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codeName="ThisWorkbook" defaultThemeVersion="124226"/>
  <mc:AlternateContent xmlns:mc="http://schemas.openxmlformats.org/markup-compatibility/2006">
    <mc:Choice Requires="x15">
      <x15ac:absPath xmlns:x15ac="http://schemas.microsoft.com/office/spreadsheetml/2010/11/ac" url="C:\Users\Sanchana D\Dropbox (Arcadia)\ES\Community Solar\_Supply\Active Partners\Nautilus Solar\MD\BGE\Owings Mills - White\Utility spreadsheets\"/>
    </mc:Choice>
  </mc:AlternateContent>
  <xr:revisionPtr revIDLastSave="0" documentId="8_{6B0CABD2-8855-41C6-949E-0F0A44FE900F}" xr6:coauthVersionLast="47" xr6:coauthVersionMax="47" xr10:uidLastSave="{00000000-0000-0000-0000-000000000000}"/>
  <workbookProtection workbookAlgorithmName="SHA-512" workbookHashValue="nsx0ISv5YgX2hq0JU9jy5EL850I92pjBlhG8PhyEAOmxyAM/uxNkMAtb2AWxYPyZOlQuU+ZK5xqVjUyFiNb1mg==" workbookSaltValue="b06uOM6t+fKhjIUfTkOH2g==" workbookSpinCount="100000" lockStructure="1"/>
  <bookViews>
    <workbookView xWindow="-120" yWindow="-120" windowWidth="20730" windowHeight="11040" activeTab="2" xr2:uid="{00000000-000D-0000-FFFF-FFFF00000000}"/>
  </bookViews>
  <sheets>
    <sheet name="Instructions" sheetId="3" r:id="rId1"/>
    <sheet name="SO-Project Genl Info" sheetId="4" r:id="rId2"/>
    <sheet name="CSEGS Subscriber List" sheetId="1" r:id="rId3"/>
  </sheets>
  <definedNames>
    <definedName name="_xlnm._FilterDatabase" localSheetId="2" hidden="1">'CSEGS Subscriber List'!$D$1:$H$1001</definedName>
    <definedName name="SubscriberInfo">'CSEGS Subscriber List'!$E$2:$F$351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61" i="1" l="1"/>
  <c r="AI261" i="1" s="1"/>
  <c r="F245" i="1"/>
  <c r="AI245" i="1" s="1"/>
  <c r="AK245" i="1" s="1"/>
  <c r="F237" i="1"/>
  <c r="H237" i="1" s="1"/>
  <c r="F229" i="1"/>
  <c r="AI229" i="1" s="1"/>
  <c r="F213" i="1"/>
  <c r="AI213" i="1" s="1"/>
  <c r="AK213" i="1" s="1"/>
  <c r="F205" i="1"/>
  <c r="AI205" i="1" s="1"/>
  <c r="F189" i="1"/>
  <c r="H189" i="1" s="1"/>
  <c r="F181" i="1"/>
  <c r="H181" i="1" s="1"/>
  <c r="F173" i="1"/>
  <c r="G173" i="1" s="1"/>
  <c r="F157" i="1"/>
  <c r="AI157" i="1" s="1"/>
  <c r="AK157" i="1" s="1"/>
  <c r="F149" i="1"/>
  <c r="AI149" i="1" s="1"/>
  <c r="F141" i="1"/>
  <c r="AJ141" i="1" s="1"/>
  <c r="AG141" i="1" s="1"/>
  <c r="F125" i="1"/>
  <c r="U125" i="1" s="1"/>
  <c r="F117" i="1"/>
  <c r="AI117" i="1" s="1"/>
  <c r="F109" i="1"/>
  <c r="AI109" i="1" s="1"/>
  <c r="F93" i="1"/>
  <c r="AI93" i="1" s="1"/>
  <c r="F85" i="1"/>
  <c r="H85" i="1" s="1"/>
  <c r="F77" i="1"/>
  <c r="AI77" i="1" s="1"/>
  <c r="F61" i="1"/>
  <c r="H61" i="1" s="1"/>
  <c r="F53" i="1"/>
  <c r="AI53" i="1" s="1"/>
  <c r="F45" i="1"/>
  <c r="AI45" i="1" s="1"/>
  <c r="F29" i="1"/>
  <c r="G29" i="1" s="1"/>
  <c r="F21" i="1"/>
  <c r="H21" i="1" s="1"/>
  <c r="F13" i="1"/>
  <c r="G13" i="1" s="1"/>
  <c r="E270" i="1"/>
  <c r="Q270" i="1" s="1"/>
  <c r="E269" i="1"/>
  <c r="E268" i="1"/>
  <c r="Q268" i="1" s="1"/>
  <c r="E267" i="1"/>
  <c r="E265" i="1"/>
  <c r="Q265" i="1" s="1"/>
  <c r="E263" i="1"/>
  <c r="Q263" i="1" s="1"/>
  <c r="E262" i="1"/>
  <c r="E261" i="1"/>
  <c r="E260" i="1"/>
  <c r="Q260" i="1" s="1"/>
  <c r="E259" i="1"/>
  <c r="Q259" i="1" s="1"/>
  <c r="E258" i="1"/>
  <c r="Q258" i="1" s="1"/>
  <c r="E257" i="1"/>
  <c r="Q257" i="1" s="1"/>
  <c r="E255" i="1"/>
  <c r="E253" i="1"/>
  <c r="Q253" i="1" s="1"/>
  <c r="E251" i="1"/>
  <c r="E247" i="1"/>
  <c r="Q247" i="1" s="1"/>
  <c r="E244" i="1"/>
  <c r="Q244" i="1" s="1"/>
  <c r="E243" i="1"/>
  <c r="E239" i="1"/>
  <c r="Q239" i="1" s="1"/>
  <c r="E238" i="1"/>
  <c r="Q238" i="1" s="1"/>
  <c r="E237" i="1"/>
  <c r="R237" i="1" s="1"/>
  <c r="E236" i="1"/>
  <c r="Q236" i="1" s="1"/>
  <c r="E235" i="1"/>
  <c r="Q235" i="1" s="1"/>
  <c r="E232" i="1"/>
  <c r="Q232" i="1" s="1"/>
  <c r="E231" i="1"/>
  <c r="E229" i="1"/>
  <c r="Q229" i="1" s="1"/>
  <c r="E228" i="1"/>
  <c r="Q228" i="1" s="1"/>
  <c r="E226" i="1"/>
  <c r="Q226" i="1" s="1"/>
  <c r="E225" i="1"/>
  <c r="Q225" i="1" s="1"/>
  <c r="E224" i="1"/>
  <c r="Q224" i="1" s="1"/>
  <c r="E220" i="1"/>
  <c r="E219" i="1"/>
  <c r="Q219" i="1" s="1"/>
  <c r="E217" i="1"/>
  <c r="E213" i="1"/>
  <c r="Q213" i="1" s="1"/>
  <c r="E212" i="1"/>
  <c r="Q212" i="1" s="1"/>
  <c r="E207" i="1"/>
  <c r="R207" i="1" s="1"/>
  <c r="E204" i="1"/>
  <c r="Q204" i="1" s="1"/>
  <c r="E200" i="1"/>
  <c r="E199" i="1"/>
  <c r="E198" i="1"/>
  <c r="Q198" i="1" s="1"/>
  <c r="E197" i="1"/>
  <c r="Q197" i="1" s="1"/>
  <c r="E195" i="1"/>
  <c r="R195" i="1" s="1"/>
  <c r="E194" i="1"/>
  <c r="E193" i="1"/>
  <c r="Q193" i="1" s="1"/>
  <c r="E191" i="1"/>
  <c r="Q191" i="1" s="1"/>
  <c r="E188" i="1"/>
  <c r="Q188" i="1" s="1"/>
  <c r="E185" i="1"/>
  <c r="Q185" i="1" s="1"/>
  <c r="E183" i="1"/>
  <c r="Q183" i="1" s="1"/>
  <c r="E181" i="1"/>
  <c r="Q181" i="1" s="1"/>
  <c r="E180" i="1"/>
  <c r="E175" i="1"/>
  <c r="E174" i="1"/>
  <c r="E172" i="1"/>
  <c r="Q172" i="1" s="1"/>
  <c r="E171" i="1"/>
  <c r="Q171" i="1" s="1"/>
  <c r="E168" i="1"/>
  <c r="E165" i="1"/>
  <c r="Q165" i="1" s="1"/>
  <c r="E164" i="1"/>
  <c r="E163" i="1"/>
  <c r="Q163" i="1" s="1"/>
  <c r="E162" i="1"/>
  <c r="Q162" i="1" s="1"/>
  <c r="E161" i="1"/>
  <c r="Q161" i="1" s="1"/>
  <c r="E160" i="1"/>
  <c r="Q160" i="1" s="1"/>
  <c r="E155" i="1"/>
  <c r="E151" i="1"/>
  <c r="E149" i="1"/>
  <c r="E148" i="1"/>
  <c r="Q148" i="1" s="1"/>
  <c r="E147" i="1"/>
  <c r="E142" i="1"/>
  <c r="Q142" i="1" s="1"/>
  <c r="E141" i="1"/>
  <c r="R141" i="1" s="1"/>
  <c r="E136" i="1"/>
  <c r="Q136" i="1" s="1"/>
  <c r="E135" i="1"/>
  <c r="Q135" i="1" s="1"/>
  <c r="E134" i="1"/>
  <c r="E133" i="1"/>
  <c r="Q133" i="1" s="1"/>
  <c r="E132" i="1"/>
  <c r="Q132" i="1" s="1"/>
  <c r="E131" i="1"/>
  <c r="E129" i="1"/>
  <c r="Q129" i="1" s="1"/>
  <c r="E128" i="1"/>
  <c r="Q128" i="1" s="1"/>
  <c r="E127" i="1"/>
  <c r="Q127" i="1" s="1"/>
  <c r="E124" i="1"/>
  <c r="E123" i="1"/>
  <c r="Q123" i="1" s="1"/>
  <c r="E121" i="1"/>
  <c r="E116" i="1"/>
  <c r="Q116" i="1" s="1"/>
  <c r="E115" i="1"/>
  <c r="Q115" i="1" s="1"/>
  <c r="E110" i="1"/>
  <c r="E109" i="1"/>
  <c r="E108" i="1"/>
  <c r="E104" i="1"/>
  <c r="Q104" i="1" s="1"/>
  <c r="E102" i="1"/>
  <c r="Q102" i="1" s="1"/>
  <c r="E97" i="1"/>
  <c r="Q97" i="1" s="1"/>
  <c r="E96" i="1"/>
  <c r="Q96" i="1" s="1"/>
  <c r="E93" i="1"/>
  <c r="R93" i="1" s="1"/>
  <c r="E92" i="1"/>
  <c r="Q92" i="1" s="1"/>
  <c r="E91" i="1"/>
  <c r="E86" i="1"/>
  <c r="Q86" i="1" s="1"/>
  <c r="E85" i="1"/>
  <c r="E84" i="1"/>
  <c r="Q84" i="1" s="1"/>
  <c r="E83" i="1"/>
  <c r="E77" i="1"/>
  <c r="Q77" i="1" s="1"/>
  <c r="E76" i="1"/>
  <c r="Q76" i="1" s="1"/>
  <c r="E75" i="1"/>
  <c r="Q75" i="1" s="1"/>
  <c r="E70" i="1"/>
  <c r="Q70" i="1" s="1"/>
  <c r="E69" i="1"/>
  <c r="Q69" i="1" s="1"/>
  <c r="E68" i="1"/>
  <c r="Q68" i="1" s="1"/>
  <c r="E65" i="1"/>
  <c r="Q65" i="1" s="1"/>
  <c r="E61" i="1"/>
  <c r="Q61" i="1" s="1"/>
  <c r="E54" i="1"/>
  <c r="Q54" i="1" s="1"/>
  <c r="E45" i="1"/>
  <c r="E44" i="1"/>
  <c r="Q44" i="1" s="1"/>
  <c r="E38" i="1"/>
  <c r="Q38" i="1" s="1"/>
  <c r="E36" i="1"/>
  <c r="E35" i="1"/>
  <c r="Q35" i="1" s="1"/>
  <c r="E33" i="1"/>
  <c r="Q33" i="1" s="1"/>
  <c r="E32" i="1"/>
  <c r="Q32" i="1" s="1"/>
  <c r="E29" i="1"/>
  <c r="Q29" i="1" s="1"/>
  <c r="E28" i="1"/>
  <c r="E21" i="1"/>
  <c r="E20" i="1"/>
  <c r="Q20" i="1" s="1"/>
  <c r="E19" i="1"/>
  <c r="E13" i="1"/>
  <c r="Q13" i="1" s="1"/>
  <c r="E12" i="1"/>
  <c r="Q12" i="1" s="1"/>
  <c r="E6" i="1"/>
  <c r="E5" i="1"/>
  <c r="Q5" i="1" s="1"/>
  <c r="E4" i="1"/>
  <c r="Q4" i="1" s="1"/>
  <c r="E276" i="1"/>
  <c r="E275" i="1"/>
  <c r="Q275" i="1" s="1"/>
  <c r="E245" i="1"/>
  <c r="E211" i="1"/>
  <c r="Q211" i="1" s="1"/>
  <c r="E179" i="1"/>
  <c r="Q179" i="1" s="1"/>
  <c r="E51" i="1"/>
  <c r="D287" i="1"/>
  <c r="Z287" i="1" s="1"/>
  <c r="D285" i="1"/>
  <c r="Z285" i="1" s="1"/>
  <c r="D283" i="1"/>
  <c r="Z283" i="1" s="1"/>
  <c r="D282" i="1"/>
  <c r="D281" i="1"/>
  <c r="D277" i="1"/>
  <c r="Z277" i="1" s="1"/>
  <c r="D276" i="1"/>
  <c r="Z276" i="1" s="1"/>
  <c r="D275" i="1"/>
  <c r="Z275" i="1" s="1"/>
  <c r="D274" i="1"/>
  <c r="D272" i="1"/>
  <c r="F272" i="1" s="1"/>
  <c r="H272" i="1" s="1"/>
  <c r="D270" i="1"/>
  <c r="Z270" i="1" s="1"/>
  <c r="D267" i="1"/>
  <c r="Z267" i="1" s="1"/>
  <c r="D266" i="1"/>
  <c r="F266" i="1" s="1"/>
  <c r="AI266" i="1" s="1"/>
  <c r="D264" i="1"/>
  <c r="Z264" i="1" s="1"/>
  <c r="D262" i="1"/>
  <c r="Z262" i="1" s="1"/>
  <c r="D257" i="1"/>
  <c r="Z257" i="1" s="1"/>
  <c r="D256" i="1"/>
  <c r="Z256" i="1" s="1"/>
  <c r="D254" i="1"/>
  <c r="Z254" i="1" s="1"/>
  <c r="D252" i="1"/>
  <c r="D251" i="1"/>
  <c r="F251" i="1" s="1"/>
  <c r="AI251" i="1" s="1"/>
  <c r="D250" i="1"/>
  <c r="F250" i="1" s="1"/>
  <c r="AI250" i="1" s="1"/>
  <c r="D247" i="1"/>
  <c r="Z247" i="1" s="1"/>
  <c r="D245" i="1"/>
  <c r="Z245" i="1" s="1"/>
  <c r="D244" i="1"/>
  <c r="Z244" i="1" s="1"/>
  <c r="D243" i="1"/>
  <c r="F243" i="1" s="1"/>
  <c r="AI243" i="1" s="1"/>
  <c r="D242" i="1"/>
  <c r="D238" i="1"/>
  <c r="Z238" i="1" s="1"/>
  <c r="D237" i="1"/>
  <c r="Z237" i="1" s="1"/>
  <c r="D235" i="1"/>
  <c r="Z235" i="1" s="1"/>
  <c r="D234" i="1"/>
  <c r="F234" i="1" s="1"/>
  <c r="H234" i="1" s="1"/>
  <c r="D228" i="1"/>
  <c r="D226" i="1"/>
  <c r="F226" i="1" s="1"/>
  <c r="D225" i="1"/>
  <c r="AA225" i="1" s="1"/>
  <c r="D224" i="1"/>
  <c r="F224" i="1" s="1"/>
  <c r="AJ224" i="1" s="1"/>
  <c r="AG224" i="1" s="1"/>
  <c r="D219" i="1"/>
  <c r="Z219" i="1" s="1"/>
  <c r="D218" i="1"/>
  <c r="D216" i="1"/>
  <c r="Z216" i="1" s="1"/>
  <c r="D215" i="1"/>
  <c r="Z215" i="1" s="1"/>
  <c r="D212" i="1"/>
  <c r="D208" i="1"/>
  <c r="Z208" i="1" s="1"/>
  <c r="D206" i="1"/>
  <c r="Z206" i="1" s="1"/>
  <c r="D200" i="1"/>
  <c r="AA200" i="1" s="1"/>
  <c r="D193" i="1"/>
  <c r="Z193" i="1" s="1"/>
  <c r="D192" i="1"/>
  <c r="Z192" i="1" s="1"/>
  <c r="D187" i="1"/>
  <c r="Z187" i="1" s="1"/>
  <c r="D184" i="1"/>
  <c r="Z184" i="1" s="1"/>
  <c r="D180" i="1"/>
  <c r="Z180" i="1" s="1"/>
  <c r="D176" i="1"/>
  <c r="Z176" i="1" s="1"/>
  <c r="D174" i="1"/>
  <c r="Z174" i="1" s="1"/>
  <c r="D168" i="1"/>
  <c r="Z168" i="1" s="1"/>
  <c r="D161" i="1"/>
  <c r="Z161" i="1" s="1"/>
  <c r="D160" i="1"/>
  <c r="F160" i="1" s="1"/>
  <c r="AJ160" i="1" s="1"/>
  <c r="AG160" i="1" s="1"/>
  <c r="D155" i="1"/>
  <c r="Z155" i="1" s="1"/>
  <c r="D152" i="1"/>
  <c r="Z152" i="1" s="1"/>
  <c r="D148" i="1"/>
  <c r="D144" i="1"/>
  <c r="Z144" i="1" s="1"/>
  <c r="D142" i="1"/>
  <c r="Z142" i="1" s="1"/>
  <c r="D136" i="1"/>
  <c r="Z136" i="1" s="1"/>
  <c r="D129" i="1"/>
  <c r="AA129" i="1" s="1"/>
  <c r="D128" i="1"/>
  <c r="Z128" i="1" s="1"/>
  <c r="D123" i="1"/>
  <c r="Z123" i="1" s="1"/>
  <c r="D120" i="1"/>
  <c r="Z120" i="1" s="1"/>
  <c r="D116" i="1"/>
  <c r="D112" i="1"/>
  <c r="Z112" i="1" s="1"/>
  <c r="D110" i="1"/>
  <c r="Z110" i="1" s="1"/>
  <c r="D104" i="1"/>
  <c r="F104" i="1" s="1"/>
  <c r="AI104" i="1" s="1"/>
  <c r="D97" i="1"/>
  <c r="Z97" i="1" s="1"/>
  <c r="D96" i="1"/>
  <c r="F96" i="1" s="1"/>
  <c r="H96" i="1" s="1"/>
  <c r="D91" i="1"/>
  <c r="AA91" i="1" s="1"/>
  <c r="D84" i="1"/>
  <c r="F84" i="1" s="1"/>
  <c r="D80" i="1"/>
  <c r="Z80" i="1" s="1"/>
  <c r="D78" i="1"/>
  <c r="Z78" i="1" s="1"/>
  <c r="D72" i="1"/>
  <c r="Z72" i="1" s="1"/>
  <c r="D65" i="1"/>
  <c r="AA65" i="1" s="1"/>
  <c r="D64" i="1"/>
  <c r="Z64" i="1" s="1"/>
  <c r="D59" i="1"/>
  <c r="Z59" i="1" s="1"/>
  <c r="D56" i="1"/>
  <c r="Z56" i="1" s="1"/>
  <c r="D52" i="1"/>
  <c r="F52" i="1" s="1"/>
  <c r="G52" i="1" s="1"/>
  <c r="D48" i="1"/>
  <c r="Z48" i="1" s="1"/>
  <c r="D46" i="1"/>
  <c r="Z46" i="1" s="1"/>
  <c r="D40" i="1"/>
  <c r="Z40" i="1" s="1"/>
  <c r="D33" i="1"/>
  <c r="Z33" i="1" s="1"/>
  <c r="D32" i="1"/>
  <c r="F32" i="1" s="1"/>
  <c r="H32" i="1" s="1"/>
  <c r="D27" i="1"/>
  <c r="Z27" i="1" s="1"/>
  <c r="D24" i="1"/>
  <c r="Z24" i="1" s="1"/>
  <c r="D20" i="1"/>
  <c r="F20" i="1" s="1"/>
  <c r="D16" i="1"/>
  <c r="Z16" i="1" s="1"/>
  <c r="D14" i="1"/>
  <c r="Z14" i="1" s="1"/>
  <c r="D8" i="1"/>
  <c r="Z8" i="1" s="1"/>
  <c r="D298" i="1"/>
  <c r="D290" i="1"/>
  <c r="D289" i="1"/>
  <c r="AA289" i="1" s="1"/>
  <c r="D258" i="1"/>
  <c r="F258" i="1" s="1"/>
  <c r="G258" i="1" s="1"/>
  <c r="D88" i="1"/>
  <c r="Z88" i="1" s="1"/>
  <c r="E331" i="1"/>
  <c r="E329" i="1"/>
  <c r="Q329" i="1" s="1"/>
  <c r="E327" i="1"/>
  <c r="Q327" i="1" s="1"/>
  <c r="E326" i="1"/>
  <c r="Q326" i="1" s="1"/>
  <c r="E325" i="1"/>
  <c r="R325" i="1" s="1"/>
  <c r="E321" i="1"/>
  <c r="E320" i="1"/>
  <c r="Q320" i="1" s="1"/>
  <c r="E317" i="1"/>
  <c r="Q317" i="1" s="1"/>
  <c r="E313" i="1"/>
  <c r="E307" i="1"/>
  <c r="Q307" i="1" s="1"/>
  <c r="E302" i="1"/>
  <c r="Q302" i="1" s="1"/>
  <c r="E301" i="1"/>
  <c r="Q301" i="1" s="1"/>
  <c r="E297" i="1"/>
  <c r="E294" i="1"/>
  <c r="E293" i="1"/>
  <c r="Q293" i="1" s="1"/>
  <c r="E289" i="1"/>
  <c r="Q289" i="1" s="1"/>
  <c r="E288" i="1"/>
  <c r="Q288" i="1" s="1"/>
  <c r="E285" i="1"/>
  <c r="Q285" i="1" s="1"/>
  <c r="E281" i="1"/>
  <c r="Q281" i="1" s="1"/>
  <c r="E277" i="1"/>
  <c r="Q277" i="1" s="1"/>
  <c r="E249" i="1"/>
  <c r="Q249" i="1" s="1"/>
  <c r="E233" i="1"/>
  <c r="Q233" i="1" s="1"/>
  <c r="E221" i="1"/>
  <c r="E205" i="1"/>
  <c r="E189" i="1"/>
  <c r="E173" i="1"/>
  <c r="E157" i="1"/>
  <c r="Q157" i="1" s="1"/>
  <c r="E125" i="1"/>
  <c r="Q125" i="1" s="1"/>
  <c r="E101" i="1"/>
  <c r="E89" i="1"/>
  <c r="Q89" i="1" s="1"/>
  <c r="E57" i="1"/>
  <c r="Q57" i="1" s="1"/>
  <c r="E37" i="1"/>
  <c r="E25" i="1"/>
  <c r="E343" i="1"/>
  <c r="R343" i="1" s="1"/>
  <c r="E340" i="1"/>
  <c r="Q340" i="1" s="1"/>
  <c r="E339" i="1"/>
  <c r="Q339" i="1" s="1"/>
  <c r="E335" i="1"/>
  <c r="E334" i="1"/>
  <c r="E328" i="1"/>
  <c r="Q328" i="1" s="1"/>
  <c r="E322" i="1"/>
  <c r="R322" i="1" s="1"/>
  <c r="E315" i="1"/>
  <c r="Q315" i="1" s="1"/>
  <c r="E311" i="1"/>
  <c r="Q311" i="1" s="1"/>
  <c r="E308" i="1"/>
  <c r="Q308" i="1" s="1"/>
  <c r="E303" i="1"/>
  <c r="Q303" i="1" s="1"/>
  <c r="E299" i="1"/>
  <c r="E296" i="1"/>
  <c r="E295" i="1"/>
  <c r="Q295" i="1" s="1"/>
  <c r="E291" i="1"/>
  <c r="E290" i="1"/>
  <c r="E287" i="1"/>
  <c r="Q287" i="1" s="1"/>
  <c r="E283" i="1"/>
  <c r="Q283" i="1" s="1"/>
  <c r="E279" i="1"/>
  <c r="Q279" i="1" s="1"/>
  <c r="E271" i="1"/>
  <c r="E264" i="1"/>
  <c r="E227" i="1"/>
  <c r="E215" i="1"/>
  <c r="E206" i="1"/>
  <c r="Q206" i="1" s="1"/>
  <c r="E187" i="1"/>
  <c r="Q187" i="1" s="1"/>
  <c r="E167" i="1"/>
  <c r="R167" i="1" s="1"/>
  <c r="E159" i="1"/>
  <c r="Q159" i="1" s="1"/>
  <c r="E143" i="1"/>
  <c r="Q143" i="1" s="1"/>
  <c r="E139" i="1"/>
  <c r="Q139" i="1" s="1"/>
  <c r="E130" i="1"/>
  <c r="E119" i="1"/>
  <c r="Q119" i="1" s="1"/>
  <c r="E111" i="1"/>
  <c r="Q111" i="1" s="1"/>
  <c r="E107" i="1"/>
  <c r="E103" i="1"/>
  <c r="Q103" i="1" s="1"/>
  <c r="E99" i="1"/>
  <c r="Q99" i="1" s="1"/>
  <c r="E98" i="1"/>
  <c r="Q98" i="1" s="1"/>
  <c r="E95" i="1"/>
  <c r="Q95" i="1" s="1"/>
  <c r="E87" i="1"/>
  <c r="E81" i="1"/>
  <c r="E79" i="1"/>
  <c r="E73" i="1"/>
  <c r="E71" i="1"/>
  <c r="E67" i="1"/>
  <c r="E63" i="1"/>
  <c r="Q63" i="1" s="1"/>
  <c r="E60" i="1"/>
  <c r="Q60" i="1" s="1"/>
  <c r="E59" i="1"/>
  <c r="R59" i="1" s="1"/>
  <c r="E55" i="1"/>
  <c r="Q55" i="1" s="1"/>
  <c r="E53" i="1"/>
  <c r="Q53" i="1" s="1"/>
  <c r="E49" i="1"/>
  <c r="E47" i="1"/>
  <c r="E43" i="1"/>
  <c r="E41" i="1"/>
  <c r="Q41" i="1" s="1"/>
  <c r="E39" i="1"/>
  <c r="Q39" i="1" s="1"/>
  <c r="E31" i="1"/>
  <c r="Q31" i="1" s="1"/>
  <c r="E27" i="1"/>
  <c r="E23" i="1"/>
  <c r="Q23" i="1" s="1"/>
  <c r="E22" i="1"/>
  <c r="E17" i="1"/>
  <c r="Q17" i="1" s="1"/>
  <c r="E15" i="1"/>
  <c r="Q15" i="1" s="1"/>
  <c r="E11" i="1"/>
  <c r="E9" i="1"/>
  <c r="E7" i="1"/>
  <c r="E3" i="1"/>
  <c r="E2" i="1"/>
  <c r="R2" i="1" s="1"/>
  <c r="E1001" i="1"/>
  <c r="E1000" i="1"/>
  <c r="R1000" i="1" s="1"/>
  <c r="E999" i="1"/>
  <c r="E998" i="1"/>
  <c r="E997" i="1"/>
  <c r="E996" i="1"/>
  <c r="E995" i="1"/>
  <c r="E994" i="1"/>
  <c r="Q994" i="1" s="1"/>
  <c r="E993" i="1"/>
  <c r="E992" i="1"/>
  <c r="Q992" i="1" s="1"/>
  <c r="E991" i="1"/>
  <c r="E990" i="1"/>
  <c r="Q990" i="1" s="1"/>
  <c r="E989" i="1"/>
  <c r="E988" i="1"/>
  <c r="E987" i="1"/>
  <c r="E986" i="1"/>
  <c r="E985" i="1"/>
  <c r="E984" i="1"/>
  <c r="E983" i="1"/>
  <c r="E982" i="1"/>
  <c r="Q982" i="1" s="1"/>
  <c r="E981" i="1"/>
  <c r="E980" i="1"/>
  <c r="E979" i="1"/>
  <c r="E978" i="1"/>
  <c r="Q978" i="1" s="1"/>
  <c r="E977" i="1"/>
  <c r="Q977" i="1" s="1"/>
  <c r="E976" i="1"/>
  <c r="E975" i="1"/>
  <c r="E974" i="1"/>
  <c r="E973" i="1"/>
  <c r="E972" i="1"/>
  <c r="R972" i="1" s="1"/>
  <c r="E971" i="1"/>
  <c r="E970" i="1"/>
  <c r="R970" i="1" s="1"/>
  <c r="E969" i="1"/>
  <c r="R969" i="1" s="1"/>
  <c r="E968" i="1"/>
  <c r="E967" i="1"/>
  <c r="E966" i="1"/>
  <c r="E965" i="1"/>
  <c r="E964" i="1"/>
  <c r="E963" i="1"/>
  <c r="E962" i="1"/>
  <c r="E961" i="1"/>
  <c r="Q961" i="1" s="1"/>
  <c r="E960" i="1"/>
  <c r="E959" i="1"/>
  <c r="E958" i="1"/>
  <c r="E957" i="1"/>
  <c r="E956" i="1"/>
  <c r="R956" i="1" s="1"/>
  <c r="E955" i="1"/>
  <c r="E954" i="1"/>
  <c r="E953" i="1"/>
  <c r="Q953" i="1" s="1"/>
  <c r="E952" i="1"/>
  <c r="E951" i="1"/>
  <c r="Q951" i="1" s="1"/>
  <c r="E950" i="1"/>
  <c r="E949" i="1"/>
  <c r="E948" i="1"/>
  <c r="E947" i="1"/>
  <c r="E946" i="1"/>
  <c r="R946" i="1" s="1"/>
  <c r="E945" i="1"/>
  <c r="R945" i="1" s="1"/>
  <c r="E944" i="1"/>
  <c r="E943" i="1"/>
  <c r="E942" i="1"/>
  <c r="E941" i="1"/>
  <c r="E940" i="1"/>
  <c r="R940" i="1" s="1"/>
  <c r="E939" i="1"/>
  <c r="E938" i="1"/>
  <c r="E937" i="1"/>
  <c r="E936" i="1"/>
  <c r="E935" i="1"/>
  <c r="E934" i="1"/>
  <c r="E933" i="1"/>
  <c r="E932" i="1"/>
  <c r="E931" i="1"/>
  <c r="E930" i="1"/>
  <c r="Q930" i="1" s="1"/>
  <c r="E929" i="1"/>
  <c r="E928" i="1"/>
  <c r="E927" i="1"/>
  <c r="E926" i="1"/>
  <c r="E925" i="1"/>
  <c r="E924" i="1"/>
  <c r="E923" i="1"/>
  <c r="E922" i="1"/>
  <c r="Q922" i="1" s="1"/>
  <c r="E921" i="1"/>
  <c r="R921" i="1" s="1"/>
  <c r="E920" i="1"/>
  <c r="E919" i="1"/>
  <c r="E918" i="1"/>
  <c r="E917" i="1"/>
  <c r="Q917" i="1" s="1"/>
  <c r="E916" i="1"/>
  <c r="E915" i="1"/>
  <c r="E914" i="1"/>
  <c r="Q914" i="1" s="1"/>
  <c r="E913" i="1"/>
  <c r="Q913" i="1" s="1"/>
  <c r="E912" i="1"/>
  <c r="E911" i="1"/>
  <c r="E910" i="1"/>
  <c r="E909" i="1"/>
  <c r="Q909" i="1" s="1"/>
  <c r="E908" i="1"/>
  <c r="E907" i="1"/>
  <c r="E906" i="1"/>
  <c r="R906" i="1" s="1"/>
  <c r="E905" i="1"/>
  <c r="Q905" i="1" s="1"/>
  <c r="E904" i="1"/>
  <c r="E903" i="1"/>
  <c r="Q903" i="1" s="1"/>
  <c r="E902" i="1"/>
  <c r="E901" i="1"/>
  <c r="E900" i="1"/>
  <c r="E899" i="1"/>
  <c r="E898" i="1"/>
  <c r="E897" i="1"/>
  <c r="Q897" i="1" s="1"/>
  <c r="E896" i="1"/>
  <c r="E895" i="1"/>
  <c r="E894" i="1"/>
  <c r="Q894" i="1" s="1"/>
  <c r="E893" i="1"/>
  <c r="E892" i="1"/>
  <c r="E891" i="1"/>
  <c r="E890" i="1"/>
  <c r="E889" i="1"/>
  <c r="Q889" i="1" s="1"/>
  <c r="E888" i="1"/>
  <c r="E887" i="1"/>
  <c r="E886" i="1"/>
  <c r="E885" i="1"/>
  <c r="E884" i="1"/>
  <c r="E883" i="1"/>
  <c r="E882" i="1"/>
  <c r="R882" i="1" s="1"/>
  <c r="E881" i="1"/>
  <c r="E880" i="1"/>
  <c r="E879" i="1"/>
  <c r="E878" i="1"/>
  <c r="E877" i="1"/>
  <c r="E876" i="1"/>
  <c r="E875" i="1"/>
  <c r="E874" i="1"/>
  <c r="E873" i="1"/>
  <c r="E872" i="1"/>
  <c r="E871" i="1"/>
  <c r="E870" i="1"/>
  <c r="E869" i="1"/>
  <c r="E868" i="1"/>
  <c r="R868" i="1" s="1"/>
  <c r="E867" i="1"/>
  <c r="E866" i="1"/>
  <c r="Q866" i="1" s="1"/>
  <c r="E865" i="1"/>
  <c r="R865" i="1" s="1"/>
  <c r="E864" i="1"/>
  <c r="Q864" i="1" s="1"/>
  <c r="E863" i="1"/>
  <c r="E862" i="1"/>
  <c r="E861" i="1"/>
  <c r="E860" i="1"/>
  <c r="E859" i="1"/>
  <c r="E858" i="1"/>
  <c r="Q858" i="1" s="1"/>
  <c r="E857" i="1"/>
  <c r="E856" i="1"/>
  <c r="R856" i="1" s="1"/>
  <c r="E855" i="1"/>
  <c r="E854" i="1"/>
  <c r="E853" i="1"/>
  <c r="E852" i="1"/>
  <c r="Q852" i="1" s="1"/>
  <c r="E851" i="1"/>
  <c r="E850" i="1"/>
  <c r="Q850" i="1" s="1"/>
  <c r="E849" i="1"/>
  <c r="E848" i="1"/>
  <c r="Q848" i="1" s="1"/>
  <c r="E847" i="1"/>
  <c r="E846" i="1"/>
  <c r="E845" i="1"/>
  <c r="E844" i="1"/>
  <c r="Q844" i="1" s="1"/>
  <c r="E843" i="1"/>
  <c r="E842" i="1"/>
  <c r="Q842" i="1" s="1"/>
  <c r="E841" i="1"/>
  <c r="Q841" i="1" s="1"/>
  <c r="E840" i="1"/>
  <c r="E839" i="1"/>
  <c r="E838" i="1"/>
  <c r="E837" i="1"/>
  <c r="E836" i="1"/>
  <c r="Q836" i="1" s="1"/>
  <c r="E835" i="1"/>
  <c r="E834" i="1"/>
  <c r="E833" i="1"/>
  <c r="Q833" i="1" s="1"/>
  <c r="E832" i="1"/>
  <c r="R832" i="1" s="1"/>
  <c r="E831" i="1"/>
  <c r="E830" i="1"/>
  <c r="E829" i="1"/>
  <c r="E828" i="1"/>
  <c r="Q828" i="1" s="1"/>
  <c r="E827" i="1"/>
  <c r="E826" i="1"/>
  <c r="E825" i="1"/>
  <c r="Q825" i="1" s="1"/>
  <c r="E824" i="1"/>
  <c r="Q824" i="1" s="1"/>
  <c r="E823" i="1"/>
  <c r="E822" i="1"/>
  <c r="E821" i="1"/>
  <c r="E820" i="1"/>
  <c r="Q820" i="1" s="1"/>
  <c r="E819" i="1"/>
  <c r="E818" i="1"/>
  <c r="Q818" i="1" s="1"/>
  <c r="E817" i="1"/>
  <c r="Q817" i="1" s="1"/>
  <c r="E816" i="1"/>
  <c r="E815" i="1"/>
  <c r="E814" i="1"/>
  <c r="E813" i="1"/>
  <c r="E812" i="1"/>
  <c r="Q812" i="1" s="1"/>
  <c r="E811" i="1"/>
  <c r="E810" i="1"/>
  <c r="Q810" i="1" s="1"/>
  <c r="E809" i="1"/>
  <c r="R809" i="1" s="1"/>
  <c r="E808" i="1"/>
  <c r="Q808" i="1" s="1"/>
  <c r="E807" i="1"/>
  <c r="Q807" i="1" s="1"/>
  <c r="E806" i="1"/>
  <c r="E805" i="1"/>
  <c r="E804" i="1"/>
  <c r="Q804" i="1" s="1"/>
  <c r="E803" i="1"/>
  <c r="E802" i="1"/>
  <c r="R802" i="1" s="1"/>
  <c r="E801" i="1"/>
  <c r="Q801" i="1" s="1"/>
  <c r="E800" i="1"/>
  <c r="Q800" i="1" s="1"/>
  <c r="E799" i="1"/>
  <c r="E798" i="1"/>
  <c r="E797" i="1"/>
  <c r="E796" i="1"/>
  <c r="Q796" i="1" s="1"/>
  <c r="E795" i="1"/>
  <c r="E794" i="1"/>
  <c r="Q794" i="1" s="1"/>
  <c r="E793" i="1"/>
  <c r="Q793" i="1" s="1"/>
  <c r="E792" i="1"/>
  <c r="E791" i="1"/>
  <c r="E790" i="1"/>
  <c r="E789" i="1"/>
  <c r="E788" i="1"/>
  <c r="Q788" i="1" s="1"/>
  <c r="E787" i="1"/>
  <c r="E786" i="1"/>
  <c r="Q786" i="1" s="1"/>
  <c r="E785" i="1"/>
  <c r="Q785" i="1" s="1"/>
  <c r="E784" i="1"/>
  <c r="Q784" i="1" s="1"/>
  <c r="E783" i="1"/>
  <c r="E782" i="1"/>
  <c r="E781" i="1"/>
  <c r="E780" i="1"/>
  <c r="R780" i="1" s="1"/>
  <c r="E779" i="1"/>
  <c r="E778" i="1"/>
  <c r="R778" i="1" s="1"/>
  <c r="E777" i="1"/>
  <c r="Q777" i="1" s="1"/>
  <c r="E776" i="1"/>
  <c r="E775" i="1"/>
  <c r="Q775" i="1" s="1"/>
  <c r="E774" i="1"/>
  <c r="R774" i="1" s="1"/>
  <c r="E773" i="1"/>
  <c r="E772" i="1"/>
  <c r="Q772" i="1" s="1"/>
  <c r="E771" i="1"/>
  <c r="E770" i="1"/>
  <c r="E769" i="1"/>
  <c r="Q769" i="1" s="1"/>
  <c r="E768" i="1"/>
  <c r="Q768" i="1" s="1"/>
  <c r="E767" i="1"/>
  <c r="E766" i="1"/>
  <c r="E765" i="1"/>
  <c r="Q765" i="1" s="1"/>
  <c r="E764" i="1"/>
  <c r="R764" i="1" s="1"/>
  <c r="E763" i="1"/>
  <c r="E762" i="1"/>
  <c r="R762" i="1" s="1"/>
  <c r="E761" i="1"/>
  <c r="Q761" i="1" s="1"/>
  <c r="E760" i="1"/>
  <c r="E759" i="1"/>
  <c r="E758" i="1"/>
  <c r="E757" i="1"/>
  <c r="E756" i="1"/>
  <c r="Q756" i="1" s="1"/>
  <c r="E755" i="1"/>
  <c r="E754" i="1"/>
  <c r="E753" i="1"/>
  <c r="Q753" i="1" s="1"/>
  <c r="E752" i="1"/>
  <c r="Q752" i="1" s="1"/>
  <c r="E751" i="1"/>
  <c r="E750" i="1"/>
  <c r="E749" i="1"/>
  <c r="E748" i="1"/>
  <c r="R748" i="1" s="1"/>
  <c r="E747" i="1"/>
  <c r="E746" i="1"/>
  <c r="Q746" i="1" s="1"/>
  <c r="E745" i="1"/>
  <c r="Q745" i="1" s="1"/>
  <c r="E744" i="1"/>
  <c r="E743" i="1"/>
  <c r="Q743" i="1" s="1"/>
  <c r="E742" i="1"/>
  <c r="Q742" i="1" s="1"/>
  <c r="E741" i="1"/>
  <c r="E740" i="1"/>
  <c r="Q740" i="1" s="1"/>
  <c r="E739" i="1"/>
  <c r="E738" i="1"/>
  <c r="E737" i="1"/>
  <c r="Q737" i="1" s="1"/>
  <c r="E736" i="1"/>
  <c r="Q736" i="1" s="1"/>
  <c r="E735" i="1"/>
  <c r="E734" i="1"/>
  <c r="E733" i="1"/>
  <c r="Q733" i="1" s="1"/>
  <c r="E732" i="1"/>
  <c r="Q732" i="1" s="1"/>
  <c r="E731" i="1"/>
  <c r="E730" i="1"/>
  <c r="R730" i="1" s="1"/>
  <c r="E729" i="1"/>
  <c r="Q729" i="1" s="1"/>
  <c r="E728" i="1"/>
  <c r="E727" i="1"/>
  <c r="E726" i="1"/>
  <c r="E725" i="1"/>
  <c r="E724" i="1"/>
  <c r="E723" i="1"/>
  <c r="E722" i="1"/>
  <c r="R722" i="1" s="1"/>
  <c r="E721" i="1"/>
  <c r="Q721" i="1" s="1"/>
  <c r="E720" i="1"/>
  <c r="E719" i="1"/>
  <c r="E718" i="1"/>
  <c r="E717" i="1"/>
  <c r="E716" i="1"/>
  <c r="Q716" i="1" s="1"/>
  <c r="E715" i="1"/>
  <c r="E714" i="1"/>
  <c r="E713" i="1"/>
  <c r="Q713" i="1" s="1"/>
  <c r="E712" i="1"/>
  <c r="Q712" i="1" s="1"/>
  <c r="E711" i="1"/>
  <c r="E710" i="1"/>
  <c r="E709" i="1"/>
  <c r="E708" i="1"/>
  <c r="R708" i="1" s="1"/>
  <c r="E707" i="1"/>
  <c r="E706" i="1"/>
  <c r="E705" i="1"/>
  <c r="Q705" i="1" s="1"/>
  <c r="E704" i="1"/>
  <c r="Q704" i="1" s="1"/>
  <c r="E703" i="1"/>
  <c r="E702" i="1"/>
  <c r="E701" i="1"/>
  <c r="E700" i="1"/>
  <c r="Q700" i="1" s="1"/>
  <c r="E699" i="1"/>
  <c r="E698" i="1"/>
  <c r="E697" i="1"/>
  <c r="Q697" i="1" s="1"/>
  <c r="E696" i="1"/>
  <c r="Q696" i="1" s="1"/>
  <c r="E695" i="1"/>
  <c r="E694" i="1"/>
  <c r="E693" i="1"/>
  <c r="E692" i="1"/>
  <c r="R692" i="1" s="1"/>
  <c r="E691" i="1"/>
  <c r="E690" i="1"/>
  <c r="Q690" i="1" s="1"/>
  <c r="E689" i="1"/>
  <c r="Q689" i="1" s="1"/>
  <c r="E688" i="1"/>
  <c r="Q688" i="1" s="1"/>
  <c r="E687" i="1"/>
  <c r="E686" i="1"/>
  <c r="E685" i="1"/>
  <c r="E684" i="1"/>
  <c r="Q684" i="1" s="1"/>
  <c r="E683" i="1"/>
  <c r="E682" i="1"/>
  <c r="E681" i="1"/>
  <c r="Q681" i="1" s="1"/>
  <c r="E680" i="1"/>
  <c r="Q680" i="1" s="1"/>
  <c r="E679" i="1"/>
  <c r="E678" i="1"/>
  <c r="E677" i="1"/>
  <c r="E676" i="1"/>
  <c r="Q676" i="1" s="1"/>
  <c r="E675" i="1"/>
  <c r="E674" i="1"/>
  <c r="R674" i="1" s="1"/>
  <c r="E673" i="1"/>
  <c r="Q673" i="1" s="1"/>
  <c r="E672" i="1"/>
  <c r="E671" i="1"/>
  <c r="E670" i="1"/>
  <c r="E669" i="1"/>
  <c r="E668" i="1"/>
  <c r="Q668" i="1" s="1"/>
  <c r="E667" i="1"/>
  <c r="E666" i="1"/>
  <c r="E665" i="1"/>
  <c r="Q665" i="1" s="1"/>
  <c r="E664" i="1"/>
  <c r="Q664" i="1" s="1"/>
  <c r="E663" i="1"/>
  <c r="E662" i="1"/>
  <c r="E661" i="1"/>
  <c r="E660" i="1"/>
  <c r="R660" i="1" s="1"/>
  <c r="E659" i="1"/>
  <c r="E658" i="1"/>
  <c r="E657" i="1"/>
  <c r="R657" i="1" s="1"/>
  <c r="E656" i="1"/>
  <c r="E655" i="1"/>
  <c r="E654" i="1"/>
  <c r="E653" i="1"/>
  <c r="E652" i="1"/>
  <c r="Q652" i="1" s="1"/>
  <c r="E651" i="1"/>
  <c r="E650" i="1"/>
  <c r="E649" i="1"/>
  <c r="Q649" i="1" s="1"/>
  <c r="E648" i="1"/>
  <c r="E647" i="1"/>
  <c r="E646" i="1"/>
  <c r="E645" i="1"/>
  <c r="E644" i="1"/>
  <c r="Q644" i="1" s="1"/>
  <c r="E643" i="1"/>
  <c r="E642" i="1"/>
  <c r="R642" i="1" s="1"/>
  <c r="E641" i="1"/>
  <c r="Q641" i="1" s="1"/>
  <c r="E640" i="1"/>
  <c r="Q640" i="1" s="1"/>
  <c r="E639" i="1"/>
  <c r="E638" i="1"/>
  <c r="E637" i="1"/>
  <c r="E636" i="1"/>
  <c r="Q636" i="1" s="1"/>
  <c r="E635" i="1"/>
  <c r="E634" i="1"/>
  <c r="Q634" i="1" s="1"/>
  <c r="E633" i="1"/>
  <c r="Q633" i="1" s="1"/>
  <c r="E632" i="1"/>
  <c r="E631" i="1"/>
  <c r="E630" i="1"/>
  <c r="E629" i="1"/>
  <c r="E628" i="1"/>
  <c r="Q628" i="1" s="1"/>
  <c r="E627" i="1"/>
  <c r="E626" i="1"/>
  <c r="Q626" i="1" s="1"/>
  <c r="E625" i="1"/>
  <c r="Q625" i="1" s="1"/>
  <c r="E624" i="1"/>
  <c r="R624" i="1" s="1"/>
  <c r="E623" i="1"/>
  <c r="E622" i="1"/>
  <c r="E621" i="1"/>
  <c r="E620" i="1"/>
  <c r="Q620" i="1" s="1"/>
  <c r="E619" i="1"/>
  <c r="E618" i="1"/>
  <c r="Q618" i="1" s="1"/>
  <c r="E617" i="1"/>
  <c r="Q617" i="1" s="1"/>
  <c r="E616" i="1"/>
  <c r="E615" i="1"/>
  <c r="E614" i="1"/>
  <c r="Q614" i="1" s="1"/>
  <c r="E613" i="1"/>
  <c r="Q613" i="1" s="1"/>
  <c r="E612" i="1"/>
  <c r="Q612" i="1" s="1"/>
  <c r="E611" i="1"/>
  <c r="E610" i="1"/>
  <c r="Q610" i="1" s="1"/>
  <c r="E609" i="1"/>
  <c r="Q609" i="1" s="1"/>
  <c r="E608" i="1"/>
  <c r="Q608" i="1" s="1"/>
  <c r="E607" i="1"/>
  <c r="E606" i="1"/>
  <c r="E605" i="1"/>
  <c r="E604" i="1"/>
  <c r="Q604" i="1" s="1"/>
  <c r="E603" i="1"/>
  <c r="E602" i="1"/>
  <c r="R602" i="1" s="1"/>
  <c r="E601" i="1"/>
  <c r="Q601" i="1" s="1"/>
  <c r="E600" i="1"/>
  <c r="E599" i="1"/>
  <c r="E598" i="1"/>
  <c r="E597" i="1"/>
  <c r="E596" i="1"/>
  <c r="Q596" i="1" s="1"/>
  <c r="E595" i="1"/>
  <c r="E594" i="1"/>
  <c r="E593" i="1"/>
  <c r="Q593" i="1" s="1"/>
  <c r="E592" i="1"/>
  <c r="Q592" i="1" s="1"/>
  <c r="E591" i="1"/>
  <c r="E590" i="1"/>
  <c r="E589" i="1"/>
  <c r="E588" i="1"/>
  <c r="Q588" i="1" s="1"/>
  <c r="E587" i="1"/>
  <c r="E586" i="1"/>
  <c r="E585" i="1"/>
  <c r="Q585" i="1" s="1"/>
  <c r="E584" i="1"/>
  <c r="Q584" i="1" s="1"/>
  <c r="E583" i="1"/>
  <c r="E582" i="1"/>
  <c r="E581" i="1"/>
  <c r="Q581" i="1" s="1"/>
  <c r="E580" i="1"/>
  <c r="Q580" i="1" s="1"/>
  <c r="E579" i="1"/>
  <c r="E578" i="1"/>
  <c r="Q578" i="1" s="1"/>
  <c r="E577" i="1"/>
  <c r="Q577" i="1" s="1"/>
  <c r="E576" i="1"/>
  <c r="Q576" i="1" s="1"/>
  <c r="E575" i="1"/>
  <c r="E574" i="1"/>
  <c r="E573" i="1"/>
  <c r="E572" i="1"/>
  <c r="R572" i="1" s="1"/>
  <c r="E571" i="1"/>
  <c r="E570" i="1"/>
  <c r="R570" i="1" s="1"/>
  <c r="E569" i="1"/>
  <c r="Q569" i="1" s="1"/>
  <c r="E568" i="1"/>
  <c r="Q568" i="1" s="1"/>
  <c r="E567" i="1"/>
  <c r="E566" i="1"/>
  <c r="E565" i="1"/>
  <c r="E564" i="1"/>
  <c r="Q564" i="1" s="1"/>
  <c r="E563" i="1"/>
  <c r="E562" i="1"/>
  <c r="Q562" i="1" s="1"/>
  <c r="E561" i="1"/>
  <c r="Q561" i="1" s="1"/>
  <c r="E560" i="1"/>
  <c r="Q560" i="1" s="1"/>
  <c r="E559" i="1"/>
  <c r="E558" i="1"/>
  <c r="E557" i="1"/>
  <c r="Q557" i="1" s="1"/>
  <c r="E556" i="1"/>
  <c r="Q556" i="1" s="1"/>
  <c r="E555" i="1"/>
  <c r="E554" i="1"/>
  <c r="Q554" i="1" s="1"/>
  <c r="E553" i="1"/>
  <c r="Q553" i="1" s="1"/>
  <c r="E552" i="1"/>
  <c r="E551" i="1"/>
  <c r="E550" i="1"/>
  <c r="E549" i="1"/>
  <c r="E548" i="1"/>
  <c r="Q548" i="1" s="1"/>
  <c r="E547" i="1"/>
  <c r="E546" i="1"/>
  <c r="E545" i="1"/>
  <c r="R545" i="1" s="1"/>
  <c r="E544" i="1"/>
  <c r="Q544" i="1" s="1"/>
  <c r="E543" i="1"/>
  <c r="E542" i="1"/>
  <c r="E541" i="1"/>
  <c r="E540" i="1"/>
  <c r="Q540" i="1" s="1"/>
  <c r="E539" i="1"/>
  <c r="E538" i="1"/>
  <c r="Q538" i="1" s="1"/>
  <c r="E537" i="1"/>
  <c r="Q537" i="1" s="1"/>
  <c r="E536" i="1"/>
  <c r="R536" i="1" s="1"/>
  <c r="E535" i="1"/>
  <c r="E534" i="1"/>
  <c r="Q534" i="1" s="1"/>
  <c r="E533" i="1"/>
  <c r="E532" i="1"/>
  <c r="Q532" i="1" s="1"/>
  <c r="E531" i="1"/>
  <c r="E530" i="1"/>
  <c r="R530" i="1" s="1"/>
  <c r="E529" i="1"/>
  <c r="Q529" i="1" s="1"/>
  <c r="E528" i="1"/>
  <c r="Q528" i="1" s="1"/>
  <c r="E527" i="1"/>
  <c r="E526" i="1"/>
  <c r="E525" i="1"/>
  <c r="E524" i="1"/>
  <c r="Q524" i="1" s="1"/>
  <c r="E523" i="1"/>
  <c r="E522" i="1"/>
  <c r="E521" i="1"/>
  <c r="Q521" i="1" s="1"/>
  <c r="E520" i="1"/>
  <c r="Q520" i="1" s="1"/>
  <c r="E519" i="1"/>
  <c r="E518" i="1"/>
  <c r="E517" i="1"/>
  <c r="E516" i="1"/>
  <c r="Q516" i="1" s="1"/>
  <c r="E515" i="1"/>
  <c r="E514" i="1"/>
  <c r="R514" i="1" s="1"/>
  <c r="E513" i="1"/>
  <c r="Q513" i="1" s="1"/>
  <c r="E512" i="1"/>
  <c r="Q512" i="1" s="1"/>
  <c r="E511" i="1"/>
  <c r="E510" i="1"/>
  <c r="E509" i="1"/>
  <c r="E508" i="1"/>
  <c r="Q508" i="1" s="1"/>
  <c r="E507" i="1"/>
  <c r="E506" i="1"/>
  <c r="E505" i="1"/>
  <c r="Q505" i="1" s="1"/>
  <c r="E504" i="1"/>
  <c r="Q504" i="1" s="1"/>
  <c r="E503" i="1"/>
  <c r="E502" i="1"/>
  <c r="E501" i="1"/>
  <c r="E500" i="1"/>
  <c r="R500" i="1" s="1"/>
  <c r="E499" i="1"/>
  <c r="E498" i="1"/>
  <c r="Q498" i="1" s="1"/>
  <c r="E497" i="1"/>
  <c r="Q497" i="1" s="1"/>
  <c r="E496" i="1"/>
  <c r="Q496" i="1" s="1"/>
  <c r="E495" i="1"/>
  <c r="E494" i="1"/>
  <c r="E493" i="1"/>
  <c r="E492" i="1"/>
  <c r="Q492" i="1" s="1"/>
  <c r="E491" i="1"/>
  <c r="E490" i="1"/>
  <c r="E489" i="1"/>
  <c r="R489" i="1" s="1"/>
  <c r="E488" i="1"/>
  <c r="Q488" i="1" s="1"/>
  <c r="E487" i="1"/>
  <c r="E486" i="1"/>
  <c r="E485" i="1"/>
  <c r="E484" i="1"/>
  <c r="R484" i="1" s="1"/>
  <c r="E483" i="1"/>
  <c r="E482" i="1"/>
  <c r="Q482" i="1" s="1"/>
  <c r="E481" i="1"/>
  <c r="Q481" i="1" s="1"/>
  <c r="E480" i="1"/>
  <c r="E479" i="1"/>
  <c r="E478" i="1"/>
  <c r="E477" i="1"/>
  <c r="E476" i="1"/>
  <c r="Q476" i="1" s="1"/>
  <c r="E475" i="1"/>
  <c r="E474" i="1"/>
  <c r="Q474" i="1" s="1"/>
  <c r="E473" i="1"/>
  <c r="R473" i="1" s="1"/>
  <c r="E472" i="1"/>
  <c r="Q472" i="1" s="1"/>
  <c r="E471" i="1"/>
  <c r="E470" i="1"/>
  <c r="E469" i="1"/>
  <c r="E468" i="1"/>
  <c r="Q468" i="1" s="1"/>
  <c r="E467" i="1"/>
  <c r="E466" i="1"/>
  <c r="E465" i="1"/>
  <c r="Q465" i="1" s="1"/>
  <c r="E464" i="1"/>
  <c r="E463" i="1"/>
  <c r="E462" i="1"/>
  <c r="E461" i="1"/>
  <c r="E460" i="1"/>
  <c r="Q460" i="1" s="1"/>
  <c r="E459" i="1"/>
  <c r="E458" i="1"/>
  <c r="Q458" i="1" s="1"/>
  <c r="E457" i="1"/>
  <c r="Q457" i="1" s="1"/>
  <c r="E456" i="1"/>
  <c r="Q456" i="1" s="1"/>
  <c r="E455" i="1"/>
  <c r="E454" i="1"/>
  <c r="E453" i="1"/>
  <c r="E452" i="1"/>
  <c r="Q452" i="1" s="1"/>
  <c r="E451" i="1"/>
  <c r="E450" i="1"/>
  <c r="R450" i="1" s="1"/>
  <c r="E449" i="1"/>
  <c r="R449" i="1" s="1"/>
  <c r="E448" i="1"/>
  <c r="Q448" i="1" s="1"/>
  <c r="E447" i="1"/>
  <c r="E446" i="1"/>
  <c r="E445" i="1"/>
  <c r="E444" i="1"/>
  <c r="Q444" i="1" s="1"/>
  <c r="E443" i="1"/>
  <c r="E442" i="1"/>
  <c r="Q442" i="1" s="1"/>
  <c r="E441" i="1"/>
  <c r="Q441" i="1" s="1"/>
  <c r="E440" i="1"/>
  <c r="Q440" i="1" s="1"/>
  <c r="E439" i="1"/>
  <c r="E438" i="1"/>
  <c r="E437" i="1"/>
  <c r="E436" i="1"/>
  <c r="Q436" i="1" s="1"/>
  <c r="E435" i="1"/>
  <c r="E434" i="1"/>
  <c r="Q434" i="1" s="1"/>
  <c r="E433" i="1"/>
  <c r="Q433" i="1" s="1"/>
  <c r="E432" i="1"/>
  <c r="Q432" i="1" s="1"/>
  <c r="E431" i="1"/>
  <c r="E430" i="1"/>
  <c r="E429" i="1"/>
  <c r="E428" i="1"/>
  <c r="Q428" i="1" s="1"/>
  <c r="E427" i="1"/>
  <c r="E426" i="1"/>
  <c r="Q426" i="1" s="1"/>
  <c r="E425" i="1"/>
  <c r="Q425" i="1" s="1"/>
  <c r="E424" i="1"/>
  <c r="R424" i="1" s="1"/>
  <c r="E423" i="1"/>
  <c r="E422" i="1"/>
  <c r="E421" i="1"/>
  <c r="E420" i="1"/>
  <c r="Q420" i="1" s="1"/>
  <c r="E419" i="1"/>
  <c r="E418" i="1"/>
  <c r="E417" i="1"/>
  <c r="Q417" i="1" s="1"/>
  <c r="E416" i="1"/>
  <c r="E415" i="1"/>
  <c r="E414" i="1"/>
  <c r="Q414" i="1" s="1"/>
  <c r="E413" i="1"/>
  <c r="Q413" i="1" s="1"/>
  <c r="E412" i="1"/>
  <c r="R412" i="1" s="1"/>
  <c r="E411" i="1"/>
  <c r="E410" i="1"/>
  <c r="E409" i="1"/>
  <c r="R409" i="1" s="1"/>
  <c r="E408" i="1"/>
  <c r="Q408" i="1" s="1"/>
  <c r="E407" i="1"/>
  <c r="E406" i="1"/>
  <c r="E405" i="1"/>
  <c r="E404" i="1"/>
  <c r="Q404" i="1" s="1"/>
  <c r="E403" i="1"/>
  <c r="E402" i="1"/>
  <c r="E401" i="1"/>
  <c r="Q401" i="1" s="1"/>
  <c r="E400" i="1"/>
  <c r="E399" i="1"/>
  <c r="E398" i="1"/>
  <c r="E397" i="1"/>
  <c r="Q397" i="1" s="1"/>
  <c r="E396" i="1"/>
  <c r="Q396" i="1" s="1"/>
  <c r="E395" i="1"/>
  <c r="E394" i="1"/>
  <c r="E393" i="1"/>
  <c r="Q393" i="1" s="1"/>
  <c r="E392" i="1"/>
  <c r="Q392" i="1" s="1"/>
  <c r="E391" i="1"/>
  <c r="E390" i="1"/>
  <c r="E389" i="1"/>
  <c r="E388" i="1"/>
  <c r="R388" i="1" s="1"/>
  <c r="E387" i="1"/>
  <c r="E386" i="1"/>
  <c r="Q386" i="1" s="1"/>
  <c r="E385" i="1"/>
  <c r="Q385" i="1" s="1"/>
  <c r="E384" i="1"/>
  <c r="Q384" i="1" s="1"/>
  <c r="E383" i="1"/>
  <c r="E382" i="1"/>
  <c r="E381" i="1"/>
  <c r="E380" i="1"/>
  <c r="Q380" i="1" s="1"/>
  <c r="E379" i="1"/>
  <c r="E378" i="1"/>
  <c r="Q378" i="1" s="1"/>
  <c r="E377" i="1"/>
  <c r="Q377" i="1" s="1"/>
  <c r="E376" i="1"/>
  <c r="Q376" i="1" s="1"/>
  <c r="E375" i="1"/>
  <c r="E374" i="1"/>
  <c r="E373" i="1"/>
  <c r="E372" i="1"/>
  <c r="Q372" i="1" s="1"/>
  <c r="E371" i="1"/>
  <c r="E370" i="1"/>
  <c r="Q370" i="1" s="1"/>
  <c r="E369" i="1"/>
  <c r="Q369" i="1" s="1"/>
  <c r="E368" i="1"/>
  <c r="Q368" i="1" s="1"/>
  <c r="E367" i="1"/>
  <c r="E366" i="1"/>
  <c r="E365" i="1"/>
  <c r="E364" i="1"/>
  <c r="Q364" i="1" s="1"/>
  <c r="E363" i="1"/>
  <c r="E362" i="1"/>
  <c r="E361" i="1"/>
  <c r="Q361" i="1" s="1"/>
  <c r="E360" i="1"/>
  <c r="E359" i="1"/>
  <c r="E358" i="1"/>
  <c r="Q358" i="1" s="1"/>
  <c r="E357" i="1"/>
  <c r="E356" i="1"/>
  <c r="Q356" i="1" s="1"/>
  <c r="E355" i="1"/>
  <c r="E354" i="1"/>
  <c r="Q354" i="1" s="1"/>
  <c r="E353" i="1"/>
  <c r="Q353" i="1" s="1"/>
  <c r="E352" i="1"/>
  <c r="Q352" i="1" s="1"/>
  <c r="E351" i="1"/>
  <c r="Q351" i="1" s="1"/>
  <c r="E350" i="1"/>
  <c r="E349" i="1"/>
  <c r="Q349" i="1" s="1"/>
  <c r="E348" i="1"/>
  <c r="Q348" i="1" s="1"/>
  <c r="E347" i="1"/>
  <c r="Q347" i="1" s="1"/>
  <c r="E346" i="1"/>
  <c r="E345" i="1"/>
  <c r="R345" i="1" s="1"/>
  <c r="E344" i="1"/>
  <c r="Q344" i="1" s="1"/>
  <c r="E342" i="1"/>
  <c r="Q342" i="1" s="1"/>
  <c r="E341" i="1"/>
  <c r="E338" i="1"/>
  <c r="E337" i="1"/>
  <c r="Q337" i="1" s="1"/>
  <c r="E336" i="1"/>
  <c r="E333" i="1"/>
  <c r="R333" i="1" s="1"/>
  <c r="E332" i="1"/>
  <c r="Q332" i="1" s="1"/>
  <c r="E330" i="1"/>
  <c r="Q330" i="1" s="1"/>
  <c r="E324" i="1"/>
  <c r="Q324" i="1" s="1"/>
  <c r="E323" i="1"/>
  <c r="E319" i="1"/>
  <c r="E318" i="1"/>
  <c r="Q318" i="1" s="1"/>
  <c r="E316" i="1"/>
  <c r="E314" i="1"/>
  <c r="E312" i="1"/>
  <c r="Q312" i="1" s="1"/>
  <c r="E310" i="1"/>
  <c r="Q310" i="1" s="1"/>
  <c r="E309" i="1"/>
  <c r="Q309" i="1" s="1"/>
  <c r="E306" i="1"/>
  <c r="E305" i="1"/>
  <c r="E304" i="1"/>
  <c r="Q304" i="1" s="1"/>
  <c r="E300" i="1"/>
  <c r="E298" i="1"/>
  <c r="E292" i="1"/>
  <c r="Q292" i="1" s="1"/>
  <c r="E286" i="1"/>
  <c r="Q286" i="1" s="1"/>
  <c r="E284" i="1"/>
  <c r="Q284" i="1" s="1"/>
  <c r="E282" i="1"/>
  <c r="E280" i="1"/>
  <c r="E278" i="1"/>
  <c r="Q278" i="1" s="1"/>
  <c r="E274" i="1"/>
  <c r="E273" i="1"/>
  <c r="R273" i="1" s="1"/>
  <c r="E272" i="1"/>
  <c r="Q272" i="1" s="1"/>
  <c r="E266" i="1"/>
  <c r="Q266" i="1" s="1"/>
  <c r="E256" i="1"/>
  <c r="R256" i="1" s="1"/>
  <c r="E254" i="1"/>
  <c r="Q254" i="1" s="1"/>
  <c r="E252" i="1"/>
  <c r="E250" i="1"/>
  <c r="Q250" i="1" s="1"/>
  <c r="E248" i="1"/>
  <c r="R248" i="1" s="1"/>
  <c r="E246" i="1"/>
  <c r="Q246" i="1" s="1"/>
  <c r="E242" i="1"/>
  <c r="E241" i="1"/>
  <c r="E240" i="1"/>
  <c r="Q240" i="1" s="1"/>
  <c r="E234" i="1"/>
  <c r="Q234" i="1" s="1"/>
  <c r="E230" i="1"/>
  <c r="E223" i="1"/>
  <c r="Q223" i="1" s="1"/>
  <c r="E222" i="1"/>
  <c r="E218" i="1"/>
  <c r="E216" i="1"/>
  <c r="R216" i="1" s="1"/>
  <c r="E214" i="1"/>
  <c r="E210" i="1"/>
  <c r="Q210" i="1" s="1"/>
  <c r="E209" i="1"/>
  <c r="Q209" i="1" s="1"/>
  <c r="E208" i="1"/>
  <c r="Q208" i="1" s="1"/>
  <c r="E203" i="1"/>
  <c r="E202" i="1"/>
  <c r="E201" i="1"/>
  <c r="R201" i="1" s="1"/>
  <c r="E196" i="1"/>
  <c r="E192" i="1"/>
  <c r="E190" i="1"/>
  <c r="Q190" i="1" s="1"/>
  <c r="E186" i="1"/>
  <c r="Q186" i="1" s="1"/>
  <c r="E184" i="1"/>
  <c r="E182" i="1"/>
  <c r="E178" i="1"/>
  <c r="Q178" i="1" s="1"/>
  <c r="E177" i="1"/>
  <c r="Q177" i="1" s="1"/>
  <c r="E176" i="1"/>
  <c r="R176" i="1" s="1"/>
  <c r="E170" i="1"/>
  <c r="Q170" i="1" s="1"/>
  <c r="E169" i="1"/>
  <c r="E166" i="1"/>
  <c r="E158" i="1"/>
  <c r="Q158" i="1" s="1"/>
  <c r="E156" i="1"/>
  <c r="Q156" i="1" s="1"/>
  <c r="E154" i="1"/>
  <c r="E153" i="1"/>
  <c r="Q153" i="1" s="1"/>
  <c r="E152" i="1"/>
  <c r="Q152" i="1" s="1"/>
  <c r="E150" i="1"/>
  <c r="Q150" i="1" s="1"/>
  <c r="E146" i="1"/>
  <c r="E145" i="1"/>
  <c r="E144" i="1"/>
  <c r="Q144" i="1" s="1"/>
  <c r="E140" i="1"/>
  <c r="E138" i="1"/>
  <c r="E137" i="1"/>
  <c r="Q137" i="1" s="1"/>
  <c r="E126" i="1"/>
  <c r="Q126" i="1" s="1"/>
  <c r="E122" i="1"/>
  <c r="E120" i="1"/>
  <c r="Q120" i="1" s="1"/>
  <c r="E118" i="1"/>
  <c r="E117" i="1"/>
  <c r="Q117" i="1" s="1"/>
  <c r="E114" i="1"/>
  <c r="Q114" i="1" s="1"/>
  <c r="E113" i="1"/>
  <c r="Q113" i="1" s="1"/>
  <c r="E112" i="1"/>
  <c r="E106" i="1"/>
  <c r="E105" i="1"/>
  <c r="Q105" i="1" s="1"/>
  <c r="E100" i="1"/>
  <c r="E94" i="1"/>
  <c r="E90" i="1"/>
  <c r="Q90" i="1" s="1"/>
  <c r="E88" i="1"/>
  <c r="Q88" i="1" s="1"/>
  <c r="E82" i="1"/>
  <c r="E80" i="1"/>
  <c r="E78" i="1"/>
  <c r="Q78" i="1" s="1"/>
  <c r="E74" i="1"/>
  <c r="E72" i="1"/>
  <c r="Q72" i="1" s="1"/>
  <c r="E66" i="1"/>
  <c r="Q66" i="1" s="1"/>
  <c r="E64" i="1"/>
  <c r="Q64" i="1" s="1"/>
  <c r="E62" i="1"/>
  <c r="E58" i="1"/>
  <c r="E56" i="1"/>
  <c r="Q56" i="1" s="1"/>
  <c r="E52" i="1"/>
  <c r="E50" i="1"/>
  <c r="E48" i="1"/>
  <c r="Q48" i="1" s="1"/>
  <c r="E46" i="1"/>
  <c r="Q46" i="1" s="1"/>
  <c r="E42" i="1"/>
  <c r="Q42" i="1" s="1"/>
  <c r="E40" i="1"/>
  <c r="E34" i="1"/>
  <c r="Q34" i="1" s="1"/>
  <c r="E30" i="1"/>
  <c r="E26" i="1"/>
  <c r="Q26" i="1" s="1"/>
  <c r="E24" i="1"/>
  <c r="Q24" i="1" s="1"/>
  <c r="E18" i="1"/>
  <c r="Q18" i="1" s="1"/>
  <c r="E16" i="1"/>
  <c r="E14" i="1"/>
  <c r="E10" i="1"/>
  <c r="R10" i="1" s="1"/>
  <c r="E8" i="1"/>
  <c r="Q8" i="1" s="1"/>
  <c r="D1001" i="1"/>
  <c r="D1000" i="1"/>
  <c r="D999" i="1"/>
  <c r="Z999" i="1" s="1"/>
  <c r="D998" i="1"/>
  <c r="D997" i="1"/>
  <c r="D996" i="1"/>
  <c r="D995" i="1"/>
  <c r="Z995" i="1" s="1"/>
  <c r="D994" i="1"/>
  <c r="D993" i="1"/>
  <c r="Z993" i="1" s="1"/>
  <c r="D992" i="1"/>
  <c r="D991" i="1"/>
  <c r="D990" i="1"/>
  <c r="D989" i="1"/>
  <c r="D988" i="1"/>
  <c r="D987" i="1"/>
  <c r="AA987" i="1" s="1"/>
  <c r="D986" i="1"/>
  <c r="D985" i="1"/>
  <c r="D984" i="1"/>
  <c r="AA984" i="1" s="1"/>
  <c r="D983" i="1"/>
  <c r="Z983" i="1" s="1"/>
  <c r="D982" i="1"/>
  <c r="D981" i="1"/>
  <c r="D980" i="1"/>
  <c r="D979" i="1"/>
  <c r="Z979" i="1" s="1"/>
  <c r="D978" i="1"/>
  <c r="D977" i="1"/>
  <c r="Z977" i="1" s="1"/>
  <c r="D976" i="1"/>
  <c r="AA976" i="1" s="1"/>
  <c r="D975" i="1"/>
  <c r="D974" i="1"/>
  <c r="D973" i="1"/>
  <c r="D972" i="1"/>
  <c r="D971" i="1"/>
  <c r="Z971" i="1" s="1"/>
  <c r="D970" i="1"/>
  <c r="D969" i="1"/>
  <c r="D968" i="1"/>
  <c r="Z968" i="1" s="1"/>
  <c r="D967" i="1"/>
  <c r="D966" i="1"/>
  <c r="D965" i="1"/>
  <c r="D964" i="1"/>
  <c r="D963" i="1"/>
  <c r="Z963" i="1" s="1"/>
  <c r="D962" i="1"/>
  <c r="D961" i="1"/>
  <c r="Z961" i="1" s="1"/>
  <c r="D960" i="1"/>
  <c r="AA960" i="1" s="1"/>
  <c r="D959" i="1"/>
  <c r="D958" i="1"/>
  <c r="Z958" i="1" s="1"/>
  <c r="D957" i="1"/>
  <c r="D956" i="1"/>
  <c r="D955" i="1"/>
  <c r="Z955" i="1" s="1"/>
  <c r="D954" i="1"/>
  <c r="D953" i="1"/>
  <c r="AA953" i="1" s="1"/>
  <c r="D952" i="1"/>
  <c r="AA952" i="1" s="1"/>
  <c r="D951" i="1"/>
  <c r="AA951" i="1" s="1"/>
  <c r="D950" i="1"/>
  <c r="D949" i="1"/>
  <c r="D948" i="1"/>
  <c r="Z948" i="1" s="1"/>
  <c r="D947" i="1"/>
  <c r="Z947" i="1" s="1"/>
  <c r="D946" i="1"/>
  <c r="D945" i="1"/>
  <c r="Z945" i="1" s="1"/>
  <c r="D944" i="1"/>
  <c r="Z944" i="1" s="1"/>
  <c r="D943" i="1"/>
  <c r="D942" i="1"/>
  <c r="D941" i="1"/>
  <c r="D940" i="1"/>
  <c r="AA940" i="1" s="1"/>
  <c r="D939" i="1"/>
  <c r="Z939" i="1" s="1"/>
  <c r="D938" i="1"/>
  <c r="D937" i="1"/>
  <c r="Z937" i="1" s="1"/>
  <c r="D936" i="1"/>
  <c r="D935" i="1"/>
  <c r="D934" i="1"/>
  <c r="Z934" i="1" s="1"/>
  <c r="D933" i="1"/>
  <c r="D932" i="1"/>
  <c r="D931" i="1"/>
  <c r="Z931" i="1" s="1"/>
  <c r="D930" i="1"/>
  <c r="D929" i="1"/>
  <c r="D928" i="1"/>
  <c r="AA928" i="1" s="1"/>
  <c r="D927" i="1"/>
  <c r="D926" i="1"/>
  <c r="D925" i="1"/>
  <c r="D924" i="1"/>
  <c r="D923" i="1"/>
  <c r="Z923" i="1" s="1"/>
  <c r="D922" i="1"/>
  <c r="D921" i="1"/>
  <c r="Z921" i="1" s="1"/>
  <c r="D920" i="1"/>
  <c r="D919" i="1"/>
  <c r="Z919" i="1" s="1"/>
  <c r="D918" i="1"/>
  <c r="D917" i="1"/>
  <c r="D916" i="1"/>
  <c r="D915" i="1"/>
  <c r="Z915" i="1" s="1"/>
  <c r="D914" i="1"/>
  <c r="D913" i="1"/>
  <c r="Z913" i="1" s="1"/>
  <c r="D912" i="1"/>
  <c r="AA912" i="1" s="1"/>
  <c r="D911" i="1"/>
  <c r="Z911" i="1" s="1"/>
  <c r="D910" i="1"/>
  <c r="Z910" i="1" s="1"/>
  <c r="D909" i="1"/>
  <c r="D908" i="1"/>
  <c r="Z908" i="1" s="1"/>
  <c r="D907" i="1"/>
  <c r="Z907" i="1" s="1"/>
  <c r="D906" i="1"/>
  <c r="D905" i="1"/>
  <c r="Z905" i="1" s="1"/>
  <c r="D904" i="1"/>
  <c r="Z904" i="1" s="1"/>
  <c r="D903" i="1"/>
  <c r="AA903" i="1" s="1"/>
  <c r="D902" i="1"/>
  <c r="D901" i="1"/>
  <c r="D900" i="1"/>
  <c r="D899" i="1"/>
  <c r="Z899" i="1" s="1"/>
  <c r="D898" i="1"/>
  <c r="D897" i="1"/>
  <c r="Z897" i="1" s="1"/>
  <c r="D896" i="1"/>
  <c r="Z896" i="1" s="1"/>
  <c r="D895" i="1"/>
  <c r="D894" i="1"/>
  <c r="D893" i="1"/>
  <c r="D892" i="1"/>
  <c r="D891" i="1"/>
  <c r="Z891" i="1" s="1"/>
  <c r="D890" i="1"/>
  <c r="D889" i="1"/>
  <c r="AA889" i="1" s="1"/>
  <c r="D888" i="1"/>
  <c r="AA888" i="1" s="1"/>
  <c r="D887" i="1"/>
  <c r="D886" i="1"/>
  <c r="D885" i="1"/>
  <c r="D884" i="1"/>
  <c r="D883" i="1"/>
  <c r="Z883" i="1" s="1"/>
  <c r="D882" i="1"/>
  <c r="D881" i="1"/>
  <c r="Z881" i="1" s="1"/>
  <c r="D880" i="1"/>
  <c r="AA880" i="1" s="1"/>
  <c r="D879" i="1"/>
  <c r="D878" i="1"/>
  <c r="D877" i="1"/>
  <c r="D876" i="1"/>
  <c r="Z876" i="1" s="1"/>
  <c r="D875" i="1"/>
  <c r="Z875" i="1" s="1"/>
  <c r="D874" i="1"/>
  <c r="D873" i="1"/>
  <c r="AA873" i="1" s="1"/>
  <c r="D872" i="1"/>
  <c r="D871" i="1"/>
  <c r="Z871" i="1" s="1"/>
  <c r="D870" i="1"/>
  <c r="D869" i="1"/>
  <c r="D868" i="1"/>
  <c r="Z868" i="1" s="1"/>
  <c r="D867" i="1"/>
  <c r="Z867" i="1" s="1"/>
  <c r="D866" i="1"/>
  <c r="D865" i="1"/>
  <c r="AA865" i="1" s="1"/>
  <c r="D864" i="1"/>
  <c r="AA864" i="1" s="1"/>
  <c r="D863" i="1"/>
  <c r="Z863" i="1" s="1"/>
  <c r="D862" i="1"/>
  <c r="D861" i="1"/>
  <c r="D860" i="1"/>
  <c r="D859" i="1"/>
  <c r="Z859" i="1" s="1"/>
  <c r="D858" i="1"/>
  <c r="D857" i="1"/>
  <c r="Z857" i="1" s="1"/>
  <c r="D856" i="1"/>
  <c r="AA856" i="1" s="1"/>
  <c r="D855" i="1"/>
  <c r="D854" i="1"/>
  <c r="D853" i="1"/>
  <c r="D852" i="1"/>
  <c r="AA852" i="1" s="1"/>
  <c r="D851" i="1"/>
  <c r="Z851" i="1" s="1"/>
  <c r="D850" i="1"/>
  <c r="D849" i="1"/>
  <c r="D848" i="1"/>
  <c r="D847" i="1"/>
  <c r="D846" i="1"/>
  <c r="D845" i="1"/>
  <c r="D844" i="1"/>
  <c r="D843" i="1"/>
  <c r="Z843" i="1" s="1"/>
  <c r="D842" i="1"/>
  <c r="D841" i="1"/>
  <c r="AA841" i="1" s="1"/>
  <c r="D840" i="1"/>
  <c r="Z840" i="1" s="1"/>
  <c r="D839" i="1"/>
  <c r="D838" i="1"/>
  <c r="D837" i="1"/>
  <c r="D836" i="1"/>
  <c r="D835" i="1"/>
  <c r="AA835" i="1" s="1"/>
  <c r="D834" i="1"/>
  <c r="D833" i="1"/>
  <c r="D832" i="1"/>
  <c r="Z832" i="1" s="1"/>
  <c r="D831" i="1"/>
  <c r="D830" i="1"/>
  <c r="D829" i="1"/>
  <c r="D828" i="1"/>
  <c r="D827" i="1"/>
  <c r="Z827" i="1" s="1"/>
  <c r="D826" i="1"/>
  <c r="D825" i="1"/>
  <c r="D824" i="1"/>
  <c r="Z824" i="1" s="1"/>
  <c r="D823" i="1"/>
  <c r="Z823" i="1" s="1"/>
  <c r="D822" i="1"/>
  <c r="D821" i="1"/>
  <c r="D820" i="1"/>
  <c r="D819" i="1"/>
  <c r="Z819" i="1" s="1"/>
  <c r="D818" i="1"/>
  <c r="D817" i="1"/>
  <c r="Z817" i="1" s="1"/>
  <c r="D816" i="1"/>
  <c r="Z816" i="1" s="1"/>
  <c r="D815" i="1"/>
  <c r="Z815" i="1" s="1"/>
  <c r="D814" i="1"/>
  <c r="D813" i="1"/>
  <c r="D812" i="1"/>
  <c r="D811" i="1"/>
  <c r="Z811" i="1" s="1"/>
  <c r="D810" i="1"/>
  <c r="D809" i="1"/>
  <c r="AA809" i="1" s="1"/>
  <c r="D808" i="1"/>
  <c r="Z808" i="1" s="1"/>
  <c r="D807" i="1"/>
  <c r="Z807" i="1" s="1"/>
  <c r="D806" i="1"/>
  <c r="D805" i="1"/>
  <c r="D804" i="1"/>
  <c r="Z804" i="1" s="1"/>
  <c r="D803" i="1"/>
  <c r="AA803" i="1" s="1"/>
  <c r="D802" i="1"/>
  <c r="D801" i="1"/>
  <c r="AA801" i="1" s="1"/>
  <c r="D800" i="1"/>
  <c r="Z800" i="1" s="1"/>
  <c r="D799" i="1"/>
  <c r="Z799" i="1" s="1"/>
  <c r="D798" i="1"/>
  <c r="D797" i="1"/>
  <c r="D796" i="1"/>
  <c r="D795" i="1"/>
  <c r="Z795" i="1" s="1"/>
  <c r="D794" i="1"/>
  <c r="D793" i="1"/>
  <c r="D792" i="1"/>
  <c r="Z792" i="1" s="1"/>
  <c r="D791" i="1"/>
  <c r="D790" i="1"/>
  <c r="D789" i="1"/>
  <c r="D788" i="1"/>
  <c r="D787" i="1"/>
  <c r="Z787" i="1" s="1"/>
  <c r="D786" i="1"/>
  <c r="D785" i="1"/>
  <c r="AA785" i="1" s="1"/>
  <c r="D784" i="1"/>
  <c r="AA784" i="1" s="1"/>
  <c r="D783" i="1"/>
  <c r="Z783" i="1" s="1"/>
  <c r="D782" i="1"/>
  <c r="D781" i="1"/>
  <c r="D780" i="1"/>
  <c r="AA780" i="1" s="1"/>
  <c r="D779" i="1"/>
  <c r="Z779" i="1" s="1"/>
  <c r="D778" i="1"/>
  <c r="D777" i="1"/>
  <c r="D776" i="1"/>
  <c r="Z776" i="1" s="1"/>
  <c r="D775" i="1"/>
  <c r="D774" i="1"/>
  <c r="D773" i="1"/>
  <c r="D772" i="1"/>
  <c r="Z772" i="1" s="1"/>
  <c r="D771" i="1"/>
  <c r="AA771" i="1" s="1"/>
  <c r="D770" i="1"/>
  <c r="D769" i="1"/>
  <c r="AA769" i="1" s="1"/>
  <c r="D768" i="1"/>
  <c r="Z768" i="1" s="1"/>
  <c r="D767" i="1"/>
  <c r="D766" i="1"/>
  <c r="D765" i="1"/>
  <c r="D764" i="1"/>
  <c r="D763" i="1"/>
  <c r="Z763" i="1" s="1"/>
  <c r="D762" i="1"/>
  <c r="D761" i="1"/>
  <c r="Z761" i="1" s="1"/>
  <c r="D760" i="1"/>
  <c r="Z760" i="1" s="1"/>
  <c r="D759" i="1"/>
  <c r="Z759" i="1" s="1"/>
  <c r="D758" i="1"/>
  <c r="D757" i="1"/>
  <c r="D756" i="1"/>
  <c r="D755" i="1"/>
  <c r="Z755" i="1" s="1"/>
  <c r="D754" i="1"/>
  <c r="D753" i="1"/>
  <c r="D752" i="1"/>
  <c r="Z752" i="1" s="1"/>
  <c r="D751" i="1"/>
  <c r="D750" i="1"/>
  <c r="D749" i="1"/>
  <c r="D748" i="1"/>
  <c r="Z748" i="1" s="1"/>
  <c r="D747" i="1"/>
  <c r="Z747" i="1" s="1"/>
  <c r="D746" i="1"/>
  <c r="D745" i="1"/>
  <c r="AA745" i="1" s="1"/>
  <c r="D744" i="1"/>
  <c r="AA744" i="1" s="1"/>
  <c r="D743" i="1"/>
  <c r="Z743" i="1" s="1"/>
  <c r="D742" i="1"/>
  <c r="D741" i="1"/>
  <c r="D740" i="1"/>
  <c r="Z740" i="1" s="1"/>
  <c r="D739" i="1"/>
  <c r="Z739" i="1" s="1"/>
  <c r="D738" i="1"/>
  <c r="D737" i="1"/>
  <c r="D736" i="1"/>
  <c r="Z736" i="1" s="1"/>
  <c r="D735" i="1"/>
  <c r="D734" i="1"/>
  <c r="D733" i="1"/>
  <c r="D732" i="1"/>
  <c r="D731" i="1"/>
  <c r="AA731" i="1" s="1"/>
  <c r="D730" i="1"/>
  <c r="D729" i="1"/>
  <c r="Z729" i="1" s="1"/>
  <c r="D728" i="1"/>
  <c r="Z728" i="1" s="1"/>
  <c r="D727" i="1"/>
  <c r="Z727" i="1" s="1"/>
  <c r="D726" i="1"/>
  <c r="D725" i="1"/>
  <c r="D724" i="1"/>
  <c r="Z724" i="1" s="1"/>
  <c r="D723" i="1"/>
  <c r="Z723" i="1" s="1"/>
  <c r="D722" i="1"/>
  <c r="D721" i="1"/>
  <c r="Z721" i="1" s="1"/>
  <c r="D720" i="1"/>
  <c r="Z720" i="1" s="1"/>
  <c r="D719" i="1"/>
  <c r="Z719" i="1" s="1"/>
  <c r="D718" i="1"/>
  <c r="D717" i="1"/>
  <c r="D716" i="1"/>
  <c r="Z716" i="1" s="1"/>
  <c r="D715" i="1"/>
  <c r="Z715" i="1" s="1"/>
  <c r="D714" i="1"/>
  <c r="D713" i="1"/>
  <c r="D712" i="1"/>
  <c r="Z712" i="1" s="1"/>
  <c r="D711" i="1"/>
  <c r="D710" i="1"/>
  <c r="D709" i="1"/>
  <c r="D708" i="1"/>
  <c r="D707" i="1"/>
  <c r="Z707" i="1" s="1"/>
  <c r="D706" i="1"/>
  <c r="D705" i="1"/>
  <c r="D704" i="1"/>
  <c r="Z704" i="1" s="1"/>
  <c r="D703" i="1"/>
  <c r="Z703" i="1" s="1"/>
  <c r="D702" i="1"/>
  <c r="D701" i="1"/>
  <c r="D700" i="1"/>
  <c r="D699" i="1"/>
  <c r="Z699" i="1" s="1"/>
  <c r="D698" i="1"/>
  <c r="D697" i="1"/>
  <c r="AA697" i="1" s="1"/>
  <c r="D696" i="1"/>
  <c r="Z696" i="1" s="1"/>
  <c r="D695" i="1"/>
  <c r="D694" i="1"/>
  <c r="D693" i="1"/>
  <c r="D692" i="1"/>
  <c r="Z692" i="1" s="1"/>
  <c r="D691" i="1"/>
  <c r="Z691" i="1" s="1"/>
  <c r="D690" i="1"/>
  <c r="D689" i="1"/>
  <c r="D688" i="1"/>
  <c r="AA688" i="1" s="1"/>
  <c r="D687" i="1"/>
  <c r="Z687" i="1" s="1"/>
  <c r="D686" i="1"/>
  <c r="Z686" i="1" s="1"/>
  <c r="D685" i="1"/>
  <c r="D684" i="1"/>
  <c r="D683" i="1"/>
  <c r="Z683" i="1" s="1"/>
  <c r="D682" i="1"/>
  <c r="D681" i="1"/>
  <c r="AA681" i="1" s="1"/>
  <c r="D680" i="1"/>
  <c r="Z680" i="1" s="1"/>
  <c r="D679" i="1"/>
  <c r="Z679" i="1" s="1"/>
  <c r="D678" i="1"/>
  <c r="D677" i="1"/>
  <c r="D676" i="1"/>
  <c r="Z676" i="1" s="1"/>
  <c r="D675" i="1"/>
  <c r="Z675" i="1" s="1"/>
  <c r="D674" i="1"/>
  <c r="D673" i="1"/>
  <c r="Z673" i="1" s="1"/>
  <c r="D672" i="1"/>
  <c r="Z672" i="1" s="1"/>
  <c r="D671" i="1"/>
  <c r="Z671" i="1" s="1"/>
  <c r="D670" i="1"/>
  <c r="D669" i="1"/>
  <c r="D668" i="1"/>
  <c r="D667" i="1"/>
  <c r="AA667" i="1" s="1"/>
  <c r="D666" i="1"/>
  <c r="D665" i="1"/>
  <c r="D664" i="1"/>
  <c r="Z664" i="1" s="1"/>
  <c r="D663" i="1"/>
  <c r="AA663" i="1" s="1"/>
  <c r="D662" i="1"/>
  <c r="D661" i="1"/>
  <c r="D660" i="1"/>
  <c r="D659" i="1"/>
  <c r="Z659" i="1" s="1"/>
  <c r="D658" i="1"/>
  <c r="D657" i="1"/>
  <c r="D656" i="1"/>
  <c r="Z656" i="1" s="1"/>
  <c r="D655" i="1"/>
  <c r="Z655" i="1" s="1"/>
  <c r="D654" i="1"/>
  <c r="Z654" i="1" s="1"/>
  <c r="D653" i="1"/>
  <c r="D652" i="1"/>
  <c r="Z652" i="1" s="1"/>
  <c r="D651" i="1"/>
  <c r="Z651" i="1" s="1"/>
  <c r="D650" i="1"/>
  <c r="D649" i="1"/>
  <c r="Z649" i="1" s="1"/>
  <c r="D648" i="1"/>
  <c r="Z648" i="1" s="1"/>
  <c r="D647" i="1"/>
  <c r="D646" i="1"/>
  <c r="D645" i="1"/>
  <c r="D644" i="1"/>
  <c r="Z644" i="1" s="1"/>
  <c r="D643" i="1"/>
  <c r="Z643" i="1" s="1"/>
  <c r="D642" i="1"/>
  <c r="D641" i="1"/>
  <c r="D640" i="1"/>
  <c r="D639" i="1"/>
  <c r="Z639" i="1" s="1"/>
  <c r="D638" i="1"/>
  <c r="D637" i="1"/>
  <c r="D636" i="1"/>
  <c r="D635" i="1"/>
  <c r="Z635" i="1" s="1"/>
  <c r="D634" i="1"/>
  <c r="D633" i="1"/>
  <c r="AA633" i="1" s="1"/>
  <c r="D632" i="1"/>
  <c r="Z632" i="1" s="1"/>
  <c r="D631" i="1"/>
  <c r="AA631" i="1" s="1"/>
  <c r="D630" i="1"/>
  <c r="D629" i="1"/>
  <c r="D628" i="1"/>
  <c r="Z628" i="1" s="1"/>
  <c r="D627" i="1"/>
  <c r="Z627" i="1" s="1"/>
  <c r="D626" i="1"/>
  <c r="D625" i="1"/>
  <c r="AA625" i="1" s="1"/>
  <c r="D624" i="1"/>
  <c r="D623" i="1"/>
  <c r="Z623" i="1" s="1"/>
  <c r="D622" i="1"/>
  <c r="D621" i="1"/>
  <c r="D620" i="1"/>
  <c r="D619" i="1"/>
  <c r="Z619" i="1" s="1"/>
  <c r="D618" i="1"/>
  <c r="D617" i="1"/>
  <c r="D616" i="1"/>
  <c r="D615" i="1"/>
  <c r="Z615" i="1" s="1"/>
  <c r="D614" i="1"/>
  <c r="D613" i="1"/>
  <c r="D612" i="1"/>
  <c r="D611" i="1"/>
  <c r="Z611" i="1" s="1"/>
  <c r="D610" i="1"/>
  <c r="D609" i="1"/>
  <c r="D608" i="1"/>
  <c r="Z608" i="1" s="1"/>
  <c r="D607" i="1"/>
  <c r="D606" i="1"/>
  <c r="D605" i="1"/>
  <c r="D604" i="1"/>
  <c r="Z604" i="1" s="1"/>
  <c r="D603" i="1"/>
  <c r="AA603" i="1" s="1"/>
  <c r="D602" i="1"/>
  <c r="D601" i="1"/>
  <c r="D600" i="1"/>
  <c r="D599" i="1"/>
  <c r="Z599" i="1" s="1"/>
  <c r="D598" i="1"/>
  <c r="D597" i="1"/>
  <c r="D596" i="1"/>
  <c r="Z596" i="1" s="1"/>
  <c r="D595" i="1"/>
  <c r="Z595" i="1" s="1"/>
  <c r="D594" i="1"/>
  <c r="D593" i="1"/>
  <c r="Z593" i="1" s="1"/>
  <c r="D592" i="1"/>
  <c r="Z592" i="1" s="1"/>
  <c r="D591" i="1"/>
  <c r="D590" i="1"/>
  <c r="Z590" i="1" s="1"/>
  <c r="D589" i="1"/>
  <c r="Z589" i="1" s="1"/>
  <c r="D588" i="1"/>
  <c r="Z588" i="1" s="1"/>
  <c r="D587" i="1"/>
  <c r="Z587" i="1" s="1"/>
  <c r="D586" i="1"/>
  <c r="D585" i="1"/>
  <c r="AA585" i="1" s="1"/>
  <c r="D584" i="1"/>
  <c r="D583" i="1"/>
  <c r="Z583" i="1" s="1"/>
  <c r="D582" i="1"/>
  <c r="D581" i="1"/>
  <c r="D580" i="1"/>
  <c r="Z580" i="1" s="1"/>
  <c r="D579" i="1"/>
  <c r="Z579" i="1" s="1"/>
  <c r="D578" i="1"/>
  <c r="D577" i="1"/>
  <c r="Z577" i="1" s="1"/>
  <c r="D576" i="1"/>
  <c r="Z576" i="1" s="1"/>
  <c r="D575" i="1"/>
  <c r="D574" i="1"/>
  <c r="D573" i="1"/>
  <c r="D572" i="1"/>
  <c r="D571" i="1"/>
  <c r="Z571" i="1" s="1"/>
  <c r="D570" i="1"/>
  <c r="D569" i="1"/>
  <c r="AA569" i="1" s="1"/>
  <c r="D568" i="1"/>
  <c r="D567" i="1"/>
  <c r="Z567" i="1" s="1"/>
  <c r="D566" i="1"/>
  <c r="D565" i="1"/>
  <c r="D564" i="1"/>
  <c r="D563" i="1"/>
  <c r="Z563" i="1" s="1"/>
  <c r="D562" i="1"/>
  <c r="D561" i="1"/>
  <c r="Z561" i="1" s="1"/>
  <c r="D560" i="1"/>
  <c r="Z560" i="1" s="1"/>
  <c r="D559" i="1"/>
  <c r="D558" i="1"/>
  <c r="Z558" i="1" s="1"/>
  <c r="D557" i="1"/>
  <c r="D556" i="1"/>
  <c r="Z556" i="1" s="1"/>
  <c r="D555" i="1"/>
  <c r="Z555" i="1" s="1"/>
  <c r="D554" i="1"/>
  <c r="D553" i="1"/>
  <c r="D552" i="1"/>
  <c r="Z552" i="1" s="1"/>
  <c r="D551" i="1"/>
  <c r="Z551" i="1" s="1"/>
  <c r="D550" i="1"/>
  <c r="D549" i="1"/>
  <c r="Z549" i="1" s="1"/>
  <c r="D548" i="1"/>
  <c r="D547" i="1"/>
  <c r="Z547" i="1" s="1"/>
  <c r="D546" i="1"/>
  <c r="D545" i="1"/>
  <c r="Z545" i="1" s="1"/>
  <c r="D544" i="1"/>
  <c r="Z544" i="1" s="1"/>
  <c r="D543" i="1"/>
  <c r="Z543" i="1" s="1"/>
  <c r="D542" i="1"/>
  <c r="D541" i="1"/>
  <c r="D540" i="1"/>
  <c r="D539" i="1"/>
  <c r="AA539" i="1" s="1"/>
  <c r="D538" i="1"/>
  <c r="D537" i="1"/>
  <c r="AA537" i="1" s="1"/>
  <c r="D536" i="1"/>
  <c r="Z536" i="1" s="1"/>
  <c r="D535" i="1"/>
  <c r="Z535" i="1" s="1"/>
  <c r="D534" i="1"/>
  <c r="D533" i="1"/>
  <c r="D532" i="1"/>
  <c r="D531" i="1"/>
  <c r="Z531" i="1" s="1"/>
  <c r="D530" i="1"/>
  <c r="D529" i="1"/>
  <c r="Z529" i="1" s="1"/>
  <c r="D528" i="1"/>
  <c r="Z528" i="1" s="1"/>
  <c r="D527" i="1"/>
  <c r="Z527" i="1" s="1"/>
  <c r="D526" i="1"/>
  <c r="D525" i="1"/>
  <c r="D524" i="1"/>
  <c r="Z524" i="1" s="1"/>
  <c r="D523" i="1"/>
  <c r="Z523" i="1" s="1"/>
  <c r="D522" i="1"/>
  <c r="D521" i="1"/>
  <c r="AA521" i="1" s="1"/>
  <c r="D520" i="1"/>
  <c r="D519" i="1"/>
  <c r="AA519" i="1" s="1"/>
  <c r="D518" i="1"/>
  <c r="D517" i="1"/>
  <c r="D516" i="1"/>
  <c r="D515" i="1"/>
  <c r="AA515" i="1" s="1"/>
  <c r="D514" i="1"/>
  <c r="D513" i="1"/>
  <c r="D512" i="1"/>
  <c r="Z512" i="1" s="1"/>
  <c r="D511" i="1"/>
  <c r="D510" i="1"/>
  <c r="D509" i="1"/>
  <c r="D508" i="1"/>
  <c r="D507" i="1"/>
  <c r="Z507" i="1" s="1"/>
  <c r="D506" i="1"/>
  <c r="D505" i="1"/>
  <c r="AA505" i="1" s="1"/>
  <c r="D504" i="1"/>
  <c r="D503" i="1"/>
  <c r="Z503" i="1" s="1"/>
  <c r="D502" i="1"/>
  <c r="D501" i="1"/>
  <c r="D500" i="1"/>
  <c r="Z500" i="1" s="1"/>
  <c r="D499" i="1"/>
  <c r="Z499" i="1" s="1"/>
  <c r="D498" i="1"/>
  <c r="D497" i="1"/>
  <c r="Z497" i="1" s="1"/>
  <c r="D496" i="1"/>
  <c r="Z496" i="1" s="1"/>
  <c r="D495" i="1"/>
  <c r="D494" i="1"/>
  <c r="Z494" i="1" s="1"/>
  <c r="D493" i="1"/>
  <c r="D492" i="1"/>
  <c r="D491" i="1"/>
  <c r="Z491" i="1" s="1"/>
  <c r="D490" i="1"/>
  <c r="D489" i="1"/>
  <c r="AA489" i="1" s="1"/>
  <c r="D488" i="1"/>
  <c r="Z488" i="1" s="1"/>
  <c r="D487" i="1"/>
  <c r="Z487" i="1" s="1"/>
  <c r="D486" i="1"/>
  <c r="D485" i="1"/>
  <c r="D484" i="1"/>
  <c r="Z484" i="1" s="1"/>
  <c r="D483" i="1"/>
  <c r="AA483" i="1" s="1"/>
  <c r="D482" i="1"/>
  <c r="D481" i="1"/>
  <c r="AA481" i="1" s="1"/>
  <c r="D480" i="1"/>
  <c r="Z480" i="1" s="1"/>
  <c r="D479" i="1"/>
  <c r="Z479" i="1" s="1"/>
  <c r="D478" i="1"/>
  <c r="D477" i="1"/>
  <c r="D476" i="1"/>
  <c r="D475" i="1"/>
  <c r="AA475" i="1" s="1"/>
  <c r="D474" i="1"/>
  <c r="D473" i="1"/>
  <c r="D472" i="1"/>
  <c r="AA472" i="1" s="1"/>
  <c r="D471" i="1"/>
  <c r="Z471" i="1" s="1"/>
  <c r="D470" i="1"/>
  <c r="D469" i="1"/>
  <c r="D468" i="1"/>
  <c r="D467" i="1"/>
  <c r="Z467" i="1" s="1"/>
  <c r="D466" i="1"/>
  <c r="D465" i="1"/>
  <c r="D464" i="1"/>
  <c r="Z464" i="1" s="1"/>
  <c r="D463" i="1"/>
  <c r="Z463" i="1" s="1"/>
  <c r="D462" i="1"/>
  <c r="Z462" i="1" s="1"/>
  <c r="D461" i="1"/>
  <c r="D460" i="1"/>
  <c r="D459" i="1"/>
  <c r="Z459" i="1" s="1"/>
  <c r="D458" i="1"/>
  <c r="D457" i="1"/>
  <c r="AA457" i="1" s="1"/>
  <c r="D456" i="1"/>
  <c r="Z456" i="1" s="1"/>
  <c r="D455" i="1"/>
  <c r="D454" i="1"/>
  <c r="D453" i="1"/>
  <c r="Z453" i="1" s="1"/>
  <c r="D452" i="1"/>
  <c r="D451" i="1"/>
  <c r="Z451" i="1" s="1"/>
  <c r="D450" i="1"/>
  <c r="D449" i="1"/>
  <c r="Z449" i="1" s="1"/>
  <c r="D448" i="1"/>
  <c r="D447" i="1"/>
  <c r="Z447" i="1" s="1"/>
  <c r="D446" i="1"/>
  <c r="D445" i="1"/>
  <c r="D444" i="1"/>
  <c r="Z444" i="1" s="1"/>
  <c r="D443" i="1"/>
  <c r="Z443" i="1" s="1"/>
  <c r="D442" i="1"/>
  <c r="D441" i="1"/>
  <c r="D440" i="1"/>
  <c r="AA440" i="1" s="1"/>
  <c r="D439" i="1"/>
  <c r="D438" i="1"/>
  <c r="D437" i="1"/>
  <c r="D436" i="1"/>
  <c r="Z436" i="1" s="1"/>
  <c r="D435" i="1"/>
  <c r="Z435" i="1" s="1"/>
  <c r="D434" i="1"/>
  <c r="D433" i="1"/>
  <c r="D432" i="1"/>
  <c r="D431" i="1"/>
  <c r="Z431" i="1" s="1"/>
  <c r="D430" i="1"/>
  <c r="D429" i="1"/>
  <c r="D428" i="1"/>
  <c r="D427" i="1"/>
  <c r="Z427" i="1" s="1"/>
  <c r="D426" i="1"/>
  <c r="D425" i="1"/>
  <c r="AA425" i="1" s="1"/>
  <c r="D424" i="1"/>
  <c r="Z424" i="1" s="1"/>
  <c r="D423" i="1"/>
  <c r="Z423" i="1" s="1"/>
  <c r="D422" i="1"/>
  <c r="D421" i="1"/>
  <c r="D420" i="1"/>
  <c r="Z420" i="1" s="1"/>
  <c r="D419" i="1"/>
  <c r="Z419" i="1" s="1"/>
  <c r="D418" i="1"/>
  <c r="D417" i="1"/>
  <c r="Z417" i="1" s="1"/>
  <c r="D416" i="1"/>
  <c r="Z416" i="1" s="1"/>
  <c r="D415" i="1"/>
  <c r="Z415" i="1" s="1"/>
  <c r="D414" i="1"/>
  <c r="D413" i="1"/>
  <c r="D412" i="1"/>
  <c r="D411" i="1"/>
  <c r="Z411" i="1" s="1"/>
  <c r="D410" i="1"/>
  <c r="D409" i="1"/>
  <c r="D408" i="1"/>
  <c r="Z408" i="1" s="1"/>
  <c r="D407" i="1"/>
  <c r="Z407" i="1" s="1"/>
  <c r="D406" i="1"/>
  <c r="D405" i="1"/>
  <c r="D404" i="1"/>
  <c r="AA404" i="1" s="1"/>
  <c r="D403" i="1"/>
  <c r="Z403" i="1" s="1"/>
  <c r="D402" i="1"/>
  <c r="D401" i="1"/>
  <c r="Z401" i="1" s="1"/>
  <c r="D400" i="1"/>
  <c r="Z400" i="1" s="1"/>
  <c r="D399" i="1"/>
  <c r="Z399" i="1" s="1"/>
  <c r="D398" i="1"/>
  <c r="D397" i="1"/>
  <c r="D396" i="1"/>
  <c r="D395" i="1"/>
  <c r="Z395" i="1" s="1"/>
  <c r="D394" i="1"/>
  <c r="D393" i="1"/>
  <c r="D392" i="1"/>
  <c r="Z392" i="1" s="1"/>
  <c r="D391" i="1"/>
  <c r="D390" i="1"/>
  <c r="D389" i="1"/>
  <c r="D388" i="1"/>
  <c r="Z388" i="1" s="1"/>
  <c r="D387" i="1"/>
  <c r="Z387" i="1" s="1"/>
  <c r="D386" i="1"/>
  <c r="D385" i="1"/>
  <c r="AA385" i="1" s="1"/>
  <c r="D384" i="1"/>
  <c r="D383" i="1"/>
  <c r="Z383" i="1" s="1"/>
  <c r="D382" i="1"/>
  <c r="D381" i="1"/>
  <c r="Z381" i="1" s="1"/>
  <c r="D380" i="1"/>
  <c r="D379" i="1"/>
  <c r="Z379" i="1" s="1"/>
  <c r="D378" i="1"/>
  <c r="D377" i="1"/>
  <c r="D376" i="1"/>
  <c r="Z376" i="1" s="1"/>
  <c r="D375" i="1"/>
  <c r="D374" i="1"/>
  <c r="D373" i="1"/>
  <c r="D372" i="1"/>
  <c r="D371" i="1"/>
  <c r="Z371" i="1" s="1"/>
  <c r="D370" i="1"/>
  <c r="D369" i="1"/>
  <c r="Z369" i="1" s="1"/>
  <c r="D368" i="1"/>
  <c r="AA368" i="1" s="1"/>
  <c r="D367" i="1"/>
  <c r="AA367" i="1" s="1"/>
  <c r="D366" i="1"/>
  <c r="D365" i="1"/>
  <c r="Z365" i="1" s="1"/>
  <c r="D364" i="1"/>
  <c r="D363" i="1"/>
  <c r="Z363" i="1" s="1"/>
  <c r="D362" i="1"/>
  <c r="D361" i="1"/>
  <c r="Z361" i="1" s="1"/>
  <c r="D360" i="1"/>
  <c r="Z360" i="1" s="1"/>
  <c r="D359" i="1"/>
  <c r="Z359" i="1" s="1"/>
  <c r="D358" i="1"/>
  <c r="D357" i="1"/>
  <c r="D356" i="1"/>
  <c r="D355" i="1"/>
  <c r="Z355" i="1" s="1"/>
  <c r="D354" i="1"/>
  <c r="D353" i="1"/>
  <c r="Z353" i="1" s="1"/>
  <c r="D352" i="1"/>
  <c r="Z352" i="1" s="1"/>
  <c r="D351" i="1"/>
  <c r="Z351" i="1" s="1"/>
  <c r="D350" i="1"/>
  <c r="D349" i="1"/>
  <c r="Z349" i="1" s="1"/>
  <c r="D348" i="1"/>
  <c r="D347" i="1"/>
  <c r="Z347" i="1" s="1"/>
  <c r="D346" i="1"/>
  <c r="D345" i="1"/>
  <c r="D344" i="1"/>
  <c r="Z344" i="1" s="1"/>
  <c r="D343" i="1"/>
  <c r="Z343" i="1" s="1"/>
  <c r="D342" i="1"/>
  <c r="Z342" i="1" s="1"/>
  <c r="AT342" i="1" s="1"/>
  <c r="D341" i="1"/>
  <c r="D340" i="1"/>
  <c r="Z340" i="1" s="1"/>
  <c r="D339" i="1"/>
  <c r="Z339" i="1" s="1"/>
  <c r="D338" i="1"/>
  <c r="D337" i="1"/>
  <c r="D336" i="1"/>
  <c r="Z336" i="1" s="1"/>
  <c r="D335" i="1"/>
  <c r="Z335" i="1" s="1"/>
  <c r="D334" i="1"/>
  <c r="Z334" i="1" s="1"/>
  <c r="D333" i="1"/>
  <c r="D332" i="1"/>
  <c r="D331" i="1"/>
  <c r="Z331" i="1" s="1"/>
  <c r="D330" i="1"/>
  <c r="D329" i="1"/>
  <c r="AA329" i="1" s="1"/>
  <c r="D328" i="1"/>
  <c r="Z328" i="1" s="1"/>
  <c r="D327" i="1"/>
  <c r="Z327" i="1" s="1"/>
  <c r="D326" i="1"/>
  <c r="D325" i="1"/>
  <c r="D324" i="1"/>
  <c r="D323" i="1"/>
  <c r="Z323" i="1" s="1"/>
  <c r="D322" i="1"/>
  <c r="D321" i="1"/>
  <c r="D320" i="1"/>
  <c r="Z320" i="1" s="1"/>
  <c r="D319" i="1"/>
  <c r="Z319" i="1" s="1"/>
  <c r="D318" i="1"/>
  <c r="D317" i="1"/>
  <c r="D316" i="1"/>
  <c r="D315" i="1"/>
  <c r="Z315" i="1" s="1"/>
  <c r="D314" i="1"/>
  <c r="D313" i="1"/>
  <c r="AA313" i="1" s="1"/>
  <c r="D312" i="1"/>
  <c r="Z312" i="1" s="1"/>
  <c r="D311" i="1"/>
  <c r="Z311" i="1" s="1"/>
  <c r="D310" i="1"/>
  <c r="D309" i="1"/>
  <c r="D308" i="1"/>
  <c r="D307" i="1"/>
  <c r="Z307" i="1" s="1"/>
  <c r="D306" i="1"/>
  <c r="D305" i="1"/>
  <c r="Z305" i="1" s="1"/>
  <c r="D304" i="1"/>
  <c r="Z304" i="1" s="1"/>
  <c r="D303" i="1"/>
  <c r="Z303" i="1" s="1"/>
  <c r="D302" i="1"/>
  <c r="D301" i="1"/>
  <c r="D300" i="1"/>
  <c r="Z300" i="1" s="1"/>
  <c r="D299" i="1"/>
  <c r="Z299" i="1" s="1"/>
  <c r="D297" i="1"/>
  <c r="D296" i="1"/>
  <c r="Z296" i="1" s="1"/>
  <c r="D295" i="1"/>
  <c r="Z295" i="1" s="1"/>
  <c r="D294" i="1"/>
  <c r="Z294" i="1" s="1"/>
  <c r="D293" i="1"/>
  <c r="Z293" i="1" s="1"/>
  <c r="D292" i="1"/>
  <c r="D291" i="1"/>
  <c r="Z291" i="1" s="1"/>
  <c r="D288" i="1"/>
  <c r="Z288" i="1" s="1"/>
  <c r="D286" i="1"/>
  <c r="D284" i="1"/>
  <c r="Z284" i="1" s="1"/>
  <c r="D280" i="1"/>
  <c r="D279" i="1"/>
  <c r="Z279" i="1" s="1"/>
  <c r="D278" i="1"/>
  <c r="Z278" i="1" s="1"/>
  <c r="D273" i="1"/>
  <c r="Z273" i="1" s="1"/>
  <c r="D271" i="1"/>
  <c r="F271" i="1" s="1"/>
  <c r="AI271" i="1" s="1"/>
  <c r="AK271" i="1" s="1"/>
  <c r="D269" i="1"/>
  <c r="Z269" i="1" s="1"/>
  <c r="D268" i="1"/>
  <c r="F268" i="1" s="1"/>
  <c r="D265" i="1"/>
  <c r="AA265" i="1" s="1"/>
  <c r="D263" i="1"/>
  <c r="Z263" i="1" s="1"/>
  <c r="D261" i="1"/>
  <c r="D260" i="1"/>
  <c r="AA260" i="1" s="1"/>
  <c r="D259" i="1"/>
  <c r="Z259" i="1" s="1"/>
  <c r="D255" i="1"/>
  <c r="Z255" i="1" s="1"/>
  <c r="D253" i="1"/>
  <c r="Z253" i="1" s="1"/>
  <c r="D249" i="1"/>
  <c r="Z249" i="1" s="1"/>
  <c r="D248" i="1"/>
  <c r="Z248" i="1" s="1"/>
  <c r="D246" i="1"/>
  <c r="F246" i="1" s="1"/>
  <c r="H246" i="1" s="1"/>
  <c r="D241" i="1"/>
  <c r="F241" i="1" s="1"/>
  <c r="AI241" i="1" s="1"/>
  <c r="AK241" i="1" s="1"/>
  <c r="D240" i="1"/>
  <c r="Z240" i="1" s="1"/>
  <c r="D239" i="1"/>
  <c r="Z239" i="1" s="1"/>
  <c r="D236" i="1"/>
  <c r="Z236" i="1" s="1"/>
  <c r="D233" i="1"/>
  <c r="Z233" i="1" s="1"/>
  <c r="D232" i="1"/>
  <c r="Z232" i="1" s="1"/>
  <c r="D231" i="1"/>
  <c r="F231" i="1" s="1"/>
  <c r="D230" i="1"/>
  <c r="F230" i="1" s="1"/>
  <c r="G230" i="1" s="1"/>
  <c r="D229" i="1"/>
  <c r="Z229" i="1" s="1"/>
  <c r="D227" i="1"/>
  <c r="Z227" i="1" s="1"/>
  <c r="D223" i="1"/>
  <c r="Z223" i="1" s="1"/>
  <c r="D222" i="1"/>
  <c r="Z222" i="1" s="1"/>
  <c r="D221" i="1"/>
  <c r="F221" i="1" s="1"/>
  <c r="U221" i="1" s="1"/>
  <c r="D220" i="1"/>
  <c r="F220" i="1" s="1"/>
  <c r="H220" i="1" s="1"/>
  <c r="D217" i="1"/>
  <c r="F217" i="1" s="1"/>
  <c r="AJ217" i="1" s="1"/>
  <c r="AG217" i="1" s="1"/>
  <c r="D214" i="1"/>
  <c r="Z214" i="1" s="1"/>
  <c r="D213" i="1"/>
  <c r="D211" i="1"/>
  <c r="Z211" i="1" s="1"/>
  <c r="D210" i="1"/>
  <c r="F210" i="1" s="1"/>
  <c r="AJ210" i="1" s="1"/>
  <c r="AG210" i="1" s="1"/>
  <c r="D209" i="1"/>
  <c r="AA209" i="1" s="1"/>
  <c r="D207" i="1"/>
  <c r="Z207" i="1" s="1"/>
  <c r="D205" i="1"/>
  <c r="Z205" i="1" s="1"/>
  <c r="D204" i="1"/>
  <c r="F204" i="1" s="1"/>
  <c r="D203" i="1"/>
  <c r="F203" i="1" s="1"/>
  <c r="AJ203" i="1" s="1"/>
  <c r="AG203" i="1" s="1"/>
  <c r="D202" i="1"/>
  <c r="F202" i="1" s="1"/>
  <c r="G202" i="1" s="1"/>
  <c r="D201" i="1"/>
  <c r="Z201" i="1" s="1"/>
  <c r="D199" i="1"/>
  <c r="Z199" i="1" s="1"/>
  <c r="D198" i="1"/>
  <c r="Z198" i="1" s="1"/>
  <c r="D197" i="1"/>
  <c r="Z197" i="1" s="1"/>
  <c r="D196" i="1"/>
  <c r="F196" i="1" s="1"/>
  <c r="D195" i="1"/>
  <c r="F195" i="1" s="1"/>
  <c r="U195" i="1" s="1"/>
  <c r="D194" i="1"/>
  <c r="F194" i="1" s="1"/>
  <c r="AI194" i="1" s="1"/>
  <c r="D191" i="1"/>
  <c r="Z191" i="1" s="1"/>
  <c r="D190" i="1"/>
  <c r="Z190" i="1" s="1"/>
  <c r="D189" i="1"/>
  <c r="Z189" i="1" s="1"/>
  <c r="D188" i="1"/>
  <c r="F188" i="1" s="1"/>
  <c r="G188" i="1" s="1"/>
  <c r="D186" i="1"/>
  <c r="F186" i="1" s="1"/>
  <c r="AI186" i="1" s="1"/>
  <c r="D185" i="1"/>
  <c r="F185" i="1" s="1"/>
  <c r="AI185" i="1" s="1"/>
  <c r="AK185" i="1" s="1"/>
  <c r="D183" i="1"/>
  <c r="Z183" i="1" s="1"/>
  <c r="D182" i="1"/>
  <c r="Z182" i="1" s="1"/>
  <c r="D181" i="1"/>
  <c r="Z181" i="1" s="1"/>
  <c r="D179" i="1"/>
  <c r="Z179" i="1" s="1"/>
  <c r="D178" i="1"/>
  <c r="F178" i="1" s="1"/>
  <c r="AI178" i="1" s="1"/>
  <c r="D177" i="1"/>
  <c r="F177" i="1" s="1"/>
  <c r="AI177" i="1" s="1"/>
  <c r="D175" i="1"/>
  <c r="F175" i="1" s="1"/>
  <c r="AI175" i="1" s="1"/>
  <c r="AK175" i="1" s="1"/>
  <c r="D173" i="1"/>
  <c r="Z173" i="1" s="1"/>
  <c r="D172" i="1"/>
  <c r="F172" i="1" s="1"/>
  <c r="U172" i="1" s="1"/>
  <c r="D171" i="1"/>
  <c r="Z171" i="1" s="1"/>
  <c r="D170" i="1"/>
  <c r="F170" i="1" s="1"/>
  <c r="AI170" i="1" s="1"/>
  <c r="AK170" i="1" s="1"/>
  <c r="D169" i="1"/>
  <c r="Z169" i="1" s="1"/>
  <c r="D167" i="1"/>
  <c r="Z167" i="1" s="1"/>
  <c r="D166" i="1"/>
  <c r="F166" i="1" s="1"/>
  <c r="AI166" i="1" s="1"/>
  <c r="AK166" i="1" s="1"/>
  <c r="D165" i="1"/>
  <c r="F165" i="1" s="1"/>
  <c r="AI165" i="1" s="1"/>
  <c r="AK165" i="1" s="1"/>
  <c r="D164" i="1"/>
  <c r="Z164" i="1" s="1"/>
  <c r="D163" i="1"/>
  <c r="Z163" i="1" s="1"/>
  <c r="D162" i="1"/>
  <c r="F162" i="1" s="1"/>
  <c r="AI162" i="1" s="1"/>
  <c r="D159" i="1"/>
  <c r="Z159" i="1" s="1"/>
  <c r="D158" i="1"/>
  <c r="F158" i="1" s="1"/>
  <c r="G158" i="1" s="1"/>
  <c r="D157" i="1"/>
  <c r="D156" i="1"/>
  <c r="F156" i="1" s="1"/>
  <c r="AI156" i="1" s="1"/>
  <c r="D154" i="1"/>
  <c r="F154" i="1" s="1"/>
  <c r="AI154" i="1" s="1"/>
  <c r="AK154" i="1" s="1"/>
  <c r="D153" i="1"/>
  <c r="F153" i="1" s="1"/>
  <c r="AI153" i="1" s="1"/>
  <c r="D151" i="1"/>
  <c r="Z151" i="1" s="1"/>
  <c r="D150" i="1"/>
  <c r="Z150" i="1" s="1"/>
  <c r="D149" i="1"/>
  <c r="Z149" i="1" s="1"/>
  <c r="D147" i="1"/>
  <c r="Z147" i="1" s="1"/>
  <c r="D146" i="1"/>
  <c r="F146" i="1" s="1"/>
  <c r="AI146" i="1" s="1"/>
  <c r="D145" i="1"/>
  <c r="Z145" i="1" s="1"/>
  <c r="D143" i="1"/>
  <c r="Z143" i="1" s="1"/>
  <c r="D141" i="1"/>
  <c r="Z141" i="1" s="1"/>
  <c r="D140" i="1"/>
  <c r="F140" i="1" s="1"/>
  <c r="D139" i="1"/>
  <c r="F139" i="1" s="1"/>
  <c r="G139" i="1" s="1"/>
  <c r="D138" i="1"/>
  <c r="F138" i="1" s="1"/>
  <c r="H138" i="1" s="1"/>
  <c r="D137" i="1"/>
  <c r="AA137" i="1" s="1"/>
  <c r="D135" i="1"/>
  <c r="Z135" i="1" s="1"/>
  <c r="D134" i="1"/>
  <c r="F134" i="1" s="1"/>
  <c r="G134" i="1" s="1"/>
  <c r="D133" i="1"/>
  <c r="AA133" i="1" s="1"/>
  <c r="D132" i="1"/>
  <c r="F132" i="1" s="1"/>
  <c r="D131" i="1"/>
  <c r="F131" i="1" s="1"/>
  <c r="H131" i="1" s="1"/>
  <c r="D130" i="1"/>
  <c r="F130" i="1" s="1"/>
  <c r="D127" i="1"/>
  <c r="Z127" i="1" s="1"/>
  <c r="D126" i="1"/>
  <c r="Z126" i="1" s="1"/>
  <c r="D125" i="1"/>
  <c r="D124" i="1"/>
  <c r="F124" i="1" s="1"/>
  <c r="H124" i="1" s="1"/>
  <c r="D122" i="1"/>
  <c r="F122" i="1" s="1"/>
  <c r="AI122" i="1" s="1"/>
  <c r="AK122" i="1" s="1"/>
  <c r="D121" i="1"/>
  <c r="F121" i="1" s="1"/>
  <c r="AJ121" i="1" s="1"/>
  <c r="AG121" i="1" s="1"/>
  <c r="D119" i="1"/>
  <c r="Z119" i="1" s="1"/>
  <c r="D118" i="1"/>
  <c r="Z118" i="1" s="1"/>
  <c r="D117" i="1"/>
  <c r="Z117" i="1" s="1"/>
  <c r="D115" i="1"/>
  <c r="Z115" i="1" s="1"/>
  <c r="D114" i="1"/>
  <c r="F114" i="1" s="1"/>
  <c r="AJ114" i="1" s="1"/>
  <c r="AG114" i="1" s="1"/>
  <c r="D113" i="1"/>
  <c r="F113" i="1" s="1"/>
  <c r="G113" i="1" s="1"/>
  <c r="D111" i="1"/>
  <c r="F111" i="1" s="1"/>
  <c r="AI111" i="1" s="1"/>
  <c r="D109" i="1"/>
  <c r="Z109" i="1" s="1"/>
  <c r="D108" i="1"/>
  <c r="Z108" i="1" s="1"/>
  <c r="D107" i="1"/>
  <c r="Z107" i="1" s="1"/>
  <c r="D106" i="1"/>
  <c r="F106" i="1" s="1"/>
  <c r="H106" i="1" s="1"/>
  <c r="D105" i="1"/>
  <c r="Z105" i="1" s="1"/>
  <c r="D103" i="1"/>
  <c r="Z103" i="1" s="1"/>
  <c r="D102" i="1"/>
  <c r="F102" i="1" s="1"/>
  <c r="H102" i="1" s="1"/>
  <c r="D101" i="1"/>
  <c r="Z101" i="1" s="1"/>
  <c r="D100" i="1"/>
  <c r="Z100" i="1" s="1"/>
  <c r="D99" i="1"/>
  <c r="AA99" i="1" s="1"/>
  <c r="D98" i="1"/>
  <c r="F98" i="1" s="1"/>
  <c r="AI98" i="1" s="1"/>
  <c r="D95" i="1"/>
  <c r="Z95" i="1" s="1"/>
  <c r="D94" i="1"/>
  <c r="F94" i="1" s="1"/>
  <c r="AJ94" i="1" s="1"/>
  <c r="AG94" i="1" s="1"/>
  <c r="D93" i="1"/>
  <c r="D92" i="1"/>
  <c r="F92" i="1" s="1"/>
  <c r="D90" i="1"/>
  <c r="F90" i="1" s="1"/>
  <c r="U90" i="1" s="1"/>
  <c r="D89" i="1"/>
  <c r="F89" i="1" s="1"/>
  <c r="D87" i="1"/>
  <c r="Z87" i="1" s="1"/>
  <c r="D86" i="1"/>
  <c r="Z86" i="1" s="1"/>
  <c r="D85" i="1"/>
  <c r="D83" i="1"/>
  <c r="Z83" i="1" s="1"/>
  <c r="D82" i="1"/>
  <c r="F82" i="1" s="1"/>
  <c r="H82" i="1" s="1"/>
  <c r="D81" i="1"/>
  <c r="Z81" i="1" s="1"/>
  <c r="D79" i="1"/>
  <c r="Z79" i="1" s="1"/>
  <c r="D77" i="1"/>
  <c r="Z77" i="1" s="1"/>
  <c r="D76" i="1"/>
  <c r="F76" i="1" s="1"/>
  <c r="H76" i="1" s="1"/>
  <c r="D75" i="1"/>
  <c r="Z75" i="1" s="1"/>
  <c r="D74" i="1"/>
  <c r="F74" i="1" s="1"/>
  <c r="AI74" i="1" s="1"/>
  <c r="AK74" i="1" s="1"/>
  <c r="D73" i="1"/>
  <c r="Z73" i="1" s="1"/>
  <c r="D71" i="1"/>
  <c r="Z71" i="1" s="1"/>
  <c r="D70" i="1"/>
  <c r="F70" i="1" s="1"/>
  <c r="H70" i="1" s="1"/>
  <c r="D69" i="1"/>
  <c r="Z69" i="1" s="1"/>
  <c r="D68" i="1"/>
  <c r="Z68" i="1" s="1"/>
  <c r="D67" i="1"/>
  <c r="AA67" i="1" s="1"/>
  <c r="D66" i="1"/>
  <c r="F66" i="1" s="1"/>
  <c r="AI66" i="1" s="1"/>
  <c r="AK66" i="1" s="1"/>
  <c r="D63" i="1"/>
  <c r="Z63" i="1" s="1"/>
  <c r="D62" i="1"/>
  <c r="Z62" i="1" s="1"/>
  <c r="D61" i="1"/>
  <c r="Z61" i="1" s="1"/>
  <c r="D60" i="1"/>
  <c r="F60" i="1" s="1"/>
  <c r="AJ60" i="1" s="1"/>
  <c r="AG60" i="1" s="1"/>
  <c r="D58" i="1"/>
  <c r="F58" i="1" s="1"/>
  <c r="G58" i="1" s="1"/>
  <c r="D57" i="1"/>
  <c r="F57" i="1" s="1"/>
  <c r="AI57" i="1" s="1"/>
  <c r="D55" i="1"/>
  <c r="F55" i="1" s="1"/>
  <c r="H55" i="1" s="1"/>
  <c r="D54" i="1"/>
  <c r="Z54" i="1" s="1"/>
  <c r="D53" i="1"/>
  <c r="Z53" i="1" s="1"/>
  <c r="D51" i="1"/>
  <c r="Z51" i="1" s="1"/>
  <c r="D50" i="1"/>
  <c r="F50" i="1" s="1"/>
  <c r="G50" i="1" s="1"/>
  <c r="D49" i="1"/>
  <c r="Z49" i="1" s="1"/>
  <c r="D47" i="1"/>
  <c r="F47" i="1" s="1"/>
  <c r="AI47" i="1" s="1"/>
  <c r="D45" i="1"/>
  <c r="Z45" i="1" s="1"/>
  <c r="D44" i="1"/>
  <c r="Z44" i="1" s="1"/>
  <c r="D43" i="1"/>
  <c r="Z43" i="1" s="1"/>
  <c r="D42" i="1"/>
  <c r="F42" i="1" s="1"/>
  <c r="H42" i="1" s="1"/>
  <c r="D41" i="1"/>
  <c r="Z41" i="1" s="1"/>
  <c r="D39" i="1"/>
  <c r="F39" i="1" s="1"/>
  <c r="AJ39" i="1" s="1"/>
  <c r="AG39" i="1" s="1"/>
  <c r="D38" i="1"/>
  <c r="F38" i="1" s="1"/>
  <c r="AI38" i="1" s="1"/>
  <c r="AK38" i="1" s="1"/>
  <c r="D37" i="1"/>
  <c r="Z37" i="1" s="1"/>
  <c r="D36" i="1"/>
  <c r="Z36" i="1" s="1"/>
  <c r="D35" i="1"/>
  <c r="Z35" i="1" s="1"/>
  <c r="D34" i="1"/>
  <c r="F34" i="1" s="1"/>
  <c r="AI34" i="1" s="1"/>
  <c r="D31" i="1"/>
  <c r="Z31" i="1" s="1"/>
  <c r="D30" i="1"/>
  <c r="F30" i="1" s="1"/>
  <c r="H30" i="1" s="1"/>
  <c r="D29" i="1"/>
  <c r="D28" i="1"/>
  <c r="F28" i="1" s="1"/>
  <c r="G28" i="1" s="1"/>
  <c r="D26" i="1"/>
  <c r="F26" i="1" s="1"/>
  <c r="H26" i="1" s="1"/>
  <c r="D25" i="1"/>
  <c r="F25" i="1" s="1"/>
  <c r="H25" i="1" s="1"/>
  <c r="D23" i="1"/>
  <c r="Z23" i="1" s="1"/>
  <c r="D22" i="1"/>
  <c r="Z22" i="1" s="1"/>
  <c r="D21" i="1"/>
  <c r="Z21" i="1" s="1"/>
  <c r="D19" i="1"/>
  <c r="F19" i="1" s="1"/>
  <c r="G19" i="1" s="1"/>
  <c r="D18" i="1"/>
  <c r="F18" i="1" s="1"/>
  <c r="AI18" i="1" s="1"/>
  <c r="AK18" i="1" s="1"/>
  <c r="D17" i="1"/>
  <c r="AA17" i="1" s="1"/>
  <c r="D15" i="1"/>
  <c r="F15" i="1" s="1"/>
  <c r="AI15" i="1" s="1"/>
  <c r="AK15" i="1" s="1"/>
  <c r="D13" i="1"/>
  <c r="Z13" i="1" s="1"/>
  <c r="D12" i="1"/>
  <c r="F12" i="1" s="1"/>
  <c r="D11" i="1"/>
  <c r="F11" i="1" s="1"/>
  <c r="AI11" i="1" s="1"/>
  <c r="D10" i="1"/>
  <c r="F10" i="1" s="1"/>
  <c r="AI10" i="1" s="1"/>
  <c r="AK10" i="1" s="1"/>
  <c r="D9" i="1"/>
  <c r="Z9" i="1" s="1"/>
  <c r="D7" i="1"/>
  <c r="Z7" i="1" s="1"/>
  <c r="D6" i="1"/>
  <c r="Z6" i="1" s="1"/>
  <c r="D5" i="1"/>
  <c r="Z5" i="1" s="1"/>
  <c r="D4" i="1"/>
  <c r="F4" i="1" s="1"/>
  <c r="D3" i="1"/>
  <c r="F3" i="1" s="1"/>
  <c r="AI3" i="1" s="1"/>
  <c r="AK3" i="1" s="1"/>
  <c r="D2" i="1"/>
  <c r="F2" i="1" s="1"/>
  <c r="F116" i="1"/>
  <c r="G116" i="1" s="1"/>
  <c r="F148" i="1"/>
  <c r="AJ148" i="1" s="1"/>
  <c r="AG148" i="1" s="1"/>
  <c r="F180" i="1"/>
  <c r="G180" i="1" s="1"/>
  <c r="F212" i="1"/>
  <c r="AI212" i="1" s="1"/>
  <c r="AK212" i="1" s="1"/>
  <c r="F218" i="1"/>
  <c r="AI218" i="1" s="1"/>
  <c r="AK218" i="1" s="1"/>
  <c r="F228" i="1"/>
  <c r="AI228" i="1" s="1"/>
  <c r="F242" i="1"/>
  <c r="U242" i="1" s="1"/>
  <c r="F252" i="1"/>
  <c r="G252" i="1" s="1"/>
  <c r="F274" i="1"/>
  <c r="G274" i="1" s="1"/>
  <c r="F276" i="1"/>
  <c r="AI276" i="1" s="1"/>
  <c r="AK276" i="1" s="1"/>
  <c r="F277" i="1"/>
  <c r="AI277" i="1" s="1"/>
  <c r="F278" i="1"/>
  <c r="H278" i="1" s="1"/>
  <c r="F279" i="1"/>
  <c r="H279" i="1" s="1"/>
  <c r="F280" i="1"/>
  <c r="AI280" i="1" s="1"/>
  <c r="AK280" i="1" s="1"/>
  <c r="F281" i="1"/>
  <c r="AI281" i="1" s="1"/>
  <c r="F282" i="1"/>
  <c r="H282" i="1" s="1"/>
  <c r="F283" i="1"/>
  <c r="AI283" i="1" s="1"/>
  <c r="F284" i="1"/>
  <c r="H284" i="1" s="1"/>
  <c r="F285" i="1"/>
  <c r="G285" i="1" s="1"/>
  <c r="F286" i="1"/>
  <c r="AJ286" i="1" s="1"/>
  <c r="AG286" i="1" s="1"/>
  <c r="F287" i="1"/>
  <c r="AI287" i="1" s="1"/>
  <c r="F288" i="1"/>
  <c r="AI288" i="1" s="1"/>
  <c r="F289" i="1"/>
  <c r="H289" i="1" s="1"/>
  <c r="F290" i="1"/>
  <c r="AI290" i="1" s="1"/>
  <c r="F291" i="1"/>
  <c r="AI291" i="1" s="1"/>
  <c r="F292" i="1"/>
  <c r="AI292" i="1" s="1"/>
  <c r="F293" i="1"/>
  <c r="AI293" i="1" s="1"/>
  <c r="AK293" i="1" s="1"/>
  <c r="F294" i="1"/>
  <c r="G294" i="1" s="1"/>
  <c r="F295" i="1"/>
  <c r="AJ295" i="1" s="1"/>
  <c r="AG295" i="1" s="1"/>
  <c r="F296" i="1"/>
  <c r="AI296" i="1" s="1"/>
  <c r="AK296" i="1" s="1"/>
  <c r="F297" i="1"/>
  <c r="H297" i="1" s="1"/>
  <c r="F298" i="1"/>
  <c r="H298" i="1" s="1"/>
  <c r="F299" i="1"/>
  <c r="AI299" i="1" s="1"/>
  <c r="F300" i="1"/>
  <c r="U300" i="1" s="1"/>
  <c r="F301" i="1"/>
  <c r="AI301" i="1" s="1"/>
  <c r="AK301" i="1" s="1"/>
  <c r="F302" i="1"/>
  <c r="AI302" i="1" s="1"/>
  <c r="AK302" i="1" s="1"/>
  <c r="F303" i="1"/>
  <c r="AI303" i="1" s="1"/>
  <c r="F304" i="1"/>
  <c r="AK304" i="1" s="1"/>
  <c r="F305" i="1"/>
  <c r="G305" i="1" s="1"/>
  <c r="F306" i="1"/>
  <c r="AI306" i="1" s="1"/>
  <c r="F307" i="1"/>
  <c r="F308" i="1"/>
  <c r="F309" i="1"/>
  <c r="AI309" i="1"/>
  <c r="F310" i="1"/>
  <c r="U310" i="1" s="1"/>
  <c r="F311" i="1"/>
  <c r="F312" i="1"/>
  <c r="AI312" i="1" s="1"/>
  <c r="AK312" i="1" s="1"/>
  <c r="AL312" i="1" s="1"/>
  <c r="F313" i="1"/>
  <c r="AI313" i="1" s="1"/>
  <c r="F314" i="1"/>
  <c r="F315" i="1"/>
  <c r="G315" i="1" s="1"/>
  <c r="F316" i="1"/>
  <c r="AI316" i="1" s="1"/>
  <c r="F317" i="1"/>
  <c r="F318" i="1"/>
  <c r="G318" i="1" s="1"/>
  <c r="F319" i="1"/>
  <c r="F320" i="1"/>
  <c r="F321" i="1"/>
  <c r="F322" i="1"/>
  <c r="F323" i="1"/>
  <c r="F324" i="1"/>
  <c r="F325" i="1"/>
  <c r="F326" i="1"/>
  <c r="F327" i="1"/>
  <c r="F328" i="1"/>
  <c r="F329" i="1"/>
  <c r="F330" i="1"/>
  <c r="F331" i="1"/>
  <c r="F332" i="1"/>
  <c r="F333" i="1"/>
  <c r="F334" i="1"/>
  <c r="F335" i="1"/>
  <c r="F336" i="1"/>
  <c r="F337" i="1"/>
  <c r="AI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AI369" i="1"/>
  <c r="F370" i="1"/>
  <c r="F371" i="1"/>
  <c r="F372" i="1"/>
  <c r="F373" i="1"/>
  <c r="F374" i="1"/>
  <c r="F375" i="1"/>
  <c r="F376" i="1"/>
  <c r="F377" i="1"/>
  <c r="F378" i="1"/>
  <c r="F379" i="1"/>
  <c r="F380" i="1"/>
  <c r="F381" i="1"/>
  <c r="F382" i="1"/>
  <c r="F383" i="1"/>
  <c r="F384" i="1"/>
  <c r="F385" i="1"/>
  <c r="AI385" i="1"/>
  <c r="F386" i="1"/>
  <c r="F387" i="1"/>
  <c r="F388" i="1"/>
  <c r="F389" i="1"/>
  <c r="F390" i="1"/>
  <c r="F391" i="1"/>
  <c r="F392" i="1"/>
  <c r="F393" i="1"/>
  <c r="F394" i="1"/>
  <c r="F395" i="1"/>
  <c r="F396" i="1"/>
  <c r="F397" i="1"/>
  <c r="F398" i="1"/>
  <c r="F399" i="1"/>
  <c r="F400" i="1"/>
  <c r="F401" i="1"/>
  <c r="AI401" i="1"/>
  <c r="F402" i="1"/>
  <c r="F403" i="1"/>
  <c r="F404" i="1"/>
  <c r="F405" i="1"/>
  <c r="F406" i="1"/>
  <c r="F407" i="1"/>
  <c r="F408" i="1"/>
  <c r="F409" i="1"/>
  <c r="F410" i="1"/>
  <c r="F411" i="1"/>
  <c r="F412" i="1"/>
  <c r="F413" i="1"/>
  <c r="F414" i="1"/>
  <c r="F415" i="1"/>
  <c r="F416" i="1"/>
  <c r="F417" i="1"/>
  <c r="AI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AI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AI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AI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AI993" i="1"/>
  <c r="H993" i="1"/>
  <c r="G993" i="1"/>
  <c r="AI937" i="1"/>
  <c r="H937" i="1"/>
  <c r="G937" i="1"/>
  <c r="AI881" i="1"/>
  <c r="H881" i="1"/>
  <c r="G881" i="1"/>
  <c r="AI809" i="1"/>
  <c r="H809" i="1"/>
  <c r="G809" i="1"/>
  <c r="AI737" i="1"/>
  <c r="G737" i="1"/>
  <c r="H737" i="1"/>
  <c r="AI681" i="1"/>
  <c r="G681" i="1"/>
  <c r="H681" i="1"/>
  <c r="AI617" i="1"/>
  <c r="H617" i="1"/>
  <c r="G617" i="1"/>
  <c r="AI553" i="1"/>
  <c r="H553" i="1"/>
  <c r="G553" i="1"/>
  <c r="AI489" i="1"/>
  <c r="H489" i="1"/>
  <c r="G489" i="1"/>
  <c r="AI425" i="1"/>
  <c r="H425" i="1"/>
  <c r="G425" i="1"/>
  <c r="H353" i="1"/>
  <c r="G353" i="1"/>
  <c r="AI951" i="1"/>
  <c r="H951" i="1"/>
  <c r="G951" i="1"/>
  <c r="AI990" i="1"/>
  <c r="H990" i="1"/>
  <c r="G990" i="1"/>
  <c r="AI989" i="1"/>
  <c r="H989" i="1"/>
  <c r="G989" i="1"/>
  <c r="AI973" i="1"/>
  <c r="H973" i="1"/>
  <c r="G973" i="1"/>
  <c r="AI941" i="1"/>
  <c r="H941" i="1"/>
  <c r="G941" i="1"/>
  <c r="AI909" i="1"/>
  <c r="H909" i="1"/>
  <c r="G909" i="1"/>
  <c r="AI996" i="1"/>
  <c r="H996" i="1"/>
  <c r="G996" i="1"/>
  <c r="AI980" i="1"/>
  <c r="H980" i="1"/>
  <c r="G980" i="1"/>
  <c r="AI964" i="1"/>
  <c r="H964" i="1"/>
  <c r="G964" i="1"/>
  <c r="AI948" i="1"/>
  <c r="H948" i="1"/>
  <c r="G948" i="1"/>
  <c r="AI916" i="1"/>
  <c r="H916" i="1"/>
  <c r="G916" i="1"/>
  <c r="AI900" i="1"/>
  <c r="H900" i="1"/>
  <c r="G900" i="1"/>
  <c r="AI884" i="1"/>
  <c r="H884" i="1"/>
  <c r="G884" i="1"/>
  <c r="AI852" i="1"/>
  <c r="H852" i="1"/>
  <c r="G852" i="1"/>
  <c r="AI828" i="1"/>
  <c r="H828" i="1"/>
  <c r="G828" i="1"/>
  <c r="AI804" i="1"/>
  <c r="H804" i="1"/>
  <c r="G804" i="1"/>
  <c r="AI995" i="1"/>
  <c r="H995" i="1"/>
  <c r="G995" i="1"/>
  <c r="AI987" i="1"/>
  <c r="H987" i="1"/>
  <c r="G987" i="1"/>
  <c r="AI979" i="1"/>
  <c r="H979" i="1"/>
  <c r="G979" i="1"/>
  <c r="AI971" i="1"/>
  <c r="H971" i="1"/>
  <c r="G971" i="1"/>
  <c r="AI963" i="1"/>
  <c r="H963" i="1"/>
  <c r="G963" i="1"/>
  <c r="AI955" i="1"/>
  <c r="H955" i="1"/>
  <c r="G955" i="1"/>
  <c r="AI947" i="1"/>
  <c r="H947" i="1"/>
  <c r="G947" i="1"/>
  <c r="AI939" i="1"/>
  <c r="H939" i="1"/>
  <c r="G939" i="1"/>
  <c r="AI931" i="1"/>
  <c r="H931" i="1"/>
  <c r="G931" i="1"/>
  <c r="AI923" i="1"/>
  <c r="H923" i="1"/>
  <c r="G923" i="1"/>
  <c r="AI915" i="1"/>
  <c r="H915" i="1"/>
  <c r="G915" i="1"/>
  <c r="AI907" i="1"/>
  <c r="H907" i="1"/>
  <c r="G907" i="1"/>
  <c r="AI899" i="1"/>
  <c r="H899" i="1"/>
  <c r="G899" i="1"/>
  <c r="AI891" i="1"/>
  <c r="H891" i="1"/>
  <c r="G891" i="1"/>
  <c r="AI883" i="1"/>
  <c r="H883" i="1"/>
  <c r="G883" i="1"/>
  <c r="AI875" i="1"/>
  <c r="H875" i="1"/>
  <c r="G875" i="1"/>
  <c r="AI867" i="1"/>
  <c r="H867" i="1"/>
  <c r="G867" i="1"/>
  <c r="AI859" i="1"/>
  <c r="H859" i="1"/>
  <c r="G859" i="1"/>
  <c r="AI851" i="1"/>
  <c r="H851" i="1"/>
  <c r="G851" i="1"/>
  <c r="AI843" i="1"/>
  <c r="H843" i="1"/>
  <c r="G843" i="1"/>
  <c r="AI835" i="1"/>
  <c r="H835" i="1"/>
  <c r="G835" i="1"/>
  <c r="AI827" i="1"/>
  <c r="H827" i="1"/>
  <c r="G827" i="1"/>
  <c r="AI819" i="1"/>
  <c r="H819" i="1"/>
  <c r="G819" i="1"/>
  <c r="AI811" i="1"/>
  <c r="H811" i="1"/>
  <c r="G811" i="1"/>
  <c r="AI803" i="1"/>
  <c r="H803" i="1"/>
  <c r="G803" i="1"/>
  <c r="AI795" i="1"/>
  <c r="H795" i="1"/>
  <c r="G795" i="1"/>
  <c r="AI787" i="1"/>
  <c r="H787" i="1"/>
  <c r="G787" i="1"/>
  <c r="AI779" i="1"/>
  <c r="H779" i="1"/>
  <c r="G779" i="1"/>
  <c r="AI771" i="1"/>
  <c r="H771" i="1"/>
  <c r="G771" i="1"/>
  <c r="AI763" i="1"/>
  <c r="H763" i="1"/>
  <c r="G763" i="1"/>
  <c r="AI755" i="1"/>
  <c r="H755" i="1"/>
  <c r="G755" i="1"/>
  <c r="AI747" i="1"/>
  <c r="H747" i="1"/>
  <c r="G747" i="1"/>
  <c r="AI739" i="1"/>
  <c r="G739" i="1"/>
  <c r="H739" i="1"/>
  <c r="AI731" i="1"/>
  <c r="G731" i="1"/>
  <c r="H731" i="1"/>
  <c r="AI723" i="1"/>
  <c r="G723" i="1"/>
  <c r="H723" i="1"/>
  <c r="AI715" i="1"/>
  <c r="G715" i="1"/>
  <c r="H715" i="1"/>
  <c r="AI707" i="1"/>
  <c r="G707" i="1"/>
  <c r="H707" i="1"/>
  <c r="AI699" i="1"/>
  <c r="G699" i="1"/>
  <c r="H699" i="1"/>
  <c r="AI691" i="1"/>
  <c r="G691" i="1"/>
  <c r="H691" i="1"/>
  <c r="AI683" i="1"/>
  <c r="G683" i="1"/>
  <c r="H683" i="1"/>
  <c r="AI675" i="1"/>
  <c r="G675" i="1"/>
  <c r="H675" i="1"/>
  <c r="AI667" i="1"/>
  <c r="G667" i="1"/>
  <c r="H667" i="1"/>
  <c r="AI659" i="1"/>
  <c r="H659" i="1"/>
  <c r="G659" i="1"/>
  <c r="AI651" i="1"/>
  <c r="H651" i="1"/>
  <c r="G651" i="1"/>
  <c r="AI643" i="1"/>
  <c r="H643" i="1"/>
  <c r="G643" i="1"/>
  <c r="AI635" i="1"/>
  <c r="H635" i="1"/>
  <c r="G635" i="1"/>
  <c r="AI627" i="1"/>
  <c r="H627" i="1"/>
  <c r="G627" i="1"/>
  <c r="AI619" i="1"/>
  <c r="H619" i="1"/>
  <c r="G619" i="1"/>
  <c r="AI611" i="1"/>
  <c r="H611" i="1"/>
  <c r="G611" i="1"/>
  <c r="AI603" i="1"/>
  <c r="H603" i="1"/>
  <c r="G603" i="1"/>
  <c r="AI595" i="1"/>
  <c r="H595" i="1"/>
  <c r="G595" i="1"/>
  <c r="AI587" i="1"/>
  <c r="H587" i="1"/>
  <c r="G587" i="1"/>
  <c r="AI579" i="1"/>
  <c r="H579" i="1"/>
  <c r="G579" i="1"/>
  <c r="AI571" i="1"/>
  <c r="H571" i="1"/>
  <c r="G571" i="1"/>
  <c r="AI563" i="1"/>
  <c r="H563" i="1"/>
  <c r="G563" i="1"/>
  <c r="AI555" i="1"/>
  <c r="H555" i="1"/>
  <c r="G555" i="1"/>
  <c r="AI547" i="1"/>
  <c r="H547" i="1"/>
  <c r="G547" i="1"/>
  <c r="AI539" i="1"/>
  <c r="H539" i="1"/>
  <c r="G539" i="1"/>
  <c r="AI531" i="1"/>
  <c r="H531" i="1"/>
  <c r="G531" i="1"/>
  <c r="AI523" i="1"/>
  <c r="H523" i="1"/>
  <c r="G523" i="1"/>
  <c r="AI515" i="1"/>
  <c r="H515" i="1"/>
  <c r="G515" i="1"/>
  <c r="AI507" i="1"/>
  <c r="H507" i="1"/>
  <c r="G507" i="1"/>
  <c r="AI499" i="1"/>
  <c r="H499" i="1"/>
  <c r="G499" i="1"/>
  <c r="AI491" i="1"/>
  <c r="H491" i="1"/>
  <c r="G491" i="1"/>
  <c r="AI483" i="1"/>
  <c r="H483" i="1"/>
  <c r="G483" i="1"/>
  <c r="AI475" i="1"/>
  <c r="H475" i="1"/>
  <c r="G475" i="1"/>
  <c r="AI467" i="1"/>
  <c r="H467" i="1"/>
  <c r="G467" i="1"/>
  <c r="AI459" i="1"/>
  <c r="H459" i="1"/>
  <c r="G459" i="1"/>
  <c r="AI451" i="1"/>
  <c r="H451" i="1"/>
  <c r="G451" i="1"/>
  <c r="AI443" i="1"/>
  <c r="H443" i="1"/>
  <c r="G443" i="1"/>
  <c r="AI435" i="1"/>
  <c r="H435" i="1"/>
  <c r="G435" i="1"/>
  <c r="AI427" i="1"/>
  <c r="H427" i="1"/>
  <c r="G427" i="1"/>
  <c r="AI419" i="1"/>
  <c r="H419" i="1"/>
  <c r="G419" i="1"/>
  <c r="AI411" i="1"/>
  <c r="H411" i="1"/>
  <c r="G411" i="1"/>
  <c r="AI403" i="1"/>
  <c r="H403" i="1"/>
  <c r="G403" i="1"/>
  <c r="AI395" i="1"/>
  <c r="H395" i="1"/>
  <c r="G395" i="1"/>
  <c r="AI387" i="1"/>
  <c r="H387" i="1"/>
  <c r="G387" i="1"/>
  <c r="AI379" i="1"/>
  <c r="H379" i="1"/>
  <c r="G379" i="1"/>
  <c r="AI371" i="1"/>
  <c r="H371" i="1"/>
  <c r="G371" i="1"/>
  <c r="AI363" i="1"/>
  <c r="H363" i="1"/>
  <c r="G363" i="1"/>
  <c r="AI355" i="1"/>
  <c r="H355" i="1"/>
  <c r="G355" i="1"/>
  <c r="AI347" i="1"/>
  <c r="H347" i="1"/>
  <c r="G347" i="1"/>
  <c r="AI339" i="1"/>
  <c r="H339" i="1"/>
  <c r="G339" i="1"/>
  <c r="AI331" i="1"/>
  <c r="H331" i="1"/>
  <c r="G331" i="1"/>
  <c r="AI323" i="1"/>
  <c r="G323" i="1"/>
  <c r="H323" i="1"/>
  <c r="AI315" i="1"/>
  <c r="H315" i="1"/>
  <c r="AI985" i="1"/>
  <c r="H985" i="1"/>
  <c r="G985" i="1"/>
  <c r="AI929" i="1"/>
  <c r="H929" i="1"/>
  <c r="G929" i="1"/>
  <c r="AI873" i="1"/>
  <c r="H873" i="1"/>
  <c r="G873" i="1"/>
  <c r="AI801" i="1"/>
  <c r="H801" i="1"/>
  <c r="G801" i="1"/>
  <c r="AI729" i="1"/>
  <c r="G729" i="1"/>
  <c r="H729" i="1"/>
  <c r="AI673" i="1"/>
  <c r="G673" i="1"/>
  <c r="H673" i="1"/>
  <c r="AI609" i="1"/>
  <c r="H609" i="1"/>
  <c r="G609" i="1"/>
  <c r="AI545" i="1"/>
  <c r="H545" i="1"/>
  <c r="G545" i="1"/>
  <c r="H481" i="1"/>
  <c r="G481" i="1"/>
  <c r="H433" i="1"/>
  <c r="G433" i="1"/>
  <c r="H369" i="1"/>
  <c r="G369" i="1"/>
  <c r="AI967" i="1"/>
  <c r="H967" i="1"/>
  <c r="G967" i="1"/>
  <c r="AI982" i="1"/>
  <c r="H982" i="1"/>
  <c r="G982" i="1"/>
  <c r="AI981" i="1"/>
  <c r="H981" i="1"/>
  <c r="G981" i="1"/>
  <c r="AI957" i="1"/>
  <c r="H957" i="1"/>
  <c r="G957" i="1"/>
  <c r="AI933" i="1"/>
  <c r="H933" i="1"/>
  <c r="G933" i="1"/>
  <c r="AI893" i="1"/>
  <c r="H893" i="1"/>
  <c r="G893" i="1"/>
  <c r="AI988" i="1"/>
  <c r="H988" i="1"/>
  <c r="G988" i="1"/>
  <c r="AI956" i="1"/>
  <c r="H956" i="1"/>
  <c r="G956" i="1"/>
  <c r="AI940" i="1"/>
  <c r="H940" i="1"/>
  <c r="G940" i="1"/>
  <c r="AI924" i="1"/>
  <c r="H924" i="1"/>
  <c r="G924" i="1"/>
  <c r="AI908" i="1"/>
  <c r="H908" i="1"/>
  <c r="G908" i="1"/>
  <c r="AI876" i="1"/>
  <c r="H876" i="1"/>
  <c r="G876" i="1"/>
  <c r="AI860" i="1"/>
  <c r="H860" i="1"/>
  <c r="G860" i="1"/>
  <c r="AI836" i="1"/>
  <c r="H836" i="1"/>
  <c r="G836" i="1"/>
  <c r="AI796" i="1"/>
  <c r="H796" i="1"/>
  <c r="G796" i="1"/>
  <c r="AI994" i="1"/>
  <c r="H994" i="1"/>
  <c r="G994" i="1"/>
  <c r="AI986" i="1"/>
  <c r="H986" i="1"/>
  <c r="G986" i="1"/>
  <c r="AI978" i="1"/>
  <c r="H978" i="1"/>
  <c r="G978" i="1"/>
  <c r="AI970" i="1"/>
  <c r="H970" i="1"/>
  <c r="G970" i="1"/>
  <c r="AI962" i="1"/>
  <c r="H962" i="1"/>
  <c r="G962" i="1"/>
  <c r="AI954" i="1"/>
  <c r="H954" i="1"/>
  <c r="G954" i="1"/>
  <c r="AI946" i="1"/>
  <c r="H946" i="1"/>
  <c r="G946" i="1"/>
  <c r="AI938" i="1"/>
  <c r="H938" i="1"/>
  <c r="G938" i="1"/>
  <c r="AI930" i="1"/>
  <c r="H930" i="1"/>
  <c r="G930" i="1"/>
  <c r="AI922" i="1"/>
  <c r="H922" i="1"/>
  <c r="G922" i="1"/>
  <c r="AI914" i="1"/>
  <c r="H914" i="1"/>
  <c r="G914" i="1"/>
  <c r="AI906" i="1"/>
  <c r="H906" i="1"/>
  <c r="G906" i="1"/>
  <c r="AI898" i="1"/>
  <c r="H898" i="1"/>
  <c r="G898" i="1"/>
  <c r="AI890" i="1"/>
  <c r="H890" i="1"/>
  <c r="G890" i="1"/>
  <c r="AI882" i="1"/>
  <c r="H882" i="1"/>
  <c r="G882" i="1"/>
  <c r="AI874" i="1"/>
  <c r="H874" i="1"/>
  <c r="G874" i="1"/>
  <c r="AI866" i="1"/>
  <c r="H866" i="1"/>
  <c r="G866" i="1"/>
  <c r="AI858" i="1"/>
  <c r="H858" i="1"/>
  <c r="G858" i="1"/>
  <c r="AI850" i="1"/>
  <c r="H850" i="1"/>
  <c r="G850" i="1"/>
  <c r="AI842" i="1"/>
  <c r="H842" i="1"/>
  <c r="G842" i="1"/>
  <c r="AI834" i="1"/>
  <c r="H834" i="1"/>
  <c r="G834" i="1"/>
  <c r="AI826" i="1"/>
  <c r="H826" i="1"/>
  <c r="G826" i="1"/>
  <c r="AI818" i="1"/>
  <c r="H818" i="1"/>
  <c r="G818" i="1"/>
  <c r="AI810" i="1"/>
  <c r="H810" i="1"/>
  <c r="G810" i="1"/>
  <c r="AI802" i="1"/>
  <c r="H802" i="1"/>
  <c r="G802" i="1"/>
  <c r="AI794" i="1"/>
  <c r="H794" i="1"/>
  <c r="G794" i="1"/>
  <c r="AI786" i="1"/>
  <c r="H786" i="1"/>
  <c r="G786" i="1"/>
  <c r="AI778" i="1"/>
  <c r="H778" i="1"/>
  <c r="G778" i="1"/>
  <c r="AI770" i="1"/>
  <c r="H770" i="1"/>
  <c r="G770" i="1"/>
  <c r="AI762" i="1"/>
  <c r="H762" i="1"/>
  <c r="G762" i="1"/>
  <c r="AI754" i="1"/>
  <c r="H754" i="1"/>
  <c r="G754" i="1"/>
  <c r="AI746" i="1"/>
  <c r="H746" i="1"/>
  <c r="G746" i="1"/>
  <c r="AI738" i="1"/>
  <c r="H738" i="1"/>
  <c r="G738" i="1"/>
  <c r="AI730" i="1"/>
  <c r="H730" i="1"/>
  <c r="G730" i="1"/>
  <c r="AI722" i="1"/>
  <c r="H722" i="1"/>
  <c r="G722" i="1"/>
  <c r="AI714" i="1"/>
  <c r="H714" i="1"/>
  <c r="G714" i="1"/>
  <c r="AI706" i="1"/>
  <c r="H706" i="1"/>
  <c r="G706" i="1"/>
  <c r="AI698" i="1"/>
  <c r="H698" i="1"/>
  <c r="G698" i="1"/>
  <c r="AI690" i="1"/>
  <c r="H690" i="1"/>
  <c r="G690" i="1"/>
  <c r="AI682" i="1"/>
  <c r="H682" i="1"/>
  <c r="G682" i="1"/>
  <c r="AI674" i="1"/>
  <c r="H674" i="1"/>
  <c r="G674" i="1"/>
  <c r="AI666" i="1"/>
  <c r="H666" i="1"/>
  <c r="G666" i="1"/>
  <c r="AI658" i="1"/>
  <c r="H658" i="1"/>
  <c r="G658" i="1"/>
  <c r="AI650" i="1"/>
  <c r="H650" i="1"/>
  <c r="G650" i="1"/>
  <c r="AI642" i="1"/>
  <c r="H642" i="1"/>
  <c r="G642" i="1"/>
  <c r="AI634" i="1"/>
  <c r="H634" i="1"/>
  <c r="G634" i="1"/>
  <c r="AI626" i="1"/>
  <c r="H626" i="1"/>
  <c r="G626" i="1"/>
  <c r="AI618" i="1"/>
  <c r="H618" i="1"/>
  <c r="G618" i="1"/>
  <c r="AI610" i="1"/>
  <c r="H610" i="1"/>
  <c r="G610" i="1"/>
  <c r="AI602" i="1"/>
  <c r="H602" i="1"/>
  <c r="G602" i="1"/>
  <c r="AI594" i="1"/>
  <c r="H594" i="1"/>
  <c r="G594" i="1"/>
  <c r="AI586" i="1"/>
  <c r="H586" i="1"/>
  <c r="G586" i="1"/>
  <c r="AI578" i="1"/>
  <c r="H578" i="1"/>
  <c r="G578" i="1"/>
  <c r="AI570" i="1"/>
  <c r="H570" i="1"/>
  <c r="G570" i="1"/>
  <c r="AI562" i="1"/>
  <c r="H562" i="1"/>
  <c r="G562" i="1"/>
  <c r="AI554" i="1"/>
  <c r="H554" i="1"/>
  <c r="G554" i="1"/>
  <c r="AI546" i="1"/>
  <c r="H546" i="1"/>
  <c r="G546" i="1"/>
  <c r="AI538" i="1"/>
  <c r="H538" i="1"/>
  <c r="G538" i="1"/>
  <c r="AI530" i="1"/>
  <c r="H530" i="1"/>
  <c r="G530" i="1"/>
  <c r="AI522" i="1"/>
  <c r="H522" i="1"/>
  <c r="G522" i="1"/>
  <c r="AI514" i="1"/>
  <c r="H514" i="1"/>
  <c r="G514" i="1"/>
  <c r="AI506" i="1"/>
  <c r="H506" i="1"/>
  <c r="G506" i="1"/>
  <c r="AI498" i="1"/>
  <c r="H498" i="1"/>
  <c r="G498" i="1"/>
  <c r="AI490" i="1"/>
  <c r="H490" i="1"/>
  <c r="G490" i="1"/>
  <c r="AI482" i="1"/>
  <c r="H482" i="1"/>
  <c r="G482" i="1"/>
  <c r="AI474" i="1"/>
  <c r="H474" i="1"/>
  <c r="G474" i="1"/>
  <c r="AI466" i="1"/>
  <c r="H466" i="1"/>
  <c r="G466" i="1"/>
  <c r="AI458" i="1"/>
  <c r="H458" i="1"/>
  <c r="G458" i="1"/>
  <c r="AI450" i="1"/>
  <c r="H450" i="1"/>
  <c r="G450" i="1"/>
  <c r="AI442" i="1"/>
  <c r="H442" i="1"/>
  <c r="G442" i="1"/>
  <c r="AI434" i="1"/>
  <c r="H434" i="1"/>
  <c r="G434" i="1"/>
  <c r="AI426" i="1"/>
  <c r="H426" i="1"/>
  <c r="G426" i="1"/>
  <c r="AI418" i="1"/>
  <c r="H418" i="1"/>
  <c r="G418" i="1"/>
  <c r="AI410" i="1"/>
  <c r="H410" i="1"/>
  <c r="G410" i="1"/>
  <c r="AI402" i="1"/>
  <c r="H402" i="1"/>
  <c r="G402" i="1"/>
  <c r="AI394" i="1"/>
  <c r="H394" i="1"/>
  <c r="G394" i="1"/>
  <c r="AI386" i="1"/>
  <c r="H386" i="1"/>
  <c r="G386" i="1"/>
  <c r="AI378" i="1"/>
  <c r="H378" i="1"/>
  <c r="G378" i="1"/>
  <c r="AI370" i="1"/>
  <c r="H370" i="1"/>
  <c r="G370" i="1"/>
  <c r="AI362" i="1"/>
  <c r="H362" i="1"/>
  <c r="G362" i="1"/>
  <c r="AI354" i="1"/>
  <c r="H354" i="1"/>
  <c r="G354" i="1"/>
  <c r="AI346" i="1"/>
  <c r="H346" i="1"/>
  <c r="G346" i="1"/>
  <c r="AI338" i="1"/>
  <c r="H338" i="1"/>
  <c r="G338" i="1"/>
  <c r="AI330" i="1"/>
  <c r="H330" i="1"/>
  <c r="G330" i="1"/>
  <c r="AI322" i="1"/>
  <c r="H322" i="1"/>
  <c r="G322" i="1"/>
  <c r="AI314" i="1"/>
  <c r="H314" i="1"/>
  <c r="G314" i="1"/>
  <c r="H306" i="1"/>
  <c r="G306" i="1"/>
  <c r="AI353" i="1"/>
  <c r="AI481" i="1"/>
  <c r="AI953" i="1"/>
  <c r="H953" i="1"/>
  <c r="G953" i="1"/>
  <c r="AI897" i="1"/>
  <c r="H897" i="1"/>
  <c r="G897" i="1"/>
  <c r="AI849" i="1"/>
  <c r="H849" i="1"/>
  <c r="G849" i="1"/>
  <c r="AI793" i="1"/>
  <c r="H793" i="1"/>
  <c r="G793" i="1"/>
  <c r="AI753" i="1"/>
  <c r="H753" i="1"/>
  <c r="G753" i="1"/>
  <c r="AI705" i="1"/>
  <c r="G705" i="1"/>
  <c r="H705" i="1"/>
  <c r="AI649" i="1"/>
  <c r="H649" i="1"/>
  <c r="G649" i="1"/>
  <c r="AI601" i="1"/>
  <c r="H601" i="1"/>
  <c r="G601" i="1"/>
  <c r="AI561" i="1"/>
  <c r="H561" i="1"/>
  <c r="G561" i="1"/>
  <c r="AI505" i="1"/>
  <c r="H505" i="1"/>
  <c r="G505" i="1"/>
  <c r="H449" i="1"/>
  <c r="G449" i="1"/>
  <c r="AI393" i="1"/>
  <c r="H393" i="1"/>
  <c r="G393" i="1"/>
  <c r="AI345" i="1"/>
  <c r="H345" i="1"/>
  <c r="G345" i="1"/>
  <c r="AI1000" i="1"/>
  <c r="H1000" i="1"/>
  <c r="G1000" i="1"/>
  <c r="AI992" i="1"/>
  <c r="H992" i="1"/>
  <c r="G992" i="1"/>
  <c r="AI984" i="1"/>
  <c r="H984" i="1"/>
  <c r="G984" i="1"/>
  <c r="AI976" i="1"/>
  <c r="H976" i="1"/>
  <c r="G976" i="1"/>
  <c r="AI968" i="1"/>
  <c r="H968" i="1"/>
  <c r="G968" i="1"/>
  <c r="AI960" i="1"/>
  <c r="H960" i="1"/>
  <c r="G960" i="1"/>
  <c r="AI952" i="1"/>
  <c r="H952" i="1"/>
  <c r="G952" i="1"/>
  <c r="AI944" i="1"/>
  <c r="H944" i="1"/>
  <c r="G944" i="1"/>
  <c r="AI936" i="1"/>
  <c r="H936" i="1"/>
  <c r="G936" i="1"/>
  <c r="AI928" i="1"/>
  <c r="H928" i="1"/>
  <c r="G928" i="1"/>
  <c r="AI920" i="1"/>
  <c r="H920" i="1"/>
  <c r="G920" i="1"/>
  <c r="AI912" i="1"/>
  <c r="H912" i="1"/>
  <c r="G912" i="1"/>
  <c r="AI904" i="1"/>
  <c r="H904" i="1"/>
  <c r="G904" i="1"/>
  <c r="AI896" i="1"/>
  <c r="H896" i="1"/>
  <c r="G896" i="1"/>
  <c r="AI888" i="1"/>
  <c r="H888" i="1"/>
  <c r="G888" i="1"/>
  <c r="AI880" i="1"/>
  <c r="H880" i="1"/>
  <c r="G880" i="1"/>
  <c r="AI872" i="1"/>
  <c r="H872" i="1"/>
  <c r="G872" i="1"/>
  <c r="AI864" i="1"/>
  <c r="H864" i="1"/>
  <c r="G864" i="1"/>
  <c r="AI856" i="1"/>
  <c r="H856" i="1"/>
  <c r="G856" i="1"/>
  <c r="AI848" i="1"/>
  <c r="H848" i="1"/>
  <c r="G848" i="1"/>
  <c r="AI840" i="1"/>
  <c r="H840" i="1"/>
  <c r="G840" i="1"/>
  <c r="AI832" i="1"/>
  <c r="H832" i="1"/>
  <c r="G832" i="1"/>
  <c r="AI824" i="1"/>
  <c r="H824" i="1"/>
  <c r="G824" i="1"/>
  <c r="AI816" i="1"/>
  <c r="H816" i="1"/>
  <c r="G816" i="1"/>
  <c r="AI808" i="1"/>
  <c r="H808" i="1"/>
  <c r="G808" i="1"/>
  <c r="AI800" i="1"/>
  <c r="H800" i="1"/>
  <c r="G800" i="1"/>
  <c r="AI792" i="1"/>
  <c r="H792" i="1"/>
  <c r="G792" i="1"/>
  <c r="AI784" i="1"/>
  <c r="H784" i="1"/>
  <c r="G784" i="1"/>
  <c r="AI776" i="1"/>
  <c r="H776" i="1"/>
  <c r="G776" i="1"/>
  <c r="AI768" i="1"/>
  <c r="H768" i="1"/>
  <c r="G768" i="1"/>
  <c r="AI760" i="1"/>
  <c r="H760" i="1"/>
  <c r="G760" i="1"/>
  <c r="AI752" i="1"/>
  <c r="H752" i="1"/>
  <c r="G752" i="1"/>
  <c r="AI744" i="1"/>
  <c r="H744" i="1"/>
  <c r="G744" i="1"/>
  <c r="AI736" i="1"/>
  <c r="H736" i="1"/>
  <c r="G736" i="1"/>
  <c r="AI728" i="1"/>
  <c r="H728" i="1"/>
  <c r="G728" i="1"/>
  <c r="AI720" i="1"/>
  <c r="H720" i="1"/>
  <c r="G720" i="1"/>
  <c r="AI712" i="1"/>
  <c r="H712" i="1"/>
  <c r="G712" i="1"/>
  <c r="AI704" i="1"/>
  <c r="H704" i="1"/>
  <c r="G704" i="1"/>
  <c r="AI696" i="1"/>
  <c r="H696" i="1"/>
  <c r="G696" i="1"/>
  <c r="AI688" i="1"/>
  <c r="H688" i="1"/>
  <c r="G688" i="1"/>
  <c r="AI680" i="1"/>
  <c r="H680" i="1"/>
  <c r="G680" i="1"/>
  <c r="AI672" i="1"/>
  <c r="H672" i="1"/>
  <c r="G672" i="1"/>
  <c r="AI664" i="1"/>
  <c r="H664" i="1"/>
  <c r="G664" i="1"/>
  <c r="AI656" i="1"/>
  <c r="H656" i="1"/>
  <c r="G656" i="1"/>
  <c r="AI648" i="1"/>
  <c r="H648" i="1"/>
  <c r="G648" i="1"/>
  <c r="AI640" i="1"/>
  <c r="H640" i="1"/>
  <c r="G640" i="1"/>
  <c r="AI632" i="1"/>
  <c r="H632" i="1"/>
  <c r="G632" i="1"/>
  <c r="AI624" i="1"/>
  <c r="H624" i="1"/>
  <c r="G624" i="1"/>
  <c r="AI616" i="1"/>
  <c r="H616" i="1"/>
  <c r="G616" i="1"/>
  <c r="AI608" i="1"/>
  <c r="H608" i="1"/>
  <c r="G608" i="1"/>
  <c r="AI600" i="1"/>
  <c r="H600" i="1"/>
  <c r="G600" i="1"/>
  <c r="AI592" i="1"/>
  <c r="H592" i="1"/>
  <c r="G592" i="1"/>
  <c r="AI584" i="1"/>
  <c r="H584" i="1"/>
  <c r="G584" i="1"/>
  <c r="AI576" i="1"/>
  <c r="H576" i="1"/>
  <c r="G576" i="1"/>
  <c r="AI568" i="1"/>
  <c r="H568" i="1"/>
  <c r="G568" i="1"/>
  <c r="AI560" i="1"/>
  <c r="H560" i="1"/>
  <c r="G560" i="1"/>
  <c r="AI552" i="1"/>
  <c r="G552" i="1"/>
  <c r="H552" i="1"/>
  <c r="AI544" i="1"/>
  <c r="G544" i="1"/>
  <c r="H544" i="1"/>
  <c r="AI536" i="1"/>
  <c r="G536" i="1"/>
  <c r="H536" i="1"/>
  <c r="AI528" i="1"/>
  <c r="G528" i="1"/>
  <c r="H528" i="1"/>
  <c r="AI520" i="1"/>
  <c r="G520" i="1"/>
  <c r="H520" i="1"/>
  <c r="AI512" i="1"/>
  <c r="G512" i="1"/>
  <c r="H512" i="1"/>
  <c r="AI504" i="1"/>
  <c r="G504" i="1"/>
  <c r="H504" i="1"/>
  <c r="AI496" i="1"/>
  <c r="G496" i="1"/>
  <c r="H496" i="1"/>
  <c r="AI488" i="1"/>
  <c r="G488" i="1"/>
  <c r="H488" i="1"/>
  <c r="AI480" i="1"/>
  <c r="G480" i="1"/>
  <c r="H480" i="1"/>
  <c r="AI472" i="1"/>
  <c r="G472" i="1"/>
  <c r="H472" i="1"/>
  <c r="AI464" i="1"/>
  <c r="G464" i="1"/>
  <c r="H464" i="1"/>
  <c r="AI456" i="1"/>
  <c r="G456" i="1"/>
  <c r="H456" i="1"/>
  <c r="AI448" i="1"/>
  <c r="G448" i="1"/>
  <c r="H448" i="1"/>
  <c r="AI440" i="1"/>
  <c r="G440" i="1"/>
  <c r="H440" i="1"/>
  <c r="AI432" i="1"/>
  <c r="H432" i="1"/>
  <c r="G432" i="1"/>
  <c r="AI424" i="1"/>
  <c r="H424" i="1"/>
  <c r="G424" i="1"/>
  <c r="AI416" i="1"/>
  <c r="H416" i="1"/>
  <c r="G416" i="1"/>
  <c r="AI408" i="1"/>
  <c r="H408" i="1"/>
  <c r="G408" i="1"/>
  <c r="AI400" i="1"/>
  <c r="H400" i="1"/>
  <c r="G400" i="1"/>
  <c r="AI392" i="1"/>
  <c r="H392" i="1"/>
  <c r="G392" i="1"/>
  <c r="AI384" i="1"/>
  <c r="H384" i="1"/>
  <c r="G384" i="1"/>
  <c r="AI376" i="1"/>
  <c r="H376" i="1"/>
  <c r="G376" i="1"/>
  <c r="AI368" i="1"/>
  <c r="H368" i="1"/>
  <c r="G368" i="1"/>
  <c r="AI360" i="1"/>
  <c r="H360" i="1"/>
  <c r="G360" i="1"/>
  <c r="AI352" i="1"/>
  <c r="H352" i="1"/>
  <c r="G352" i="1"/>
  <c r="AI344" i="1"/>
  <c r="H344" i="1"/>
  <c r="G344" i="1"/>
  <c r="AI336" i="1"/>
  <c r="H336" i="1"/>
  <c r="G336" i="1"/>
  <c r="AI328" i="1"/>
  <c r="H328" i="1"/>
  <c r="G328" i="1"/>
  <c r="AI320" i="1"/>
  <c r="H320" i="1"/>
  <c r="G320" i="1"/>
  <c r="AI304" i="1"/>
  <c r="H304" i="1"/>
  <c r="G304" i="1"/>
  <c r="AI1001" i="1"/>
  <c r="H1001" i="1"/>
  <c r="G1001" i="1"/>
  <c r="AI945" i="1"/>
  <c r="H945" i="1"/>
  <c r="G945" i="1"/>
  <c r="AI889" i="1"/>
  <c r="H889" i="1"/>
  <c r="G889" i="1"/>
  <c r="AI841" i="1"/>
  <c r="H841" i="1"/>
  <c r="G841" i="1"/>
  <c r="AI785" i="1"/>
  <c r="H785" i="1"/>
  <c r="G785" i="1"/>
  <c r="AI745" i="1"/>
  <c r="G745" i="1"/>
  <c r="H745" i="1"/>
  <c r="AI697" i="1"/>
  <c r="G697" i="1"/>
  <c r="H697" i="1"/>
  <c r="AI641" i="1"/>
  <c r="H641" i="1"/>
  <c r="G641" i="1"/>
  <c r="AI585" i="1"/>
  <c r="H585" i="1"/>
  <c r="G585" i="1"/>
  <c r="AI537" i="1"/>
  <c r="H537" i="1"/>
  <c r="G537" i="1"/>
  <c r="AI497" i="1"/>
  <c r="H497" i="1"/>
  <c r="G497" i="1"/>
  <c r="AI441" i="1"/>
  <c r="H441" i="1"/>
  <c r="G441" i="1"/>
  <c r="H385" i="1"/>
  <c r="G385" i="1"/>
  <c r="H337" i="1"/>
  <c r="G337" i="1"/>
  <c r="AI991" i="1"/>
  <c r="H991" i="1"/>
  <c r="G991" i="1"/>
  <c r="AI959" i="1"/>
  <c r="H959" i="1"/>
  <c r="G959" i="1"/>
  <c r="AI927" i="1"/>
  <c r="H927" i="1"/>
  <c r="G927" i="1"/>
  <c r="H919" i="1"/>
  <c r="G919" i="1"/>
  <c r="AI911" i="1"/>
  <c r="H911" i="1"/>
  <c r="G911" i="1"/>
  <c r="AI903" i="1"/>
  <c r="H903" i="1"/>
  <c r="G903" i="1"/>
  <c r="AI895" i="1"/>
  <c r="H895" i="1"/>
  <c r="G895" i="1"/>
  <c r="AI887" i="1"/>
  <c r="H887" i="1"/>
  <c r="G887" i="1"/>
  <c r="AI879" i="1"/>
  <c r="H879" i="1"/>
  <c r="G879" i="1"/>
  <c r="AI871" i="1"/>
  <c r="H871" i="1"/>
  <c r="G871" i="1"/>
  <c r="AI863" i="1"/>
  <c r="H863" i="1"/>
  <c r="G863" i="1"/>
  <c r="H855" i="1"/>
  <c r="G855" i="1"/>
  <c r="AI847" i="1"/>
  <c r="H847" i="1"/>
  <c r="G847" i="1"/>
  <c r="AI839" i="1"/>
  <c r="H839" i="1"/>
  <c r="G839" i="1"/>
  <c r="AI831" i="1"/>
  <c r="H831" i="1"/>
  <c r="G831" i="1"/>
  <c r="AI823" i="1"/>
  <c r="H823" i="1"/>
  <c r="G823" i="1"/>
  <c r="AI815" i="1"/>
  <c r="H815" i="1"/>
  <c r="G815" i="1"/>
  <c r="AI807" i="1"/>
  <c r="H807" i="1"/>
  <c r="G807" i="1"/>
  <c r="AI799" i="1"/>
  <c r="H799" i="1"/>
  <c r="G799" i="1"/>
  <c r="H791" i="1"/>
  <c r="G791" i="1"/>
  <c r="AI783" i="1"/>
  <c r="H783" i="1"/>
  <c r="G783" i="1"/>
  <c r="AI775" i="1"/>
  <c r="H775" i="1"/>
  <c r="G775" i="1"/>
  <c r="AI767" i="1"/>
  <c r="H767" i="1"/>
  <c r="G767" i="1"/>
  <c r="AI759" i="1"/>
  <c r="H759" i="1"/>
  <c r="G759" i="1"/>
  <c r="AI751" i="1"/>
  <c r="H751" i="1"/>
  <c r="G751" i="1"/>
  <c r="AI743" i="1"/>
  <c r="G743" i="1"/>
  <c r="H743" i="1"/>
  <c r="AI735" i="1"/>
  <c r="G735" i="1"/>
  <c r="H735" i="1"/>
  <c r="G727" i="1"/>
  <c r="H727" i="1"/>
  <c r="AI719" i="1"/>
  <c r="G719" i="1"/>
  <c r="H719" i="1"/>
  <c r="AI711" i="1"/>
  <c r="G711" i="1"/>
  <c r="H711" i="1"/>
  <c r="AI703" i="1"/>
  <c r="G703" i="1"/>
  <c r="H703" i="1"/>
  <c r="AI695" i="1"/>
  <c r="G695" i="1"/>
  <c r="H695" i="1"/>
  <c r="AI687" i="1"/>
  <c r="G687" i="1"/>
  <c r="H687" i="1"/>
  <c r="AI679" i="1"/>
  <c r="G679" i="1"/>
  <c r="H679" i="1"/>
  <c r="AI671" i="1"/>
  <c r="G671" i="1"/>
  <c r="H671" i="1"/>
  <c r="G663" i="1"/>
  <c r="H663" i="1"/>
  <c r="AI655" i="1"/>
  <c r="H655" i="1"/>
  <c r="G655" i="1"/>
  <c r="AI647" i="1"/>
  <c r="H647" i="1"/>
  <c r="G647" i="1"/>
  <c r="AI639" i="1"/>
  <c r="H639" i="1"/>
  <c r="G639" i="1"/>
  <c r="AI631" i="1"/>
  <c r="H631" i="1"/>
  <c r="G631" i="1"/>
  <c r="AI623" i="1"/>
  <c r="H623" i="1"/>
  <c r="G623" i="1"/>
  <c r="AI615" i="1"/>
  <c r="H615" i="1"/>
  <c r="G615" i="1"/>
  <c r="AI607" i="1"/>
  <c r="H607" i="1"/>
  <c r="G607" i="1"/>
  <c r="AI599" i="1"/>
  <c r="H599" i="1"/>
  <c r="G599" i="1"/>
  <c r="AI591" i="1"/>
  <c r="H591" i="1"/>
  <c r="G591" i="1"/>
  <c r="AI583" i="1"/>
  <c r="H583" i="1"/>
  <c r="G583" i="1"/>
  <c r="AI575" i="1"/>
  <c r="H575" i="1"/>
  <c r="G575" i="1"/>
  <c r="AI567" i="1"/>
  <c r="H567" i="1"/>
  <c r="G567" i="1"/>
  <c r="AI559" i="1"/>
  <c r="H559" i="1"/>
  <c r="G559" i="1"/>
  <c r="AI551" i="1"/>
  <c r="H551" i="1"/>
  <c r="G551" i="1"/>
  <c r="AI543" i="1"/>
  <c r="H543" i="1"/>
  <c r="G543" i="1"/>
  <c r="AI535" i="1"/>
  <c r="H535" i="1"/>
  <c r="G535" i="1"/>
  <c r="AI527" i="1"/>
  <c r="H527" i="1"/>
  <c r="G527" i="1"/>
  <c r="AI519" i="1"/>
  <c r="H519" i="1"/>
  <c r="G519" i="1"/>
  <c r="AI511" i="1"/>
  <c r="H511" i="1"/>
  <c r="G511" i="1"/>
  <c r="AI503" i="1"/>
  <c r="H503" i="1"/>
  <c r="G503" i="1"/>
  <c r="AI495" i="1"/>
  <c r="H495" i="1"/>
  <c r="G495" i="1"/>
  <c r="AI487" i="1"/>
  <c r="H487" i="1"/>
  <c r="G487" i="1"/>
  <c r="AI479" i="1"/>
  <c r="H479" i="1"/>
  <c r="G479" i="1"/>
  <c r="AI471" i="1"/>
  <c r="H471" i="1"/>
  <c r="G471" i="1"/>
  <c r="AI463" i="1"/>
  <c r="H463" i="1"/>
  <c r="G463" i="1"/>
  <c r="AI455" i="1"/>
  <c r="H455" i="1"/>
  <c r="G455" i="1"/>
  <c r="AI447" i="1"/>
  <c r="H447" i="1"/>
  <c r="G447" i="1"/>
  <c r="AI439" i="1"/>
  <c r="H439" i="1"/>
  <c r="G439" i="1"/>
  <c r="AI431" i="1"/>
  <c r="H431" i="1"/>
  <c r="G431" i="1"/>
  <c r="AI423" i="1"/>
  <c r="H423" i="1"/>
  <c r="G423" i="1"/>
  <c r="AI415" i="1"/>
  <c r="H415" i="1"/>
  <c r="G415" i="1"/>
  <c r="AI407" i="1"/>
  <c r="H407" i="1"/>
  <c r="G407" i="1"/>
  <c r="AI399" i="1"/>
  <c r="H399" i="1"/>
  <c r="G399" i="1"/>
  <c r="AI391" i="1"/>
  <c r="H391" i="1"/>
  <c r="G391" i="1"/>
  <c r="AI383" i="1"/>
  <c r="H383" i="1"/>
  <c r="G383" i="1"/>
  <c r="AI375" i="1"/>
  <c r="H375" i="1"/>
  <c r="G375" i="1"/>
  <c r="AI367" i="1"/>
  <c r="H367" i="1"/>
  <c r="G367" i="1"/>
  <c r="AI359" i="1"/>
  <c r="H359" i="1"/>
  <c r="G359" i="1"/>
  <c r="AI351" i="1"/>
  <c r="H351" i="1"/>
  <c r="G351" i="1"/>
  <c r="AI343" i="1"/>
  <c r="H343" i="1"/>
  <c r="G343" i="1"/>
  <c r="AI335" i="1"/>
  <c r="H335" i="1"/>
  <c r="G335" i="1"/>
  <c r="AI327" i="1"/>
  <c r="H327" i="1"/>
  <c r="G327" i="1"/>
  <c r="AI319" i="1"/>
  <c r="G319" i="1"/>
  <c r="H319" i="1"/>
  <c r="AI311" i="1"/>
  <c r="G311" i="1"/>
  <c r="H311" i="1"/>
  <c r="AI791" i="1"/>
  <c r="AI977" i="1"/>
  <c r="H977" i="1"/>
  <c r="G977" i="1"/>
  <c r="AI905" i="1"/>
  <c r="H905" i="1"/>
  <c r="G905" i="1"/>
  <c r="AI833" i="1"/>
  <c r="H833" i="1"/>
  <c r="G833" i="1"/>
  <c r="AI761" i="1"/>
  <c r="H761" i="1"/>
  <c r="G761" i="1"/>
  <c r="AI689" i="1"/>
  <c r="G689" i="1"/>
  <c r="H689" i="1"/>
  <c r="AI593" i="1"/>
  <c r="H593" i="1"/>
  <c r="G593" i="1"/>
  <c r="AI529" i="1"/>
  <c r="H529" i="1"/>
  <c r="G529" i="1"/>
  <c r="AI473" i="1"/>
  <c r="H473" i="1"/>
  <c r="G473" i="1"/>
  <c r="H401" i="1"/>
  <c r="G401" i="1"/>
  <c r="AI329" i="1"/>
  <c r="H329" i="1"/>
  <c r="G329" i="1"/>
  <c r="AI999" i="1"/>
  <c r="H999" i="1"/>
  <c r="G999" i="1"/>
  <c r="AI998" i="1"/>
  <c r="H998" i="1"/>
  <c r="G998" i="1"/>
  <c r="AI966" i="1"/>
  <c r="H966" i="1"/>
  <c r="G966" i="1"/>
  <c r="AI958" i="1"/>
  <c r="H958" i="1"/>
  <c r="G958" i="1"/>
  <c r="AI950" i="1"/>
  <c r="H950" i="1"/>
  <c r="G950" i="1"/>
  <c r="AI942" i="1"/>
  <c r="H942" i="1"/>
  <c r="G942" i="1"/>
  <c r="AI934" i="1"/>
  <c r="H934" i="1"/>
  <c r="G934" i="1"/>
  <c r="AI926" i="1"/>
  <c r="H926" i="1"/>
  <c r="G926" i="1"/>
  <c r="AI918" i="1"/>
  <c r="H918" i="1"/>
  <c r="G918" i="1"/>
  <c r="AI910" i="1"/>
  <c r="H910" i="1"/>
  <c r="G910" i="1"/>
  <c r="AI902" i="1"/>
  <c r="H902" i="1"/>
  <c r="G902" i="1"/>
  <c r="AI894" i="1"/>
  <c r="H894" i="1"/>
  <c r="G894" i="1"/>
  <c r="AI886" i="1"/>
  <c r="H886" i="1"/>
  <c r="G886" i="1"/>
  <c r="AI878" i="1"/>
  <c r="H878" i="1"/>
  <c r="G878" i="1"/>
  <c r="AI870" i="1"/>
  <c r="H870" i="1"/>
  <c r="G870" i="1"/>
  <c r="AI862" i="1"/>
  <c r="H862" i="1"/>
  <c r="G862" i="1"/>
  <c r="AI854" i="1"/>
  <c r="H854" i="1"/>
  <c r="G854" i="1"/>
  <c r="AI846" i="1"/>
  <c r="H846" i="1"/>
  <c r="G846" i="1"/>
  <c r="AI838" i="1"/>
  <c r="H838" i="1"/>
  <c r="G838" i="1"/>
  <c r="AI830" i="1"/>
  <c r="H830" i="1"/>
  <c r="G830" i="1"/>
  <c r="AI822" i="1"/>
  <c r="H822" i="1"/>
  <c r="G822" i="1"/>
  <c r="AI814" i="1"/>
  <c r="H814" i="1"/>
  <c r="G814" i="1"/>
  <c r="AI806" i="1"/>
  <c r="H806" i="1"/>
  <c r="G806" i="1"/>
  <c r="AI798" i="1"/>
  <c r="H798" i="1"/>
  <c r="G798" i="1"/>
  <c r="AI790" i="1"/>
  <c r="H790" i="1"/>
  <c r="G790" i="1"/>
  <c r="AI782" i="1"/>
  <c r="H782" i="1"/>
  <c r="G782" i="1"/>
  <c r="AI774" i="1"/>
  <c r="H774" i="1"/>
  <c r="G774" i="1"/>
  <c r="AI766" i="1"/>
  <c r="H766" i="1"/>
  <c r="G766" i="1"/>
  <c r="AI758" i="1"/>
  <c r="H758" i="1"/>
  <c r="G758" i="1"/>
  <c r="AI750" i="1"/>
  <c r="H750" i="1"/>
  <c r="G750" i="1"/>
  <c r="AI742" i="1"/>
  <c r="H742" i="1"/>
  <c r="G742" i="1"/>
  <c r="AI734" i="1"/>
  <c r="H734" i="1"/>
  <c r="G734" i="1"/>
  <c r="AI726" i="1"/>
  <c r="H726" i="1"/>
  <c r="G726" i="1"/>
  <c r="AI718" i="1"/>
  <c r="H718" i="1"/>
  <c r="G718" i="1"/>
  <c r="AI710" i="1"/>
  <c r="H710" i="1"/>
  <c r="G710" i="1"/>
  <c r="AI702" i="1"/>
  <c r="H702" i="1"/>
  <c r="G702" i="1"/>
  <c r="AI694" i="1"/>
  <c r="H694" i="1"/>
  <c r="G694" i="1"/>
  <c r="AI686" i="1"/>
  <c r="H686" i="1"/>
  <c r="G686" i="1"/>
  <c r="AI678" i="1"/>
  <c r="H678" i="1"/>
  <c r="G678" i="1"/>
  <c r="AI670" i="1"/>
  <c r="H670" i="1"/>
  <c r="G670" i="1"/>
  <c r="AI662" i="1"/>
  <c r="H662" i="1"/>
  <c r="G662" i="1"/>
  <c r="AI654" i="1"/>
  <c r="H654" i="1"/>
  <c r="G654" i="1"/>
  <c r="AI646" i="1"/>
  <c r="H646" i="1"/>
  <c r="G646" i="1"/>
  <c r="AI638" i="1"/>
  <c r="H638" i="1"/>
  <c r="G638" i="1"/>
  <c r="AI630" i="1"/>
  <c r="H630" i="1"/>
  <c r="G630" i="1"/>
  <c r="AI622" i="1"/>
  <c r="H622" i="1"/>
  <c r="G622" i="1"/>
  <c r="AI614" i="1"/>
  <c r="H614" i="1"/>
  <c r="G614" i="1"/>
  <c r="AI606" i="1"/>
  <c r="H606" i="1"/>
  <c r="G606" i="1"/>
  <c r="AI598" i="1"/>
  <c r="H598" i="1"/>
  <c r="G598" i="1"/>
  <c r="AI590" i="1"/>
  <c r="H590" i="1"/>
  <c r="G590" i="1"/>
  <c r="AI582" i="1"/>
  <c r="H582" i="1"/>
  <c r="G582" i="1"/>
  <c r="AI574" i="1"/>
  <c r="H574" i="1"/>
  <c r="G574" i="1"/>
  <c r="AI566" i="1"/>
  <c r="H566" i="1"/>
  <c r="G566" i="1"/>
  <c r="AI558" i="1"/>
  <c r="H558" i="1"/>
  <c r="G558" i="1"/>
  <c r="AI550" i="1"/>
  <c r="H550" i="1"/>
  <c r="G550" i="1"/>
  <c r="AI542" i="1"/>
  <c r="H542" i="1"/>
  <c r="G542" i="1"/>
  <c r="AI534" i="1"/>
  <c r="H534" i="1"/>
  <c r="G534" i="1"/>
  <c r="AI526" i="1"/>
  <c r="H526" i="1"/>
  <c r="G526" i="1"/>
  <c r="AI518" i="1"/>
  <c r="H518" i="1"/>
  <c r="G518" i="1"/>
  <c r="AI510" i="1"/>
  <c r="H510" i="1"/>
  <c r="G510" i="1"/>
  <c r="AI502" i="1"/>
  <c r="H502" i="1"/>
  <c r="G502" i="1"/>
  <c r="AI494" i="1"/>
  <c r="H494" i="1"/>
  <c r="G494" i="1"/>
  <c r="AI486" i="1"/>
  <c r="H486" i="1"/>
  <c r="G486" i="1"/>
  <c r="AI478" i="1"/>
  <c r="H478" i="1"/>
  <c r="G478" i="1"/>
  <c r="AI470" i="1"/>
  <c r="H470" i="1"/>
  <c r="G470" i="1"/>
  <c r="AI462" i="1"/>
  <c r="H462" i="1"/>
  <c r="G462" i="1"/>
  <c r="AI454" i="1"/>
  <c r="H454" i="1"/>
  <c r="G454" i="1"/>
  <c r="AI446" i="1"/>
  <c r="H446" i="1"/>
  <c r="G446" i="1"/>
  <c r="AI438" i="1"/>
  <c r="H438" i="1"/>
  <c r="G438" i="1"/>
  <c r="AI430" i="1"/>
  <c r="H430" i="1"/>
  <c r="G430" i="1"/>
  <c r="AI422" i="1"/>
  <c r="H422" i="1"/>
  <c r="G422" i="1"/>
  <c r="AI414" i="1"/>
  <c r="H414" i="1"/>
  <c r="G414" i="1"/>
  <c r="AI406" i="1"/>
  <c r="H406" i="1"/>
  <c r="G406" i="1"/>
  <c r="AI398" i="1"/>
  <c r="H398" i="1"/>
  <c r="G398" i="1"/>
  <c r="AI390" i="1"/>
  <c r="H390" i="1"/>
  <c r="G390" i="1"/>
  <c r="AI382" i="1"/>
  <c r="H382" i="1"/>
  <c r="G382" i="1"/>
  <c r="AI374" i="1"/>
  <c r="H374" i="1"/>
  <c r="G374" i="1"/>
  <c r="AI366" i="1"/>
  <c r="H366" i="1"/>
  <c r="G366" i="1"/>
  <c r="AI358" i="1"/>
  <c r="H358" i="1"/>
  <c r="G358" i="1"/>
  <c r="AI350" i="1"/>
  <c r="H350" i="1"/>
  <c r="G350" i="1"/>
  <c r="AI342" i="1"/>
  <c r="H342" i="1"/>
  <c r="G342" i="1"/>
  <c r="AI334" i="1"/>
  <c r="H334" i="1"/>
  <c r="G334" i="1"/>
  <c r="AI326" i="1"/>
  <c r="H326" i="1"/>
  <c r="G326" i="1"/>
  <c r="AI855" i="1"/>
  <c r="AI969" i="1"/>
  <c r="H969" i="1"/>
  <c r="G969" i="1"/>
  <c r="AI921" i="1"/>
  <c r="H921" i="1"/>
  <c r="G921" i="1"/>
  <c r="AI865" i="1"/>
  <c r="H865" i="1"/>
  <c r="G865" i="1"/>
  <c r="AI825" i="1"/>
  <c r="H825" i="1"/>
  <c r="G825" i="1"/>
  <c r="AI777" i="1"/>
  <c r="H777" i="1"/>
  <c r="G777" i="1"/>
  <c r="AI713" i="1"/>
  <c r="G713" i="1"/>
  <c r="H713" i="1"/>
  <c r="AI665" i="1"/>
  <c r="G665" i="1"/>
  <c r="H665" i="1"/>
  <c r="AI633" i="1"/>
  <c r="H633" i="1"/>
  <c r="G633" i="1"/>
  <c r="AI577" i="1"/>
  <c r="H577" i="1"/>
  <c r="G577" i="1"/>
  <c r="AI521" i="1"/>
  <c r="H521" i="1"/>
  <c r="G521" i="1"/>
  <c r="H465" i="1"/>
  <c r="G465" i="1"/>
  <c r="H417" i="1"/>
  <c r="G417" i="1"/>
  <c r="AI377" i="1"/>
  <c r="H377" i="1"/>
  <c r="G377" i="1"/>
  <c r="H313" i="1"/>
  <c r="G313" i="1"/>
  <c r="AI975" i="1"/>
  <c r="H975" i="1"/>
  <c r="G975" i="1"/>
  <c r="AI935" i="1"/>
  <c r="H935" i="1"/>
  <c r="G935" i="1"/>
  <c r="AI997" i="1"/>
  <c r="H997" i="1"/>
  <c r="G997" i="1"/>
  <c r="AI949" i="1"/>
  <c r="H949" i="1"/>
  <c r="G949" i="1"/>
  <c r="AI925" i="1"/>
  <c r="H925" i="1"/>
  <c r="G925" i="1"/>
  <c r="AI901" i="1"/>
  <c r="H901" i="1"/>
  <c r="G901" i="1"/>
  <c r="AI885" i="1"/>
  <c r="H885" i="1"/>
  <c r="G885" i="1"/>
  <c r="AI877" i="1"/>
  <c r="H877" i="1"/>
  <c r="G877" i="1"/>
  <c r="AI869" i="1"/>
  <c r="H869" i="1"/>
  <c r="G869" i="1"/>
  <c r="AI861" i="1"/>
  <c r="H861" i="1"/>
  <c r="G861" i="1"/>
  <c r="AI853" i="1"/>
  <c r="H853" i="1"/>
  <c r="G853" i="1"/>
  <c r="AI845" i="1"/>
  <c r="H845" i="1"/>
  <c r="G845" i="1"/>
  <c r="AI837" i="1"/>
  <c r="H837" i="1"/>
  <c r="G837" i="1"/>
  <c r="AI829" i="1"/>
  <c r="H829" i="1"/>
  <c r="G829" i="1"/>
  <c r="AI821" i="1"/>
  <c r="H821" i="1"/>
  <c r="G821" i="1"/>
  <c r="AI813" i="1"/>
  <c r="H813" i="1"/>
  <c r="G813" i="1"/>
  <c r="AI805" i="1"/>
  <c r="H805" i="1"/>
  <c r="G805" i="1"/>
  <c r="AI797" i="1"/>
  <c r="H797" i="1"/>
  <c r="G797" i="1"/>
  <c r="AI789" i="1"/>
  <c r="H789" i="1"/>
  <c r="G789" i="1"/>
  <c r="AI781" i="1"/>
  <c r="H781" i="1"/>
  <c r="G781" i="1"/>
  <c r="AI773" i="1"/>
  <c r="H773" i="1"/>
  <c r="G773" i="1"/>
  <c r="AI765" i="1"/>
  <c r="H765" i="1"/>
  <c r="G765" i="1"/>
  <c r="AI757" i="1"/>
  <c r="H757" i="1"/>
  <c r="G757" i="1"/>
  <c r="AI749" i="1"/>
  <c r="H749" i="1"/>
  <c r="G749" i="1"/>
  <c r="AI741" i="1"/>
  <c r="G741" i="1"/>
  <c r="H741" i="1"/>
  <c r="AI733" i="1"/>
  <c r="G733" i="1"/>
  <c r="H733" i="1"/>
  <c r="AI725" i="1"/>
  <c r="G725" i="1"/>
  <c r="H725" i="1"/>
  <c r="AI717" i="1"/>
  <c r="G717" i="1"/>
  <c r="H717" i="1"/>
  <c r="AI709" i="1"/>
  <c r="G709" i="1"/>
  <c r="H709" i="1"/>
  <c r="AI701" i="1"/>
  <c r="G701" i="1"/>
  <c r="H701" i="1"/>
  <c r="AI693" i="1"/>
  <c r="G693" i="1"/>
  <c r="H693" i="1"/>
  <c r="AI685" i="1"/>
  <c r="G685" i="1"/>
  <c r="H685" i="1"/>
  <c r="AI677" i="1"/>
  <c r="G677" i="1"/>
  <c r="H677" i="1"/>
  <c r="AI669" i="1"/>
  <c r="G669" i="1"/>
  <c r="H669" i="1"/>
  <c r="AI661" i="1"/>
  <c r="H661" i="1"/>
  <c r="G661" i="1"/>
  <c r="AI653" i="1"/>
  <c r="H653" i="1"/>
  <c r="G653" i="1"/>
  <c r="AI645" i="1"/>
  <c r="H645" i="1"/>
  <c r="G645" i="1"/>
  <c r="AI637" i="1"/>
  <c r="H637" i="1"/>
  <c r="G637" i="1"/>
  <c r="AI629" i="1"/>
  <c r="H629" i="1"/>
  <c r="G629" i="1"/>
  <c r="AI621" i="1"/>
  <c r="H621" i="1"/>
  <c r="G621" i="1"/>
  <c r="AI613" i="1"/>
  <c r="H613" i="1"/>
  <c r="G613" i="1"/>
  <c r="AI605" i="1"/>
  <c r="H605" i="1"/>
  <c r="G605" i="1"/>
  <c r="AI597" i="1"/>
  <c r="H597" i="1"/>
  <c r="G597" i="1"/>
  <c r="AI589" i="1"/>
  <c r="H589" i="1"/>
  <c r="G589" i="1"/>
  <c r="AI581" i="1"/>
  <c r="H581" i="1"/>
  <c r="G581" i="1"/>
  <c r="AI573" i="1"/>
  <c r="H573" i="1"/>
  <c r="G573" i="1"/>
  <c r="AI565" i="1"/>
  <c r="H565" i="1"/>
  <c r="G565" i="1"/>
  <c r="AI557" i="1"/>
  <c r="H557" i="1"/>
  <c r="G557" i="1"/>
  <c r="AI549" i="1"/>
  <c r="H549" i="1"/>
  <c r="G549" i="1"/>
  <c r="AI541" i="1"/>
  <c r="H541" i="1"/>
  <c r="G541" i="1"/>
  <c r="AI533" i="1"/>
  <c r="H533" i="1"/>
  <c r="G533" i="1"/>
  <c r="AI525" i="1"/>
  <c r="H525" i="1"/>
  <c r="G525" i="1"/>
  <c r="AI517" i="1"/>
  <c r="H517" i="1"/>
  <c r="G517" i="1"/>
  <c r="AI509" i="1"/>
  <c r="H509" i="1"/>
  <c r="G509" i="1"/>
  <c r="AI501" i="1"/>
  <c r="H501" i="1"/>
  <c r="G501" i="1"/>
  <c r="AI493" i="1"/>
  <c r="H493" i="1"/>
  <c r="G493" i="1"/>
  <c r="AI485" i="1"/>
  <c r="H485" i="1"/>
  <c r="G485" i="1"/>
  <c r="AI477" i="1"/>
  <c r="H477" i="1"/>
  <c r="G477" i="1"/>
  <c r="AI469" i="1"/>
  <c r="H469" i="1"/>
  <c r="G469" i="1"/>
  <c r="AI461" i="1"/>
  <c r="H461" i="1"/>
  <c r="G461" i="1"/>
  <c r="AI453" i="1"/>
  <c r="H453" i="1"/>
  <c r="G453" i="1"/>
  <c r="AI445" i="1"/>
  <c r="H445" i="1"/>
  <c r="G445" i="1"/>
  <c r="AI437" i="1"/>
  <c r="H437" i="1"/>
  <c r="G437" i="1"/>
  <c r="AI429" i="1"/>
  <c r="H429" i="1"/>
  <c r="G429" i="1"/>
  <c r="AI421" i="1"/>
  <c r="H421" i="1"/>
  <c r="G421" i="1"/>
  <c r="AI413" i="1"/>
  <c r="H413" i="1"/>
  <c r="G413" i="1"/>
  <c r="AI405" i="1"/>
  <c r="H405" i="1"/>
  <c r="G405" i="1"/>
  <c r="AI397" i="1"/>
  <c r="H397" i="1"/>
  <c r="G397" i="1"/>
  <c r="AI389" i="1"/>
  <c r="H389" i="1"/>
  <c r="G389" i="1"/>
  <c r="AI381" i="1"/>
  <c r="H381" i="1"/>
  <c r="G381" i="1"/>
  <c r="AI373" i="1"/>
  <c r="H373" i="1"/>
  <c r="G373" i="1"/>
  <c r="AI365" i="1"/>
  <c r="H365" i="1"/>
  <c r="G365" i="1"/>
  <c r="AI357" i="1"/>
  <c r="H357" i="1"/>
  <c r="G357" i="1"/>
  <c r="AI349" i="1"/>
  <c r="H349" i="1"/>
  <c r="G349" i="1"/>
  <c r="AI341" i="1"/>
  <c r="H341" i="1"/>
  <c r="G341" i="1"/>
  <c r="AI333" i="1"/>
  <c r="H333" i="1"/>
  <c r="G333" i="1"/>
  <c r="AI325" i="1"/>
  <c r="H325" i="1"/>
  <c r="G325" i="1"/>
  <c r="H317" i="1"/>
  <c r="G317" i="1"/>
  <c r="H309" i="1"/>
  <c r="G309" i="1"/>
  <c r="AI317" i="1"/>
  <c r="AI433" i="1"/>
  <c r="AI919" i="1"/>
  <c r="AI961" i="1"/>
  <c r="H961" i="1"/>
  <c r="G961" i="1"/>
  <c r="AI913" i="1"/>
  <c r="H913" i="1"/>
  <c r="G913" i="1"/>
  <c r="AI857" i="1"/>
  <c r="H857" i="1"/>
  <c r="G857" i="1"/>
  <c r="AI817" i="1"/>
  <c r="H817" i="1"/>
  <c r="G817" i="1"/>
  <c r="AI769" i="1"/>
  <c r="H769" i="1"/>
  <c r="G769" i="1"/>
  <c r="AI721" i="1"/>
  <c r="G721" i="1"/>
  <c r="H721" i="1"/>
  <c r="AI657" i="1"/>
  <c r="H657" i="1"/>
  <c r="G657" i="1"/>
  <c r="AI625" i="1"/>
  <c r="H625" i="1"/>
  <c r="G625" i="1"/>
  <c r="AI569" i="1"/>
  <c r="H569" i="1"/>
  <c r="G569" i="1"/>
  <c r="AI513" i="1"/>
  <c r="H513" i="1"/>
  <c r="G513" i="1"/>
  <c r="AI457" i="1"/>
  <c r="H457" i="1"/>
  <c r="G457" i="1"/>
  <c r="AI409" i="1"/>
  <c r="H409" i="1"/>
  <c r="G409" i="1"/>
  <c r="AI361" i="1"/>
  <c r="H361" i="1"/>
  <c r="G361" i="1"/>
  <c r="H321" i="1"/>
  <c r="G321" i="1"/>
  <c r="H983" i="1"/>
  <c r="G983" i="1"/>
  <c r="AI943" i="1"/>
  <c r="H943" i="1"/>
  <c r="G943" i="1"/>
  <c r="AI974" i="1"/>
  <c r="H974" i="1"/>
  <c r="G974" i="1"/>
  <c r="AI965" i="1"/>
  <c r="H965" i="1"/>
  <c r="G965" i="1"/>
  <c r="AI917" i="1"/>
  <c r="H917" i="1"/>
  <c r="G917" i="1"/>
  <c r="AI972" i="1"/>
  <c r="H972" i="1"/>
  <c r="G972" i="1"/>
  <c r="AI932" i="1"/>
  <c r="H932" i="1"/>
  <c r="G932" i="1"/>
  <c r="AI892" i="1"/>
  <c r="H892" i="1"/>
  <c r="G892" i="1"/>
  <c r="AI868" i="1"/>
  <c r="H868" i="1"/>
  <c r="G868" i="1"/>
  <c r="AI844" i="1"/>
  <c r="H844" i="1"/>
  <c r="G844" i="1"/>
  <c r="AI820" i="1"/>
  <c r="H820" i="1"/>
  <c r="G820" i="1"/>
  <c r="AI812" i="1"/>
  <c r="H812" i="1"/>
  <c r="G812" i="1"/>
  <c r="AI788" i="1"/>
  <c r="H788" i="1"/>
  <c r="G788" i="1"/>
  <c r="AI780" i="1"/>
  <c r="H780" i="1"/>
  <c r="G780" i="1"/>
  <c r="AI772" i="1"/>
  <c r="H772" i="1"/>
  <c r="G772" i="1"/>
  <c r="AI764" i="1"/>
  <c r="H764" i="1"/>
  <c r="G764" i="1"/>
  <c r="AI756" i="1"/>
  <c r="H756" i="1"/>
  <c r="G756" i="1"/>
  <c r="AI748" i="1"/>
  <c r="H748" i="1"/>
  <c r="G748" i="1"/>
  <c r="AI740" i="1"/>
  <c r="H740" i="1"/>
  <c r="G740" i="1"/>
  <c r="AI732" i="1"/>
  <c r="H732" i="1"/>
  <c r="G732" i="1"/>
  <c r="AI724" i="1"/>
  <c r="H724" i="1"/>
  <c r="G724" i="1"/>
  <c r="AI716" i="1"/>
  <c r="H716" i="1"/>
  <c r="G716" i="1"/>
  <c r="AI708" i="1"/>
  <c r="H708" i="1"/>
  <c r="G708" i="1"/>
  <c r="AI700" i="1"/>
  <c r="H700" i="1"/>
  <c r="G700" i="1"/>
  <c r="AI692" i="1"/>
  <c r="H692" i="1"/>
  <c r="G692" i="1"/>
  <c r="AI684" i="1"/>
  <c r="H684" i="1"/>
  <c r="G684" i="1"/>
  <c r="AI676" i="1"/>
  <c r="H676" i="1"/>
  <c r="G676" i="1"/>
  <c r="AI668" i="1"/>
  <c r="H668" i="1"/>
  <c r="G668" i="1"/>
  <c r="AI660" i="1"/>
  <c r="H660" i="1"/>
  <c r="G660" i="1"/>
  <c r="AI652" i="1"/>
  <c r="H652" i="1"/>
  <c r="G652" i="1"/>
  <c r="AI644" i="1"/>
  <c r="H644" i="1"/>
  <c r="G644" i="1"/>
  <c r="AI636" i="1"/>
  <c r="H636" i="1"/>
  <c r="G636" i="1"/>
  <c r="AI628" i="1"/>
  <c r="H628" i="1"/>
  <c r="G628" i="1"/>
  <c r="AI620" i="1"/>
  <c r="H620" i="1"/>
  <c r="G620" i="1"/>
  <c r="AI612" i="1"/>
  <c r="H612" i="1"/>
  <c r="G612" i="1"/>
  <c r="AI604" i="1"/>
  <c r="H604" i="1"/>
  <c r="G604" i="1"/>
  <c r="AI596" i="1"/>
  <c r="H596" i="1"/>
  <c r="G596" i="1"/>
  <c r="AI588" i="1"/>
  <c r="H588" i="1"/>
  <c r="G588" i="1"/>
  <c r="AI580" i="1"/>
  <c r="H580" i="1"/>
  <c r="G580" i="1"/>
  <c r="AI572" i="1"/>
  <c r="H572" i="1"/>
  <c r="G572" i="1"/>
  <c r="AI564" i="1"/>
  <c r="H564" i="1"/>
  <c r="G564" i="1"/>
  <c r="AI556" i="1"/>
  <c r="H556" i="1"/>
  <c r="G556" i="1"/>
  <c r="AI548" i="1"/>
  <c r="G548" i="1"/>
  <c r="H548" i="1"/>
  <c r="AI540" i="1"/>
  <c r="G540" i="1"/>
  <c r="H540" i="1"/>
  <c r="AI532" i="1"/>
  <c r="G532" i="1"/>
  <c r="H532" i="1"/>
  <c r="AI524" i="1"/>
  <c r="G524" i="1"/>
  <c r="H524" i="1"/>
  <c r="AI516" i="1"/>
  <c r="G516" i="1"/>
  <c r="H516" i="1"/>
  <c r="AI508" i="1"/>
  <c r="G508" i="1"/>
  <c r="H508" i="1"/>
  <c r="AI500" i="1"/>
  <c r="G500" i="1"/>
  <c r="H500" i="1"/>
  <c r="AI492" i="1"/>
  <c r="G492" i="1"/>
  <c r="H492" i="1"/>
  <c r="AI484" i="1"/>
  <c r="G484" i="1"/>
  <c r="H484" i="1"/>
  <c r="AI476" i="1"/>
  <c r="G476" i="1"/>
  <c r="H476" i="1"/>
  <c r="AI468" i="1"/>
  <c r="G468" i="1"/>
  <c r="H468" i="1"/>
  <c r="AI460" i="1"/>
  <c r="G460" i="1"/>
  <c r="H460" i="1"/>
  <c r="AI452" i="1"/>
  <c r="G452" i="1"/>
  <c r="H452" i="1"/>
  <c r="AI444" i="1"/>
  <c r="G444" i="1"/>
  <c r="H444" i="1"/>
  <c r="AI436" i="1"/>
  <c r="G436" i="1"/>
  <c r="H436" i="1"/>
  <c r="AI428" i="1"/>
  <c r="H428" i="1"/>
  <c r="G428" i="1"/>
  <c r="AI420" i="1"/>
  <c r="H420" i="1"/>
  <c r="G420" i="1"/>
  <c r="AI412" i="1"/>
  <c r="H412" i="1"/>
  <c r="G412" i="1"/>
  <c r="AI404" i="1"/>
  <c r="H404" i="1"/>
  <c r="G404" i="1"/>
  <c r="AI396" i="1"/>
  <c r="H396" i="1"/>
  <c r="G396" i="1"/>
  <c r="AI388" i="1"/>
  <c r="H388" i="1"/>
  <c r="G388" i="1"/>
  <c r="AI380" i="1"/>
  <c r="H380" i="1"/>
  <c r="G380" i="1"/>
  <c r="AI372" i="1"/>
  <c r="H372" i="1"/>
  <c r="G372" i="1"/>
  <c r="AI364" i="1"/>
  <c r="H364" i="1"/>
  <c r="G364" i="1"/>
  <c r="AI356" i="1"/>
  <c r="H356" i="1"/>
  <c r="G356" i="1"/>
  <c r="AI348" i="1"/>
  <c r="H348" i="1"/>
  <c r="G348" i="1"/>
  <c r="AI340" i="1"/>
  <c r="H340" i="1"/>
  <c r="G340" i="1"/>
  <c r="AI332" i="1"/>
  <c r="H332" i="1"/>
  <c r="G332" i="1"/>
  <c r="AI324" i="1"/>
  <c r="H324" i="1"/>
  <c r="G324" i="1"/>
  <c r="AI308" i="1"/>
  <c r="AK308" i="1" s="1"/>
  <c r="H308" i="1"/>
  <c r="G308" i="1"/>
  <c r="G284" i="1"/>
  <c r="AI321" i="1"/>
  <c r="AI449" i="1"/>
  <c r="AI983" i="1"/>
  <c r="U1001" i="1"/>
  <c r="U999" i="1"/>
  <c r="U995" i="1"/>
  <c r="U991" i="1"/>
  <c r="U987" i="1"/>
  <c r="U983" i="1"/>
  <c r="U979" i="1"/>
  <c r="U975" i="1"/>
  <c r="U971" i="1"/>
  <c r="U967" i="1"/>
  <c r="U963" i="1"/>
  <c r="U959" i="1"/>
  <c r="U955" i="1"/>
  <c r="U951" i="1"/>
  <c r="U947" i="1"/>
  <c r="U943" i="1"/>
  <c r="U939" i="1"/>
  <c r="U935" i="1"/>
  <c r="U931" i="1"/>
  <c r="U927" i="1"/>
  <c r="U923" i="1"/>
  <c r="U919" i="1"/>
  <c r="U915" i="1"/>
  <c r="U911" i="1"/>
  <c r="U907" i="1"/>
  <c r="U903" i="1"/>
  <c r="U899" i="1"/>
  <c r="U895" i="1"/>
  <c r="U891" i="1"/>
  <c r="U887" i="1"/>
  <c r="U883" i="1"/>
  <c r="U879" i="1"/>
  <c r="U875" i="1"/>
  <c r="U871" i="1"/>
  <c r="U867" i="1"/>
  <c r="U863" i="1"/>
  <c r="U859" i="1"/>
  <c r="U855" i="1"/>
  <c r="U851" i="1"/>
  <c r="U847" i="1"/>
  <c r="U843" i="1"/>
  <c r="U839" i="1"/>
  <c r="U835" i="1"/>
  <c r="U831" i="1"/>
  <c r="U827" i="1"/>
  <c r="U823" i="1"/>
  <c r="U819" i="1"/>
  <c r="U815" i="1"/>
  <c r="U811" i="1"/>
  <c r="U807" i="1"/>
  <c r="U803" i="1"/>
  <c r="U799" i="1"/>
  <c r="U795" i="1"/>
  <c r="U791" i="1"/>
  <c r="U787" i="1"/>
  <c r="U783" i="1"/>
  <c r="U779" i="1"/>
  <c r="U775" i="1"/>
  <c r="U771" i="1"/>
  <c r="U767" i="1"/>
  <c r="U763" i="1"/>
  <c r="U759" i="1"/>
  <c r="U755" i="1"/>
  <c r="U751" i="1"/>
  <c r="U747" i="1"/>
  <c r="U743" i="1"/>
  <c r="U739" i="1"/>
  <c r="U735" i="1"/>
  <c r="U731" i="1"/>
  <c r="U727" i="1"/>
  <c r="U723" i="1"/>
  <c r="U719" i="1"/>
  <c r="U715" i="1"/>
  <c r="U711" i="1"/>
  <c r="U707" i="1"/>
  <c r="U703" i="1"/>
  <c r="U699" i="1"/>
  <c r="U695" i="1"/>
  <c r="U691" i="1"/>
  <c r="U687" i="1"/>
  <c r="U683" i="1"/>
  <c r="U679" i="1"/>
  <c r="U675" i="1"/>
  <c r="U671" i="1"/>
  <c r="U667" i="1"/>
  <c r="U663" i="1"/>
  <c r="U659" i="1"/>
  <c r="U655" i="1"/>
  <c r="U651" i="1"/>
  <c r="U647" i="1"/>
  <c r="U643" i="1"/>
  <c r="U639" i="1"/>
  <c r="U635" i="1"/>
  <c r="U631" i="1"/>
  <c r="U627" i="1"/>
  <c r="U623" i="1"/>
  <c r="U619" i="1"/>
  <c r="U615" i="1"/>
  <c r="U611" i="1"/>
  <c r="U607" i="1"/>
  <c r="U603" i="1"/>
  <c r="U599" i="1"/>
  <c r="U595" i="1"/>
  <c r="U591" i="1"/>
  <c r="U587" i="1"/>
  <c r="U583" i="1"/>
  <c r="U579" i="1"/>
  <c r="U575" i="1"/>
  <c r="U571" i="1"/>
  <c r="U567" i="1"/>
  <c r="U563" i="1"/>
  <c r="U559" i="1"/>
  <c r="U555" i="1"/>
  <c r="U551" i="1"/>
  <c r="U547" i="1"/>
  <c r="U543" i="1"/>
  <c r="U539" i="1"/>
  <c r="U535" i="1"/>
  <c r="U531" i="1"/>
  <c r="U527" i="1"/>
  <c r="U523" i="1"/>
  <c r="U519" i="1"/>
  <c r="U515" i="1"/>
  <c r="U511" i="1"/>
  <c r="U507" i="1"/>
  <c r="U503" i="1"/>
  <c r="U499" i="1"/>
  <c r="U495" i="1"/>
  <c r="U491" i="1"/>
  <c r="U487" i="1"/>
  <c r="U483" i="1"/>
  <c r="U479" i="1"/>
  <c r="U475" i="1"/>
  <c r="U471" i="1"/>
  <c r="U467" i="1"/>
  <c r="U463" i="1"/>
  <c r="U459" i="1"/>
  <c r="U455" i="1"/>
  <c r="U451" i="1"/>
  <c r="U447" i="1"/>
  <c r="U443" i="1"/>
  <c r="U439" i="1"/>
  <c r="U435" i="1"/>
  <c r="U431" i="1"/>
  <c r="U427" i="1"/>
  <c r="U423" i="1"/>
  <c r="U419" i="1"/>
  <c r="U415" i="1"/>
  <c r="U411" i="1"/>
  <c r="U407" i="1"/>
  <c r="U403" i="1"/>
  <c r="U399" i="1"/>
  <c r="U395" i="1"/>
  <c r="U391" i="1"/>
  <c r="U387" i="1"/>
  <c r="U383" i="1"/>
  <c r="U379" i="1"/>
  <c r="U375" i="1"/>
  <c r="U371" i="1"/>
  <c r="U367" i="1"/>
  <c r="U363" i="1"/>
  <c r="U359" i="1"/>
  <c r="U355" i="1"/>
  <c r="U351" i="1"/>
  <c r="U347" i="1"/>
  <c r="U343" i="1"/>
  <c r="U339" i="1"/>
  <c r="U335" i="1"/>
  <c r="U331" i="1"/>
  <c r="U327" i="1"/>
  <c r="U323" i="1"/>
  <c r="U319" i="1"/>
  <c r="U315" i="1"/>
  <c r="U311" i="1"/>
  <c r="U1000" i="1"/>
  <c r="U998" i="1"/>
  <c r="U997" i="1"/>
  <c r="U996" i="1"/>
  <c r="U994" i="1"/>
  <c r="U993" i="1"/>
  <c r="U992" i="1"/>
  <c r="U990" i="1"/>
  <c r="U989" i="1"/>
  <c r="U988" i="1"/>
  <c r="U986" i="1"/>
  <c r="U985" i="1"/>
  <c r="U984" i="1"/>
  <c r="U982" i="1"/>
  <c r="U981" i="1"/>
  <c r="U980" i="1"/>
  <c r="U978" i="1"/>
  <c r="U977" i="1"/>
  <c r="U976" i="1"/>
  <c r="U974" i="1"/>
  <c r="U973" i="1"/>
  <c r="U972" i="1"/>
  <c r="U970" i="1"/>
  <c r="U969" i="1"/>
  <c r="U968" i="1"/>
  <c r="U966" i="1"/>
  <c r="U965" i="1"/>
  <c r="U964" i="1"/>
  <c r="U962" i="1"/>
  <c r="U961" i="1"/>
  <c r="U960" i="1"/>
  <c r="U958" i="1"/>
  <c r="U957" i="1"/>
  <c r="U956" i="1"/>
  <c r="U954" i="1"/>
  <c r="U953" i="1"/>
  <c r="U952" i="1"/>
  <c r="U950" i="1"/>
  <c r="U949" i="1"/>
  <c r="U948" i="1"/>
  <c r="U946" i="1"/>
  <c r="U945" i="1"/>
  <c r="U944" i="1"/>
  <c r="U942" i="1"/>
  <c r="U941" i="1"/>
  <c r="U940" i="1"/>
  <c r="U938" i="1"/>
  <c r="U937" i="1"/>
  <c r="U936" i="1"/>
  <c r="U934" i="1"/>
  <c r="U933" i="1"/>
  <c r="U932" i="1"/>
  <c r="U930" i="1"/>
  <c r="U929" i="1"/>
  <c r="U928" i="1"/>
  <c r="U926" i="1"/>
  <c r="U925" i="1"/>
  <c r="U924" i="1"/>
  <c r="U922" i="1"/>
  <c r="U921" i="1"/>
  <c r="U920" i="1"/>
  <c r="U918" i="1"/>
  <c r="U917" i="1"/>
  <c r="U916" i="1"/>
  <c r="U914" i="1"/>
  <c r="U913" i="1"/>
  <c r="U912" i="1"/>
  <c r="U910" i="1"/>
  <c r="U909" i="1"/>
  <c r="U908" i="1"/>
  <c r="U906" i="1"/>
  <c r="U905" i="1"/>
  <c r="U904" i="1"/>
  <c r="U902" i="1"/>
  <c r="U901" i="1"/>
  <c r="U900" i="1"/>
  <c r="U898" i="1"/>
  <c r="U897" i="1"/>
  <c r="U896" i="1"/>
  <c r="U894" i="1"/>
  <c r="U893" i="1"/>
  <c r="U892" i="1"/>
  <c r="U890" i="1"/>
  <c r="U889" i="1"/>
  <c r="U888" i="1"/>
  <c r="U886" i="1"/>
  <c r="U885" i="1"/>
  <c r="U884" i="1"/>
  <c r="U882" i="1"/>
  <c r="U881" i="1"/>
  <c r="U880" i="1"/>
  <c r="U878" i="1"/>
  <c r="U877" i="1"/>
  <c r="U876" i="1"/>
  <c r="U874" i="1"/>
  <c r="U873" i="1"/>
  <c r="U872" i="1"/>
  <c r="U870" i="1"/>
  <c r="U869" i="1"/>
  <c r="U868" i="1"/>
  <c r="U866" i="1"/>
  <c r="U865" i="1"/>
  <c r="U864" i="1"/>
  <c r="U862" i="1"/>
  <c r="U861" i="1"/>
  <c r="U860" i="1"/>
  <c r="U858" i="1"/>
  <c r="U857" i="1"/>
  <c r="U856" i="1"/>
  <c r="U854" i="1"/>
  <c r="U853" i="1"/>
  <c r="U852" i="1"/>
  <c r="U850" i="1"/>
  <c r="U849" i="1"/>
  <c r="U848" i="1"/>
  <c r="U846" i="1"/>
  <c r="U845" i="1"/>
  <c r="U844" i="1"/>
  <c r="U842" i="1"/>
  <c r="U841" i="1"/>
  <c r="U840" i="1"/>
  <c r="U838" i="1"/>
  <c r="U837" i="1"/>
  <c r="U836" i="1"/>
  <c r="U834" i="1"/>
  <c r="U833" i="1"/>
  <c r="U832" i="1"/>
  <c r="U830" i="1"/>
  <c r="U829" i="1"/>
  <c r="U828" i="1"/>
  <c r="U826" i="1"/>
  <c r="U825" i="1"/>
  <c r="U824" i="1"/>
  <c r="U822" i="1"/>
  <c r="U821" i="1"/>
  <c r="U820" i="1"/>
  <c r="U818" i="1"/>
  <c r="U817" i="1"/>
  <c r="U816" i="1"/>
  <c r="U814" i="1"/>
  <c r="U813" i="1"/>
  <c r="U812" i="1"/>
  <c r="U810" i="1"/>
  <c r="U809" i="1"/>
  <c r="U808" i="1"/>
  <c r="U806" i="1"/>
  <c r="U805" i="1"/>
  <c r="U804" i="1"/>
  <c r="U802" i="1"/>
  <c r="U801" i="1"/>
  <c r="U800" i="1"/>
  <c r="U798" i="1"/>
  <c r="U797" i="1"/>
  <c r="U796" i="1"/>
  <c r="U794" i="1"/>
  <c r="U793" i="1"/>
  <c r="U792" i="1"/>
  <c r="U790" i="1"/>
  <c r="U789" i="1"/>
  <c r="U788" i="1"/>
  <c r="U786" i="1"/>
  <c r="U785" i="1"/>
  <c r="U784" i="1"/>
  <c r="U782" i="1"/>
  <c r="U781" i="1"/>
  <c r="U780" i="1"/>
  <c r="U778" i="1"/>
  <c r="U777" i="1"/>
  <c r="U776" i="1"/>
  <c r="U774" i="1"/>
  <c r="U773" i="1"/>
  <c r="U772" i="1"/>
  <c r="U770" i="1"/>
  <c r="U769" i="1"/>
  <c r="U768" i="1"/>
  <c r="U766" i="1"/>
  <c r="U765" i="1"/>
  <c r="U764" i="1"/>
  <c r="U762" i="1"/>
  <c r="U761" i="1"/>
  <c r="U760" i="1"/>
  <c r="U758" i="1"/>
  <c r="U757" i="1"/>
  <c r="U756" i="1"/>
  <c r="U754" i="1"/>
  <c r="U753" i="1"/>
  <c r="U752" i="1"/>
  <c r="U750" i="1"/>
  <c r="U749" i="1"/>
  <c r="U748" i="1"/>
  <c r="U746" i="1"/>
  <c r="U745" i="1"/>
  <c r="U744" i="1"/>
  <c r="U742" i="1"/>
  <c r="U741" i="1"/>
  <c r="U740" i="1"/>
  <c r="U738" i="1"/>
  <c r="U737" i="1"/>
  <c r="U736" i="1"/>
  <c r="U734" i="1"/>
  <c r="U733" i="1"/>
  <c r="U732" i="1"/>
  <c r="U730" i="1"/>
  <c r="U729" i="1"/>
  <c r="U728" i="1"/>
  <c r="U726" i="1"/>
  <c r="U725" i="1"/>
  <c r="U724" i="1"/>
  <c r="U722" i="1"/>
  <c r="U721" i="1"/>
  <c r="U720" i="1"/>
  <c r="U718" i="1"/>
  <c r="U717" i="1"/>
  <c r="U716" i="1"/>
  <c r="U714" i="1"/>
  <c r="U713" i="1"/>
  <c r="U712" i="1"/>
  <c r="U710" i="1"/>
  <c r="U709" i="1"/>
  <c r="U708" i="1"/>
  <c r="U706" i="1"/>
  <c r="U705" i="1"/>
  <c r="U704" i="1"/>
  <c r="U702" i="1"/>
  <c r="U701" i="1"/>
  <c r="U700" i="1"/>
  <c r="U698" i="1"/>
  <c r="U697" i="1"/>
  <c r="U696" i="1"/>
  <c r="U694" i="1"/>
  <c r="U693" i="1"/>
  <c r="U692" i="1"/>
  <c r="U690" i="1"/>
  <c r="U689" i="1"/>
  <c r="U688" i="1"/>
  <c r="U686" i="1"/>
  <c r="U685" i="1"/>
  <c r="U684" i="1"/>
  <c r="U682" i="1"/>
  <c r="U681" i="1"/>
  <c r="U680" i="1"/>
  <c r="U678" i="1"/>
  <c r="U677" i="1"/>
  <c r="U676" i="1"/>
  <c r="U674" i="1"/>
  <c r="U673" i="1"/>
  <c r="U672" i="1"/>
  <c r="U670" i="1"/>
  <c r="U669" i="1"/>
  <c r="U668" i="1"/>
  <c r="U666" i="1"/>
  <c r="U665" i="1"/>
  <c r="U664" i="1"/>
  <c r="U662" i="1"/>
  <c r="U661" i="1"/>
  <c r="U660" i="1"/>
  <c r="U658" i="1"/>
  <c r="U657" i="1"/>
  <c r="U656" i="1"/>
  <c r="U654" i="1"/>
  <c r="U653" i="1"/>
  <c r="U652" i="1"/>
  <c r="U650" i="1"/>
  <c r="U649" i="1"/>
  <c r="U648" i="1"/>
  <c r="U646" i="1"/>
  <c r="U645" i="1"/>
  <c r="U644" i="1"/>
  <c r="U642" i="1"/>
  <c r="U641" i="1"/>
  <c r="U640" i="1"/>
  <c r="U638" i="1"/>
  <c r="U637" i="1"/>
  <c r="U636" i="1"/>
  <c r="U634" i="1"/>
  <c r="U633" i="1"/>
  <c r="U632" i="1"/>
  <c r="U630" i="1"/>
  <c r="U629" i="1"/>
  <c r="U628" i="1"/>
  <c r="U626" i="1"/>
  <c r="U625" i="1"/>
  <c r="U624" i="1"/>
  <c r="U622" i="1"/>
  <c r="U621" i="1"/>
  <c r="U620" i="1"/>
  <c r="U618" i="1"/>
  <c r="U617" i="1"/>
  <c r="U616" i="1"/>
  <c r="U614" i="1"/>
  <c r="U613" i="1"/>
  <c r="U612" i="1"/>
  <c r="U610" i="1"/>
  <c r="U609" i="1"/>
  <c r="U608" i="1"/>
  <c r="U606" i="1"/>
  <c r="U605" i="1"/>
  <c r="U604" i="1"/>
  <c r="U602" i="1"/>
  <c r="U601" i="1"/>
  <c r="U600" i="1"/>
  <c r="U598" i="1"/>
  <c r="U597" i="1"/>
  <c r="U596" i="1"/>
  <c r="U594" i="1"/>
  <c r="U593" i="1"/>
  <c r="U592" i="1"/>
  <c r="U590" i="1"/>
  <c r="U589" i="1"/>
  <c r="U588" i="1"/>
  <c r="U586" i="1"/>
  <c r="U585" i="1"/>
  <c r="U584" i="1"/>
  <c r="U582" i="1"/>
  <c r="U581" i="1"/>
  <c r="U580" i="1"/>
  <c r="U578" i="1"/>
  <c r="U577" i="1"/>
  <c r="U576" i="1"/>
  <c r="U574" i="1"/>
  <c r="U573" i="1"/>
  <c r="U572" i="1"/>
  <c r="U570" i="1"/>
  <c r="U569" i="1"/>
  <c r="U568" i="1"/>
  <c r="U566" i="1"/>
  <c r="U565" i="1"/>
  <c r="U564" i="1"/>
  <c r="U562" i="1"/>
  <c r="U561" i="1"/>
  <c r="U560" i="1"/>
  <c r="U558" i="1"/>
  <c r="U557" i="1"/>
  <c r="U556" i="1"/>
  <c r="U554" i="1"/>
  <c r="U553" i="1"/>
  <c r="U552" i="1"/>
  <c r="U550" i="1"/>
  <c r="U549" i="1"/>
  <c r="U548" i="1"/>
  <c r="U546" i="1"/>
  <c r="U545" i="1"/>
  <c r="U544" i="1"/>
  <c r="U542" i="1"/>
  <c r="U541" i="1"/>
  <c r="U540" i="1"/>
  <c r="U538" i="1"/>
  <c r="U537" i="1"/>
  <c r="U536" i="1"/>
  <c r="U534" i="1"/>
  <c r="U533" i="1"/>
  <c r="U532" i="1"/>
  <c r="U530" i="1"/>
  <c r="U529" i="1"/>
  <c r="U528" i="1"/>
  <c r="U526" i="1"/>
  <c r="U525" i="1"/>
  <c r="U524" i="1"/>
  <c r="U522" i="1"/>
  <c r="U521" i="1"/>
  <c r="U520" i="1"/>
  <c r="U518" i="1"/>
  <c r="U517" i="1"/>
  <c r="U516" i="1"/>
  <c r="U514" i="1"/>
  <c r="U513" i="1"/>
  <c r="U512" i="1"/>
  <c r="U510" i="1"/>
  <c r="U509" i="1"/>
  <c r="U508" i="1"/>
  <c r="U506" i="1"/>
  <c r="U505" i="1"/>
  <c r="U504" i="1"/>
  <c r="U502" i="1"/>
  <c r="U501" i="1"/>
  <c r="U500" i="1"/>
  <c r="U498" i="1"/>
  <c r="U497" i="1"/>
  <c r="U496" i="1"/>
  <c r="U494" i="1"/>
  <c r="U493" i="1"/>
  <c r="U492" i="1"/>
  <c r="U490" i="1"/>
  <c r="U489" i="1"/>
  <c r="U488" i="1"/>
  <c r="U486" i="1"/>
  <c r="U485" i="1"/>
  <c r="U484" i="1"/>
  <c r="U482" i="1"/>
  <c r="U481" i="1"/>
  <c r="U480" i="1"/>
  <c r="U478" i="1"/>
  <c r="U477" i="1"/>
  <c r="U476" i="1"/>
  <c r="U474" i="1"/>
  <c r="U473" i="1"/>
  <c r="U472" i="1"/>
  <c r="U470" i="1"/>
  <c r="U469" i="1"/>
  <c r="U468" i="1"/>
  <c r="U466" i="1"/>
  <c r="U465" i="1"/>
  <c r="U464" i="1"/>
  <c r="U462" i="1"/>
  <c r="U461" i="1"/>
  <c r="U460" i="1"/>
  <c r="U458" i="1"/>
  <c r="U457" i="1"/>
  <c r="U456" i="1"/>
  <c r="U454" i="1"/>
  <c r="U453" i="1"/>
  <c r="U452" i="1"/>
  <c r="U450" i="1"/>
  <c r="U449" i="1"/>
  <c r="U448" i="1"/>
  <c r="U446" i="1"/>
  <c r="U445" i="1"/>
  <c r="U444" i="1"/>
  <c r="U442" i="1"/>
  <c r="U441" i="1"/>
  <c r="U440" i="1"/>
  <c r="U438" i="1"/>
  <c r="U437" i="1"/>
  <c r="U436" i="1"/>
  <c r="U434" i="1"/>
  <c r="U433" i="1"/>
  <c r="U432" i="1"/>
  <c r="U430" i="1"/>
  <c r="U429" i="1"/>
  <c r="U428" i="1"/>
  <c r="U426" i="1"/>
  <c r="U425" i="1"/>
  <c r="U424" i="1"/>
  <c r="U422" i="1"/>
  <c r="U421" i="1"/>
  <c r="U420" i="1"/>
  <c r="U418" i="1"/>
  <c r="U417" i="1"/>
  <c r="U416" i="1"/>
  <c r="U414" i="1"/>
  <c r="U413" i="1"/>
  <c r="U412" i="1"/>
  <c r="U410" i="1"/>
  <c r="U409" i="1"/>
  <c r="U408" i="1"/>
  <c r="U406" i="1"/>
  <c r="U405" i="1"/>
  <c r="U404" i="1"/>
  <c r="U402" i="1"/>
  <c r="U401" i="1"/>
  <c r="U400" i="1"/>
  <c r="U398" i="1"/>
  <c r="U397" i="1"/>
  <c r="U396" i="1"/>
  <c r="U394" i="1"/>
  <c r="U393" i="1"/>
  <c r="U392" i="1"/>
  <c r="U390" i="1"/>
  <c r="U389" i="1"/>
  <c r="U388" i="1"/>
  <c r="U386" i="1"/>
  <c r="U385" i="1"/>
  <c r="U384" i="1"/>
  <c r="U382" i="1"/>
  <c r="U381" i="1"/>
  <c r="U380" i="1"/>
  <c r="U378" i="1"/>
  <c r="U377" i="1"/>
  <c r="U376" i="1"/>
  <c r="U374" i="1"/>
  <c r="U373" i="1"/>
  <c r="U372" i="1"/>
  <c r="U370" i="1"/>
  <c r="U369" i="1"/>
  <c r="U368" i="1"/>
  <c r="U366" i="1"/>
  <c r="U365" i="1"/>
  <c r="U364" i="1"/>
  <c r="U362" i="1"/>
  <c r="U361" i="1"/>
  <c r="U360" i="1"/>
  <c r="U358" i="1"/>
  <c r="U357" i="1"/>
  <c r="U356" i="1"/>
  <c r="U354" i="1"/>
  <c r="U353" i="1"/>
  <c r="U352" i="1"/>
  <c r="U350" i="1"/>
  <c r="U349" i="1"/>
  <c r="U348" i="1"/>
  <c r="U346" i="1"/>
  <c r="U345" i="1"/>
  <c r="U344" i="1"/>
  <c r="U342" i="1"/>
  <c r="U341" i="1"/>
  <c r="U340" i="1"/>
  <c r="U338" i="1"/>
  <c r="U337" i="1"/>
  <c r="U336" i="1"/>
  <c r="U334" i="1"/>
  <c r="U333" i="1"/>
  <c r="U332" i="1"/>
  <c r="U330" i="1"/>
  <c r="U329" i="1"/>
  <c r="U328" i="1"/>
  <c r="U326" i="1"/>
  <c r="U325" i="1"/>
  <c r="U324" i="1"/>
  <c r="U322" i="1"/>
  <c r="U321" i="1"/>
  <c r="U320" i="1"/>
  <c r="U317" i="1"/>
  <c r="U314" i="1"/>
  <c r="U313" i="1"/>
  <c r="U312" i="1"/>
  <c r="U309" i="1"/>
  <c r="U308" i="1"/>
  <c r="U306" i="1"/>
  <c r="U305" i="1"/>
  <c r="U304" i="1"/>
  <c r="U296" i="1"/>
  <c r="U292" i="1"/>
  <c r="U282" i="1"/>
  <c r="U116" i="1"/>
  <c r="AK1001" i="1"/>
  <c r="AK993" i="1"/>
  <c r="AK989" i="1"/>
  <c r="AK985" i="1"/>
  <c r="AK981" i="1"/>
  <c r="AK977" i="1"/>
  <c r="AK973" i="1"/>
  <c r="AK965" i="1"/>
  <c r="AK957" i="1"/>
  <c r="AK949" i="1"/>
  <c r="AK941" i="1"/>
  <c r="AK937" i="1"/>
  <c r="AK933" i="1"/>
  <c r="AK929" i="1"/>
  <c r="AK925" i="1"/>
  <c r="AK921" i="1"/>
  <c r="AK917" i="1"/>
  <c r="AK913" i="1"/>
  <c r="AK909" i="1"/>
  <c r="AK905" i="1"/>
  <c r="AK901" i="1"/>
  <c r="AK897" i="1"/>
  <c r="AK893" i="1"/>
  <c r="AK889" i="1"/>
  <c r="AK885" i="1"/>
  <c r="AK881" i="1"/>
  <c r="AK877" i="1"/>
  <c r="AK873" i="1"/>
  <c r="AK869" i="1"/>
  <c r="AK865" i="1"/>
  <c r="AK857" i="1"/>
  <c r="AK849" i="1"/>
  <c r="AK841" i="1"/>
  <c r="AK837" i="1"/>
  <c r="AK833" i="1"/>
  <c r="AK829" i="1"/>
  <c r="AK825" i="1"/>
  <c r="AK821" i="1"/>
  <c r="AK817" i="1"/>
  <c r="AK813" i="1"/>
  <c r="AK805" i="1"/>
  <c r="AK797" i="1"/>
  <c r="AK789" i="1"/>
  <c r="AK781" i="1"/>
  <c r="AK773" i="1"/>
  <c r="AK765" i="1"/>
  <c r="AK757" i="1"/>
  <c r="AK749" i="1"/>
  <c r="AK741" i="1"/>
  <c r="AK733" i="1"/>
  <c r="AK729" i="1"/>
  <c r="AK725" i="1"/>
  <c r="AK721" i="1"/>
  <c r="AK717" i="1"/>
  <c r="AK713" i="1"/>
  <c r="AK705" i="1"/>
  <c r="AK697" i="1"/>
  <c r="AK689" i="1"/>
  <c r="AK681" i="1"/>
  <c r="AK673" i="1"/>
  <c r="AK669" i="1"/>
  <c r="AK665" i="1"/>
  <c r="AK661" i="1"/>
  <c r="AK657" i="1"/>
  <c r="AK655" i="1"/>
  <c r="AK649" i="1"/>
  <c r="AK641" i="1"/>
  <c r="AK637" i="1"/>
  <c r="AK633" i="1"/>
  <c r="AK629" i="1"/>
  <c r="AK627" i="1"/>
  <c r="AK625" i="1"/>
  <c r="AK617" i="1"/>
  <c r="AK609" i="1"/>
  <c r="AK601" i="1"/>
  <c r="AK599" i="1"/>
  <c r="AK593" i="1"/>
  <c r="AK585" i="1"/>
  <c r="AK577" i="1"/>
  <c r="AK569" i="1"/>
  <c r="AK561" i="1"/>
  <c r="AK553" i="1"/>
  <c r="AK545" i="1"/>
  <c r="AK537" i="1"/>
  <c r="AK529" i="1"/>
  <c r="AK521" i="1"/>
  <c r="AK513" i="1"/>
  <c r="AK505" i="1"/>
  <c r="AK497" i="1"/>
  <c r="AK489" i="1"/>
  <c r="AK481" i="1"/>
  <c r="AK473" i="1"/>
  <c r="AK465" i="1"/>
  <c r="AK457" i="1"/>
  <c r="AK449" i="1"/>
  <c r="AK441" i="1"/>
  <c r="AK433" i="1"/>
  <c r="AK425" i="1"/>
  <c r="AK417" i="1"/>
  <c r="AK409" i="1"/>
  <c r="AK401" i="1"/>
  <c r="AK393" i="1"/>
  <c r="AK385" i="1"/>
  <c r="AK377" i="1"/>
  <c r="AK369" i="1"/>
  <c r="AK361" i="1"/>
  <c r="AK353" i="1"/>
  <c r="AK345" i="1"/>
  <c r="AK337" i="1"/>
  <c r="AK329" i="1"/>
  <c r="AK321" i="1"/>
  <c r="AK998" i="1"/>
  <c r="AK994" i="1"/>
  <c r="AK982" i="1"/>
  <c r="AK974" i="1"/>
  <c r="AK966" i="1"/>
  <c r="AK962" i="1"/>
  <c r="AK958" i="1"/>
  <c r="AK950" i="1"/>
  <c r="AK946" i="1"/>
  <c r="AK938" i="1"/>
  <c r="AK934" i="1"/>
  <c r="AK930" i="1"/>
  <c r="AK926" i="1"/>
  <c r="AK922" i="1"/>
  <c r="AK910" i="1"/>
  <c r="AK906" i="1"/>
  <c r="AK902" i="1"/>
  <c r="AK894" i="1"/>
  <c r="AK890" i="1"/>
  <c r="AK886" i="1"/>
  <c r="AK882" i="1"/>
  <c r="AK878" i="1"/>
  <c r="AK874" i="1"/>
  <c r="AK870" i="1"/>
  <c r="AK866" i="1"/>
  <c r="AK854" i="1"/>
  <c r="AK846" i="1"/>
  <c r="AK838" i="1"/>
  <c r="AK834" i="1"/>
  <c r="AK830" i="1"/>
  <c r="AK822" i="1"/>
  <c r="AK818" i="1"/>
  <c r="AK810" i="1"/>
  <c r="AK806" i="1"/>
  <c r="AK802" i="1"/>
  <c r="AK798" i="1"/>
  <c r="AK794" i="1"/>
  <c r="AK786" i="1"/>
  <c r="AK782" i="1"/>
  <c r="AK778" i="1"/>
  <c r="AK774" i="1"/>
  <c r="AK766" i="1"/>
  <c r="AK762" i="1"/>
  <c r="AK758" i="1"/>
  <c r="AK750" i="1"/>
  <c r="AK746" i="1"/>
  <c r="AK742" i="1"/>
  <c r="AK730" i="1"/>
  <c r="AK726" i="1"/>
  <c r="AK722" i="1"/>
  <c r="AK718" i="1"/>
  <c r="AK706" i="1"/>
  <c r="AK702" i="1"/>
  <c r="AK698" i="1"/>
  <c r="AK690" i="1"/>
  <c r="AK682" i="1"/>
  <c r="AK674" i="1"/>
  <c r="AK670" i="1"/>
  <c r="AK666" i="1"/>
  <c r="AK658" i="1"/>
  <c r="AK654" i="1"/>
  <c r="AK650" i="1"/>
  <c r="AK642" i="1"/>
  <c r="AK638" i="1"/>
  <c r="AK634" i="1"/>
  <c r="AK626" i="1"/>
  <c r="AK622" i="1"/>
  <c r="AK618" i="1"/>
  <c r="AK610" i="1"/>
  <c r="AK606" i="1"/>
  <c r="AK602" i="1"/>
  <c r="AK594" i="1"/>
  <c r="AK590" i="1"/>
  <c r="AK586" i="1"/>
  <c r="AK578" i="1"/>
  <c r="AK574" i="1"/>
  <c r="AK562" i="1"/>
  <c r="AK558" i="1"/>
  <c r="AK554" i="1"/>
  <c r="AK546" i="1"/>
  <c r="AK542" i="1"/>
  <c r="AK538" i="1"/>
  <c r="AK530" i="1"/>
  <c r="AK526" i="1"/>
  <c r="AK522" i="1"/>
  <c r="AK514" i="1"/>
  <c r="AK510" i="1"/>
  <c r="AK506" i="1"/>
  <c r="AK498" i="1"/>
  <c r="AK494" i="1"/>
  <c r="AK482" i="1"/>
  <c r="AK478" i="1"/>
  <c r="AK474" i="1"/>
  <c r="AK466" i="1"/>
  <c r="AK462" i="1"/>
  <c r="AK458" i="1"/>
  <c r="AK450" i="1"/>
  <c r="AK446" i="1"/>
  <c r="AK442" i="1"/>
  <c r="AK434" i="1"/>
  <c r="AK430" i="1"/>
  <c r="AK426" i="1"/>
  <c r="AK418" i="1"/>
  <c r="AK414" i="1"/>
  <c r="AK410" i="1"/>
  <c r="AK402" i="1"/>
  <c r="AK398" i="1"/>
  <c r="AK394" i="1"/>
  <c r="AK386" i="1"/>
  <c r="AK382" i="1"/>
  <c r="AK378" i="1"/>
  <c r="AK370" i="1"/>
  <c r="AK366" i="1"/>
  <c r="AK362" i="1"/>
  <c r="AK354" i="1"/>
  <c r="AK350" i="1"/>
  <c r="AK346" i="1"/>
  <c r="AK338" i="1"/>
  <c r="AK334" i="1"/>
  <c r="AK330" i="1"/>
  <c r="AK322" i="1"/>
  <c r="AK306" i="1"/>
  <c r="AK986" i="1"/>
  <c r="AK954" i="1"/>
  <c r="AK918" i="1"/>
  <c r="AK898" i="1"/>
  <c r="AK858" i="1"/>
  <c r="AK826" i="1"/>
  <c r="AK790" i="1"/>
  <c r="AK770" i="1"/>
  <c r="AK754" i="1"/>
  <c r="AK738" i="1"/>
  <c r="AK710" i="1"/>
  <c r="AK694" i="1"/>
  <c r="AK678" i="1"/>
  <c r="AK662" i="1"/>
  <c r="AK646" i="1"/>
  <c r="AK630" i="1"/>
  <c r="AK614" i="1"/>
  <c r="AK598" i="1"/>
  <c r="AK582" i="1"/>
  <c r="AK566" i="1"/>
  <c r="AK550" i="1"/>
  <c r="AK534" i="1"/>
  <c r="AK518" i="1"/>
  <c r="AK502" i="1"/>
  <c r="AK486" i="1"/>
  <c r="AK470" i="1"/>
  <c r="AK454" i="1"/>
  <c r="AK438" i="1"/>
  <c r="AK422" i="1"/>
  <c r="AK406" i="1"/>
  <c r="AK374" i="1"/>
  <c r="AK358" i="1"/>
  <c r="AK342" i="1"/>
  <c r="AK1000" i="1"/>
  <c r="AK997" i="1"/>
  <c r="AK996" i="1"/>
  <c r="AK992" i="1"/>
  <c r="AK990" i="1"/>
  <c r="AK988" i="1"/>
  <c r="AK984" i="1"/>
  <c r="AK980" i="1"/>
  <c r="AK976" i="1"/>
  <c r="AK972" i="1"/>
  <c r="AK970" i="1"/>
  <c r="AK969" i="1"/>
  <c r="AK968" i="1"/>
  <c r="AK964" i="1"/>
  <c r="AK961" i="1"/>
  <c r="AK960" i="1"/>
  <c r="AK956" i="1"/>
  <c r="AK953" i="1"/>
  <c r="AK952" i="1"/>
  <c r="AK948" i="1"/>
  <c r="AK945" i="1"/>
  <c r="AK944" i="1"/>
  <c r="AK942" i="1"/>
  <c r="AK940" i="1"/>
  <c r="AK936" i="1"/>
  <c r="AK932" i="1"/>
  <c r="AK928" i="1"/>
  <c r="AK924" i="1"/>
  <c r="AK920" i="1"/>
  <c r="AK916" i="1"/>
  <c r="AK912" i="1"/>
  <c r="AK908" i="1"/>
  <c r="AK904" i="1"/>
  <c r="AK900" i="1"/>
  <c r="AK896" i="1"/>
  <c r="AK892" i="1"/>
  <c r="AK888" i="1"/>
  <c r="AK884" i="1"/>
  <c r="AK880" i="1"/>
  <c r="AK876" i="1"/>
  <c r="AK872" i="1"/>
  <c r="AK868" i="1"/>
  <c r="AK864" i="1"/>
  <c r="AK862" i="1"/>
  <c r="AK861" i="1"/>
  <c r="AK860" i="1"/>
  <c r="AK856" i="1"/>
  <c r="AK853" i="1"/>
  <c r="AK852" i="1"/>
  <c r="AK848" i="1"/>
  <c r="AK845" i="1"/>
  <c r="AK844" i="1"/>
  <c r="AK842" i="1"/>
  <c r="AK840" i="1"/>
  <c r="AK836" i="1"/>
  <c r="AK832" i="1"/>
  <c r="AK828" i="1"/>
  <c r="AK824" i="1"/>
  <c r="AK820" i="1"/>
  <c r="AK816" i="1"/>
  <c r="AK814" i="1"/>
  <c r="AK812" i="1"/>
  <c r="AK809" i="1"/>
  <c r="AK808" i="1"/>
  <c r="AK804" i="1"/>
  <c r="AK801" i="1"/>
  <c r="AK800" i="1"/>
  <c r="AK796" i="1"/>
  <c r="AK793" i="1"/>
  <c r="AK792" i="1"/>
  <c r="AK788" i="1"/>
  <c r="AK785" i="1"/>
  <c r="AK784" i="1"/>
  <c r="AK780" i="1"/>
  <c r="AK777" i="1"/>
  <c r="AK776" i="1"/>
  <c r="AK772" i="1"/>
  <c r="AK769" i="1"/>
  <c r="AK768" i="1"/>
  <c r="AK764" i="1"/>
  <c r="AK761" i="1"/>
  <c r="AK760" i="1"/>
  <c r="AK756" i="1"/>
  <c r="AK753" i="1"/>
  <c r="AK752" i="1"/>
  <c r="AK748" i="1"/>
  <c r="AK745" i="1"/>
  <c r="AK744" i="1"/>
  <c r="AK740" i="1"/>
  <c r="AK737" i="1"/>
  <c r="AK736" i="1"/>
  <c r="AK734" i="1"/>
  <c r="AK732" i="1"/>
  <c r="AK728" i="1"/>
  <c r="AK724" i="1"/>
  <c r="AK720" i="1"/>
  <c r="AK716" i="1"/>
  <c r="AK714" i="1"/>
  <c r="AK712" i="1"/>
  <c r="AK709" i="1"/>
  <c r="AK708" i="1"/>
  <c r="AK704" i="1"/>
  <c r="AK701" i="1"/>
  <c r="AK700" i="1"/>
  <c r="AK696" i="1"/>
  <c r="AK693" i="1"/>
  <c r="AK692" i="1"/>
  <c r="AK688" i="1"/>
  <c r="AK686" i="1"/>
  <c r="AK685" i="1"/>
  <c r="AK684" i="1"/>
  <c r="AK680" i="1"/>
  <c r="AK677" i="1"/>
  <c r="AK676" i="1"/>
  <c r="AK672" i="1"/>
  <c r="AK668" i="1"/>
  <c r="AK664" i="1"/>
  <c r="AK660" i="1"/>
  <c r="AK656" i="1"/>
  <c r="AK653" i="1"/>
  <c r="AK652" i="1"/>
  <c r="AK648" i="1"/>
  <c r="AK645" i="1"/>
  <c r="AK644" i="1"/>
  <c r="AK640" i="1"/>
  <c r="AK636" i="1"/>
  <c r="AK632" i="1"/>
  <c r="AK628" i="1"/>
  <c r="AK624" i="1"/>
  <c r="AK621" i="1"/>
  <c r="AK620" i="1"/>
  <c r="AK616" i="1"/>
  <c r="AK613" i="1"/>
  <c r="AK612" i="1"/>
  <c r="AK608" i="1"/>
  <c r="AK605" i="1"/>
  <c r="AK604" i="1"/>
  <c r="AK600" i="1"/>
  <c r="AK597" i="1"/>
  <c r="AK596" i="1"/>
  <c r="AK592" i="1"/>
  <c r="AK589" i="1"/>
  <c r="AK588" i="1"/>
  <c r="AK584" i="1"/>
  <c r="AK581" i="1"/>
  <c r="AK580" i="1"/>
  <c r="AK576" i="1"/>
  <c r="AK573" i="1"/>
  <c r="AK572" i="1"/>
  <c r="AK568" i="1"/>
  <c r="AK565" i="1"/>
  <c r="AK564" i="1"/>
  <c r="AK560" i="1"/>
  <c r="AK557" i="1"/>
  <c r="AK556" i="1"/>
  <c r="AK552" i="1"/>
  <c r="AK549" i="1"/>
  <c r="AK548" i="1"/>
  <c r="AK544" i="1"/>
  <c r="AK541" i="1"/>
  <c r="AK540" i="1"/>
  <c r="AK536" i="1"/>
  <c r="AK533" i="1"/>
  <c r="AK532" i="1"/>
  <c r="AK528" i="1"/>
  <c r="AK525" i="1"/>
  <c r="AK524" i="1"/>
  <c r="AK520" i="1"/>
  <c r="AK517" i="1"/>
  <c r="AK516" i="1"/>
  <c r="AK512" i="1"/>
  <c r="AK509" i="1"/>
  <c r="AK508" i="1"/>
  <c r="AK504" i="1"/>
  <c r="AK501" i="1"/>
  <c r="AK500" i="1"/>
  <c r="AK496" i="1"/>
  <c r="AK493" i="1"/>
  <c r="AK492" i="1"/>
  <c r="AK488" i="1"/>
  <c r="AK485" i="1"/>
  <c r="AK484" i="1"/>
  <c r="AK480" i="1"/>
  <c r="AK477" i="1"/>
  <c r="AK476" i="1"/>
  <c r="AK472" i="1"/>
  <c r="AK469" i="1"/>
  <c r="AK468" i="1"/>
  <c r="AK464" i="1"/>
  <c r="AK461" i="1"/>
  <c r="AK460" i="1"/>
  <c r="AK456" i="1"/>
  <c r="AK453" i="1"/>
  <c r="AK452" i="1"/>
  <c r="AK448" i="1"/>
  <c r="AK445" i="1"/>
  <c r="AK444" i="1"/>
  <c r="AK440" i="1"/>
  <c r="AK437" i="1"/>
  <c r="AK436" i="1"/>
  <c r="AK432" i="1"/>
  <c r="AK429" i="1"/>
  <c r="AK428" i="1"/>
  <c r="AK424" i="1"/>
  <c r="AK421" i="1"/>
  <c r="AK420" i="1"/>
  <c r="AK416" i="1"/>
  <c r="AK413" i="1"/>
  <c r="AK412" i="1"/>
  <c r="AK408" i="1"/>
  <c r="AK405" i="1"/>
  <c r="AK404" i="1"/>
  <c r="AK400" i="1"/>
  <c r="AK397" i="1"/>
  <c r="AK396" i="1"/>
  <c r="AK392" i="1"/>
  <c r="AK389" i="1"/>
  <c r="AK388" i="1"/>
  <c r="AK384" i="1"/>
  <c r="AK381" i="1"/>
  <c r="AK380" i="1"/>
  <c r="AK376" i="1"/>
  <c r="AK373" i="1"/>
  <c r="AK372" i="1"/>
  <c r="AK368" i="1"/>
  <c r="AK365" i="1"/>
  <c r="AK364" i="1"/>
  <c r="AK360" i="1"/>
  <c r="AK357" i="1"/>
  <c r="AK356" i="1"/>
  <c r="AK352" i="1"/>
  <c r="AK349" i="1"/>
  <c r="AK348" i="1"/>
  <c r="AK344" i="1"/>
  <c r="AK341" i="1"/>
  <c r="AK340" i="1"/>
  <c r="AK336" i="1"/>
  <c r="AK333" i="1"/>
  <c r="AK332" i="1"/>
  <c r="AK328" i="1"/>
  <c r="AK325" i="1"/>
  <c r="AK324" i="1"/>
  <c r="AK320" i="1"/>
  <c r="AK317" i="1"/>
  <c r="AL317" i="1" s="1"/>
  <c r="AK309" i="1"/>
  <c r="AK326" i="1"/>
  <c r="AK390" i="1"/>
  <c r="AK490" i="1"/>
  <c r="AK570" i="1"/>
  <c r="AK850" i="1"/>
  <c r="AK978" i="1"/>
  <c r="AK914" i="1"/>
  <c r="AK311" i="1"/>
  <c r="AK319" i="1"/>
  <c r="AK323" i="1"/>
  <c r="AK327" i="1"/>
  <c r="AK331" i="1"/>
  <c r="AK335" i="1"/>
  <c r="AK339" i="1"/>
  <c r="AK343" i="1"/>
  <c r="AK347" i="1"/>
  <c r="AK351" i="1"/>
  <c r="AK355" i="1"/>
  <c r="AK359" i="1"/>
  <c r="AK363" i="1"/>
  <c r="AK371" i="1"/>
  <c r="AK375" i="1"/>
  <c r="AK379" i="1"/>
  <c r="AK383" i="1"/>
  <c r="AK391" i="1"/>
  <c r="AK395" i="1"/>
  <c r="AK399" i="1"/>
  <c r="AK403" i="1"/>
  <c r="AK407" i="1"/>
  <c r="AK411" i="1"/>
  <c r="AK415" i="1"/>
  <c r="AK419" i="1"/>
  <c r="AK423" i="1"/>
  <c r="AK427" i="1"/>
  <c r="AK431" i="1"/>
  <c r="AK435" i="1"/>
  <c r="AK439" i="1"/>
  <c r="AK443" i="1"/>
  <c r="AK447" i="1"/>
  <c r="AK451" i="1"/>
  <c r="AK455" i="1"/>
  <c r="AK459" i="1"/>
  <c r="AK463" i="1"/>
  <c r="AK467" i="1"/>
  <c r="AK471" i="1"/>
  <c r="AK475" i="1"/>
  <c r="AK479" i="1"/>
  <c r="AK483" i="1"/>
  <c r="AK487" i="1"/>
  <c r="AK491" i="1"/>
  <c r="AK495" i="1"/>
  <c r="AK499" i="1"/>
  <c r="AK503" i="1"/>
  <c r="AK507" i="1"/>
  <c r="AK511" i="1"/>
  <c r="AK515" i="1"/>
  <c r="AK519" i="1"/>
  <c r="AK523" i="1"/>
  <c r="AK527" i="1"/>
  <c r="AK531" i="1"/>
  <c r="AK387" i="1"/>
  <c r="AK367" i="1"/>
  <c r="AK699" i="1"/>
  <c r="AK799" i="1"/>
  <c r="AK807" i="1"/>
  <c r="AK871" i="1"/>
  <c r="AK907" i="1"/>
  <c r="AK995" i="1"/>
  <c r="AK547" i="1"/>
  <c r="AK563" i="1"/>
  <c r="AK571" i="1"/>
  <c r="AK603" i="1"/>
  <c r="AK651" i="1"/>
  <c r="AK719" i="1"/>
  <c r="AK775" i="1"/>
  <c r="AK883" i="1"/>
  <c r="AK895" i="1"/>
  <c r="AK535" i="1"/>
  <c r="AK591" i="1"/>
  <c r="AK555" i="1"/>
  <c r="AK587" i="1"/>
  <c r="AK611" i="1"/>
  <c r="AK635" i="1"/>
  <c r="AK667" i="1"/>
  <c r="AK679" i="1"/>
  <c r="AK691" i="1"/>
  <c r="AK727" i="1"/>
  <c r="AK739" i="1"/>
  <c r="AK751" i="1"/>
  <c r="AK767" i="1"/>
  <c r="AK783" i="1"/>
  <c r="AK819" i="1"/>
  <c r="AK827" i="1"/>
  <c r="AK839" i="1"/>
  <c r="AK851" i="1"/>
  <c r="AK867" i="1"/>
  <c r="AK879" i="1"/>
  <c r="AK887" i="1"/>
  <c r="AK911" i="1"/>
  <c r="AK919" i="1"/>
  <c r="AK927" i="1"/>
  <c r="AK935" i="1"/>
  <c r="AK943" i="1"/>
  <c r="AK947" i="1"/>
  <c r="AK955" i="1"/>
  <c r="AK959" i="1"/>
  <c r="AK967" i="1"/>
  <c r="AK979" i="1"/>
  <c r="AK987" i="1"/>
  <c r="AK999" i="1"/>
  <c r="AK543" i="1"/>
  <c r="AK559" i="1"/>
  <c r="AK575" i="1"/>
  <c r="AK583" i="1"/>
  <c r="AK615" i="1"/>
  <c r="AK623" i="1"/>
  <c r="AK639" i="1"/>
  <c r="AK647" i="1"/>
  <c r="AK663" i="1"/>
  <c r="AK703" i="1"/>
  <c r="AK711" i="1"/>
  <c r="AK731" i="1"/>
  <c r="AK863" i="1"/>
  <c r="AK899" i="1"/>
  <c r="AK971" i="1"/>
  <c r="AK539" i="1"/>
  <c r="AK551" i="1"/>
  <c r="AK567" i="1"/>
  <c r="AK579" i="1"/>
  <c r="AK595" i="1"/>
  <c r="AK607" i="1"/>
  <c r="AK619" i="1"/>
  <c r="AK631" i="1"/>
  <c r="AK643" i="1"/>
  <c r="AK659" i="1"/>
  <c r="AK671" i="1"/>
  <c r="AK683" i="1"/>
  <c r="AK707" i="1"/>
  <c r="AK723" i="1"/>
  <c r="AK747" i="1"/>
  <c r="AK759" i="1"/>
  <c r="AK771" i="1"/>
  <c r="AK779" i="1"/>
  <c r="AK791" i="1"/>
  <c r="AK803" i="1"/>
  <c r="AK815" i="1"/>
  <c r="AK831" i="1"/>
  <c r="AK843" i="1"/>
  <c r="AK859" i="1"/>
  <c r="AK875" i="1"/>
  <c r="AK903" i="1"/>
  <c r="AK931" i="1"/>
  <c r="AK991" i="1"/>
  <c r="AK675" i="1"/>
  <c r="AK687" i="1"/>
  <c r="AK695" i="1"/>
  <c r="AK715" i="1"/>
  <c r="AK735" i="1"/>
  <c r="AK743" i="1"/>
  <c r="AK755" i="1"/>
  <c r="AK763" i="1"/>
  <c r="AK787" i="1"/>
  <c r="AK795" i="1"/>
  <c r="AK811" i="1"/>
  <c r="AK823" i="1"/>
  <c r="AK835" i="1"/>
  <c r="AK847" i="1"/>
  <c r="AK855" i="1"/>
  <c r="AK891" i="1"/>
  <c r="AK915" i="1"/>
  <c r="AK923" i="1"/>
  <c r="AK939" i="1"/>
  <c r="AK951" i="1"/>
  <c r="AK963" i="1"/>
  <c r="AK975" i="1"/>
  <c r="AK983" i="1"/>
  <c r="D28" i="4"/>
  <c r="D22" i="4"/>
  <c r="I5" i="4"/>
  <c r="D4" i="4"/>
  <c r="AJ1001" i="1"/>
  <c r="AG1001" i="1"/>
  <c r="AJ1000" i="1"/>
  <c r="AG1000" i="1"/>
  <c r="AJ999" i="1"/>
  <c r="AG999" i="1"/>
  <c r="AJ998" i="1"/>
  <c r="AG998" i="1"/>
  <c r="AJ997" i="1"/>
  <c r="AG997" i="1"/>
  <c r="AJ996" i="1"/>
  <c r="AG996" i="1"/>
  <c r="AJ995" i="1"/>
  <c r="AG995" i="1"/>
  <c r="AJ994" i="1"/>
  <c r="AG994" i="1"/>
  <c r="AJ993" i="1"/>
  <c r="AG993" i="1"/>
  <c r="AJ992" i="1"/>
  <c r="AG992" i="1"/>
  <c r="AJ991" i="1"/>
  <c r="AG991" i="1"/>
  <c r="AJ990" i="1"/>
  <c r="AG990" i="1"/>
  <c r="AJ989" i="1"/>
  <c r="AG989" i="1"/>
  <c r="AJ988" i="1"/>
  <c r="AG988" i="1"/>
  <c r="AJ987" i="1"/>
  <c r="AG987" i="1"/>
  <c r="AJ986" i="1"/>
  <c r="AG986" i="1"/>
  <c r="AJ985" i="1"/>
  <c r="AG985" i="1"/>
  <c r="AJ984" i="1"/>
  <c r="AG984" i="1"/>
  <c r="AJ983" i="1"/>
  <c r="AG983" i="1"/>
  <c r="AJ982" i="1"/>
  <c r="AG982" i="1"/>
  <c r="AJ981" i="1"/>
  <c r="AG981" i="1"/>
  <c r="AJ980" i="1"/>
  <c r="AG980" i="1"/>
  <c r="AJ979" i="1"/>
  <c r="AG979" i="1"/>
  <c r="AJ978" i="1"/>
  <c r="AG978" i="1"/>
  <c r="AJ977" i="1"/>
  <c r="AG977" i="1"/>
  <c r="AJ976" i="1"/>
  <c r="AG976" i="1"/>
  <c r="AJ975" i="1"/>
  <c r="AG975" i="1"/>
  <c r="AJ974" i="1"/>
  <c r="AG974" i="1"/>
  <c r="AJ973" i="1"/>
  <c r="AG973" i="1"/>
  <c r="AJ972" i="1"/>
  <c r="AG972" i="1"/>
  <c r="AJ971" i="1"/>
  <c r="AG971" i="1"/>
  <c r="AJ970" i="1"/>
  <c r="AG970" i="1"/>
  <c r="AJ969" i="1"/>
  <c r="AG969" i="1"/>
  <c r="AJ968" i="1"/>
  <c r="AG968" i="1"/>
  <c r="AJ967" i="1"/>
  <c r="AG967" i="1"/>
  <c r="AJ966" i="1"/>
  <c r="AG966" i="1"/>
  <c r="AJ965" i="1"/>
  <c r="AG965" i="1"/>
  <c r="AJ964" i="1"/>
  <c r="AG964" i="1"/>
  <c r="AJ963" i="1"/>
  <c r="AG963" i="1"/>
  <c r="AJ962" i="1"/>
  <c r="AG962" i="1"/>
  <c r="AJ961" i="1"/>
  <c r="AG961" i="1"/>
  <c r="AJ960" i="1"/>
  <c r="AG960" i="1"/>
  <c r="AJ959" i="1"/>
  <c r="AG959" i="1"/>
  <c r="AJ958" i="1"/>
  <c r="AG958" i="1"/>
  <c r="AJ957" i="1"/>
  <c r="AG957" i="1"/>
  <c r="AJ956" i="1"/>
  <c r="AG956" i="1"/>
  <c r="AJ955" i="1"/>
  <c r="AG955" i="1"/>
  <c r="AJ954" i="1"/>
  <c r="AG954" i="1"/>
  <c r="AJ953" i="1"/>
  <c r="AG953" i="1"/>
  <c r="AJ952" i="1"/>
  <c r="AG952" i="1"/>
  <c r="AJ951" i="1"/>
  <c r="AG951" i="1"/>
  <c r="AJ950" i="1"/>
  <c r="AG950" i="1"/>
  <c r="AJ949" i="1"/>
  <c r="AG949" i="1"/>
  <c r="AJ948" i="1"/>
  <c r="AG948" i="1"/>
  <c r="AJ947" i="1"/>
  <c r="AG947" i="1"/>
  <c r="AJ946" i="1"/>
  <c r="AG946" i="1"/>
  <c r="AJ945" i="1"/>
  <c r="AG945" i="1"/>
  <c r="AJ944" i="1"/>
  <c r="AG944" i="1"/>
  <c r="AJ943" i="1"/>
  <c r="AG943" i="1"/>
  <c r="AJ942" i="1"/>
  <c r="AG942" i="1"/>
  <c r="AJ941" i="1"/>
  <c r="AG941" i="1"/>
  <c r="AJ940" i="1"/>
  <c r="AG940" i="1"/>
  <c r="AJ939" i="1"/>
  <c r="AG939" i="1"/>
  <c r="AJ938" i="1"/>
  <c r="AG938" i="1"/>
  <c r="AJ937" i="1"/>
  <c r="AG937" i="1"/>
  <c r="AJ936" i="1"/>
  <c r="AG936" i="1"/>
  <c r="AJ935" i="1"/>
  <c r="AG935" i="1"/>
  <c r="AJ934" i="1"/>
  <c r="AG934" i="1"/>
  <c r="AJ933" i="1"/>
  <c r="AG933" i="1"/>
  <c r="AJ932" i="1"/>
  <c r="AG932" i="1"/>
  <c r="AJ931" i="1"/>
  <c r="AG931" i="1"/>
  <c r="AJ930" i="1"/>
  <c r="AG930" i="1"/>
  <c r="AJ929" i="1"/>
  <c r="AG929" i="1"/>
  <c r="AJ928" i="1"/>
  <c r="AG928" i="1"/>
  <c r="AJ927" i="1"/>
  <c r="AG927" i="1"/>
  <c r="AJ926" i="1"/>
  <c r="AG926" i="1"/>
  <c r="AJ925" i="1"/>
  <c r="AG925" i="1"/>
  <c r="AJ924" i="1"/>
  <c r="AG924" i="1"/>
  <c r="AJ923" i="1"/>
  <c r="AG923" i="1"/>
  <c r="AJ922" i="1"/>
  <c r="AG922" i="1"/>
  <c r="AJ921" i="1"/>
  <c r="AG921" i="1"/>
  <c r="AJ920" i="1"/>
  <c r="AG920" i="1"/>
  <c r="AJ919" i="1"/>
  <c r="AG919" i="1"/>
  <c r="AJ918" i="1"/>
  <c r="AG918" i="1"/>
  <c r="AJ917" i="1"/>
  <c r="AG917" i="1"/>
  <c r="AJ916" i="1"/>
  <c r="AG916" i="1"/>
  <c r="AJ915" i="1"/>
  <c r="AG915" i="1"/>
  <c r="AJ914" i="1"/>
  <c r="AG914" i="1"/>
  <c r="AJ913" i="1"/>
  <c r="AG913" i="1"/>
  <c r="AJ912" i="1"/>
  <c r="AG912" i="1"/>
  <c r="AJ911" i="1"/>
  <c r="AG911" i="1"/>
  <c r="AJ910" i="1"/>
  <c r="AG910" i="1"/>
  <c r="AJ909" i="1"/>
  <c r="AG909" i="1"/>
  <c r="AJ908" i="1"/>
  <c r="AG908" i="1"/>
  <c r="AJ907" i="1"/>
  <c r="AG907" i="1"/>
  <c r="AJ906" i="1"/>
  <c r="AG906" i="1"/>
  <c r="AJ905" i="1"/>
  <c r="AG905" i="1"/>
  <c r="AJ904" i="1"/>
  <c r="AG904" i="1"/>
  <c r="AJ903" i="1"/>
  <c r="AG903" i="1"/>
  <c r="AJ902" i="1"/>
  <c r="AG902" i="1"/>
  <c r="AJ901" i="1"/>
  <c r="AG901" i="1"/>
  <c r="AJ900" i="1"/>
  <c r="AG900" i="1"/>
  <c r="AJ899" i="1"/>
  <c r="AG899" i="1"/>
  <c r="AJ898" i="1"/>
  <c r="AG898" i="1"/>
  <c r="AJ897" i="1"/>
  <c r="AG897" i="1"/>
  <c r="AJ896" i="1"/>
  <c r="AG896" i="1"/>
  <c r="AJ895" i="1"/>
  <c r="AG895" i="1"/>
  <c r="AJ894" i="1"/>
  <c r="AG894" i="1"/>
  <c r="AJ893" i="1"/>
  <c r="AG893" i="1"/>
  <c r="AJ892" i="1"/>
  <c r="AG892" i="1"/>
  <c r="AJ891" i="1"/>
  <c r="AG891" i="1"/>
  <c r="AJ890" i="1"/>
  <c r="AG890" i="1"/>
  <c r="AJ889" i="1"/>
  <c r="AG889" i="1"/>
  <c r="AJ888" i="1"/>
  <c r="AG888" i="1"/>
  <c r="AJ887" i="1"/>
  <c r="AG887" i="1"/>
  <c r="AJ886" i="1"/>
  <c r="AG886" i="1"/>
  <c r="AJ885" i="1"/>
  <c r="AG885" i="1"/>
  <c r="AJ884" i="1"/>
  <c r="AG884" i="1"/>
  <c r="AJ883" i="1"/>
  <c r="AG883" i="1"/>
  <c r="AJ882" i="1"/>
  <c r="AG882" i="1"/>
  <c r="AJ881" i="1"/>
  <c r="AG881" i="1"/>
  <c r="AJ880" i="1"/>
  <c r="AG880" i="1"/>
  <c r="AJ879" i="1"/>
  <c r="AG879" i="1"/>
  <c r="AJ878" i="1"/>
  <c r="AG878" i="1"/>
  <c r="AJ877" i="1"/>
  <c r="AG877" i="1"/>
  <c r="AJ876" i="1"/>
  <c r="AG876" i="1"/>
  <c r="AJ875" i="1"/>
  <c r="AG875" i="1"/>
  <c r="AJ874" i="1"/>
  <c r="AG874" i="1"/>
  <c r="AJ873" i="1"/>
  <c r="AG873" i="1"/>
  <c r="AJ872" i="1"/>
  <c r="AG872" i="1"/>
  <c r="AJ871" i="1"/>
  <c r="AG871" i="1"/>
  <c r="AJ870" i="1"/>
  <c r="AG870" i="1"/>
  <c r="AJ869" i="1"/>
  <c r="AG869" i="1"/>
  <c r="AJ868" i="1"/>
  <c r="AG868" i="1"/>
  <c r="AJ867" i="1"/>
  <c r="AG867" i="1"/>
  <c r="AJ866" i="1"/>
  <c r="AG866" i="1"/>
  <c r="AJ865" i="1"/>
  <c r="AG865" i="1"/>
  <c r="AJ864" i="1"/>
  <c r="AG864" i="1"/>
  <c r="AJ863" i="1"/>
  <c r="AG863" i="1"/>
  <c r="AJ862" i="1"/>
  <c r="AG862" i="1"/>
  <c r="AJ861" i="1"/>
  <c r="AG861" i="1"/>
  <c r="AJ860" i="1"/>
  <c r="AG860" i="1"/>
  <c r="AJ859" i="1"/>
  <c r="AG859" i="1"/>
  <c r="AJ858" i="1"/>
  <c r="AG858" i="1"/>
  <c r="AJ857" i="1"/>
  <c r="AG857" i="1"/>
  <c r="AJ856" i="1"/>
  <c r="AG856" i="1"/>
  <c r="AJ855" i="1"/>
  <c r="AG855" i="1"/>
  <c r="AJ854" i="1"/>
  <c r="AG854" i="1"/>
  <c r="AJ853" i="1"/>
  <c r="AG853" i="1"/>
  <c r="AJ852" i="1"/>
  <c r="AG852" i="1"/>
  <c r="AJ851" i="1"/>
  <c r="AG851" i="1"/>
  <c r="AJ850" i="1"/>
  <c r="AG850" i="1"/>
  <c r="AJ849" i="1"/>
  <c r="AG849" i="1"/>
  <c r="AJ848" i="1"/>
  <c r="AG848" i="1"/>
  <c r="AJ847" i="1"/>
  <c r="AG847" i="1"/>
  <c r="AJ846" i="1"/>
  <c r="AG846" i="1"/>
  <c r="AJ845" i="1"/>
  <c r="AG845" i="1"/>
  <c r="AJ844" i="1"/>
  <c r="AG844" i="1"/>
  <c r="AJ843" i="1"/>
  <c r="AG843" i="1"/>
  <c r="AJ842" i="1"/>
  <c r="AG842" i="1"/>
  <c r="AJ841" i="1"/>
  <c r="AG841" i="1"/>
  <c r="AJ840" i="1"/>
  <c r="AG840" i="1"/>
  <c r="AJ839" i="1"/>
  <c r="AG839" i="1"/>
  <c r="AJ838" i="1"/>
  <c r="AG838" i="1"/>
  <c r="AJ837" i="1"/>
  <c r="AG837" i="1"/>
  <c r="AJ836" i="1"/>
  <c r="AG836" i="1"/>
  <c r="AJ835" i="1"/>
  <c r="AG835" i="1"/>
  <c r="AJ834" i="1"/>
  <c r="AG834" i="1"/>
  <c r="AJ833" i="1"/>
  <c r="AG833" i="1"/>
  <c r="AJ832" i="1"/>
  <c r="AG832" i="1"/>
  <c r="AJ831" i="1"/>
  <c r="AG831" i="1"/>
  <c r="AJ830" i="1"/>
  <c r="AG830" i="1"/>
  <c r="AJ829" i="1"/>
  <c r="AG829" i="1"/>
  <c r="AJ828" i="1"/>
  <c r="AG828" i="1"/>
  <c r="AJ827" i="1"/>
  <c r="AG827" i="1"/>
  <c r="AJ826" i="1"/>
  <c r="AG826" i="1"/>
  <c r="AJ825" i="1"/>
  <c r="AG825" i="1"/>
  <c r="AJ824" i="1"/>
  <c r="AG824" i="1"/>
  <c r="AJ823" i="1"/>
  <c r="AG823" i="1"/>
  <c r="AJ822" i="1"/>
  <c r="AG822" i="1"/>
  <c r="AJ821" i="1"/>
  <c r="AG821" i="1"/>
  <c r="AJ820" i="1"/>
  <c r="AG820" i="1"/>
  <c r="AJ819" i="1"/>
  <c r="AG819" i="1"/>
  <c r="AJ818" i="1"/>
  <c r="AG818" i="1"/>
  <c r="AJ817" i="1"/>
  <c r="AG817" i="1"/>
  <c r="AJ816" i="1"/>
  <c r="AG816" i="1"/>
  <c r="AJ815" i="1"/>
  <c r="AG815" i="1"/>
  <c r="AJ814" i="1"/>
  <c r="AG814" i="1"/>
  <c r="AJ813" i="1"/>
  <c r="AG813" i="1"/>
  <c r="AJ812" i="1"/>
  <c r="AG812" i="1"/>
  <c r="AJ811" i="1"/>
  <c r="AG811" i="1"/>
  <c r="AJ810" i="1"/>
  <c r="AG810" i="1"/>
  <c r="AJ809" i="1"/>
  <c r="AG809" i="1"/>
  <c r="AJ808" i="1"/>
  <c r="AG808" i="1"/>
  <c r="AJ807" i="1"/>
  <c r="AG807" i="1"/>
  <c r="AJ806" i="1"/>
  <c r="AG806" i="1"/>
  <c r="AJ805" i="1"/>
  <c r="AG805" i="1"/>
  <c r="AJ804" i="1"/>
  <c r="AG804" i="1"/>
  <c r="AJ803" i="1"/>
  <c r="AG803" i="1"/>
  <c r="AJ802" i="1"/>
  <c r="AG802" i="1"/>
  <c r="AJ801" i="1"/>
  <c r="AG801" i="1"/>
  <c r="AJ800" i="1"/>
  <c r="AG800" i="1"/>
  <c r="AJ799" i="1"/>
  <c r="AG799" i="1"/>
  <c r="AJ798" i="1"/>
  <c r="AG798" i="1"/>
  <c r="AJ797" i="1"/>
  <c r="AG797" i="1"/>
  <c r="AJ796" i="1"/>
  <c r="AG796" i="1"/>
  <c r="AJ795" i="1"/>
  <c r="AG795" i="1"/>
  <c r="AJ794" i="1"/>
  <c r="AG794" i="1"/>
  <c r="AJ793" i="1"/>
  <c r="AG793" i="1"/>
  <c r="AJ792" i="1"/>
  <c r="AG792" i="1"/>
  <c r="AJ791" i="1"/>
  <c r="AG791" i="1"/>
  <c r="AJ790" i="1"/>
  <c r="AG790" i="1"/>
  <c r="AJ789" i="1"/>
  <c r="AG789" i="1"/>
  <c r="AJ788" i="1"/>
  <c r="AG788" i="1"/>
  <c r="AJ787" i="1"/>
  <c r="AG787" i="1"/>
  <c r="AJ786" i="1"/>
  <c r="AG786" i="1"/>
  <c r="AJ785" i="1"/>
  <c r="AG785" i="1"/>
  <c r="AJ784" i="1"/>
  <c r="AG784" i="1"/>
  <c r="AJ783" i="1"/>
  <c r="AG783" i="1"/>
  <c r="AJ782" i="1"/>
  <c r="AG782" i="1"/>
  <c r="AJ781" i="1"/>
  <c r="AG781" i="1"/>
  <c r="AJ780" i="1"/>
  <c r="AG780" i="1"/>
  <c r="AJ779" i="1"/>
  <c r="AG779" i="1"/>
  <c r="AJ778" i="1"/>
  <c r="AG778" i="1"/>
  <c r="AJ777" i="1"/>
  <c r="AG777" i="1"/>
  <c r="AJ776" i="1"/>
  <c r="AG776" i="1"/>
  <c r="AJ775" i="1"/>
  <c r="AG775" i="1"/>
  <c r="AJ774" i="1"/>
  <c r="AG774" i="1"/>
  <c r="AJ773" i="1"/>
  <c r="AG773" i="1"/>
  <c r="AJ772" i="1"/>
  <c r="AG772" i="1"/>
  <c r="AJ771" i="1"/>
  <c r="AG771" i="1"/>
  <c r="AJ770" i="1"/>
  <c r="AG770" i="1"/>
  <c r="AJ769" i="1"/>
  <c r="AG769" i="1"/>
  <c r="AJ768" i="1"/>
  <c r="AG768" i="1"/>
  <c r="AJ767" i="1"/>
  <c r="AG767" i="1"/>
  <c r="AJ766" i="1"/>
  <c r="AG766" i="1"/>
  <c r="AJ765" i="1"/>
  <c r="AG765" i="1"/>
  <c r="AJ764" i="1"/>
  <c r="AG764" i="1"/>
  <c r="AJ763" i="1"/>
  <c r="AG763" i="1"/>
  <c r="AJ762" i="1"/>
  <c r="AG762" i="1"/>
  <c r="AJ761" i="1"/>
  <c r="AG761" i="1"/>
  <c r="AJ760" i="1"/>
  <c r="AG760" i="1"/>
  <c r="AJ759" i="1"/>
  <c r="AG759" i="1"/>
  <c r="AJ758" i="1"/>
  <c r="AG758" i="1"/>
  <c r="AJ757" i="1"/>
  <c r="AG757" i="1"/>
  <c r="AJ756" i="1"/>
  <c r="AG756" i="1"/>
  <c r="AJ755" i="1"/>
  <c r="AG755" i="1"/>
  <c r="AJ754" i="1"/>
  <c r="AG754" i="1"/>
  <c r="AJ753" i="1"/>
  <c r="AG753" i="1"/>
  <c r="AJ752" i="1"/>
  <c r="AG752" i="1"/>
  <c r="AJ751" i="1"/>
  <c r="AG751" i="1"/>
  <c r="AJ750" i="1"/>
  <c r="AG750" i="1"/>
  <c r="AJ749" i="1"/>
  <c r="AG749" i="1"/>
  <c r="AJ748" i="1"/>
  <c r="AG748" i="1"/>
  <c r="AJ747" i="1"/>
  <c r="AG747" i="1"/>
  <c r="AJ746" i="1"/>
  <c r="AG746" i="1"/>
  <c r="AJ745" i="1"/>
  <c r="AG745" i="1"/>
  <c r="AJ744" i="1"/>
  <c r="AG744" i="1"/>
  <c r="AJ743" i="1"/>
  <c r="AG743" i="1"/>
  <c r="AJ742" i="1"/>
  <c r="AG742" i="1"/>
  <c r="AJ741" i="1"/>
  <c r="AG741" i="1"/>
  <c r="AJ740" i="1"/>
  <c r="AG740" i="1"/>
  <c r="AJ739" i="1"/>
  <c r="AG739" i="1"/>
  <c r="AJ738" i="1"/>
  <c r="AG738" i="1"/>
  <c r="AJ737" i="1"/>
  <c r="AG737" i="1"/>
  <c r="AJ736" i="1"/>
  <c r="AG736" i="1"/>
  <c r="AJ735" i="1"/>
  <c r="AG735" i="1"/>
  <c r="AJ734" i="1"/>
  <c r="AG734" i="1"/>
  <c r="AJ733" i="1"/>
  <c r="AG733" i="1"/>
  <c r="AJ732" i="1"/>
  <c r="AG732" i="1"/>
  <c r="AJ731" i="1"/>
  <c r="AJ730" i="1"/>
  <c r="AG730" i="1"/>
  <c r="AJ729" i="1"/>
  <c r="AG729" i="1"/>
  <c r="AJ728" i="1"/>
  <c r="AG728" i="1"/>
  <c r="AJ727" i="1"/>
  <c r="AG727" i="1"/>
  <c r="AJ726" i="1"/>
  <c r="AG726" i="1"/>
  <c r="AJ725" i="1"/>
  <c r="AG725" i="1"/>
  <c r="AJ724" i="1"/>
  <c r="AG724" i="1"/>
  <c r="AJ723" i="1"/>
  <c r="AJ722" i="1"/>
  <c r="AG722" i="1"/>
  <c r="AJ721" i="1"/>
  <c r="AG721" i="1"/>
  <c r="AJ720" i="1"/>
  <c r="AG720" i="1"/>
  <c r="AJ719" i="1"/>
  <c r="AG719" i="1"/>
  <c r="AJ718" i="1"/>
  <c r="AG718" i="1"/>
  <c r="AJ717" i="1"/>
  <c r="AG717" i="1"/>
  <c r="AJ716" i="1"/>
  <c r="AG716" i="1"/>
  <c r="AJ715" i="1"/>
  <c r="AJ714" i="1"/>
  <c r="AG714" i="1"/>
  <c r="AJ713" i="1"/>
  <c r="AG713" i="1"/>
  <c r="AJ712" i="1"/>
  <c r="AG712" i="1"/>
  <c r="AJ711" i="1"/>
  <c r="AG711" i="1"/>
  <c r="AJ710" i="1"/>
  <c r="AG710" i="1"/>
  <c r="AJ709" i="1"/>
  <c r="AG709" i="1"/>
  <c r="AJ708" i="1"/>
  <c r="AG708" i="1"/>
  <c r="AJ707" i="1"/>
  <c r="AG707" i="1"/>
  <c r="AJ706" i="1"/>
  <c r="AG706" i="1"/>
  <c r="AJ705" i="1"/>
  <c r="AG705" i="1"/>
  <c r="AJ704" i="1"/>
  <c r="AG704" i="1"/>
  <c r="AJ703" i="1"/>
  <c r="AG703" i="1"/>
  <c r="AJ702" i="1"/>
  <c r="AG702" i="1"/>
  <c r="AJ701" i="1"/>
  <c r="AG701" i="1"/>
  <c r="AJ700" i="1"/>
  <c r="AG700" i="1"/>
  <c r="AJ699" i="1"/>
  <c r="AG699" i="1"/>
  <c r="AJ698" i="1"/>
  <c r="AG698" i="1"/>
  <c r="AJ697" i="1"/>
  <c r="AG697" i="1"/>
  <c r="AJ696" i="1"/>
  <c r="AG696" i="1"/>
  <c r="AJ695" i="1"/>
  <c r="AG695" i="1"/>
  <c r="AJ694" i="1"/>
  <c r="AG694" i="1"/>
  <c r="AJ693" i="1"/>
  <c r="AG693" i="1"/>
  <c r="AJ692" i="1"/>
  <c r="AG692" i="1"/>
  <c r="AJ691" i="1"/>
  <c r="AG691" i="1"/>
  <c r="AJ690" i="1"/>
  <c r="AG690" i="1"/>
  <c r="AJ689" i="1"/>
  <c r="AG689" i="1"/>
  <c r="AJ688" i="1"/>
  <c r="AG688" i="1"/>
  <c r="AJ687" i="1"/>
  <c r="AG687" i="1"/>
  <c r="AJ686" i="1"/>
  <c r="AG686" i="1"/>
  <c r="AJ685" i="1"/>
  <c r="AG685" i="1"/>
  <c r="AJ684" i="1"/>
  <c r="AG684" i="1"/>
  <c r="AJ683" i="1"/>
  <c r="AG683" i="1"/>
  <c r="AJ682" i="1"/>
  <c r="AG682" i="1"/>
  <c r="AJ681" i="1"/>
  <c r="AG681" i="1"/>
  <c r="AJ680" i="1"/>
  <c r="AG680" i="1"/>
  <c r="AJ679" i="1"/>
  <c r="AG679" i="1"/>
  <c r="AJ678" i="1"/>
  <c r="AG678" i="1"/>
  <c r="AJ677" i="1"/>
  <c r="AG677" i="1"/>
  <c r="AJ676" i="1"/>
  <c r="AG676" i="1"/>
  <c r="AJ675" i="1"/>
  <c r="AG675" i="1"/>
  <c r="AJ674" i="1"/>
  <c r="AG674" i="1"/>
  <c r="AJ673" i="1"/>
  <c r="AG673" i="1"/>
  <c r="AJ672" i="1"/>
  <c r="AG672" i="1"/>
  <c r="AJ671" i="1"/>
  <c r="AG671" i="1"/>
  <c r="AJ670" i="1"/>
  <c r="AG670" i="1"/>
  <c r="AJ669" i="1"/>
  <c r="AG669" i="1"/>
  <c r="AJ668" i="1"/>
  <c r="AG668" i="1"/>
  <c r="AJ667" i="1"/>
  <c r="AG667" i="1"/>
  <c r="AJ666" i="1"/>
  <c r="AG666" i="1"/>
  <c r="AJ665" i="1"/>
  <c r="AG665" i="1"/>
  <c r="AJ664" i="1"/>
  <c r="AG664" i="1"/>
  <c r="AJ663" i="1"/>
  <c r="AG663" i="1"/>
  <c r="AJ662" i="1"/>
  <c r="AG662" i="1"/>
  <c r="AJ661" i="1"/>
  <c r="AG661" i="1"/>
  <c r="AJ660" i="1"/>
  <c r="AG660" i="1"/>
  <c r="AJ659" i="1"/>
  <c r="AG659" i="1"/>
  <c r="AJ658" i="1"/>
  <c r="AG658" i="1"/>
  <c r="AJ657" i="1"/>
  <c r="AG657" i="1"/>
  <c r="AJ656" i="1"/>
  <c r="AG656" i="1"/>
  <c r="AJ655" i="1"/>
  <c r="AG655" i="1"/>
  <c r="AJ654" i="1"/>
  <c r="AG654" i="1"/>
  <c r="AJ653" i="1"/>
  <c r="AG653" i="1"/>
  <c r="AJ652" i="1"/>
  <c r="AG652" i="1"/>
  <c r="AJ651" i="1"/>
  <c r="AG651" i="1"/>
  <c r="AJ650" i="1"/>
  <c r="AG650" i="1"/>
  <c r="AJ649" i="1"/>
  <c r="AG649" i="1"/>
  <c r="AJ648" i="1"/>
  <c r="AG648" i="1"/>
  <c r="AJ647" i="1"/>
  <c r="AG647" i="1"/>
  <c r="AJ646" i="1"/>
  <c r="AG646" i="1"/>
  <c r="AJ645" i="1"/>
  <c r="AG645" i="1"/>
  <c r="AJ644" i="1"/>
  <c r="AG644" i="1"/>
  <c r="AJ643" i="1"/>
  <c r="AG643" i="1"/>
  <c r="AJ642" i="1"/>
  <c r="AG642" i="1"/>
  <c r="AJ641" i="1"/>
  <c r="AG641" i="1"/>
  <c r="AJ640" i="1"/>
  <c r="AG640" i="1"/>
  <c r="AJ639" i="1"/>
  <c r="AG639" i="1"/>
  <c r="AJ638" i="1"/>
  <c r="AG638" i="1"/>
  <c r="AJ637" i="1"/>
  <c r="AG637" i="1"/>
  <c r="AJ636" i="1"/>
  <c r="AG636" i="1"/>
  <c r="AJ635" i="1"/>
  <c r="AG635" i="1"/>
  <c r="AJ634" i="1"/>
  <c r="AG634" i="1"/>
  <c r="AJ633" i="1"/>
  <c r="AG633" i="1"/>
  <c r="AJ632" i="1"/>
  <c r="AG632" i="1"/>
  <c r="AJ631" i="1"/>
  <c r="AG631" i="1"/>
  <c r="AJ630" i="1"/>
  <c r="AG630" i="1"/>
  <c r="AJ629" i="1"/>
  <c r="AG629" i="1"/>
  <c r="AJ628" i="1"/>
  <c r="AG628" i="1"/>
  <c r="AJ627" i="1"/>
  <c r="AG627" i="1"/>
  <c r="AJ626" i="1"/>
  <c r="AG626" i="1"/>
  <c r="AJ625" i="1"/>
  <c r="AG625" i="1"/>
  <c r="AJ624" i="1"/>
  <c r="AG624" i="1"/>
  <c r="AJ623" i="1"/>
  <c r="AG623" i="1"/>
  <c r="AJ622" i="1"/>
  <c r="AG622" i="1"/>
  <c r="AJ621" i="1"/>
  <c r="AG621" i="1"/>
  <c r="AJ620" i="1"/>
  <c r="AG620" i="1"/>
  <c r="AJ619" i="1"/>
  <c r="AG619" i="1"/>
  <c r="AJ618" i="1"/>
  <c r="AG618" i="1"/>
  <c r="AJ617" i="1"/>
  <c r="AG617" i="1"/>
  <c r="AJ616" i="1"/>
  <c r="AG616" i="1"/>
  <c r="AJ615" i="1"/>
  <c r="AG615" i="1"/>
  <c r="AJ614" i="1"/>
  <c r="AG614" i="1"/>
  <c r="AJ613" i="1"/>
  <c r="AG613" i="1"/>
  <c r="AJ612" i="1"/>
  <c r="AG612" i="1"/>
  <c r="AJ611" i="1"/>
  <c r="AG611" i="1"/>
  <c r="AJ610" i="1"/>
  <c r="AG610" i="1"/>
  <c r="AJ609" i="1"/>
  <c r="AG609" i="1"/>
  <c r="AJ608" i="1"/>
  <c r="AG608" i="1"/>
  <c r="AJ607" i="1"/>
  <c r="AG607" i="1"/>
  <c r="AJ606" i="1"/>
  <c r="AG606" i="1"/>
  <c r="AJ605" i="1"/>
  <c r="AG605" i="1"/>
  <c r="AJ604" i="1"/>
  <c r="AG604" i="1"/>
  <c r="AJ603" i="1"/>
  <c r="AG603" i="1"/>
  <c r="AJ602" i="1"/>
  <c r="AG602" i="1"/>
  <c r="AJ601" i="1"/>
  <c r="AG601" i="1"/>
  <c r="AJ600" i="1"/>
  <c r="AG600" i="1"/>
  <c r="AJ599" i="1"/>
  <c r="AG599" i="1"/>
  <c r="AJ598" i="1"/>
  <c r="AG598" i="1"/>
  <c r="AJ597" i="1"/>
  <c r="AG597" i="1"/>
  <c r="AJ596" i="1"/>
  <c r="AG596" i="1"/>
  <c r="AJ595" i="1"/>
  <c r="AG595" i="1"/>
  <c r="AJ594" i="1"/>
  <c r="AG594" i="1"/>
  <c r="AJ593" i="1"/>
  <c r="AG593" i="1"/>
  <c r="AJ592" i="1"/>
  <c r="AG592" i="1"/>
  <c r="AJ591" i="1"/>
  <c r="AG591" i="1"/>
  <c r="AJ590" i="1"/>
  <c r="AG590" i="1"/>
  <c r="AJ589" i="1"/>
  <c r="AG589" i="1"/>
  <c r="AJ588" i="1"/>
  <c r="AG588" i="1"/>
  <c r="AJ587" i="1"/>
  <c r="AG587" i="1"/>
  <c r="AJ586" i="1"/>
  <c r="AG586" i="1"/>
  <c r="AJ585" i="1"/>
  <c r="AG585" i="1"/>
  <c r="AJ584" i="1"/>
  <c r="AG584" i="1"/>
  <c r="AJ583" i="1"/>
  <c r="AG583" i="1"/>
  <c r="AJ582" i="1"/>
  <c r="AG582" i="1"/>
  <c r="AJ581" i="1"/>
  <c r="AG581" i="1"/>
  <c r="AJ580" i="1"/>
  <c r="AG580" i="1"/>
  <c r="AJ579" i="1"/>
  <c r="AG579" i="1"/>
  <c r="AJ578" i="1"/>
  <c r="AG578" i="1"/>
  <c r="AJ577" i="1"/>
  <c r="AG577" i="1"/>
  <c r="AJ576" i="1"/>
  <c r="AG576" i="1"/>
  <c r="AJ575" i="1"/>
  <c r="AG575" i="1"/>
  <c r="AJ574" i="1"/>
  <c r="AG574" i="1"/>
  <c r="AJ573" i="1"/>
  <c r="AG573" i="1"/>
  <c r="AJ572" i="1"/>
  <c r="AG572" i="1"/>
  <c r="AJ571" i="1"/>
  <c r="AG571" i="1"/>
  <c r="AJ570" i="1"/>
  <c r="AG570" i="1"/>
  <c r="AJ569" i="1"/>
  <c r="AG569" i="1"/>
  <c r="AJ568" i="1"/>
  <c r="AG568" i="1"/>
  <c r="AJ567" i="1"/>
  <c r="AG567" i="1"/>
  <c r="AJ566" i="1"/>
  <c r="AG566" i="1"/>
  <c r="AJ565" i="1"/>
  <c r="AG565" i="1"/>
  <c r="AJ564" i="1"/>
  <c r="AG564" i="1"/>
  <c r="AJ563" i="1"/>
  <c r="AG563" i="1"/>
  <c r="AJ562" i="1"/>
  <c r="AG562" i="1"/>
  <c r="AJ561" i="1"/>
  <c r="AG561" i="1"/>
  <c r="AJ560" i="1"/>
  <c r="AG560" i="1"/>
  <c r="AJ559" i="1"/>
  <c r="AG559" i="1"/>
  <c r="AJ558" i="1"/>
  <c r="AG558" i="1"/>
  <c r="AJ557" i="1"/>
  <c r="AG557" i="1"/>
  <c r="AJ556" i="1"/>
  <c r="AG556" i="1"/>
  <c r="AJ555" i="1"/>
  <c r="AG555" i="1"/>
  <c r="AJ554" i="1"/>
  <c r="AG554" i="1"/>
  <c r="AJ553" i="1"/>
  <c r="AG553" i="1"/>
  <c r="AJ552" i="1"/>
  <c r="AG552" i="1"/>
  <c r="AJ551" i="1"/>
  <c r="AG551" i="1"/>
  <c r="AJ550" i="1"/>
  <c r="AG550" i="1"/>
  <c r="AJ549" i="1"/>
  <c r="AG549" i="1"/>
  <c r="AJ548" i="1"/>
  <c r="AG548" i="1"/>
  <c r="AJ547" i="1"/>
  <c r="AG547" i="1"/>
  <c r="AJ546" i="1"/>
  <c r="AG546" i="1"/>
  <c r="AJ545" i="1"/>
  <c r="AG545" i="1"/>
  <c r="AJ544" i="1"/>
  <c r="AG544" i="1"/>
  <c r="AJ543" i="1"/>
  <c r="AG543" i="1"/>
  <c r="AJ542" i="1"/>
  <c r="AG542" i="1"/>
  <c r="AJ541" i="1"/>
  <c r="AG541" i="1"/>
  <c r="AJ540" i="1"/>
  <c r="AG540" i="1"/>
  <c r="AJ539" i="1"/>
  <c r="AG539" i="1"/>
  <c r="AJ538" i="1"/>
  <c r="AG538" i="1"/>
  <c r="AJ537" i="1"/>
  <c r="AG537" i="1"/>
  <c r="AJ536" i="1"/>
  <c r="AG536" i="1"/>
  <c r="AJ535" i="1"/>
  <c r="AG535" i="1"/>
  <c r="AJ534" i="1"/>
  <c r="AG534" i="1"/>
  <c r="AJ533" i="1"/>
  <c r="AG533" i="1"/>
  <c r="AJ532" i="1"/>
  <c r="AG532" i="1"/>
  <c r="AJ531" i="1"/>
  <c r="AG531" i="1"/>
  <c r="AJ530" i="1"/>
  <c r="AG530" i="1"/>
  <c r="AJ529" i="1"/>
  <c r="AG529" i="1"/>
  <c r="AJ528" i="1"/>
  <c r="AG528" i="1"/>
  <c r="AJ527" i="1"/>
  <c r="AG527" i="1"/>
  <c r="AJ526" i="1"/>
  <c r="AG526" i="1"/>
  <c r="AJ525" i="1"/>
  <c r="AG525" i="1"/>
  <c r="AJ524" i="1"/>
  <c r="AG524" i="1"/>
  <c r="AJ523" i="1"/>
  <c r="AG523" i="1"/>
  <c r="AJ522" i="1"/>
  <c r="AG522" i="1"/>
  <c r="AJ521" i="1"/>
  <c r="AG521" i="1"/>
  <c r="AJ520" i="1"/>
  <c r="AG520" i="1"/>
  <c r="AJ519" i="1"/>
  <c r="AG519" i="1"/>
  <c r="AJ518" i="1"/>
  <c r="AG518" i="1"/>
  <c r="AJ517" i="1"/>
  <c r="AG517" i="1"/>
  <c r="AJ516" i="1"/>
  <c r="AG516" i="1"/>
  <c r="AJ515" i="1"/>
  <c r="AG515" i="1"/>
  <c r="AJ514" i="1"/>
  <c r="AG514" i="1"/>
  <c r="AJ513" i="1"/>
  <c r="AG513" i="1"/>
  <c r="AJ512" i="1"/>
  <c r="AG512" i="1"/>
  <c r="AJ511" i="1"/>
  <c r="AG511" i="1"/>
  <c r="AJ510" i="1"/>
  <c r="AG510" i="1"/>
  <c r="AJ509" i="1"/>
  <c r="AG509" i="1"/>
  <c r="AJ508" i="1"/>
  <c r="AG508" i="1"/>
  <c r="AJ507" i="1"/>
  <c r="AG507" i="1"/>
  <c r="AJ506" i="1"/>
  <c r="AG506" i="1"/>
  <c r="AJ505" i="1"/>
  <c r="AG505" i="1"/>
  <c r="AJ504" i="1"/>
  <c r="AG504" i="1"/>
  <c r="AJ503" i="1"/>
  <c r="AG503" i="1"/>
  <c r="AJ502" i="1"/>
  <c r="AG502" i="1"/>
  <c r="AJ501" i="1"/>
  <c r="AG501" i="1"/>
  <c r="AJ500" i="1"/>
  <c r="AG500" i="1"/>
  <c r="AJ499" i="1"/>
  <c r="AG499" i="1"/>
  <c r="AJ498" i="1"/>
  <c r="AG498" i="1"/>
  <c r="AJ497" i="1"/>
  <c r="AG497" i="1"/>
  <c r="AJ496" i="1"/>
  <c r="AG496" i="1"/>
  <c r="AJ495" i="1"/>
  <c r="AG495" i="1"/>
  <c r="AJ494" i="1"/>
  <c r="AG494" i="1"/>
  <c r="AJ493" i="1"/>
  <c r="AG493" i="1"/>
  <c r="AJ492" i="1"/>
  <c r="AG492" i="1"/>
  <c r="AJ491" i="1"/>
  <c r="AG491" i="1"/>
  <c r="AJ490" i="1"/>
  <c r="AG490" i="1"/>
  <c r="AJ489" i="1"/>
  <c r="AG489" i="1"/>
  <c r="AJ488" i="1"/>
  <c r="AG488" i="1"/>
  <c r="AJ487" i="1"/>
  <c r="AG487" i="1"/>
  <c r="AJ486" i="1"/>
  <c r="AG486" i="1"/>
  <c r="AJ485" i="1"/>
  <c r="AG485" i="1"/>
  <c r="AJ484" i="1"/>
  <c r="AG484" i="1"/>
  <c r="AJ483" i="1"/>
  <c r="AG483" i="1"/>
  <c r="AJ482" i="1"/>
  <c r="AG482" i="1"/>
  <c r="AJ481" i="1"/>
  <c r="AG481" i="1"/>
  <c r="AJ480" i="1"/>
  <c r="AG480" i="1"/>
  <c r="AJ479" i="1"/>
  <c r="AG479" i="1"/>
  <c r="AJ478" i="1"/>
  <c r="AG478" i="1"/>
  <c r="AJ477" i="1"/>
  <c r="AG477" i="1"/>
  <c r="AJ476" i="1"/>
  <c r="AG476" i="1"/>
  <c r="AJ475" i="1"/>
  <c r="AG475" i="1"/>
  <c r="AJ474" i="1"/>
  <c r="AG474" i="1"/>
  <c r="AJ473" i="1"/>
  <c r="AG473" i="1"/>
  <c r="AJ472" i="1"/>
  <c r="AG472" i="1"/>
  <c r="AJ471" i="1"/>
  <c r="AG471" i="1"/>
  <c r="AJ470" i="1"/>
  <c r="AG470" i="1"/>
  <c r="AJ469" i="1"/>
  <c r="AG469" i="1"/>
  <c r="AJ468" i="1"/>
  <c r="AG468" i="1"/>
  <c r="AJ467" i="1"/>
  <c r="AG467" i="1"/>
  <c r="AJ466" i="1"/>
  <c r="AG466" i="1"/>
  <c r="AJ465" i="1"/>
  <c r="AG465" i="1"/>
  <c r="AJ464" i="1"/>
  <c r="AG464" i="1"/>
  <c r="AJ463" i="1"/>
  <c r="AG463" i="1"/>
  <c r="AJ462" i="1"/>
  <c r="AG462" i="1"/>
  <c r="AJ461" i="1"/>
  <c r="AG461" i="1"/>
  <c r="AJ460" i="1"/>
  <c r="AG460" i="1"/>
  <c r="AJ459" i="1"/>
  <c r="AG459" i="1"/>
  <c r="AJ458" i="1"/>
  <c r="AG458" i="1"/>
  <c r="AJ457" i="1"/>
  <c r="AG457" i="1"/>
  <c r="AJ456" i="1"/>
  <c r="AG456" i="1"/>
  <c r="AJ455" i="1"/>
  <c r="AG455" i="1"/>
  <c r="AJ454" i="1"/>
  <c r="AG454" i="1"/>
  <c r="AJ453" i="1"/>
  <c r="AG453" i="1"/>
  <c r="AJ452" i="1"/>
  <c r="AG452" i="1"/>
  <c r="AJ451" i="1"/>
  <c r="AG451" i="1"/>
  <c r="AJ450" i="1"/>
  <c r="AG450" i="1"/>
  <c r="AJ449" i="1"/>
  <c r="AG449" i="1"/>
  <c r="AJ448" i="1"/>
  <c r="AG448" i="1"/>
  <c r="AJ447" i="1"/>
  <c r="AG447" i="1"/>
  <c r="AJ446" i="1"/>
  <c r="AG446" i="1"/>
  <c r="AJ445" i="1"/>
  <c r="AG445" i="1"/>
  <c r="AJ444" i="1"/>
  <c r="AG444" i="1"/>
  <c r="AJ443" i="1"/>
  <c r="AG443" i="1"/>
  <c r="AJ442" i="1"/>
  <c r="AG442" i="1"/>
  <c r="AJ441" i="1"/>
  <c r="AG441" i="1"/>
  <c r="AJ440" i="1"/>
  <c r="AG440" i="1"/>
  <c r="AJ439" i="1"/>
  <c r="AG439" i="1"/>
  <c r="AJ438" i="1"/>
  <c r="AG438" i="1"/>
  <c r="AJ437" i="1"/>
  <c r="AG437" i="1"/>
  <c r="AJ436" i="1"/>
  <c r="AG436" i="1"/>
  <c r="AJ435" i="1"/>
  <c r="AG435" i="1"/>
  <c r="AJ434" i="1"/>
  <c r="AG434" i="1"/>
  <c r="AJ433" i="1"/>
  <c r="AG433" i="1"/>
  <c r="AJ432" i="1"/>
  <c r="AG432" i="1"/>
  <c r="AJ431" i="1"/>
  <c r="AG431" i="1"/>
  <c r="AJ430" i="1"/>
  <c r="AG430" i="1"/>
  <c r="AJ429" i="1"/>
  <c r="AG429" i="1"/>
  <c r="AJ428" i="1"/>
  <c r="AG428" i="1"/>
  <c r="AJ427" i="1"/>
  <c r="AG427" i="1"/>
  <c r="AJ426" i="1"/>
  <c r="AG426" i="1"/>
  <c r="AJ425" i="1"/>
  <c r="AG425" i="1"/>
  <c r="AJ424" i="1"/>
  <c r="AG424" i="1"/>
  <c r="AJ423" i="1"/>
  <c r="AG423" i="1"/>
  <c r="AJ422" i="1"/>
  <c r="AG422" i="1"/>
  <c r="AJ421" i="1"/>
  <c r="AG421" i="1"/>
  <c r="AJ420" i="1"/>
  <c r="AG420" i="1"/>
  <c r="AJ419" i="1"/>
  <c r="AG419" i="1"/>
  <c r="AJ418" i="1"/>
  <c r="AG418" i="1"/>
  <c r="AJ417" i="1"/>
  <c r="AG417" i="1"/>
  <c r="AJ416" i="1"/>
  <c r="AG416" i="1"/>
  <c r="AJ415" i="1"/>
  <c r="AG415" i="1"/>
  <c r="AJ414" i="1"/>
  <c r="AG414" i="1"/>
  <c r="AJ413" i="1"/>
  <c r="AG413" i="1"/>
  <c r="AJ412" i="1"/>
  <c r="AG412" i="1"/>
  <c r="AJ411" i="1"/>
  <c r="AG411" i="1"/>
  <c r="AJ410" i="1"/>
  <c r="AG410" i="1"/>
  <c r="AJ409" i="1"/>
  <c r="AG409" i="1"/>
  <c r="AJ408" i="1"/>
  <c r="AG408" i="1"/>
  <c r="AJ407" i="1"/>
  <c r="AG407" i="1"/>
  <c r="AJ406" i="1"/>
  <c r="AG406" i="1"/>
  <c r="AJ405" i="1"/>
  <c r="AG405" i="1"/>
  <c r="AJ404" i="1"/>
  <c r="AG404" i="1"/>
  <c r="AJ403" i="1"/>
  <c r="AG403" i="1"/>
  <c r="AJ402" i="1"/>
  <c r="AG402" i="1"/>
  <c r="AJ401" i="1"/>
  <c r="AG401" i="1"/>
  <c r="AJ400" i="1"/>
  <c r="AG400" i="1"/>
  <c r="AJ399" i="1"/>
  <c r="AG399" i="1"/>
  <c r="AJ398" i="1"/>
  <c r="AG398" i="1"/>
  <c r="AJ397" i="1"/>
  <c r="AG397" i="1"/>
  <c r="AJ396" i="1"/>
  <c r="AG396" i="1"/>
  <c r="AJ395" i="1"/>
  <c r="AG395" i="1"/>
  <c r="AJ394" i="1"/>
  <c r="AG394" i="1"/>
  <c r="AJ393" i="1"/>
  <c r="AG393" i="1"/>
  <c r="AJ392" i="1"/>
  <c r="AG392" i="1"/>
  <c r="AJ391" i="1"/>
  <c r="AG391" i="1"/>
  <c r="AJ390" i="1"/>
  <c r="AG390" i="1"/>
  <c r="AJ389" i="1"/>
  <c r="AG389" i="1"/>
  <c r="AJ388" i="1"/>
  <c r="AG388" i="1"/>
  <c r="AJ387" i="1"/>
  <c r="AG387" i="1"/>
  <c r="AJ386" i="1"/>
  <c r="AG386" i="1"/>
  <c r="AJ385" i="1"/>
  <c r="AG385" i="1"/>
  <c r="AJ384" i="1"/>
  <c r="AG384" i="1"/>
  <c r="AJ383" i="1"/>
  <c r="AG383" i="1"/>
  <c r="AJ382" i="1"/>
  <c r="AG382" i="1"/>
  <c r="AJ381" i="1"/>
  <c r="AG381" i="1"/>
  <c r="AJ380" i="1"/>
  <c r="AG380" i="1"/>
  <c r="AJ379" i="1"/>
  <c r="AG379" i="1"/>
  <c r="AJ378" i="1"/>
  <c r="AG378" i="1"/>
  <c r="AJ377" i="1"/>
  <c r="AG377" i="1"/>
  <c r="AJ376" i="1"/>
  <c r="AG376" i="1"/>
  <c r="AJ375" i="1"/>
  <c r="AG375" i="1"/>
  <c r="AJ374" i="1"/>
  <c r="AG374" i="1"/>
  <c r="AJ373" i="1"/>
  <c r="AG373" i="1"/>
  <c r="AJ372" i="1"/>
  <c r="AG372" i="1"/>
  <c r="AJ371" i="1"/>
  <c r="AG371" i="1"/>
  <c r="AJ370" i="1"/>
  <c r="AG370" i="1"/>
  <c r="AJ369" i="1"/>
  <c r="AG369" i="1"/>
  <c r="AJ368" i="1"/>
  <c r="AG368" i="1"/>
  <c r="AJ367" i="1"/>
  <c r="AG367" i="1"/>
  <c r="AJ366" i="1"/>
  <c r="AG366" i="1"/>
  <c r="AJ365" i="1"/>
  <c r="AG365" i="1"/>
  <c r="AJ364" i="1"/>
  <c r="AG364" i="1"/>
  <c r="AJ363" i="1"/>
  <c r="AG363" i="1"/>
  <c r="AJ362" i="1"/>
  <c r="AG362" i="1"/>
  <c r="AJ361" i="1"/>
  <c r="AG361" i="1"/>
  <c r="AJ360" i="1"/>
  <c r="AG360" i="1"/>
  <c r="AJ359" i="1"/>
  <c r="AG359" i="1"/>
  <c r="AJ358" i="1"/>
  <c r="AG358" i="1"/>
  <c r="AJ357" i="1"/>
  <c r="AG357" i="1"/>
  <c r="AJ356" i="1"/>
  <c r="AG356" i="1"/>
  <c r="AJ355" i="1"/>
  <c r="AG355" i="1"/>
  <c r="AJ354" i="1"/>
  <c r="AG354" i="1"/>
  <c r="AJ353" i="1"/>
  <c r="AG353" i="1"/>
  <c r="AJ352" i="1"/>
  <c r="AG352" i="1"/>
  <c r="AG723" i="1"/>
  <c r="AG731" i="1"/>
  <c r="AG715" i="1"/>
  <c r="AL370" i="1"/>
  <c r="AL378" i="1"/>
  <c r="AL390" i="1"/>
  <c r="AL402" i="1"/>
  <c r="AL414" i="1"/>
  <c r="AL418" i="1"/>
  <c r="AL422" i="1"/>
  <c r="AL426" i="1"/>
  <c r="AL430" i="1"/>
  <c r="AL434" i="1"/>
  <c r="AL438" i="1"/>
  <c r="AL442" i="1"/>
  <c r="AL446" i="1"/>
  <c r="AL450" i="1"/>
  <c r="AL454" i="1"/>
  <c r="AL458" i="1"/>
  <c r="AL462" i="1"/>
  <c r="AL466" i="1"/>
  <c r="AL470" i="1"/>
  <c r="AL474" i="1"/>
  <c r="AL478" i="1"/>
  <c r="AL482" i="1"/>
  <c r="AL486" i="1"/>
  <c r="AL490" i="1"/>
  <c r="AL494" i="1"/>
  <c r="AL498" i="1"/>
  <c r="AL502" i="1"/>
  <c r="AL506" i="1"/>
  <c r="AL510" i="1"/>
  <c r="AL514" i="1"/>
  <c r="AL518" i="1"/>
  <c r="AL522" i="1"/>
  <c r="AL526" i="1"/>
  <c r="AL530" i="1"/>
  <c r="AL534" i="1"/>
  <c r="AL538" i="1"/>
  <c r="AL542" i="1"/>
  <c r="AL546" i="1"/>
  <c r="AL550" i="1"/>
  <c r="AL554" i="1"/>
  <c r="AL558" i="1"/>
  <c r="AL562" i="1"/>
  <c r="AL566" i="1"/>
  <c r="AL570" i="1"/>
  <c r="AL574" i="1"/>
  <c r="AL578" i="1"/>
  <c r="AL582" i="1"/>
  <c r="AL586" i="1"/>
  <c r="AL590" i="1"/>
  <c r="AL594" i="1"/>
  <c r="AL598" i="1"/>
  <c r="AL602" i="1"/>
  <c r="AL606" i="1"/>
  <c r="AL610" i="1"/>
  <c r="AL614" i="1"/>
  <c r="AL618" i="1"/>
  <c r="AL622" i="1"/>
  <c r="AL626" i="1"/>
  <c r="AL630" i="1"/>
  <c r="AL634" i="1"/>
  <c r="AL638" i="1"/>
  <c r="AL642" i="1"/>
  <c r="AL646" i="1"/>
  <c r="AL650" i="1"/>
  <c r="AL654" i="1"/>
  <c r="AL658" i="1"/>
  <c r="AL354" i="1"/>
  <c r="AL358" i="1"/>
  <c r="AL362" i="1"/>
  <c r="AL366" i="1"/>
  <c r="AL374" i="1"/>
  <c r="AL382" i="1"/>
  <c r="AL386" i="1"/>
  <c r="AL394" i="1"/>
  <c r="AL398" i="1"/>
  <c r="AL406" i="1"/>
  <c r="AL410" i="1"/>
  <c r="AL369" i="1"/>
  <c r="AL377" i="1"/>
  <c r="AL381" i="1"/>
  <c r="AL385" i="1"/>
  <c r="AL389" i="1"/>
  <c r="AL393" i="1"/>
  <c r="AL397" i="1"/>
  <c r="AL401" i="1"/>
  <c r="AL409" i="1"/>
  <c r="AL413" i="1"/>
  <c r="AL417" i="1"/>
  <c r="AL421" i="1"/>
  <c r="AL425" i="1"/>
  <c r="AL429" i="1"/>
  <c r="AL433" i="1"/>
  <c r="AL437" i="1"/>
  <c r="AL441" i="1"/>
  <c r="AL449" i="1"/>
  <c r="AL453" i="1"/>
  <c r="AL457" i="1"/>
  <c r="AL461" i="1"/>
  <c r="AL465" i="1"/>
  <c r="AL469" i="1"/>
  <c r="AL473" i="1"/>
  <c r="AL477" i="1"/>
  <c r="AL481" i="1"/>
  <c r="AL485" i="1"/>
  <c r="AL489" i="1"/>
  <c r="AL493" i="1"/>
  <c r="AL497" i="1"/>
  <c r="AL501" i="1"/>
  <c r="AL505" i="1"/>
  <c r="AL509" i="1"/>
  <c r="AL513" i="1"/>
  <c r="AL517" i="1"/>
  <c r="AL521" i="1"/>
  <c r="AL525" i="1"/>
  <c r="AL529" i="1"/>
  <c r="AL533" i="1"/>
  <c r="AL537" i="1"/>
  <c r="AL541" i="1"/>
  <c r="AL545" i="1"/>
  <c r="AL581" i="1"/>
  <c r="AL585" i="1"/>
  <c r="AL589" i="1"/>
  <c r="AL593" i="1"/>
  <c r="AL597" i="1"/>
  <c r="AL601" i="1"/>
  <c r="AL605" i="1"/>
  <c r="AL662" i="1"/>
  <c r="AL666" i="1"/>
  <c r="AL670" i="1"/>
  <c r="AL674" i="1"/>
  <c r="AL678" i="1"/>
  <c r="AL682" i="1"/>
  <c r="AL686" i="1"/>
  <c r="AL690" i="1"/>
  <c r="AL694" i="1"/>
  <c r="AL698" i="1"/>
  <c r="AL702" i="1"/>
  <c r="AL706" i="1"/>
  <c r="AL710" i="1"/>
  <c r="AL714" i="1"/>
  <c r="AL718" i="1"/>
  <c r="AL722" i="1"/>
  <c r="AL726" i="1"/>
  <c r="AL730" i="1"/>
  <c r="AL734" i="1"/>
  <c r="AL738" i="1"/>
  <c r="AL742" i="1"/>
  <c r="AL746" i="1"/>
  <c r="AL750" i="1"/>
  <c r="AL754" i="1"/>
  <c r="AL758" i="1"/>
  <c r="AL762" i="1"/>
  <c r="AL766" i="1"/>
  <c r="AL770" i="1"/>
  <c r="AL774" i="1"/>
  <c r="AL778" i="1"/>
  <c r="AL782" i="1"/>
  <c r="AL786" i="1"/>
  <c r="AL790" i="1"/>
  <c r="AL794" i="1"/>
  <c r="AL798" i="1"/>
  <c r="AL802" i="1"/>
  <c r="AL806" i="1"/>
  <c r="AL810" i="1"/>
  <c r="AL814" i="1"/>
  <c r="AL818" i="1"/>
  <c r="AL822" i="1"/>
  <c r="AL826" i="1"/>
  <c r="AL830" i="1"/>
  <c r="AL834" i="1"/>
  <c r="AL838" i="1"/>
  <c r="AL842" i="1"/>
  <c r="AL846" i="1"/>
  <c r="AL850" i="1"/>
  <c r="AL854" i="1"/>
  <c r="AL858" i="1"/>
  <c r="AL862" i="1"/>
  <c r="AL866" i="1"/>
  <c r="AL870" i="1"/>
  <c r="AL874" i="1"/>
  <c r="AL878" i="1"/>
  <c r="AL882" i="1"/>
  <c r="AL886" i="1"/>
  <c r="AL890" i="1"/>
  <c r="AL894" i="1"/>
  <c r="AL898" i="1"/>
  <c r="AL902" i="1"/>
  <c r="AL906" i="1"/>
  <c r="AL910" i="1"/>
  <c r="AL914" i="1"/>
  <c r="AL918" i="1"/>
  <c r="AL922" i="1"/>
  <c r="AL926" i="1"/>
  <c r="AL930" i="1"/>
  <c r="AL934" i="1"/>
  <c r="AL938" i="1"/>
  <c r="AL942" i="1"/>
  <c r="AL946" i="1"/>
  <c r="AL950" i="1"/>
  <c r="AL954" i="1"/>
  <c r="AL958" i="1"/>
  <c r="AL962" i="1"/>
  <c r="AL966" i="1"/>
  <c r="AL970" i="1"/>
  <c r="AL974" i="1"/>
  <c r="AL978" i="1"/>
  <c r="AL982" i="1"/>
  <c r="AL986" i="1"/>
  <c r="AL990" i="1"/>
  <c r="AL994" i="1"/>
  <c r="AL998" i="1"/>
  <c r="AL617" i="1"/>
  <c r="AL633" i="1"/>
  <c r="AL637" i="1"/>
  <c r="AL641" i="1"/>
  <c r="AL645" i="1"/>
  <c r="AL649" i="1"/>
  <c r="AL653" i="1"/>
  <c r="AL657" i="1"/>
  <c r="AL661" i="1"/>
  <c r="AL665" i="1"/>
  <c r="AL669" i="1"/>
  <c r="AL673" i="1"/>
  <c r="AL677" i="1"/>
  <c r="AL689" i="1"/>
  <c r="AL693" i="1"/>
  <c r="AL697" i="1"/>
  <c r="AL701" i="1"/>
  <c r="AL705" i="1"/>
  <c r="AL709" i="1"/>
  <c r="AL713" i="1"/>
  <c r="AL717" i="1"/>
  <c r="AL721" i="1"/>
  <c r="AL725" i="1"/>
  <c r="AL729" i="1"/>
  <c r="AL733" i="1"/>
  <c r="AL737" i="1"/>
  <c r="AL741" i="1"/>
  <c r="AL745" i="1"/>
  <c r="AL749" i="1"/>
  <c r="AL753" i="1"/>
  <c r="AL757" i="1"/>
  <c r="AL761" i="1"/>
  <c r="AL765" i="1"/>
  <c r="AL769" i="1"/>
  <c r="AL773" i="1"/>
  <c r="AL781" i="1"/>
  <c r="AL785" i="1"/>
  <c r="AL789" i="1"/>
  <c r="AL793" i="1"/>
  <c r="AL797" i="1"/>
  <c r="AL801" i="1"/>
  <c r="AL805" i="1"/>
  <c r="AL809" i="1"/>
  <c r="AL813" i="1"/>
  <c r="AL817" i="1"/>
  <c r="AL821" i="1"/>
  <c r="AL825" i="1"/>
  <c r="AL829" i="1"/>
  <c r="AL833" i="1"/>
  <c r="AL837" i="1"/>
  <c r="AL877" i="1"/>
  <c r="AL881" i="1"/>
  <c r="AL885" i="1"/>
  <c r="AL889" i="1"/>
  <c r="AL893" i="1"/>
  <c r="AL897" i="1"/>
  <c r="AL901" i="1"/>
  <c r="AL905" i="1"/>
  <c r="AL909" i="1"/>
  <c r="AL913" i="1"/>
  <c r="AL917" i="1"/>
  <c r="AL921" i="1"/>
  <c r="AL925" i="1"/>
  <c r="AL929" i="1"/>
  <c r="AL933" i="1"/>
  <c r="AL937" i="1"/>
  <c r="AL941" i="1"/>
  <c r="AL945" i="1"/>
  <c r="AL949" i="1"/>
  <c r="AL953" i="1"/>
  <c r="AL957" i="1"/>
  <c r="AL961" i="1"/>
  <c r="AL965" i="1"/>
  <c r="AL969" i="1"/>
  <c r="AL977" i="1"/>
  <c r="AL981" i="1"/>
  <c r="AL985" i="1"/>
  <c r="AL989" i="1"/>
  <c r="AL993" i="1"/>
  <c r="AL997" i="1"/>
  <c r="AL1001" i="1"/>
  <c r="AL353" i="1"/>
  <c r="AL357" i="1"/>
  <c r="AL361" i="1"/>
  <c r="AL365" i="1"/>
  <c r="AL373" i="1"/>
  <c r="AL405" i="1"/>
  <c r="AL445" i="1"/>
  <c r="AL549" i="1"/>
  <c r="AL553" i="1"/>
  <c r="AL557" i="1"/>
  <c r="AL561" i="1"/>
  <c r="AL565" i="1"/>
  <c r="AL569" i="1"/>
  <c r="AL573" i="1"/>
  <c r="AL577" i="1"/>
  <c r="AL609" i="1"/>
  <c r="AL613" i="1"/>
  <c r="AL621" i="1"/>
  <c r="AL625" i="1"/>
  <c r="AL629" i="1"/>
  <c r="AL681" i="1"/>
  <c r="AL685" i="1"/>
  <c r="AL777" i="1"/>
  <c r="AL841" i="1"/>
  <c r="AL845" i="1"/>
  <c r="AL849" i="1"/>
  <c r="AL853" i="1"/>
  <c r="AL857" i="1"/>
  <c r="AL861" i="1"/>
  <c r="AL865" i="1"/>
  <c r="AL869" i="1"/>
  <c r="AL873" i="1"/>
  <c r="AL973" i="1"/>
  <c r="AL352" i="1"/>
  <c r="AL356" i="1"/>
  <c r="AL360" i="1"/>
  <c r="AL364" i="1"/>
  <c r="AL368" i="1"/>
  <c r="AL372" i="1"/>
  <c r="AL376" i="1"/>
  <c r="AL380" i="1"/>
  <c r="AL384" i="1"/>
  <c r="AL388" i="1"/>
  <c r="AL392" i="1"/>
  <c r="AL396" i="1"/>
  <c r="AL400" i="1"/>
  <c r="AL404" i="1"/>
  <c r="AL408" i="1"/>
  <c r="AL412" i="1"/>
  <c r="AL416" i="1"/>
  <c r="AL420" i="1"/>
  <c r="AL424" i="1"/>
  <c r="AL428" i="1"/>
  <c r="AL432" i="1"/>
  <c r="AL436" i="1"/>
  <c r="AL440" i="1"/>
  <c r="AL444" i="1"/>
  <c r="AL448" i="1"/>
  <c r="AL452" i="1"/>
  <c r="AL456" i="1"/>
  <c r="AL460" i="1"/>
  <c r="AL464" i="1"/>
  <c r="AL468" i="1"/>
  <c r="AL472" i="1"/>
  <c r="AL476" i="1"/>
  <c r="AL480" i="1"/>
  <c r="AL484" i="1"/>
  <c r="AL488" i="1"/>
  <c r="AL492" i="1"/>
  <c r="AL496" i="1"/>
  <c r="AL500" i="1"/>
  <c r="AL504" i="1"/>
  <c r="AL508" i="1"/>
  <c r="AL512" i="1"/>
  <c r="AL516" i="1"/>
  <c r="AL520" i="1"/>
  <c r="AL524" i="1"/>
  <c r="AL528" i="1"/>
  <c r="AL532" i="1"/>
  <c r="AL536" i="1"/>
  <c r="AL540" i="1"/>
  <c r="AL544" i="1"/>
  <c r="AL548" i="1"/>
  <c r="AL552" i="1"/>
  <c r="AL556" i="1"/>
  <c r="AL560" i="1"/>
  <c r="AL564" i="1"/>
  <c r="AL568" i="1"/>
  <c r="AL572" i="1"/>
  <c r="AL576" i="1"/>
  <c r="AL580" i="1"/>
  <c r="AL584" i="1"/>
  <c r="AL588" i="1"/>
  <c r="AL592" i="1"/>
  <c r="AL596" i="1"/>
  <c r="AL600" i="1"/>
  <c r="AL604" i="1"/>
  <c r="AL608" i="1"/>
  <c r="AL612" i="1"/>
  <c r="AL616" i="1"/>
  <c r="AL620" i="1"/>
  <c r="AL624" i="1"/>
  <c r="AL628" i="1"/>
  <c r="AL632" i="1"/>
  <c r="AL636" i="1"/>
  <c r="AL640" i="1"/>
  <c r="AL644" i="1"/>
  <c r="AL648" i="1"/>
  <c r="AL652" i="1"/>
  <c r="AL656" i="1"/>
  <c r="AL660" i="1"/>
  <c r="AL664" i="1"/>
  <c r="AL668" i="1"/>
  <c r="AL672" i="1"/>
  <c r="AL676" i="1"/>
  <c r="AL680" i="1"/>
  <c r="AL684" i="1"/>
  <c r="AL688" i="1"/>
  <c r="AL692" i="1"/>
  <c r="AL696" i="1"/>
  <c r="AL700" i="1"/>
  <c r="AL704" i="1"/>
  <c r="AL708" i="1"/>
  <c r="AL712" i="1"/>
  <c r="AL716" i="1"/>
  <c r="AL720" i="1"/>
  <c r="AL724" i="1"/>
  <c r="AL728" i="1"/>
  <c r="AL732" i="1"/>
  <c r="AL736" i="1"/>
  <c r="AL740" i="1"/>
  <c r="AL744" i="1"/>
  <c r="AL748" i="1"/>
  <c r="AL752" i="1"/>
  <c r="AL756" i="1"/>
  <c r="AL760" i="1"/>
  <c r="AL764" i="1"/>
  <c r="AL768" i="1"/>
  <c r="AL772" i="1"/>
  <c r="AL776" i="1"/>
  <c r="AL780" i="1"/>
  <c r="AL784" i="1"/>
  <c r="AL788" i="1"/>
  <c r="AL792" i="1"/>
  <c r="AL796" i="1"/>
  <c r="AL800" i="1"/>
  <c r="AL804" i="1"/>
  <c r="AL808" i="1"/>
  <c r="AL812" i="1"/>
  <c r="AL816" i="1"/>
  <c r="AL820" i="1"/>
  <c r="AL824" i="1"/>
  <c r="AL828" i="1"/>
  <c r="AL832" i="1"/>
  <c r="AL836" i="1"/>
  <c r="AL840" i="1"/>
  <c r="AL844" i="1"/>
  <c r="AL848" i="1"/>
  <c r="AL852" i="1"/>
  <c r="AL856" i="1"/>
  <c r="AL860" i="1"/>
  <c r="AL864" i="1"/>
  <c r="AL868" i="1"/>
  <c r="AL872" i="1"/>
  <c r="AL876" i="1"/>
  <c r="AL880" i="1"/>
  <c r="AL884" i="1"/>
  <c r="AL888" i="1"/>
  <c r="AL892" i="1"/>
  <c r="AL896" i="1"/>
  <c r="AL900" i="1"/>
  <c r="AL904" i="1"/>
  <c r="AL908" i="1"/>
  <c r="AL912" i="1"/>
  <c r="AL916" i="1"/>
  <c r="AL920" i="1"/>
  <c r="AL924" i="1"/>
  <c r="AL928" i="1"/>
  <c r="AL932" i="1"/>
  <c r="AL936" i="1"/>
  <c r="AL940" i="1"/>
  <c r="AL944" i="1"/>
  <c r="AL948" i="1"/>
  <c r="AL952" i="1"/>
  <c r="AL956" i="1"/>
  <c r="AL960" i="1"/>
  <c r="AL964" i="1"/>
  <c r="AL968" i="1"/>
  <c r="AL972" i="1"/>
  <c r="AL976" i="1"/>
  <c r="AL980" i="1"/>
  <c r="AL984" i="1"/>
  <c r="AL988" i="1"/>
  <c r="AL992" i="1"/>
  <c r="AL996" i="1"/>
  <c r="AL1000" i="1"/>
  <c r="AL355" i="1"/>
  <c r="AL359" i="1"/>
  <c r="AL363" i="1"/>
  <c r="AL367" i="1"/>
  <c r="AL371" i="1"/>
  <c r="AL375" i="1"/>
  <c r="AL379" i="1"/>
  <c r="AL383" i="1"/>
  <c r="AL387" i="1"/>
  <c r="AL391" i="1"/>
  <c r="AL395" i="1"/>
  <c r="AL399" i="1"/>
  <c r="AL403" i="1"/>
  <c r="AL407" i="1"/>
  <c r="AL411" i="1"/>
  <c r="AL415" i="1"/>
  <c r="AL419" i="1"/>
  <c r="AL423" i="1"/>
  <c r="AL427" i="1"/>
  <c r="AL431" i="1"/>
  <c r="AL435" i="1"/>
  <c r="AL439" i="1"/>
  <c r="AL443" i="1"/>
  <c r="AL447" i="1"/>
  <c r="AL451" i="1"/>
  <c r="AL455" i="1"/>
  <c r="AL459" i="1"/>
  <c r="AL463" i="1"/>
  <c r="AL467" i="1"/>
  <c r="AL471" i="1"/>
  <c r="AL475" i="1"/>
  <c r="AL479" i="1"/>
  <c r="AL483" i="1"/>
  <c r="AL487" i="1"/>
  <c r="AL491" i="1"/>
  <c r="AL495" i="1"/>
  <c r="AL499" i="1"/>
  <c r="AL503" i="1"/>
  <c r="AL507" i="1"/>
  <c r="AL511" i="1"/>
  <c r="AL515" i="1"/>
  <c r="AL519" i="1"/>
  <c r="AL523" i="1"/>
  <c r="AL527" i="1"/>
  <c r="AL531" i="1"/>
  <c r="AL535" i="1"/>
  <c r="AL539" i="1"/>
  <c r="AL543" i="1"/>
  <c r="AL547" i="1"/>
  <c r="AL551" i="1"/>
  <c r="AL555" i="1"/>
  <c r="AL559" i="1"/>
  <c r="AL563" i="1"/>
  <c r="AL567" i="1"/>
  <c r="AL571" i="1"/>
  <c r="AL575" i="1"/>
  <c r="AL579" i="1"/>
  <c r="AL583" i="1"/>
  <c r="AL587" i="1"/>
  <c r="AL591" i="1"/>
  <c r="AL595" i="1"/>
  <c r="AL599" i="1"/>
  <c r="AL603" i="1"/>
  <c r="AL607" i="1"/>
  <c r="AL611" i="1"/>
  <c r="AL615" i="1"/>
  <c r="AL619" i="1"/>
  <c r="AL623" i="1"/>
  <c r="AL627" i="1"/>
  <c r="AL631" i="1"/>
  <c r="AL635" i="1"/>
  <c r="AL639" i="1"/>
  <c r="AL643" i="1"/>
  <c r="AL647" i="1"/>
  <c r="AL651" i="1"/>
  <c r="AL655" i="1"/>
  <c r="AL659" i="1"/>
  <c r="AL663" i="1"/>
  <c r="AL667" i="1"/>
  <c r="AL671" i="1"/>
  <c r="AL675" i="1"/>
  <c r="AL679" i="1"/>
  <c r="AL683" i="1"/>
  <c r="AL687" i="1"/>
  <c r="AL691" i="1"/>
  <c r="AL695" i="1"/>
  <c r="AL699" i="1"/>
  <c r="AL703" i="1"/>
  <c r="AL707" i="1"/>
  <c r="AL711" i="1"/>
  <c r="AL715" i="1"/>
  <c r="AL719" i="1"/>
  <c r="AL723" i="1"/>
  <c r="AL727" i="1"/>
  <c r="AL731" i="1"/>
  <c r="AL735" i="1"/>
  <c r="AL739" i="1"/>
  <c r="AL743" i="1"/>
  <c r="AL747" i="1"/>
  <c r="AL751" i="1"/>
  <c r="AL755" i="1"/>
  <c r="AL759" i="1"/>
  <c r="AL763" i="1"/>
  <c r="AL767" i="1"/>
  <c r="AL771" i="1"/>
  <c r="AL775" i="1"/>
  <c r="AL779" i="1"/>
  <c r="AL783" i="1"/>
  <c r="AL787" i="1"/>
  <c r="AL791" i="1"/>
  <c r="AL795" i="1"/>
  <c r="AL799" i="1"/>
  <c r="AL803" i="1"/>
  <c r="AL807" i="1"/>
  <c r="AL811" i="1"/>
  <c r="AL815" i="1"/>
  <c r="AL819" i="1"/>
  <c r="AL823" i="1"/>
  <c r="AL827" i="1"/>
  <c r="AL831" i="1"/>
  <c r="AL835" i="1"/>
  <c r="AL839" i="1"/>
  <c r="AL843" i="1"/>
  <c r="AL847" i="1"/>
  <c r="AL851" i="1"/>
  <c r="AL855" i="1"/>
  <c r="AL859" i="1"/>
  <c r="AL863" i="1"/>
  <c r="AL867" i="1"/>
  <c r="AL871" i="1"/>
  <c r="AL875" i="1"/>
  <c r="AL879" i="1"/>
  <c r="AL883" i="1"/>
  <c r="AL887" i="1"/>
  <c r="AL891" i="1"/>
  <c r="AL895" i="1"/>
  <c r="AL899" i="1"/>
  <c r="AL903" i="1"/>
  <c r="AL907" i="1"/>
  <c r="AL911" i="1"/>
  <c r="AL915" i="1"/>
  <c r="AL919" i="1"/>
  <c r="AL923" i="1"/>
  <c r="AL927" i="1"/>
  <c r="AL931" i="1"/>
  <c r="AL935" i="1"/>
  <c r="AL939" i="1"/>
  <c r="AL943" i="1"/>
  <c r="AL947" i="1"/>
  <c r="AL951" i="1"/>
  <c r="AL955" i="1"/>
  <c r="AL959" i="1"/>
  <c r="AL963" i="1"/>
  <c r="AL967" i="1"/>
  <c r="AL971" i="1"/>
  <c r="AL975" i="1"/>
  <c r="AL979" i="1"/>
  <c r="AL983" i="1"/>
  <c r="AL987" i="1"/>
  <c r="AL991" i="1"/>
  <c r="AL995" i="1"/>
  <c r="AL999" i="1"/>
  <c r="D29" i="4"/>
  <c r="D30" i="4"/>
  <c r="K1" i="1"/>
  <c r="D24" i="4"/>
  <c r="D15" i="4"/>
  <c r="D10" i="4"/>
  <c r="D9" i="4"/>
  <c r="D8" i="4"/>
  <c r="D6" i="4"/>
  <c r="D5" i="4"/>
  <c r="I4" i="4"/>
  <c r="J50" i="1"/>
  <c r="L1" i="1"/>
  <c r="J76" i="1"/>
  <c r="AJ351" i="1"/>
  <c r="AG351" i="1"/>
  <c r="AJ350" i="1"/>
  <c r="AG350" i="1"/>
  <c r="AJ349" i="1"/>
  <c r="AG349" i="1"/>
  <c r="AJ348" i="1"/>
  <c r="AG348" i="1"/>
  <c r="AJ347" i="1"/>
  <c r="AG347" i="1"/>
  <c r="AJ346" i="1"/>
  <c r="AG346" i="1"/>
  <c r="AJ345" i="1"/>
  <c r="AG345" i="1"/>
  <c r="AJ344" i="1"/>
  <c r="AG344" i="1"/>
  <c r="AJ343" i="1"/>
  <c r="AG343" i="1"/>
  <c r="AJ342" i="1"/>
  <c r="AG342" i="1"/>
  <c r="AJ341" i="1"/>
  <c r="AG341" i="1"/>
  <c r="AJ340" i="1"/>
  <c r="AG340" i="1"/>
  <c r="AJ339" i="1"/>
  <c r="AG339" i="1"/>
  <c r="AJ338" i="1"/>
  <c r="AG338" i="1"/>
  <c r="AJ337" i="1"/>
  <c r="AG337" i="1"/>
  <c r="AJ336" i="1"/>
  <c r="AG336" i="1"/>
  <c r="AJ335" i="1"/>
  <c r="AG335" i="1"/>
  <c r="AJ334" i="1"/>
  <c r="AG334" i="1"/>
  <c r="AJ333" i="1"/>
  <c r="AG333" i="1"/>
  <c r="AJ332" i="1"/>
  <c r="AG332" i="1"/>
  <c r="AJ331" i="1"/>
  <c r="AG331" i="1"/>
  <c r="AJ330" i="1"/>
  <c r="AG330" i="1"/>
  <c r="AJ329" i="1"/>
  <c r="AG329" i="1"/>
  <c r="AJ328" i="1"/>
  <c r="AG328" i="1"/>
  <c r="AJ327" i="1"/>
  <c r="AG327" i="1"/>
  <c r="AJ326" i="1"/>
  <c r="AG326" i="1"/>
  <c r="AJ325" i="1"/>
  <c r="AG325" i="1"/>
  <c r="AJ324" i="1"/>
  <c r="AG324" i="1"/>
  <c r="AJ323" i="1"/>
  <c r="AG323" i="1"/>
  <c r="AJ322" i="1"/>
  <c r="AG322" i="1"/>
  <c r="AJ321" i="1"/>
  <c r="AG321" i="1"/>
  <c r="AJ320" i="1"/>
  <c r="AG320" i="1"/>
  <c r="AJ319" i="1"/>
  <c r="AG319" i="1"/>
  <c r="AJ317" i="1"/>
  <c r="AG317" i="1"/>
  <c r="AJ315" i="1"/>
  <c r="AG315" i="1" s="1"/>
  <c r="AJ314" i="1"/>
  <c r="AG314" i="1" s="1"/>
  <c r="AJ313" i="1"/>
  <c r="AG313" i="1"/>
  <c r="AJ312" i="1"/>
  <c r="AG312" i="1" s="1"/>
  <c r="AJ311" i="1"/>
  <c r="AG311" i="1" s="1"/>
  <c r="AJ309" i="1"/>
  <c r="AG309" i="1" s="1"/>
  <c r="AJ308" i="1"/>
  <c r="AG308" i="1" s="1"/>
  <c r="AJ307" i="1"/>
  <c r="AG307" i="1" s="1"/>
  <c r="AJ306" i="1"/>
  <c r="AG306" i="1" s="1"/>
  <c r="AJ305" i="1"/>
  <c r="AG305" i="1" s="1"/>
  <c r="AJ304" i="1"/>
  <c r="AJ300" i="1"/>
  <c r="AG300" i="1" s="1"/>
  <c r="AJ296" i="1"/>
  <c r="AG296" i="1" s="1"/>
  <c r="AJ284" i="1"/>
  <c r="AG284" i="1" s="1"/>
  <c r="AL321" i="1"/>
  <c r="AL325" i="1"/>
  <c r="AL329" i="1"/>
  <c r="AL333" i="1"/>
  <c r="AL337" i="1"/>
  <c r="AL341" i="1"/>
  <c r="AL345" i="1"/>
  <c r="AL349" i="1"/>
  <c r="AL320" i="1"/>
  <c r="AL324" i="1"/>
  <c r="AL328" i="1"/>
  <c r="AL332" i="1"/>
  <c r="AL336" i="1"/>
  <c r="AL340" i="1"/>
  <c r="AL344" i="1"/>
  <c r="AL348" i="1"/>
  <c r="AL323" i="1"/>
  <c r="AL327" i="1"/>
  <c r="AL331" i="1"/>
  <c r="AL335" i="1"/>
  <c r="AL339" i="1"/>
  <c r="AL343" i="1"/>
  <c r="AL347" i="1"/>
  <c r="AL351" i="1"/>
  <c r="AL322" i="1"/>
  <c r="AL326" i="1"/>
  <c r="AL330" i="1"/>
  <c r="AL334" i="1"/>
  <c r="AL338" i="1"/>
  <c r="AL342" i="1"/>
  <c r="AL346" i="1"/>
  <c r="AL350" i="1"/>
  <c r="AI180" i="1" l="1"/>
  <c r="U212" i="1"/>
  <c r="G212" i="1"/>
  <c r="AJ186" i="1"/>
  <c r="AG186" i="1" s="1"/>
  <c r="AK228" i="1"/>
  <c r="AJ228" i="1"/>
  <c r="AG228" i="1" s="1"/>
  <c r="H116" i="1"/>
  <c r="AJ84" i="1"/>
  <c r="AG84" i="1" s="1"/>
  <c r="U84" i="1"/>
  <c r="H84" i="1"/>
  <c r="H90" i="1"/>
  <c r="AJ90" i="1"/>
  <c r="AG90" i="1" s="1"/>
  <c r="AI60" i="1"/>
  <c r="AK60" i="1" s="1"/>
  <c r="H60" i="1"/>
  <c r="G92" i="1"/>
  <c r="AJ92" i="1"/>
  <c r="AG92" i="1" s="1"/>
  <c r="AI124" i="1"/>
  <c r="AK124" i="1" s="1"/>
  <c r="AJ124" i="1"/>
  <c r="AG124" i="1" s="1"/>
  <c r="U124" i="1"/>
  <c r="AJ4" i="1"/>
  <c r="AG4" i="1" s="1"/>
  <c r="U4" i="1"/>
  <c r="AI268" i="1"/>
  <c r="AK268" i="1" s="1"/>
  <c r="AJ268" i="1"/>
  <c r="AG268" i="1" s="1"/>
  <c r="AI20" i="1"/>
  <c r="AK20" i="1" s="1"/>
  <c r="H20" i="1"/>
  <c r="G20" i="1"/>
  <c r="AI2" i="1"/>
  <c r="AK2" i="1" s="1"/>
  <c r="AJ2" i="1"/>
  <c r="AG2" i="1" s="1"/>
  <c r="AI130" i="1"/>
  <c r="AK130" i="1" s="1"/>
  <c r="AJ130" i="1"/>
  <c r="H226" i="1"/>
  <c r="U226" i="1"/>
  <c r="G132" i="1"/>
  <c r="AJ132" i="1"/>
  <c r="AG132" i="1" s="1"/>
  <c r="U196" i="1"/>
  <c r="AJ196" i="1"/>
  <c r="AG196" i="1" s="1"/>
  <c r="AI12" i="1"/>
  <c r="AK12" i="1" s="1"/>
  <c r="AJ12" i="1"/>
  <c r="AG12" i="1" s="1"/>
  <c r="U12" i="1"/>
  <c r="AI140" i="1"/>
  <c r="AK140" i="1" s="1"/>
  <c r="AI204" i="1"/>
  <c r="AK204" i="1" s="1"/>
  <c r="H204" i="1"/>
  <c r="AJ204" i="1"/>
  <c r="AG204" i="1" s="1"/>
  <c r="F5" i="1"/>
  <c r="G5" i="1" s="1"/>
  <c r="F101" i="1"/>
  <c r="AI101" i="1" s="1"/>
  <c r="F269" i="1"/>
  <c r="H269" i="1" s="1"/>
  <c r="F6" i="1"/>
  <c r="H6" i="1" s="1"/>
  <c r="F14" i="1"/>
  <c r="AI14" i="1" s="1"/>
  <c r="F22" i="1"/>
  <c r="AJ22" i="1" s="1"/>
  <c r="AG22" i="1" s="1"/>
  <c r="F46" i="1"/>
  <c r="G46" i="1" s="1"/>
  <c r="F54" i="1"/>
  <c r="H54" i="1" s="1"/>
  <c r="F62" i="1"/>
  <c r="AI62" i="1" s="1"/>
  <c r="AK62" i="1" s="1"/>
  <c r="F78" i="1"/>
  <c r="AI78" i="1" s="1"/>
  <c r="AK78" i="1" s="1"/>
  <c r="F86" i="1"/>
  <c r="U86" i="1" s="1"/>
  <c r="F110" i="1"/>
  <c r="U110" i="1" s="1"/>
  <c r="F118" i="1"/>
  <c r="AI118" i="1" s="1"/>
  <c r="AK118" i="1" s="1"/>
  <c r="F126" i="1"/>
  <c r="AI126" i="1" s="1"/>
  <c r="AR126" i="1" s="1"/>
  <c r="F142" i="1"/>
  <c r="AI142" i="1" s="1"/>
  <c r="AR142" i="1" s="1"/>
  <c r="F150" i="1"/>
  <c r="AI150" i="1" s="1"/>
  <c r="AR150" i="1" s="1"/>
  <c r="F174" i="1"/>
  <c r="G174" i="1" s="1"/>
  <c r="F182" i="1"/>
  <c r="G182" i="1" s="1"/>
  <c r="F190" i="1"/>
  <c r="AI190" i="1" s="1"/>
  <c r="AN190" i="1" s="1"/>
  <c r="F198" i="1"/>
  <c r="G198" i="1" s="1"/>
  <c r="F206" i="1"/>
  <c r="AI206" i="1" s="1"/>
  <c r="AK206" i="1" s="1"/>
  <c r="F214" i="1"/>
  <c r="U214" i="1" s="1"/>
  <c r="F222" i="1"/>
  <c r="U222" i="1" s="1"/>
  <c r="F238" i="1"/>
  <c r="U238" i="1" s="1"/>
  <c r="F254" i="1"/>
  <c r="AI254" i="1" s="1"/>
  <c r="AP254" i="1" s="1"/>
  <c r="F262" i="1"/>
  <c r="H262" i="1" s="1"/>
  <c r="F270" i="1"/>
  <c r="AI270" i="1" s="1"/>
  <c r="AK270" i="1" s="1"/>
  <c r="F7" i="1"/>
  <c r="AI7" i="1" s="1"/>
  <c r="F23" i="1"/>
  <c r="AJ23" i="1" s="1"/>
  <c r="AG23" i="1" s="1"/>
  <c r="AT23" i="1" s="1"/>
  <c r="F31" i="1"/>
  <c r="AI31" i="1" s="1"/>
  <c r="AK31" i="1" s="1"/>
  <c r="F63" i="1"/>
  <c r="AI63" i="1" s="1"/>
  <c r="AR63" i="1" s="1"/>
  <c r="F71" i="1"/>
  <c r="AI71" i="1" s="1"/>
  <c r="F79" i="1"/>
  <c r="U79" i="1" s="1"/>
  <c r="F87" i="1"/>
  <c r="H87" i="1" s="1"/>
  <c r="F95" i="1"/>
  <c r="AI95" i="1" s="1"/>
  <c r="AR95" i="1" s="1"/>
  <c r="F103" i="1"/>
  <c r="AI103" i="1" s="1"/>
  <c r="AK103" i="1" s="1"/>
  <c r="F119" i="1"/>
  <c r="G119" i="1" s="1"/>
  <c r="F127" i="1"/>
  <c r="AI127" i="1" s="1"/>
  <c r="AK127" i="1" s="1"/>
  <c r="F135" i="1"/>
  <c r="AJ135" i="1" s="1"/>
  <c r="AG135" i="1" s="1"/>
  <c r="AT135" i="1" s="1"/>
  <c r="F143" i="1"/>
  <c r="AI143" i="1" s="1"/>
  <c r="AK143" i="1" s="1"/>
  <c r="F151" i="1"/>
  <c r="H151" i="1" s="1"/>
  <c r="F159" i="1"/>
  <c r="AI159" i="1" s="1"/>
  <c r="AR159" i="1" s="1"/>
  <c r="F167" i="1"/>
  <c r="AI167" i="1" s="1"/>
  <c r="F183" i="1"/>
  <c r="U183" i="1" s="1"/>
  <c r="F191" i="1"/>
  <c r="G191" i="1" s="1"/>
  <c r="F199" i="1"/>
  <c r="U199" i="1" s="1"/>
  <c r="F207" i="1"/>
  <c r="AI207" i="1" s="1"/>
  <c r="F215" i="1"/>
  <c r="AI215" i="1" s="1"/>
  <c r="F223" i="1"/>
  <c r="G223" i="1" s="1"/>
  <c r="F239" i="1"/>
  <c r="AJ239" i="1" s="1"/>
  <c r="AG239" i="1" s="1"/>
  <c r="F247" i="1"/>
  <c r="G247" i="1" s="1"/>
  <c r="F255" i="1"/>
  <c r="AI255" i="1" s="1"/>
  <c r="F263" i="1"/>
  <c r="U263" i="1" s="1"/>
  <c r="F8" i="1"/>
  <c r="H8" i="1" s="1"/>
  <c r="F16" i="1"/>
  <c r="AJ16" i="1" s="1"/>
  <c r="AG16" i="1" s="1"/>
  <c r="F24" i="1"/>
  <c r="AI24" i="1" s="1"/>
  <c r="AK24" i="1" s="1"/>
  <c r="F40" i="1"/>
  <c r="H40" i="1" s="1"/>
  <c r="F48" i="1"/>
  <c r="AI48" i="1" s="1"/>
  <c r="AN48" i="1" s="1"/>
  <c r="F56" i="1"/>
  <c r="H56" i="1" s="1"/>
  <c r="F64" i="1"/>
  <c r="G64" i="1" s="1"/>
  <c r="F72" i="1"/>
  <c r="AJ72" i="1" s="1"/>
  <c r="AG72" i="1" s="1"/>
  <c r="AT72" i="1" s="1"/>
  <c r="F80" i="1"/>
  <c r="G80" i="1" s="1"/>
  <c r="F88" i="1"/>
  <c r="AI88" i="1" s="1"/>
  <c r="AN88" i="1" s="1"/>
  <c r="F112" i="1"/>
  <c r="H112" i="1" s="1"/>
  <c r="F120" i="1"/>
  <c r="AI120" i="1" s="1"/>
  <c r="AK120" i="1" s="1"/>
  <c r="F128" i="1"/>
  <c r="AJ128" i="1" s="1"/>
  <c r="AG128" i="1" s="1"/>
  <c r="AT128" i="1" s="1"/>
  <c r="F136" i="1"/>
  <c r="AI136" i="1" s="1"/>
  <c r="AP136" i="1" s="1"/>
  <c r="F144" i="1"/>
  <c r="AI144" i="1" s="1"/>
  <c r="AR144" i="1" s="1"/>
  <c r="F152" i="1"/>
  <c r="U152" i="1" s="1"/>
  <c r="F168" i="1"/>
  <c r="U168" i="1" s="1"/>
  <c r="F176" i="1"/>
  <c r="AJ176" i="1" s="1"/>
  <c r="AG176" i="1" s="1"/>
  <c r="F184" i="1"/>
  <c r="U184" i="1" s="1"/>
  <c r="F192" i="1"/>
  <c r="H192" i="1" s="1"/>
  <c r="F200" i="1"/>
  <c r="AI200" i="1" s="1"/>
  <c r="F208" i="1"/>
  <c r="G208" i="1" s="1"/>
  <c r="F216" i="1"/>
  <c r="H216" i="1" s="1"/>
  <c r="F232" i="1"/>
  <c r="AI232" i="1" s="1"/>
  <c r="AK232" i="1" s="1"/>
  <c r="F240" i="1"/>
  <c r="AI240" i="1" s="1"/>
  <c r="AN240" i="1" s="1"/>
  <c r="F248" i="1"/>
  <c r="G248" i="1" s="1"/>
  <c r="F256" i="1"/>
  <c r="AI256" i="1" s="1"/>
  <c r="F264" i="1"/>
  <c r="AI264" i="1" s="1"/>
  <c r="F37" i="1"/>
  <c r="AI37" i="1" s="1"/>
  <c r="AK37" i="1" s="1"/>
  <c r="F9" i="1"/>
  <c r="AJ9" i="1" s="1"/>
  <c r="AG9" i="1" s="1"/>
  <c r="F17" i="1"/>
  <c r="AI17" i="1" s="1"/>
  <c r="F33" i="1"/>
  <c r="G33" i="1" s="1"/>
  <c r="F41" i="1"/>
  <c r="AI41" i="1" s="1"/>
  <c r="AR41" i="1" s="1"/>
  <c r="F49" i="1"/>
  <c r="G49" i="1" s="1"/>
  <c r="F65" i="1"/>
  <c r="H65" i="1" s="1"/>
  <c r="F73" i="1"/>
  <c r="U73" i="1" s="1"/>
  <c r="F81" i="1"/>
  <c r="H81" i="1" s="1"/>
  <c r="F97" i="1"/>
  <c r="AI97" i="1" s="1"/>
  <c r="AK97" i="1" s="1"/>
  <c r="F105" i="1"/>
  <c r="H105" i="1" s="1"/>
  <c r="F129" i="1"/>
  <c r="AI129" i="1" s="1"/>
  <c r="F137" i="1"/>
  <c r="AI137" i="1" s="1"/>
  <c r="F145" i="1"/>
  <c r="AI145" i="1" s="1"/>
  <c r="AK145" i="1" s="1"/>
  <c r="F161" i="1"/>
  <c r="G161" i="1" s="1"/>
  <c r="F169" i="1"/>
  <c r="AI169" i="1" s="1"/>
  <c r="F193" i="1"/>
  <c r="G193" i="1" s="1"/>
  <c r="F201" i="1"/>
  <c r="AI201" i="1" s="1"/>
  <c r="F209" i="1"/>
  <c r="H209" i="1" s="1"/>
  <c r="F225" i="1"/>
  <c r="H225" i="1" s="1"/>
  <c r="F233" i="1"/>
  <c r="AI233" i="1" s="1"/>
  <c r="AK233" i="1" s="1"/>
  <c r="F249" i="1"/>
  <c r="H249" i="1" s="1"/>
  <c r="F257" i="1"/>
  <c r="AI257" i="1" s="1"/>
  <c r="AR257" i="1" s="1"/>
  <c r="F265" i="1"/>
  <c r="AI265" i="1" s="1"/>
  <c r="F273" i="1"/>
  <c r="H273" i="1" s="1"/>
  <c r="F69" i="1"/>
  <c r="AI69" i="1" s="1"/>
  <c r="AR69" i="1" s="1"/>
  <c r="F253" i="1"/>
  <c r="AJ253" i="1" s="1"/>
  <c r="AG253" i="1" s="1"/>
  <c r="AT253" i="1" s="1"/>
  <c r="F27" i="1"/>
  <c r="G27" i="1" s="1"/>
  <c r="F35" i="1"/>
  <c r="AI35" i="1" s="1"/>
  <c r="AK35" i="1" s="1"/>
  <c r="F43" i="1"/>
  <c r="G43" i="1" s="1"/>
  <c r="F51" i="1"/>
  <c r="AJ51" i="1" s="1"/>
  <c r="AG51" i="1" s="1"/>
  <c r="F59" i="1"/>
  <c r="AI59" i="1" s="1"/>
  <c r="AK59" i="1" s="1"/>
  <c r="F67" i="1"/>
  <c r="AI67" i="1" s="1"/>
  <c r="F75" i="1"/>
  <c r="G75" i="1" s="1"/>
  <c r="F83" i="1"/>
  <c r="H83" i="1" s="1"/>
  <c r="F91" i="1"/>
  <c r="AI91" i="1" s="1"/>
  <c r="AK91" i="1" s="1"/>
  <c r="F99" i="1"/>
  <c r="H99" i="1" s="1"/>
  <c r="F107" i="1"/>
  <c r="AI107" i="1" s="1"/>
  <c r="AK107" i="1" s="1"/>
  <c r="F115" i="1"/>
  <c r="G115" i="1" s="1"/>
  <c r="F123" i="1"/>
  <c r="AI123" i="1" s="1"/>
  <c r="AK123" i="1" s="1"/>
  <c r="F147" i="1"/>
  <c r="G147" i="1" s="1"/>
  <c r="F155" i="1"/>
  <c r="AJ155" i="1" s="1"/>
  <c r="AG155" i="1" s="1"/>
  <c r="F163" i="1"/>
  <c r="AJ163" i="1" s="1"/>
  <c r="AG163" i="1" s="1"/>
  <c r="AT163" i="1" s="1"/>
  <c r="F171" i="1"/>
  <c r="AI171" i="1" s="1"/>
  <c r="AP171" i="1" s="1"/>
  <c r="F179" i="1"/>
  <c r="AI179" i="1" s="1"/>
  <c r="AN179" i="1" s="1"/>
  <c r="F187" i="1"/>
  <c r="G187" i="1" s="1"/>
  <c r="F211" i="1"/>
  <c r="U211" i="1" s="1"/>
  <c r="F219" i="1"/>
  <c r="AI219" i="1" s="1"/>
  <c r="AP219" i="1" s="1"/>
  <c r="F227" i="1"/>
  <c r="AI227" i="1" s="1"/>
  <c r="F235" i="1"/>
  <c r="G235" i="1" s="1"/>
  <c r="F259" i="1"/>
  <c r="AJ259" i="1" s="1"/>
  <c r="AG259" i="1" s="1"/>
  <c r="AT259" i="1" s="1"/>
  <c r="F267" i="1"/>
  <c r="H267" i="1" s="1"/>
  <c r="F275" i="1"/>
  <c r="G275" i="1" s="1"/>
  <c r="F133" i="1"/>
  <c r="AI133" i="1" s="1"/>
  <c r="AK133" i="1" s="1"/>
  <c r="F197" i="1"/>
  <c r="AJ197" i="1" s="1"/>
  <c r="AG197" i="1" s="1"/>
  <c r="AT197" i="1" s="1"/>
  <c r="F36" i="1"/>
  <c r="AJ36" i="1" s="1"/>
  <c r="AG36" i="1" s="1"/>
  <c r="F44" i="1"/>
  <c r="F68" i="1"/>
  <c r="U68" i="1" s="1"/>
  <c r="F100" i="1"/>
  <c r="U100" i="1" s="1"/>
  <c r="F108" i="1"/>
  <c r="AJ108" i="1" s="1"/>
  <c r="AG108" i="1" s="1"/>
  <c r="F164" i="1"/>
  <c r="AJ164" i="1" s="1"/>
  <c r="AG164" i="1" s="1"/>
  <c r="F236" i="1"/>
  <c r="G236" i="1" s="1"/>
  <c r="F244" i="1"/>
  <c r="H244" i="1" s="1"/>
  <c r="F260" i="1"/>
  <c r="AI260" i="1" s="1"/>
  <c r="U162" i="1"/>
  <c r="H12" i="1"/>
  <c r="AI116" i="1"/>
  <c r="AK116" i="1" s="1"/>
  <c r="AI76" i="1"/>
  <c r="AK76" i="1" s="1"/>
  <c r="H212" i="1"/>
  <c r="AI58" i="1"/>
  <c r="AK58" i="1" s="1"/>
  <c r="AJ292" i="1"/>
  <c r="AG292" i="1" s="1"/>
  <c r="H188" i="1"/>
  <c r="AI188" i="1"/>
  <c r="AK188" i="1" s="1"/>
  <c r="U52" i="1"/>
  <c r="H52" i="1"/>
  <c r="AI52" i="1"/>
  <c r="AK52" i="1" s="1"/>
  <c r="AJ19" i="1"/>
  <c r="AG19" i="1" s="1"/>
  <c r="G74" i="1"/>
  <c r="AJ10" i="1"/>
  <c r="AG10" i="1" s="1"/>
  <c r="AJ50" i="1"/>
  <c r="AG50" i="1" s="1"/>
  <c r="AJ234" i="1"/>
  <c r="AG234" i="1" s="1"/>
  <c r="AJ274" i="1"/>
  <c r="AG274" i="1" s="1"/>
  <c r="U50" i="1"/>
  <c r="U170" i="1"/>
  <c r="U290" i="1"/>
  <c r="AJ58" i="1"/>
  <c r="AG58" i="1" s="1"/>
  <c r="AJ98" i="1"/>
  <c r="AG98" i="1" s="1"/>
  <c r="AJ138" i="1"/>
  <c r="AG138" i="1" s="1"/>
  <c r="AJ282" i="1"/>
  <c r="AG282" i="1" s="1"/>
  <c r="U2" i="1"/>
  <c r="U178" i="1"/>
  <c r="H2" i="1"/>
  <c r="G10" i="1"/>
  <c r="H74" i="1"/>
  <c r="U98" i="1"/>
  <c r="U234" i="1"/>
  <c r="AJ18" i="1"/>
  <c r="AG18" i="1" s="1"/>
  <c r="AJ146" i="1"/>
  <c r="AG146" i="1" s="1"/>
  <c r="AJ202" i="1"/>
  <c r="AG202" i="1" s="1"/>
  <c r="AJ242" i="1"/>
  <c r="AG242" i="1" s="1"/>
  <c r="AK146" i="1"/>
  <c r="U10" i="1"/>
  <c r="U58" i="1"/>
  <c r="U122" i="1"/>
  <c r="U186" i="1"/>
  <c r="U250" i="1"/>
  <c r="G2" i="1"/>
  <c r="G18" i="1"/>
  <c r="G82" i="1"/>
  <c r="AJ66" i="1"/>
  <c r="AL66" i="1" s="1"/>
  <c r="AJ106" i="1"/>
  <c r="AG106" i="1" s="1"/>
  <c r="AJ154" i="1"/>
  <c r="AG154" i="1" s="1"/>
  <c r="AJ250" i="1"/>
  <c r="AG250" i="1" s="1"/>
  <c r="AJ290" i="1"/>
  <c r="AK98" i="1"/>
  <c r="U66" i="1"/>
  <c r="U194" i="1"/>
  <c r="G26" i="1"/>
  <c r="G130" i="1"/>
  <c r="AJ194" i="1"/>
  <c r="AG194" i="1" s="1"/>
  <c r="AJ26" i="1"/>
  <c r="AG26" i="1" s="1"/>
  <c r="AJ162" i="1"/>
  <c r="AG162" i="1" s="1"/>
  <c r="AJ258" i="1"/>
  <c r="AG258" i="1" s="1"/>
  <c r="AK34" i="1"/>
  <c r="U18" i="1"/>
  <c r="U74" i="1"/>
  <c r="U130" i="1"/>
  <c r="U202" i="1"/>
  <c r="U258" i="1"/>
  <c r="AI26" i="1"/>
  <c r="AK26" i="1" s="1"/>
  <c r="H130" i="1"/>
  <c r="AJ34" i="1"/>
  <c r="AG34" i="1" s="1"/>
  <c r="AJ74" i="1"/>
  <c r="AG74" i="1" s="1"/>
  <c r="AJ122" i="1"/>
  <c r="AG122" i="1" s="1"/>
  <c r="AJ170" i="1"/>
  <c r="AG170" i="1" s="1"/>
  <c r="AJ218" i="1"/>
  <c r="AG218" i="1" s="1"/>
  <c r="AK162" i="1"/>
  <c r="AK250" i="1"/>
  <c r="U26" i="1"/>
  <c r="U82" i="1"/>
  <c r="U138" i="1"/>
  <c r="U266" i="1"/>
  <c r="H34" i="1"/>
  <c r="H162" i="1"/>
  <c r="AJ42" i="1"/>
  <c r="AG42" i="1" s="1"/>
  <c r="AJ82" i="1"/>
  <c r="AG82" i="1" s="1"/>
  <c r="AJ178" i="1"/>
  <c r="AG178" i="1" s="1"/>
  <c r="AJ226" i="1"/>
  <c r="AG226" i="1" s="1"/>
  <c r="AJ266" i="1"/>
  <c r="AG266" i="1" s="1"/>
  <c r="AJ298" i="1"/>
  <c r="AG298" i="1" s="1"/>
  <c r="AK290" i="1"/>
  <c r="U34" i="1"/>
  <c r="U154" i="1"/>
  <c r="U218" i="1"/>
  <c r="U274" i="1"/>
  <c r="H58" i="1"/>
  <c r="G170" i="1"/>
  <c r="AJ277" i="1"/>
  <c r="AG277" i="1" s="1"/>
  <c r="AJ301" i="1"/>
  <c r="AG301" i="1" s="1"/>
  <c r="AK243" i="1"/>
  <c r="AJ131" i="1"/>
  <c r="AG131" i="1" s="1"/>
  <c r="AJ293" i="1"/>
  <c r="AG293" i="1" s="1"/>
  <c r="AT293" i="1" s="1"/>
  <c r="H285" i="1"/>
  <c r="AL304" i="1"/>
  <c r="H170" i="1"/>
  <c r="H288" i="1"/>
  <c r="AI202" i="1"/>
  <c r="AK202" i="1" s="1"/>
  <c r="U288" i="1"/>
  <c r="G296" i="1"/>
  <c r="AI226" i="1"/>
  <c r="AK226" i="1" s="1"/>
  <c r="H296" i="1"/>
  <c r="AI298" i="1"/>
  <c r="AK298" i="1" s="1"/>
  <c r="AJ20" i="1"/>
  <c r="AG20" i="1" s="1"/>
  <c r="AJ76" i="1"/>
  <c r="AG76" i="1" s="1"/>
  <c r="AJ212" i="1"/>
  <c r="AG212" i="1" s="1"/>
  <c r="AJ276" i="1"/>
  <c r="AG276" i="1" s="1"/>
  <c r="AK292" i="1"/>
  <c r="U20" i="1"/>
  <c r="U132" i="1"/>
  <c r="U220" i="1"/>
  <c r="G4" i="1"/>
  <c r="G60" i="1"/>
  <c r="G84" i="1"/>
  <c r="H132" i="1"/>
  <c r="G196" i="1"/>
  <c r="AJ52" i="1"/>
  <c r="AG52" i="1" s="1"/>
  <c r="AJ140" i="1"/>
  <c r="AG140" i="1" s="1"/>
  <c r="U60" i="1"/>
  <c r="U92" i="1"/>
  <c r="U188" i="1"/>
  <c r="U268" i="1"/>
  <c r="H4" i="1"/>
  <c r="H28" i="1"/>
  <c r="AI84" i="1"/>
  <c r="AK84" i="1" s="1"/>
  <c r="H140" i="1"/>
  <c r="H196" i="1"/>
  <c r="G220" i="1"/>
  <c r="H50" i="1"/>
  <c r="AI82" i="1"/>
  <c r="AK82" i="1" s="1"/>
  <c r="H194" i="1"/>
  <c r="AJ28" i="1"/>
  <c r="AG28" i="1" s="1"/>
  <c r="AJ116" i="1"/>
  <c r="AG116" i="1" s="1"/>
  <c r="AJ188" i="1"/>
  <c r="AG188" i="1" s="1"/>
  <c r="AJ220" i="1"/>
  <c r="AG220" i="1" s="1"/>
  <c r="AJ252" i="1"/>
  <c r="AG252" i="1" s="1"/>
  <c r="U28" i="1"/>
  <c r="U140" i="1"/>
  <c r="U228" i="1"/>
  <c r="U179" i="1"/>
  <c r="AI4" i="1"/>
  <c r="AK4" i="1" s="1"/>
  <c r="AI28" i="1"/>
  <c r="AK28" i="1" s="1"/>
  <c r="H92" i="1"/>
  <c r="AI196" i="1"/>
  <c r="AK196" i="1" s="1"/>
  <c r="AI220" i="1"/>
  <c r="AK220" i="1" s="1"/>
  <c r="AI50" i="1"/>
  <c r="AK50" i="1" s="1"/>
  <c r="G90" i="1"/>
  <c r="H202" i="1"/>
  <c r="AJ283" i="1"/>
  <c r="AG283" i="1" s="1"/>
  <c r="AT283" i="1" s="1"/>
  <c r="AJ299" i="1"/>
  <c r="AG299" i="1" s="1"/>
  <c r="U299" i="1"/>
  <c r="G12" i="1"/>
  <c r="AI92" i="1"/>
  <c r="AK92" i="1" s="1"/>
  <c r="G204" i="1"/>
  <c r="H228" i="1"/>
  <c r="U76" i="1"/>
  <c r="U204" i="1"/>
  <c r="G76" i="1"/>
  <c r="H252" i="1"/>
  <c r="H18" i="1"/>
  <c r="G66" i="1"/>
  <c r="AI234" i="1"/>
  <c r="AK234" i="1" s="1"/>
  <c r="AJ291" i="1"/>
  <c r="AG291" i="1" s="1"/>
  <c r="AK303" i="1"/>
  <c r="U303" i="1"/>
  <c r="H318" i="1"/>
  <c r="AJ318" i="1"/>
  <c r="AG318" i="1" s="1"/>
  <c r="AI318" i="1"/>
  <c r="G303" i="1"/>
  <c r="AK314" i="1"/>
  <c r="AL314" i="1" s="1"/>
  <c r="AL309" i="1"/>
  <c r="AJ303" i="1"/>
  <c r="AG303" i="1" s="1"/>
  <c r="U318" i="1"/>
  <c r="G310" i="1"/>
  <c r="AJ310" i="1"/>
  <c r="AG310" i="1" s="1"/>
  <c r="AL311" i="1"/>
  <c r="H310" i="1"/>
  <c r="G312" i="1"/>
  <c r="AL306" i="1"/>
  <c r="AI310" i="1"/>
  <c r="H312" i="1"/>
  <c r="AL319" i="1"/>
  <c r="AK313" i="1"/>
  <c r="AL313" i="1" s="1"/>
  <c r="AL308" i="1"/>
  <c r="AJ302" i="1"/>
  <c r="AG302" i="1" s="1"/>
  <c r="AJ316" i="1"/>
  <c r="AG316" i="1" s="1"/>
  <c r="AK315" i="1"/>
  <c r="AL315" i="1" s="1"/>
  <c r="AI278" i="1"/>
  <c r="AK278" i="1" s="1"/>
  <c r="U302" i="1"/>
  <c r="G316" i="1"/>
  <c r="G302" i="1"/>
  <c r="AK316" i="1"/>
  <c r="AL316" i="1" s="1"/>
  <c r="H316" i="1"/>
  <c r="H302" i="1"/>
  <c r="U316" i="1"/>
  <c r="H134" i="1"/>
  <c r="U70" i="1"/>
  <c r="AI70" i="1"/>
  <c r="AK70" i="1" s="1"/>
  <c r="AI102" i="1"/>
  <c r="AK102" i="1" s="1"/>
  <c r="H230" i="1"/>
  <c r="U93" i="1"/>
  <c r="AJ165" i="1"/>
  <c r="AG165" i="1" s="1"/>
  <c r="AI29" i="1"/>
  <c r="AK29" i="1" s="1"/>
  <c r="AJ37" i="1"/>
  <c r="AG37" i="1" s="1"/>
  <c r="U29" i="1"/>
  <c r="U53" i="1"/>
  <c r="U173" i="1"/>
  <c r="AJ21" i="1"/>
  <c r="AG21" i="1" s="1"/>
  <c r="AK261" i="1"/>
  <c r="H45" i="1"/>
  <c r="AJ61" i="1"/>
  <c r="AG61" i="1" s="1"/>
  <c r="AT61" i="1" s="1"/>
  <c r="AJ173" i="1"/>
  <c r="AG173" i="1" s="1"/>
  <c r="H125" i="1"/>
  <c r="AJ45" i="1"/>
  <c r="AG45" i="1" s="1"/>
  <c r="AJ149" i="1"/>
  <c r="AG149" i="1" s="1"/>
  <c r="AK53" i="1"/>
  <c r="U13" i="1"/>
  <c r="U117" i="1"/>
  <c r="U141" i="1"/>
  <c r="AJ13" i="1"/>
  <c r="AG13" i="1" s="1"/>
  <c r="AT13" i="1" s="1"/>
  <c r="AJ29" i="1"/>
  <c r="AG29" i="1" s="1"/>
  <c r="AJ181" i="1"/>
  <c r="AG181" i="1" s="1"/>
  <c r="AT181" i="1" s="1"/>
  <c r="U61" i="1"/>
  <c r="G181" i="1"/>
  <c r="AJ157" i="1"/>
  <c r="AG157" i="1" s="1"/>
  <c r="U45" i="1"/>
  <c r="H245" i="1"/>
  <c r="AJ53" i="1"/>
  <c r="AG53" i="1" s="1"/>
  <c r="AT53" i="1" s="1"/>
  <c r="AI61" i="1"/>
  <c r="AK61" i="1" s="1"/>
  <c r="AJ30" i="1"/>
  <c r="AG30" i="1" s="1"/>
  <c r="AJ230" i="1"/>
  <c r="AG230" i="1" s="1"/>
  <c r="U38" i="1"/>
  <c r="AI134" i="1"/>
  <c r="AK134" i="1" s="1"/>
  <c r="AI230" i="1"/>
  <c r="AK230" i="1" s="1"/>
  <c r="AJ102" i="1"/>
  <c r="AG102" i="1" s="1"/>
  <c r="U149" i="1"/>
  <c r="G45" i="1"/>
  <c r="H149" i="1"/>
  <c r="AI22" i="1"/>
  <c r="U205" i="1"/>
  <c r="U230" i="1"/>
  <c r="H53" i="1"/>
  <c r="G149" i="1"/>
  <c r="G166" i="1"/>
  <c r="U102" i="1"/>
  <c r="U157" i="1"/>
  <c r="G21" i="1"/>
  <c r="G53" i="1"/>
  <c r="H157" i="1"/>
  <c r="H38" i="1"/>
  <c r="H29" i="1"/>
  <c r="G61" i="1"/>
  <c r="G157" i="1"/>
  <c r="G38" i="1"/>
  <c r="H94" i="1"/>
  <c r="AJ38" i="1"/>
  <c r="AG38" i="1" s="1"/>
  <c r="AJ70" i="1"/>
  <c r="AG70" i="1" s="1"/>
  <c r="U134" i="1"/>
  <c r="H93" i="1"/>
  <c r="H165" i="1"/>
  <c r="G102" i="1"/>
  <c r="AJ134" i="1"/>
  <c r="AG134" i="1" s="1"/>
  <c r="U165" i="1"/>
  <c r="G165" i="1"/>
  <c r="G70" i="1"/>
  <c r="H266" i="1"/>
  <c r="AK179" i="1"/>
  <c r="AJ11" i="1"/>
  <c r="AG11" i="1" s="1"/>
  <c r="H10" i="1"/>
  <c r="AI42" i="1"/>
  <c r="AK42" i="1" s="1"/>
  <c r="H66" i="1"/>
  <c r="AI90" i="1"/>
  <c r="AK90" i="1" s="1"/>
  <c r="G138" i="1"/>
  <c r="H218" i="1"/>
  <c r="H274" i="1"/>
  <c r="AJ139" i="1"/>
  <c r="AG139" i="1" s="1"/>
  <c r="U131" i="1"/>
  <c r="U275" i="1"/>
  <c r="G98" i="1"/>
  <c r="AI138" i="1"/>
  <c r="AK138" i="1" s="1"/>
  <c r="H186" i="1"/>
  <c r="G218" i="1"/>
  <c r="H3" i="1"/>
  <c r="AJ179" i="1"/>
  <c r="AG179" i="1" s="1"/>
  <c r="AT179" i="1" s="1"/>
  <c r="AJ243" i="1"/>
  <c r="AG243" i="1" s="1"/>
  <c r="U3" i="1"/>
  <c r="U11" i="1"/>
  <c r="U139" i="1"/>
  <c r="G122" i="1"/>
  <c r="G154" i="1"/>
  <c r="G186" i="1"/>
  <c r="G3" i="1"/>
  <c r="G131" i="1"/>
  <c r="AJ3" i="1"/>
  <c r="AG3" i="1" s="1"/>
  <c r="U19" i="1"/>
  <c r="H122" i="1"/>
  <c r="H154" i="1"/>
  <c r="G226" i="1"/>
  <c r="H19" i="1"/>
  <c r="AJ275" i="1"/>
  <c r="AG275" i="1" s="1"/>
  <c r="AT275" i="1" s="1"/>
  <c r="G194" i="1"/>
  <c r="AI274" i="1"/>
  <c r="AK274" i="1" s="1"/>
  <c r="H258" i="1"/>
  <c r="AI258" i="1"/>
  <c r="AK258" i="1" s="1"/>
  <c r="AI246" i="1"/>
  <c r="AK246" i="1" s="1"/>
  <c r="G266" i="1"/>
  <c r="AJ96" i="1"/>
  <c r="AG96" i="1" s="1"/>
  <c r="AJ272" i="1"/>
  <c r="AG272" i="1" s="1"/>
  <c r="AJ15" i="1"/>
  <c r="AG15" i="1" s="1"/>
  <c r="U271" i="1"/>
  <c r="H287" i="1"/>
  <c r="AJ287" i="1"/>
  <c r="AG287" i="1" s="1"/>
  <c r="AT287" i="1" s="1"/>
  <c r="H15" i="1"/>
  <c r="G15" i="1"/>
  <c r="U15" i="1"/>
  <c r="R752" i="1"/>
  <c r="G288" i="1"/>
  <c r="AJ288" i="1"/>
  <c r="AG288" i="1" s="1"/>
  <c r="AT288" i="1" s="1"/>
  <c r="U104" i="1"/>
  <c r="AI96" i="1"/>
  <c r="AK96" i="1" s="1"/>
  <c r="H104" i="1"/>
  <c r="G280" i="1"/>
  <c r="AJ104" i="1"/>
  <c r="AG104" i="1" s="1"/>
  <c r="AJ280" i="1"/>
  <c r="AG280" i="1" s="1"/>
  <c r="U280" i="1"/>
  <c r="H280" i="1"/>
  <c r="U96" i="1"/>
  <c r="R634" i="1"/>
  <c r="Q424" i="1"/>
  <c r="AR424" i="1" s="1"/>
  <c r="Z951" i="1"/>
  <c r="AR951" i="1" s="1"/>
  <c r="R170" i="1"/>
  <c r="AJ57" i="1"/>
  <c r="AG57" i="1" s="1"/>
  <c r="AL290" i="1"/>
  <c r="G217" i="1"/>
  <c r="AK153" i="1"/>
  <c r="H281" i="1"/>
  <c r="AA29" i="1"/>
  <c r="Z93" i="1"/>
  <c r="Z157" i="1"/>
  <c r="Z185" i="1"/>
  <c r="Z241" i="1"/>
  <c r="Z301" i="1"/>
  <c r="AP301" i="1" s="1"/>
  <c r="Z389" i="1"/>
  <c r="Z421" i="1"/>
  <c r="Z461" i="1"/>
  <c r="Z501" i="1"/>
  <c r="Z525" i="1"/>
  <c r="Z557" i="1"/>
  <c r="AP557" i="1" s="1"/>
  <c r="Z597" i="1"/>
  <c r="Z637" i="1"/>
  <c r="Z653" i="1"/>
  <c r="Z693" i="1"/>
  <c r="Z725" i="1"/>
  <c r="Q16" i="1"/>
  <c r="Q146" i="1"/>
  <c r="Q241" i="1"/>
  <c r="Q341" i="1"/>
  <c r="Q382" i="1"/>
  <c r="R422" i="1"/>
  <c r="Q454" i="1"/>
  <c r="Q494" i="1"/>
  <c r="AN494" i="1" s="1"/>
  <c r="Q542" i="1"/>
  <c r="Q574" i="1"/>
  <c r="Q622" i="1"/>
  <c r="Q662" i="1"/>
  <c r="Q694" i="1"/>
  <c r="Q734" i="1"/>
  <c r="Q766" i="1"/>
  <c r="Q806" i="1"/>
  <c r="Q958" i="1"/>
  <c r="AP958" i="1" s="1"/>
  <c r="Q9" i="1"/>
  <c r="Q131" i="1"/>
  <c r="Q200" i="1"/>
  <c r="Q276" i="1"/>
  <c r="AN276" i="1" s="1"/>
  <c r="Q21" i="1"/>
  <c r="Q51" i="1"/>
  <c r="Q85" i="1"/>
  <c r="R121" i="1"/>
  <c r="Q149" i="1"/>
  <c r="AP149" i="1" s="1"/>
  <c r="Q217" i="1"/>
  <c r="Q245" i="1"/>
  <c r="AN245" i="1" s="1"/>
  <c r="AA47" i="1"/>
  <c r="Z111" i="1"/>
  <c r="AP111" i="1" s="1"/>
  <c r="Z175" i="1"/>
  <c r="Z333" i="1"/>
  <c r="AA373" i="1"/>
  <c r="Z605" i="1"/>
  <c r="Z645" i="1"/>
  <c r="Z669" i="1"/>
  <c r="Z717" i="1"/>
  <c r="AA741" i="1"/>
  <c r="Z765" i="1"/>
  <c r="AP765" i="1" s="1"/>
  <c r="Z789" i="1"/>
  <c r="Z821" i="1"/>
  <c r="Z869" i="1"/>
  <c r="Q40" i="1"/>
  <c r="Q350" i="1"/>
  <c r="Q390" i="1"/>
  <c r="Q430" i="1"/>
  <c r="Q470" i="1"/>
  <c r="R502" i="1"/>
  <c r="Q550" i="1"/>
  <c r="Q590" i="1"/>
  <c r="AP590" i="1" s="1"/>
  <c r="Q638" i="1"/>
  <c r="Q686" i="1"/>
  <c r="AR686" i="1" s="1"/>
  <c r="Q862" i="1"/>
  <c r="Q886" i="1"/>
  <c r="Q49" i="1"/>
  <c r="Q175" i="1"/>
  <c r="Z96" i="1"/>
  <c r="Z38" i="1"/>
  <c r="Z102" i="1"/>
  <c r="Z166" i="1"/>
  <c r="Z203" i="1"/>
  <c r="Z251" i="1"/>
  <c r="Z309" i="1"/>
  <c r="AR309" i="1" s="1"/>
  <c r="Z341" i="1"/>
  <c r="AA405" i="1"/>
  <c r="Z469" i="1"/>
  <c r="Z517" i="1"/>
  <c r="Z565" i="1"/>
  <c r="Z621" i="1"/>
  <c r="Z757" i="1"/>
  <c r="AA797" i="1"/>
  <c r="Q82" i="1"/>
  <c r="Q203" i="1"/>
  <c r="Q323" i="1"/>
  <c r="Q462" i="1"/>
  <c r="AP462" i="1" s="1"/>
  <c r="Q510" i="1"/>
  <c r="Q558" i="1"/>
  <c r="AT558" i="1" s="1"/>
  <c r="Q598" i="1"/>
  <c r="Q646" i="1"/>
  <c r="R942" i="1"/>
  <c r="R966" i="1"/>
  <c r="Q28" i="1"/>
  <c r="Q155" i="1"/>
  <c r="Q299" i="1"/>
  <c r="Q335" i="1"/>
  <c r="AP335" i="1" s="1"/>
  <c r="Z57" i="1"/>
  <c r="AP57" i="1" s="1"/>
  <c r="Z280" i="1"/>
  <c r="Z397" i="1"/>
  <c r="Z437" i="1"/>
  <c r="Z485" i="1"/>
  <c r="Z509" i="1"/>
  <c r="Z541" i="1"/>
  <c r="Z573" i="1"/>
  <c r="Z613" i="1"/>
  <c r="AN613" i="1" s="1"/>
  <c r="Z629" i="1"/>
  <c r="Z661" i="1"/>
  <c r="Z701" i="1"/>
  <c r="Z733" i="1"/>
  <c r="AT733" i="1" s="1"/>
  <c r="Z749" i="1"/>
  <c r="AA781" i="1"/>
  <c r="Z813" i="1"/>
  <c r="AA853" i="1"/>
  <c r="Z933" i="1"/>
  <c r="Q108" i="1"/>
  <c r="Q220" i="1"/>
  <c r="Q306" i="1"/>
  <c r="Q366" i="1"/>
  <c r="Q398" i="1"/>
  <c r="Q446" i="1"/>
  <c r="Q486" i="1"/>
  <c r="Q518" i="1"/>
  <c r="Q566" i="1"/>
  <c r="Q606" i="1"/>
  <c r="Q654" i="1"/>
  <c r="Q702" i="1"/>
  <c r="Q726" i="1"/>
  <c r="Q758" i="1"/>
  <c r="R798" i="1"/>
  <c r="R830" i="1"/>
  <c r="R878" i="1"/>
  <c r="Q934" i="1"/>
  <c r="AN934" i="1" s="1"/>
  <c r="Q950" i="1"/>
  <c r="R998" i="1"/>
  <c r="Q110" i="1"/>
  <c r="Z224" i="1"/>
  <c r="AT224" i="1" s="1"/>
  <c r="Z121" i="1"/>
  <c r="Z231" i="1"/>
  <c r="Z445" i="1"/>
  <c r="Z709" i="1"/>
  <c r="Q166" i="1"/>
  <c r="Q297" i="1"/>
  <c r="AA20" i="1"/>
  <c r="Z84" i="1"/>
  <c r="Z139" i="1"/>
  <c r="Z221" i="1"/>
  <c r="Z271" i="1"/>
  <c r="Z325" i="1"/>
  <c r="Z357" i="1"/>
  <c r="Z413" i="1"/>
  <c r="AP413" i="1" s="1"/>
  <c r="Z477" i="1"/>
  <c r="Z533" i="1"/>
  <c r="AA581" i="1"/>
  <c r="Z677" i="1"/>
  <c r="Z805" i="1"/>
  <c r="Z837" i="1"/>
  <c r="Z877" i="1"/>
  <c r="Z941" i="1"/>
  <c r="Z957" i="1"/>
  <c r="AA989" i="1"/>
  <c r="R62" i="1"/>
  <c r="R184" i="1"/>
  <c r="Q406" i="1"/>
  <c r="R478" i="1"/>
  <c r="Q526" i="1"/>
  <c r="Q582" i="1"/>
  <c r="Q630" i="1"/>
  <c r="Q678" i="1"/>
  <c r="Q718" i="1"/>
  <c r="Q814" i="1"/>
  <c r="R854" i="1"/>
  <c r="Q910" i="1"/>
  <c r="AN910" i="1" s="1"/>
  <c r="Q71" i="1"/>
  <c r="Q255" i="1"/>
  <c r="Z32" i="1"/>
  <c r="Z11" i="1"/>
  <c r="Z148" i="1"/>
  <c r="AT148" i="1" s="1"/>
  <c r="Z212" i="1"/>
  <c r="AP212" i="1" s="1"/>
  <c r="Z261" i="1"/>
  <c r="Z317" i="1"/>
  <c r="AP317" i="1" s="1"/>
  <c r="Z429" i="1"/>
  <c r="AA493" i="1"/>
  <c r="Z685" i="1"/>
  <c r="AA973" i="1"/>
  <c r="Q124" i="1"/>
  <c r="Q282" i="1"/>
  <c r="Q374" i="1"/>
  <c r="R438" i="1"/>
  <c r="Q670" i="1"/>
  <c r="Q710" i="1"/>
  <c r="Q750" i="1"/>
  <c r="Q782" i="1"/>
  <c r="Q902" i="1"/>
  <c r="Q91" i="1"/>
  <c r="Q231" i="1"/>
  <c r="Z160" i="1"/>
  <c r="Z3" i="1"/>
  <c r="Z113" i="1"/>
  <c r="Z195" i="1"/>
  <c r="Z318" i="1"/>
  <c r="AT318" i="1" s="1"/>
  <c r="Z350" i="1"/>
  <c r="Z430" i="1"/>
  <c r="Z39" i="1"/>
  <c r="Z94" i="1"/>
  <c r="AA281" i="1"/>
  <c r="Z310" i="1"/>
  <c r="Z398" i="1"/>
  <c r="Z526" i="1"/>
  <c r="Z12" i="1"/>
  <c r="AA177" i="1"/>
  <c r="Z243" i="1"/>
  <c r="Z213" i="1"/>
  <c r="AN213" i="1" s="1"/>
  <c r="Z272" i="1"/>
  <c r="Z302" i="1"/>
  <c r="AN302" i="1" s="1"/>
  <c r="Z326" i="1"/>
  <c r="Z366" i="1"/>
  <c r="Z30" i="1"/>
  <c r="Z158" i="1"/>
  <c r="Z204" i="1"/>
  <c r="Z85" i="1"/>
  <c r="Z131" i="1"/>
  <c r="Z622" i="1"/>
  <c r="AR622" i="1" s="1"/>
  <c r="Z718" i="1"/>
  <c r="Q112" i="1"/>
  <c r="Q169" i="1"/>
  <c r="Q222" i="1"/>
  <c r="Q242" i="1"/>
  <c r="Q11" i="1"/>
  <c r="Q73" i="1"/>
  <c r="Q180" i="1"/>
  <c r="AN180" i="1" s="1"/>
  <c r="Q25" i="1"/>
  <c r="Q189" i="1"/>
  <c r="Q221" i="1"/>
  <c r="Z104" i="1"/>
  <c r="AN104" i="1" s="1"/>
  <c r="AJ137" i="1"/>
  <c r="AG137" i="1" s="1"/>
  <c r="AJ241" i="1"/>
  <c r="AG241" i="1" s="1"/>
  <c r="AJ281" i="1"/>
  <c r="AG281" i="1" s="1"/>
  <c r="U89" i="1"/>
  <c r="U217" i="1"/>
  <c r="U273" i="1"/>
  <c r="G41" i="1"/>
  <c r="H233" i="1"/>
  <c r="AJ177" i="1"/>
  <c r="AG177" i="1" s="1"/>
  <c r="AK281" i="1"/>
  <c r="U153" i="1"/>
  <c r="H57" i="1"/>
  <c r="AI89" i="1"/>
  <c r="H89" i="1"/>
  <c r="AI273" i="1"/>
  <c r="G25" i="1"/>
  <c r="G289" i="1"/>
  <c r="AJ89" i="1"/>
  <c r="AG89" i="1" s="1"/>
  <c r="AJ273" i="1"/>
  <c r="AG273" i="1" s="1"/>
  <c r="U121" i="1"/>
  <c r="U297" i="1"/>
  <c r="AI289" i="1"/>
  <c r="AK289" i="1" s="1"/>
  <c r="G57" i="1"/>
  <c r="G89" i="1"/>
  <c r="AJ25" i="1"/>
  <c r="AG25" i="1" s="1"/>
  <c r="AJ153" i="1"/>
  <c r="AG153" i="1" s="1"/>
  <c r="U57" i="1"/>
  <c r="U81" i="1"/>
  <c r="U177" i="1"/>
  <c r="U281" i="1"/>
  <c r="G185" i="1"/>
  <c r="AJ297" i="1"/>
  <c r="AG297" i="1" s="1"/>
  <c r="U241" i="1"/>
  <c r="H185" i="1"/>
  <c r="AI131" i="1"/>
  <c r="AK131" i="1" s="1"/>
  <c r="U49" i="1"/>
  <c r="U113" i="1"/>
  <c r="U185" i="1"/>
  <c r="H241" i="1"/>
  <c r="H177" i="1"/>
  <c r="AJ113" i="1"/>
  <c r="AG113" i="1" s="1"/>
  <c r="AJ145" i="1"/>
  <c r="AG145" i="1" s="1"/>
  <c r="AJ185" i="1"/>
  <c r="AG185" i="1" s="1"/>
  <c r="AJ289" i="1"/>
  <c r="AG289" i="1" s="1"/>
  <c r="U25" i="1"/>
  <c r="U289" i="1"/>
  <c r="G281" i="1"/>
  <c r="G177" i="1"/>
  <c r="AA765" i="1"/>
  <c r="AA685" i="1"/>
  <c r="AA813" i="1"/>
  <c r="R638" i="1"/>
  <c r="R208" i="1"/>
  <c r="AA471" i="1"/>
  <c r="AA911" i="1"/>
  <c r="Q207" i="1"/>
  <c r="Q856" i="1"/>
  <c r="R268" i="1"/>
  <c r="AA479" i="1"/>
  <c r="R327" i="1"/>
  <c r="AA583" i="1"/>
  <c r="R340" i="1"/>
  <c r="R29" i="1"/>
  <c r="AA743" i="1"/>
  <c r="R54" i="1"/>
  <c r="Z631" i="1"/>
  <c r="R136" i="1"/>
  <c r="AA351" i="1"/>
  <c r="AA703" i="1"/>
  <c r="Z903" i="1"/>
  <c r="AP903" i="1" s="1"/>
  <c r="R5" i="1"/>
  <c r="R99" i="1"/>
  <c r="G55" i="1"/>
  <c r="H295" i="1"/>
  <c r="G99" i="1"/>
  <c r="AI147" i="1"/>
  <c r="AK147" i="1" s="1"/>
  <c r="AJ271" i="1"/>
  <c r="AG271" i="1" s="1"/>
  <c r="AJ279" i="1"/>
  <c r="AG279" i="1" s="1"/>
  <c r="AT279" i="1" s="1"/>
  <c r="AK111" i="1"/>
  <c r="U279" i="1"/>
  <c r="G295" i="1"/>
  <c r="U287" i="1"/>
  <c r="H293" i="1"/>
  <c r="AI295" i="1"/>
  <c r="AK295" i="1" s="1"/>
  <c r="G273" i="1"/>
  <c r="U295" i="1"/>
  <c r="H271" i="1"/>
  <c r="U175" i="1"/>
  <c r="G175" i="1"/>
  <c r="G239" i="1"/>
  <c r="G271" i="1"/>
  <c r="G299" i="1"/>
  <c r="H175" i="1"/>
  <c r="AI8" i="1"/>
  <c r="AK8" i="1" s="1"/>
  <c r="AJ175" i="1"/>
  <c r="AL175" i="1" s="1"/>
  <c r="G32" i="1"/>
  <c r="AI139" i="1"/>
  <c r="H227" i="1"/>
  <c r="G291" i="1"/>
  <c r="AJ55" i="1"/>
  <c r="AG55" i="1" s="1"/>
  <c r="AJ109" i="1"/>
  <c r="AG109" i="1" s="1"/>
  <c r="AJ261" i="1"/>
  <c r="AG261" i="1" s="1"/>
  <c r="U285" i="1"/>
  <c r="U301" i="1"/>
  <c r="U55" i="1"/>
  <c r="U87" i="1"/>
  <c r="AI285" i="1"/>
  <c r="AR285" i="1" s="1"/>
  <c r="G93" i="1"/>
  <c r="G125" i="1"/>
  <c r="G293" i="1"/>
  <c r="H158" i="1"/>
  <c r="AI55" i="1"/>
  <c r="AK55" i="1" s="1"/>
  <c r="AI32" i="1"/>
  <c r="AK32" i="1" s="1"/>
  <c r="AL18" i="1"/>
  <c r="G195" i="1"/>
  <c r="H299" i="1"/>
  <c r="AI141" i="1"/>
  <c r="AK141" i="1" s="1"/>
  <c r="AL141" i="1" s="1"/>
  <c r="AJ77" i="1"/>
  <c r="AG77" i="1" s="1"/>
  <c r="AT77" i="1" s="1"/>
  <c r="AJ111" i="1"/>
  <c r="AG111" i="1" s="1"/>
  <c r="AJ195" i="1"/>
  <c r="AG195" i="1" s="1"/>
  <c r="AJ227" i="1"/>
  <c r="AG227" i="1" s="1"/>
  <c r="AJ285" i="1"/>
  <c r="AG285" i="1" s="1"/>
  <c r="AT285" i="1" s="1"/>
  <c r="AK205" i="1"/>
  <c r="AK186" i="1"/>
  <c r="U109" i="1"/>
  <c r="U180" i="1"/>
  <c r="H172" i="1"/>
  <c r="G261" i="1"/>
  <c r="G301" i="1"/>
  <c r="H39" i="1"/>
  <c r="AL298" i="1"/>
  <c r="AJ245" i="1"/>
  <c r="AG245" i="1" s="1"/>
  <c r="AJ251" i="1"/>
  <c r="AG251" i="1" s="1"/>
  <c r="AK93" i="1"/>
  <c r="U166" i="1"/>
  <c r="U243" i="1"/>
  <c r="U283" i="1"/>
  <c r="G172" i="1"/>
  <c r="AI125" i="1"/>
  <c r="AK125" i="1" s="1"/>
  <c r="H109" i="1"/>
  <c r="H141" i="1"/>
  <c r="H261" i="1"/>
  <c r="H301" i="1"/>
  <c r="G39" i="1"/>
  <c r="G250" i="1"/>
  <c r="G282" i="1"/>
  <c r="AJ85" i="1"/>
  <c r="AG85" i="1" s="1"/>
  <c r="AJ93" i="1"/>
  <c r="AG93" i="1" s="1"/>
  <c r="AJ117" i="1"/>
  <c r="AG117" i="1" s="1"/>
  <c r="AT117" i="1" s="1"/>
  <c r="AJ125" i="1"/>
  <c r="AG125" i="1" s="1"/>
  <c r="AJ156" i="1"/>
  <c r="AG156" i="1" s="1"/>
  <c r="AJ172" i="1"/>
  <c r="AG172" i="1" s="1"/>
  <c r="AJ180" i="1"/>
  <c r="AG180" i="1" s="1"/>
  <c r="AJ189" i="1"/>
  <c r="AG189" i="1" s="1"/>
  <c r="AJ213" i="1"/>
  <c r="AG213" i="1" s="1"/>
  <c r="AJ221" i="1"/>
  <c r="AG221" i="1" s="1"/>
  <c r="AJ229" i="1"/>
  <c r="AG229" i="1" s="1"/>
  <c r="AT229" i="1" s="1"/>
  <c r="AJ237" i="1"/>
  <c r="AG237" i="1" s="1"/>
  <c r="AK156" i="1"/>
  <c r="AL156" i="1" s="1"/>
  <c r="U277" i="1"/>
  <c r="U39" i="1"/>
  <c r="H156" i="1"/>
  <c r="AI172" i="1"/>
  <c r="AK172" i="1" s="1"/>
  <c r="H77" i="1"/>
  <c r="G109" i="1"/>
  <c r="G141" i="1"/>
  <c r="H213" i="1"/>
  <c r="G277" i="1"/>
  <c r="AI39" i="1"/>
  <c r="AK39" i="1" s="1"/>
  <c r="AJ166" i="1"/>
  <c r="AG166" i="1" s="1"/>
  <c r="AJ205" i="1"/>
  <c r="AK47" i="1"/>
  <c r="AK180" i="1"/>
  <c r="U156" i="1"/>
  <c r="U229" i="1"/>
  <c r="U245" i="1"/>
  <c r="U261" i="1"/>
  <c r="U293" i="1"/>
  <c r="U291" i="1"/>
  <c r="G156" i="1"/>
  <c r="H180" i="1"/>
  <c r="G77" i="1"/>
  <c r="H117" i="1"/>
  <c r="H221" i="1"/>
  <c r="H277" i="1"/>
  <c r="G47" i="1"/>
  <c r="AI275" i="1"/>
  <c r="AK275" i="1" s="1"/>
  <c r="AJ32" i="1"/>
  <c r="AG32" i="1" s="1"/>
  <c r="AJ47" i="1"/>
  <c r="AG47" i="1" s="1"/>
  <c r="AJ127" i="1"/>
  <c r="AG127" i="1" s="1"/>
  <c r="AT127" i="1" s="1"/>
  <c r="AJ158" i="1"/>
  <c r="AG158" i="1" s="1"/>
  <c r="U32" i="1"/>
  <c r="U77" i="1"/>
  <c r="U47" i="1"/>
  <c r="G85" i="1"/>
  <c r="G117" i="1"/>
  <c r="G245" i="1"/>
  <c r="H291" i="1"/>
  <c r="AN560" i="1"/>
  <c r="AN664" i="1"/>
  <c r="AT808" i="1"/>
  <c r="R339" i="1"/>
  <c r="AP126" i="1"/>
  <c r="R112" i="1"/>
  <c r="AA31" i="1"/>
  <c r="AA71" i="1"/>
  <c r="AA167" i="1"/>
  <c r="Z297" i="1"/>
  <c r="AA297" i="1"/>
  <c r="AA377" i="1"/>
  <c r="Z377" i="1"/>
  <c r="AT377" i="1" s="1"/>
  <c r="AA641" i="1"/>
  <c r="Z641" i="1"/>
  <c r="Z705" i="1"/>
  <c r="AT705" i="1" s="1"/>
  <c r="AA705" i="1"/>
  <c r="Z777" i="1"/>
  <c r="AP777" i="1" s="1"/>
  <c r="AA777" i="1"/>
  <c r="AA849" i="1"/>
  <c r="Z849" i="1"/>
  <c r="AA1001" i="1"/>
  <c r="Z1001" i="1"/>
  <c r="R94" i="1"/>
  <c r="Q94" i="1"/>
  <c r="R192" i="1"/>
  <c r="Q192" i="1"/>
  <c r="Q230" i="1"/>
  <c r="R230" i="1"/>
  <c r="R298" i="1"/>
  <c r="Q298" i="1"/>
  <c r="Q314" i="1"/>
  <c r="R314" i="1"/>
  <c r="R346" i="1"/>
  <c r="Q346" i="1"/>
  <c r="R394" i="1"/>
  <c r="Q394" i="1"/>
  <c r="R402" i="1"/>
  <c r="Q402" i="1"/>
  <c r="R410" i="1"/>
  <c r="Q410" i="1"/>
  <c r="R418" i="1"/>
  <c r="Q418" i="1"/>
  <c r="R466" i="1"/>
  <c r="Q466" i="1"/>
  <c r="Q490" i="1"/>
  <c r="R490" i="1"/>
  <c r="Q506" i="1"/>
  <c r="R506" i="1"/>
  <c r="R522" i="1"/>
  <c r="Q522" i="1"/>
  <c r="Q546" i="1"/>
  <c r="R546" i="1"/>
  <c r="R586" i="1"/>
  <c r="Q586" i="1"/>
  <c r="R594" i="1"/>
  <c r="Q594" i="1"/>
  <c r="Q650" i="1"/>
  <c r="R650" i="1"/>
  <c r="R658" i="1"/>
  <c r="Q658" i="1"/>
  <c r="Q666" i="1"/>
  <c r="R666" i="1"/>
  <c r="Q682" i="1"/>
  <c r="R682" i="1"/>
  <c r="Q698" i="1"/>
  <c r="R698" i="1"/>
  <c r="R706" i="1"/>
  <c r="Q706" i="1"/>
  <c r="Q714" i="1"/>
  <c r="R714" i="1"/>
  <c r="Q738" i="1"/>
  <c r="R738" i="1"/>
  <c r="Q754" i="1"/>
  <c r="R754" i="1"/>
  <c r="R770" i="1"/>
  <c r="Q770" i="1"/>
  <c r="Q826" i="1"/>
  <c r="R826" i="1"/>
  <c r="R834" i="1"/>
  <c r="Q834" i="1"/>
  <c r="Q874" i="1"/>
  <c r="R874" i="1"/>
  <c r="R890" i="1"/>
  <c r="Q890" i="1"/>
  <c r="Q898" i="1"/>
  <c r="R898" i="1"/>
  <c r="Q938" i="1"/>
  <c r="R938" i="1"/>
  <c r="R954" i="1"/>
  <c r="Q954" i="1"/>
  <c r="Q962" i="1"/>
  <c r="R962" i="1"/>
  <c r="Q986" i="1"/>
  <c r="R986" i="1"/>
  <c r="R79" i="1"/>
  <c r="Q79" i="1"/>
  <c r="R215" i="1"/>
  <c r="Q215" i="1"/>
  <c r="Q264" i="1"/>
  <c r="R264" i="1"/>
  <c r="R290" i="1"/>
  <c r="Q290" i="1"/>
  <c r="Q261" i="1"/>
  <c r="R261" i="1"/>
  <c r="Q313" i="1"/>
  <c r="R313" i="1"/>
  <c r="Q331" i="1"/>
  <c r="AN331" i="1" s="1"/>
  <c r="R331" i="1"/>
  <c r="Q2" i="1"/>
  <c r="R198" i="1"/>
  <c r="Q154" i="1"/>
  <c r="R33" i="1"/>
  <c r="R117" i="1"/>
  <c r="R386" i="1"/>
  <c r="R50" i="1"/>
  <c r="R133" i="1"/>
  <c r="R210" i="1"/>
  <c r="Q176" i="1"/>
  <c r="R229" i="1"/>
  <c r="R474" i="1"/>
  <c r="R810" i="1"/>
  <c r="Z465" i="1"/>
  <c r="AA465" i="1"/>
  <c r="R69" i="1"/>
  <c r="R142" i="1"/>
  <c r="Q530" i="1"/>
  <c r="R72" i="1"/>
  <c r="R288" i="1"/>
  <c r="R578" i="1"/>
  <c r="R842" i="1"/>
  <c r="Z801" i="1"/>
  <c r="AT801" i="1" s="1"/>
  <c r="Q778" i="1"/>
  <c r="R97" i="1"/>
  <c r="R165" i="1"/>
  <c r="Q692" i="1"/>
  <c r="AN692" i="1" s="1"/>
  <c r="R102" i="1"/>
  <c r="AA163" i="1"/>
  <c r="R428" i="1"/>
  <c r="Z731" i="1"/>
  <c r="R580" i="1"/>
  <c r="R304" i="1"/>
  <c r="AA48" i="1"/>
  <c r="AA376" i="1"/>
  <c r="R641" i="1"/>
  <c r="AA336" i="1"/>
  <c r="AA808" i="1"/>
  <c r="R361" i="1"/>
  <c r="AA480" i="1"/>
  <c r="R721" i="1"/>
  <c r="R729" i="1"/>
  <c r="R793" i="1"/>
  <c r="R889" i="1"/>
  <c r="R76" i="1"/>
  <c r="R292" i="1"/>
  <c r="AA88" i="1"/>
  <c r="R15" i="1"/>
  <c r="R212" i="1"/>
  <c r="R393" i="1"/>
  <c r="AA464" i="1"/>
  <c r="AA832" i="1"/>
  <c r="AA192" i="1"/>
  <c r="R505" i="1"/>
  <c r="AA512" i="1"/>
  <c r="R601" i="1"/>
  <c r="R697" i="1"/>
  <c r="R761" i="1"/>
  <c r="AA768" i="1"/>
  <c r="AA240" i="1"/>
  <c r="AP664" i="1"/>
  <c r="Z200" i="1"/>
  <c r="Q409" i="1"/>
  <c r="R114" i="1"/>
  <c r="R187" i="1"/>
  <c r="Z329" i="1"/>
  <c r="Z888" i="1"/>
  <c r="Q865" i="1"/>
  <c r="AK104" i="1"/>
  <c r="AK109" i="1"/>
  <c r="AG290" i="1"/>
  <c r="AG304" i="1"/>
  <c r="U278" i="1"/>
  <c r="AI252" i="1"/>
  <c r="AK252" i="1" s="1"/>
  <c r="AI284" i="1"/>
  <c r="AK284" i="1" s="1"/>
  <c r="AL284" i="1" s="1"/>
  <c r="AI221" i="1"/>
  <c r="AK221" i="1" s="1"/>
  <c r="G221" i="1"/>
  <c r="AI158" i="1"/>
  <c r="AK158" i="1" s="1"/>
  <c r="H286" i="1"/>
  <c r="G104" i="1"/>
  <c r="AI237" i="1"/>
  <c r="AK237" i="1" s="1"/>
  <c r="AJ278" i="1"/>
  <c r="H294" i="1"/>
  <c r="AI231" i="1"/>
  <c r="AK231" i="1" s="1"/>
  <c r="AL301" i="1"/>
  <c r="U246" i="1"/>
  <c r="G229" i="1"/>
  <c r="AI294" i="1"/>
  <c r="AK294" i="1" s="1"/>
  <c r="G111" i="1"/>
  <c r="G88" i="1"/>
  <c r="H160" i="1"/>
  <c r="U158" i="1"/>
  <c r="U294" i="1"/>
  <c r="H229" i="1"/>
  <c r="G160" i="1"/>
  <c r="AJ231" i="1"/>
  <c r="AG231" i="1" s="1"/>
  <c r="AJ262" i="1"/>
  <c r="AG262" i="1" s="1"/>
  <c r="U160" i="1"/>
  <c r="U284" i="1"/>
  <c r="G268" i="1"/>
  <c r="G205" i="1"/>
  <c r="G237" i="1"/>
  <c r="AI25" i="1"/>
  <c r="AI160" i="1"/>
  <c r="AL296" i="1"/>
  <c r="AJ246" i="1"/>
  <c r="AG246" i="1" s="1"/>
  <c r="AJ294" i="1"/>
  <c r="AG294" i="1" s="1"/>
  <c r="U213" i="1"/>
  <c r="U237" i="1"/>
  <c r="U111" i="1"/>
  <c r="H268" i="1"/>
  <c r="H205" i="1"/>
  <c r="G246" i="1"/>
  <c r="G278" i="1"/>
  <c r="G127" i="1"/>
  <c r="G96" i="1"/>
  <c r="AJ168" i="1"/>
  <c r="AG168" i="1" s="1"/>
  <c r="U252" i="1"/>
  <c r="U276" i="1"/>
  <c r="G213" i="1"/>
  <c r="AI168" i="1"/>
  <c r="AA73" i="1"/>
  <c r="AA145" i="1"/>
  <c r="Z281" i="1"/>
  <c r="AR281" i="1" s="1"/>
  <c r="AA35" i="1"/>
  <c r="AA323" i="1"/>
  <c r="R668" i="1"/>
  <c r="Q484" i="1"/>
  <c r="AP484" i="1" s="1"/>
  <c r="R63" i="1"/>
  <c r="Z475" i="1"/>
  <c r="AA59" i="1"/>
  <c r="AA195" i="1"/>
  <c r="R812" i="1"/>
  <c r="AA923" i="1"/>
  <c r="Z515" i="1"/>
  <c r="Q388" i="1"/>
  <c r="AR388" i="1" s="1"/>
  <c r="AA227" i="1"/>
  <c r="AA547" i="1"/>
  <c r="Q195" i="1"/>
  <c r="R23" i="1"/>
  <c r="AA403" i="1"/>
  <c r="AR311" i="1"/>
  <c r="R211" i="1"/>
  <c r="AA259" i="1"/>
  <c r="R476" i="1"/>
  <c r="R293" i="1"/>
  <c r="AA291" i="1"/>
  <c r="AA355" i="1"/>
  <c r="AA443" i="1"/>
  <c r="AA875" i="1"/>
  <c r="Q10" i="1"/>
  <c r="Q237" i="1"/>
  <c r="R90" i="1"/>
  <c r="R116" i="1"/>
  <c r="R153" i="1"/>
  <c r="R190" i="1"/>
  <c r="R225" i="1"/>
  <c r="R263" i="1"/>
  <c r="R329" i="1"/>
  <c r="AA8" i="1"/>
  <c r="AA56" i="1"/>
  <c r="AA96" i="1"/>
  <c r="AA152" i="1"/>
  <c r="AA248" i="1"/>
  <c r="AA296" i="1"/>
  <c r="AA344" i="1"/>
  <c r="R369" i="1"/>
  <c r="R425" i="1"/>
  <c r="R457" i="1"/>
  <c r="AA552" i="1"/>
  <c r="R577" i="1"/>
  <c r="AA680" i="1"/>
  <c r="R737" i="1"/>
  <c r="AA776" i="1"/>
  <c r="R801" i="1"/>
  <c r="AA840" i="1"/>
  <c r="R897" i="1"/>
  <c r="AA904" i="1"/>
  <c r="R953" i="1"/>
  <c r="Z440" i="1"/>
  <c r="Q449" i="1"/>
  <c r="AT449" i="1" s="1"/>
  <c r="AT353" i="1"/>
  <c r="AP401" i="1"/>
  <c r="R24" i="1"/>
  <c r="R55" i="1"/>
  <c r="R96" i="1"/>
  <c r="R197" i="1"/>
  <c r="R228" i="1"/>
  <c r="AA16" i="1"/>
  <c r="AA104" i="1"/>
  <c r="AA160" i="1"/>
  <c r="AA256" i="1"/>
  <c r="AA352" i="1"/>
  <c r="R401" i="1"/>
  <c r="AA408" i="1"/>
  <c r="AA488" i="1"/>
  <c r="R617" i="1"/>
  <c r="AA632" i="1"/>
  <c r="R649" i="1"/>
  <c r="AA656" i="1"/>
  <c r="R673" i="1"/>
  <c r="R961" i="1"/>
  <c r="AA968" i="1"/>
  <c r="Z472" i="1"/>
  <c r="AN472" i="1" s="1"/>
  <c r="Q343" i="1"/>
  <c r="AP343" i="1" s="1"/>
  <c r="Q473" i="1"/>
  <c r="R129" i="1"/>
  <c r="R161" i="1"/>
  <c r="R307" i="1"/>
  <c r="R332" i="1"/>
  <c r="AA24" i="1"/>
  <c r="AA64" i="1"/>
  <c r="AA112" i="1"/>
  <c r="AA208" i="1"/>
  <c r="AA304" i="1"/>
  <c r="R377" i="1"/>
  <c r="R433" i="1"/>
  <c r="R465" i="1"/>
  <c r="R481" i="1"/>
  <c r="R513" i="1"/>
  <c r="AA528" i="1"/>
  <c r="AA560" i="1"/>
  <c r="R625" i="1"/>
  <c r="R705" i="1"/>
  <c r="AA712" i="1"/>
  <c r="Z744" i="1"/>
  <c r="Q345" i="1"/>
  <c r="Q545" i="1"/>
  <c r="R32" i="1"/>
  <c r="R65" i="1"/>
  <c r="R98" i="1"/>
  <c r="R163" i="1"/>
  <c r="R272" i="1"/>
  <c r="R311" i="1"/>
  <c r="AA120" i="1"/>
  <c r="AA216" i="1"/>
  <c r="AA264" i="1"/>
  <c r="AA312" i="1"/>
  <c r="R385" i="1"/>
  <c r="AA416" i="1"/>
  <c r="AA496" i="1"/>
  <c r="R521" i="1"/>
  <c r="AA536" i="1"/>
  <c r="R553" i="1"/>
  <c r="AA592" i="1"/>
  <c r="AA664" i="1"/>
  <c r="R745" i="1"/>
  <c r="AA752" i="1"/>
  <c r="R777" i="1"/>
  <c r="AA816" i="1"/>
  <c r="R841" i="1"/>
  <c r="R905" i="1"/>
  <c r="Z784" i="1"/>
  <c r="AP784" i="1" s="1"/>
  <c r="Z976" i="1"/>
  <c r="Q657" i="1"/>
  <c r="R68" i="1"/>
  <c r="R209" i="1"/>
  <c r="R238" i="1"/>
  <c r="R285" i="1"/>
  <c r="R312" i="1"/>
  <c r="AA32" i="1"/>
  <c r="AA72" i="1"/>
  <c r="AA128" i="1"/>
  <c r="AA168" i="1"/>
  <c r="AA224" i="1"/>
  <c r="AA272" i="1"/>
  <c r="AA320" i="1"/>
  <c r="R353" i="1"/>
  <c r="AA360" i="1"/>
  <c r="AA392" i="1"/>
  <c r="R441" i="1"/>
  <c r="R585" i="1"/>
  <c r="R633" i="1"/>
  <c r="AA696" i="1"/>
  <c r="AA720" i="1"/>
  <c r="AA792" i="1"/>
  <c r="Q248" i="1"/>
  <c r="R39" i="1"/>
  <c r="R137" i="1"/>
  <c r="R287" i="1"/>
  <c r="AA136" i="1"/>
  <c r="AA176" i="1"/>
  <c r="AA280" i="1"/>
  <c r="AA424" i="1"/>
  <c r="AA456" i="1"/>
  <c r="AA544" i="1"/>
  <c r="R561" i="1"/>
  <c r="AA576" i="1"/>
  <c r="R689" i="1"/>
  <c r="R713" i="1"/>
  <c r="AA736" i="1"/>
  <c r="R785" i="1"/>
  <c r="AA824" i="1"/>
  <c r="R913" i="1"/>
  <c r="R48" i="1"/>
  <c r="R139" i="1"/>
  <c r="R172" i="1"/>
  <c r="R257" i="1"/>
  <c r="AA40" i="1"/>
  <c r="AA80" i="1"/>
  <c r="AA144" i="1"/>
  <c r="AA184" i="1"/>
  <c r="AA232" i="1"/>
  <c r="AA288" i="1"/>
  <c r="AA328" i="1"/>
  <c r="AA400" i="1"/>
  <c r="R417" i="1"/>
  <c r="R497" i="1"/>
  <c r="R537" i="1"/>
  <c r="R569" i="1"/>
  <c r="AA608" i="1"/>
  <c r="AA648" i="1"/>
  <c r="AA672" i="1"/>
  <c r="R817" i="1"/>
  <c r="Z368" i="1"/>
  <c r="Q809" i="1"/>
  <c r="AN649" i="1"/>
  <c r="AP721" i="1"/>
  <c r="AN817" i="1"/>
  <c r="AN913" i="1"/>
  <c r="AN961" i="1"/>
  <c r="AT311" i="1"/>
  <c r="AA105" i="1"/>
  <c r="AA193" i="1"/>
  <c r="AA345" i="1"/>
  <c r="AA417" i="1"/>
  <c r="AA469" i="1"/>
  <c r="AA513" i="1"/>
  <c r="AA721" i="1"/>
  <c r="AA945" i="1"/>
  <c r="Z289" i="1"/>
  <c r="Z385" i="1"/>
  <c r="Z697" i="1"/>
  <c r="AT697" i="1" s="1"/>
  <c r="Z809" i="1"/>
  <c r="R16" i="1"/>
  <c r="R341" i="1"/>
  <c r="AA857" i="1"/>
  <c r="Z137" i="1"/>
  <c r="Z537" i="1"/>
  <c r="AN537" i="1" s="1"/>
  <c r="Z953" i="1"/>
  <c r="AA113" i="1"/>
  <c r="AA197" i="1"/>
  <c r="AA233" i="1"/>
  <c r="AA273" i="1"/>
  <c r="AA317" i="1"/>
  <c r="AA449" i="1"/>
  <c r="AA761" i="1"/>
  <c r="Z177" i="1"/>
  <c r="AR177" i="1" s="1"/>
  <c r="Z441" i="1"/>
  <c r="AT441" i="1" s="1"/>
  <c r="R299" i="1"/>
  <c r="AA241" i="1"/>
  <c r="AA881" i="1"/>
  <c r="R910" i="1"/>
  <c r="Z225" i="1"/>
  <c r="Z337" i="1"/>
  <c r="AR337" i="1" s="1"/>
  <c r="Z585" i="1"/>
  <c r="AN585" i="1" s="1"/>
  <c r="Z745" i="1"/>
  <c r="AT745" i="1" s="1"/>
  <c r="R200" i="1"/>
  <c r="AA49" i="1"/>
  <c r="AA433" i="1"/>
  <c r="AA689" i="1"/>
  <c r="AA833" i="1"/>
  <c r="AA921" i="1"/>
  <c r="AA969" i="1"/>
  <c r="Z481" i="1"/>
  <c r="AN481" i="1" s="1"/>
  <c r="Z753" i="1"/>
  <c r="AP753" i="1" s="1"/>
  <c r="AA217" i="1"/>
  <c r="AA601" i="1"/>
  <c r="Z489" i="1"/>
  <c r="Z633" i="1"/>
  <c r="AT497" i="1"/>
  <c r="AP497" i="1"/>
  <c r="R378" i="1"/>
  <c r="R482" i="1"/>
  <c r="R538" i="1"/>
  <c r="AA545" i="1"/>
  <c r="R554" i="1"/>
  <c r="AA577" i="1"/>
  <c r="AA593" i="1"/>
  <c r="AA649" i="1"/>
  <c r="R786" i="1"/>
  <c r="R818" i="1"/>
  <c r="AA825" i="1"/>
  <c r="R866" i="1"/>
  <c r="AA897" i="1"/>
  <c r="AA937" i="1"/>
  <c r="AA961" i="1"/>
  <c r="R978" i="1"/>
  <c r="Z209" i="1"/>
  <c r="Z265" i="1"/>
  <c r="Z313" i="1"/>
  <c r="Z425" i="1"/>
  <c r="Z473" i="1"/>
  <c r="Z521" i="1"/>
  <c r="AP521" i="1" s="1"/>
  <c r="Z569" i="1"/>
  <c r="AR569" i="1" s="1"/>
  <c r="Z625" i="1"/>
  <c r="AP625" i="1" s="1"/>
  <c r="Z681" i="1"/>
  <c r="AN681" i="1" s="1"/>
  <c r="Z737" i="1"/>
  <c r="AP737" i="1" s="1"/>
  <c r="Z785" i="1"/>
  <c r="AP785" i="1" s="1"/>
  <c r="Z889" i="1"/>
  <c r="AR889" i="1" s="1"/>
  <c r="Z985" i="1"/>
  <c r="Q59" i="1"/>
  <c r="Q333" i="1"/>
  <c r="Q450" i="1"/>
  <c r="Q570" i="1"/>
  <c r="R17" i="1"/>
  <c r="R41" i="1"/>
  <c r="R119" i="1"/>
  <c r="AA185" i="1"/>
  <c r="AA321" i="1"/>
  <c r="AA353" i="1"/>
  <c r="R362" i="1"/>
  <c r="AA369" i="1"/>
  <c r="AA401" i="1"/>
  <c r="R426" i="1"/>
  <c r="R442" i="1"/>
  <c r="R458" i="1"/>
  <c r="AA529" i="1"/>
  <c r="AA561" i="1"/>
  <c r="R610" i="1"/>
  <c r="AA617" i="1"/>
  <c r="AA793" i="1"/>
  <c r="AA913" i="1"/>
  <c r="R930" i="1"/>
  <c r="AA993" i="1"/>
  <c r="Z129" i="1"/>
  <c r="Z841" i="1"/>
  <c r="AP841" i="1" s="1"/>
  <c r="Q138" i="1"/>
  <c r="Q273" i="1"/>
  <c r="Q514" i="1"/>
  <c r="Q642" i="1"/>
  <c r="Q762" i="1"/>
  <c r="Q882" i="1"/>
  <c r="Q946" i="1"/>
  <c r="R26" i="1"/>
  <c r="R191" i="1"/>
  <c r="R239" i="1"/>
  <c r="R315" i="1"/>
  <c r="AA25" i="1"/>
  <c r="AA81" i="1"/>
  <c r="AA249" i="1"/>
  <c r="AA305" i="1"/>
  <c r="R354" i="1"/>
  <c r="R370" i="1"/>
  <c r="AA497" i="1"/>
  <c r="R562" i="1"/>
  <c r="R618" i="1"/>
  <c r="AA657" i="1"/>
  <c r="AA673" i="1"/>
  <c r="AA729" i="1"/>
  <c r="R794" i="1"/>
  <c r="R850" i="1"/>
  <c r="AA905" i="1"/>
  <c r="R914" i="1"/>
  <c r="R994" i="1"/>
  <c r="Z393" i="1"/>
  <c r="AP393" i="1" s="1"/>
  <c r="Z713" i="1"/>
  <c r="AN713" i="1" s="1"/>
  <c r="Z865" i="1"/>
  <c r="Q602" i="1"/>
  <c r="Q722" i="1"/>
  <c r="Q906" i="1"/>
  <c r="Q970" i="1"/>
  <c r="AA57" i="1"/>
  <c r="R434" i="1"/>
  <c r="AA553" i="1"/>
  <c r="AA817" i="1"/>
  <c r="AA977" i="1"/>
  <c r="Z457" i="1"/>
  <c r="AT457" i="1" s="1"/>
  <c r="Z505" i="1"/>
  <c r="AP505" i="1" s="1"/>
  <c r="Z769" i="1"/>
  <c r="AR769" i="1" s="1"/>
  <c r="Z873" i="1"/>
  <c r="Q167" i="1"/>
  <c r="Q674" i="1"/>
  <c r="Q730" i="1"/>
  <c r="R250" i="1"/>
  <c r="AA169" i="1"/>
  <c r="AA257" i="1"/>
  <c r="AA361" i="1"/>
  <c r="AA409" i="1"/>
  <c r="AA609" i="1"/>
  <c r="R690" i="1"/>
  <c r="R746" i="1"/>
  <c r="R858" i="1"/>
  <c r="R922" i="1"/>
  <c r="AA929" i="1"/>
  <c r="Z65" i="1"/>
  <c r="Z665" i="1"/>
  <c r="Q802" i="1"/>
  <c r="AA33" i="1"/>
  <c r="AA201" i="1"/>
  <c r="R498" i="1"/>
  <c r="R626" i="1"/>
  <c r="AA9" i="1"/>
  <c r="AA89" i="1"/>
  <c r="AA121" i="1"/>
  <c r="AA153" i="1"/>
  <c r="Z17" i="1"/>
  <c r="AA41" i="1"/>
  <c r="AA97" i="1"/>
  <c r="AA161" i="1"/>
  <c r="AA558" i="1"/>
  <c r="R903" i="1"/>
  <c r="R57" i="1"/>
  <c r="AA246" i="1"/>
  <c r="AA430" i="1"/>
  <c r="R92" i="1"/>
  <c r="AA94" i="1"/>
  <c r="AA174" i="1"/>
  <c r="AA302" i="1"/>
  <c r="R249" i="1"/>
  <c r="R324" i="1"/>
  <c r="AA158" i="1"/>
  <c r="AA958" i="1"/>
  <c r="AA286" i="1"/>
  <c r="AA622" i="1"/>
  <c r="R743" i="1"/>
  <c r="R85" i="1"/>
  <c r="R155" i="1"/>
  <c r="R185" i="1"/>
  <c r="AA301" i="1"/>
  <c r="AR913" i="1"/>
  <c r="AA357" i="1"/>
  <c r="AA533" i="1"/>
  <c r="R670" i="1"/>
  <c r="R750" i="1"/>
  <c r="AA181" i="1"/>
  <c r="AA349" i="1"/>
  <c r="AR817" i="1"/>
  <c r="AT817" i="1"/>
  <c r="AA389" i="1"/>
  <c r="R414" i="1"/>
  <c r="AA789" i="1"/>
  <c r="AA805" i="1"/>
  <c r="Q942" i="1"/>
  <c r="R350" i="1"/>
  <c r="AP817" i="1"/>
  <c r="R374" i="1"/>
  <c r="R742" i="1"/>
  <c r="Q478" i="1"/>
  <c r="AR961" i="1"/>
  <c r="R518" i="1"/>
  <c r="R550" i="1"/>
  <c r="AA733" i="1"/>
  <c r="R862" i="1"/>
  <c r="R990" i="1"/>
  <c r="Z581" i="1"/>
  <c r="AN581" i="1" s="1"/>
  <c r="Z989" i="1"/>
  <c r="R28" i="1"/>
  <c r="R71" i="1"/>
  <c r="R241" i="1"/>
  <c r="AA213" i="1"/>
  <c r="AA333" i="1"/>
  <c r="AA477" i="1"/>
  <c r="AA509" i="1"/>
  <c r="AA621" i="1"/>
  <c r="R694" i="1"/>
  <c r="Z493" i="1"/>
  <c r="AA437" i="1"/>
  <c r="R582" i="1"/>
  <c r="AA653" i="1"/>
  <c r="AA957" i="1"/>
  <c r="Z405" i="1"/>
  <c r="Q798" i="1"/>
  <c r="AP961" i="1"/>
  <c r="AN342" i="1"/>
  <c r="AP761" i="1"/>
  <c r="AR342" i="1"/>
  <c r="R18" i="1"/>
  <c r="R89" i="1"/>
  <c r="R159" i="1"/>
  <c r="R242" i="1"/>
  <c r="R301" i="1"/>
  <c r="AA14" i="1"/>
  <c r="AA70" i="1"/>
  <c r="AA110" i="1"/>
  <c r="AA222" i="1"/>
  <c r="AA350" i="1"/>
  <c r="AA526" i="1"/>
  <c r="AA934" i="1"/>
  <c r="AP342" i="1"/>
  <c r="R111" i="1"/>
  <c r="R126" i="1"/>
  <c r="R180" i="1"/>
  <c r="R266" i="1"/>
  <c r="R303" i="1"/>
  <c r="AA54" i="1"/>
  <c r="AA134" i="1"/>
  <c r="AA190" i="1"/>
  <c r="AA206" i="1"/>
  <c r="AA262" i="1"/>
  <c r="AA318" i="1"/>
  <c r="AA334" i="1"/>
  <c r="R25" i="1"/>
  <c r="R73" i="1"/>
  <c r="R150" i="1"/>
  <c r="R186" i="1"/>
  <c r="R232" i="1"/>
  <c r="R351" i="1"/>
  <c r="AA22" i="1"/>
  <c r="AA38" i="1"/>
  <c r="AA118" i="1"/>
  <c r="AA462" i="1"/>
  <c r="AA654" i="1"/>
  <c r="R775" i="1"/>
  <c r="AN159" i="1"/>
  <c r="AP303" i="1"/>
  <c r="AP351" i="1"/>
  <c r="AP807" i="1"/>
  <c r="R11" i="1"/>
  <c r="R42" i="1"/>
  <c r="R135" i="1"/>
  <c r="R204" i="1"/>
  <c r="R309" i="1"/>
  <c r="R326" i="1"/>
  <c r="AA78" i="1"/>
  <c r="AA142" i="1"/>
  <c r="AA230" i="1"/>
  <c r="AA270" i="1"/>
  <c r="AA342" i="1"/>
  <c r="AA366" i="1"/>
  <c r="AA590" i="1"/>
  <c r="R807" i="1"/>
  <c r="R64" i="1"/>
  <c r="R169" i="1"/>
  <c r="R189" i="1"/>
  <c r="R221" i="1"/>
  <c r="R258" i="1"/>
  <c r="R277" i="1"/>
  <c r="AA6" i="1"/>
  <c r="AA62" i="1"/>
  <c r="AA102" i="1"/>
  <c r="AA214" i="1"/>
  <c r="AA254" i="1"/>
  <c r="AA310" i="1"/>
  <c r="AA326" i="1"/>
  <c r="AA686" i="1"/>
  <c r="R84" i="1"/>
  <c r="R206" i="1"/>
  <c r="R222" i="1"/>
  <c r="R279" i="1"/>
  <c r="R342" i="1"/>
  <c r="AA30" i="1"/>
  <c r="AA46" i="1"/>
  <c r="AA126" i="1"/>
  <c r="AA166" i="1"/>
  <c r="AA182" i="1"/>
  <c r="AA198" i="1"/>
  <c r="AA294" i="1"/>
  <c r="AA398" i="1"/>
  <c r="AA910" i="1"/>
  <c r="R31" i="1"/>
  <c r="R53" i="1"/>
  <c r="R125" i="1"/>
  <c r="R157" i="1"/>
  <c r="R284" i="1"/>
  <c r="AA86" i="1"/>
  <c r="AA150" i="1"/>
  <c r="AA238" i="1"/>
  <c r="AA278" i="1"/>
  <c r="AA494" i="1"/>
  <c r="R951" i="1"/>
  <c r="AN339" i="1"/>
  <c r="R131" i="1"/>
  <c r="R146" i="1"/>
  <c r="R203" i="1"/>
  <c r="R260" i="1"/>
  <c r="R275" i="1"/>
  <c r="AA69" i="1"/>
  <c r="AA229" i="1"/>
  <c r="AA245" i="1"/>
  <c r="R366" i="1"/>
  <c r="R398" i="1"/>
  <c r="R406" i="1"/>
  <c r="AA429" i="1"/>
  <c r="R446" i="1"/>
  <c r="AA461" i="1"/>
  <c r="R486" i="1"/>
  <c r="R542" i="1"/>
  <c r="AA565" i="1"/>
  <c r="R574" i="1"/>
  <c r="AA597" i="1"/>
  <c r="R606" i="1"/>
  <c r="R630" i="1"/>
  <c r="AA645" i="1"/>
  <c r="R662" i="1"/>
  <c r="AA709" i="1"/>
  <c r="R718" i="1"/>
  <c r="AA869" i="1"/>
  <c r="AA933" i="1"/>
  <c r="Z781" i="1"/>
  <c r="Q62" i="1"/>
  <c r="Q121" i="1"/>
  <c r="Q438" i="1"/>
  <c r="Q854" i="1"/>
  <c r="Q998" i="1"/>
  <c r="R49" i="1"/>
  <c r="R91" i="1"/>
  <c r="R108" i="1"/>
  <c r="R149" i="1"/>
  <c r="R245" i="1"/>
  <c r="R276" i="1"/>
  <c r="AA5" i="1"/>
  <c r="AA21" i="1"/>
  <c r="AA85" i="1"/>
  <c r="AA141" i="1"/>
  <c r="AA261" i="1"/>
  <c r="AA277" i="1"/>
  <c r="AA381" i="1"/>
  <c r="AA421" i="1"/>
  <c r="AA501" i="1"/>
  <c r="R510" i="1"/>
  <c r="AA525" i="1"/>
  <c r="AA557" i="1"/>
  <c r="R654" i="1"/>
  <c r="AA677" i="1"/>
  <c r="R686" i="1"/>
  <c r="R734" i="1"/>
  <c r="AA757" i="1"/>
  <c r="R766" i="1"/>
  <c r="R814" i="1"/>
  <c r="R886" i="1"/>
  <c r="R902" i="1"/>
  <c r="R958" i="1"/>
  <c r="Z741" i="1"/>
  <c r="Q325" i="1"/>
  <c r="Q422" i="1"/>
  <c r="R21" i="1"/>
  <c r="R175" i="1"/>
  <c r="R217" i="1"/>
  <c r="R231" i="1"/>
  <c r="R306" i="1"/>
  <c r="R323" i="1"/>
  <c r="AA173" i="1"/>
  <c r="AA189" i="1"/>
  <c r="AA293" i="1"/>
  <c r="AA309" i="1"/>
  <c r="AN497" i="1"/>
  <c r="R358" i="1"/>
  <c r="R390" i="1"/>
  <c r="AA453" i="1"/>
  <c r="R470" i="1"/>
  <c r="R534" i="1"/>
  <c r="AA589" i="1"/>
  <c r="AA613" i="1"/>
  <c r="R622" i="1"/>
  <c r="AA701" i="1"/>
  <c r="AA725" i="1"/>
  <c r="R806" i="1"/>
  <c r="Z133" i="1"/>
  <c r="Z373" i="1"/>
  <c r="R51" i="1"/>
  <c r="R110" i="1"/>
  <c r="R124" i="1"/>
  <c r="R220" i="1"/>
  <c r="AA109" i="1"/>
  <c r="AA205" i="1"/>
  <c r="AA221" i="1"/>
  <c r="AA325" i="1"/>
  <c r="AA341" i="1"/>
  <c r="AA413" i="1"/>
  <c r="R430" i="1"/>
  <c r="R462" i="1"/>
  <c r="AA549" i="1"/>
  <c r="R566" i="1"/>
  <c r="R598" i="1"/>
  <c r="AA637" i="1"/>
  <c r="R646" i="1"/>
  <c r="AA669" i="1"/>
  <c r="R710" i="1"/>
  <c r="AA749" i="1"/>
  <c r="AA837" i="1"/>
  <c r="R934" i="1"/>
  <c r="R950" i="1"/>
  <c r="R982" i="1"/>
  <c r="Z973" i="1"/>
  <c r="Q184" i="1"/>
  <c r="Q502" i="1"/>
  <c r="Q774" i="1"/>
  <c r="Q966" i="1"/>
  <c r="R9" i="1"/>
  <c r="R82" i="1"/>
  <c r="R282" i="1"/>
  <c r="R297" i="1"/>
  <c r="R335" i="1"/>
  <c r="AA237" i="1"/>
  <c r="AA253" i="1"/>
  <c r="R382" i="1"/>
  <c r="AA517" i="1"/>
  <c r="R526" i="1"/>
  <c r="R558" i="1"/>
  <c r="R678" i="1"/>
  <c r="AA693" i="1"/>
  <c r="R758" i="1"/>
  <c r="R782" i="1"/>
  <c r="AA821" i="1"/>
  <c r="AA877" i="1"/>
  <c r="Z29" i="1"/>
  <c r="Z797" i="1"/>
  <c r="Q830" i="1"/>
  <c r="R40" i="1"/>
  <c r="R166" i="1"/>
  <c r="R255" i="1"/>
  <c r="AA13" i="1"/>
  <c r="AA45" i="1"/>
  <c r="AA77" i="1"/>
  <c r="AA149" i="1"/>
  <c r="AA165" i="1"/>
  <c r="AA269" i="1"/>
  <c r="AA285" i="1"/>
  <c r="AA365" i="1"/>
  <c r="AA397" i="1"/>
  <c r="AA445" i="1"/>
  <c r="R454" i="1"/>
  <c r="AA485" i="1"/>
  <c r="R494" i="1"/>
  <c r="AA541" i="1"/>
  <c r="AA573" i="1"/>
  <c r="R590" i="1"/>
  <c r="AA605" i="1"/>
  <c r="R614" i="1"/>
  <c r="AA629" i="1"/>
  <c r="AA661" i="1"/>
  <c r="R702" i="1"/>
  <c r="AA717" i="1"/>
  <c r="R726" i="1"/>
  <c r="R894" i="1"/>
  <c r="AA941" i="1"/>
  <c r="Q878" i="1"/>
  <c r="Z116" i="1"/>
  <c r="R349" i="1"/>
  <c r="AT408" i="1"/>
  <c r="AT488" i="1"/>
  <c r="AR496" i="1"/>
  <c r="AT576" i="1"/>
  <c r="AR592" i="1"/>
  <c r="AT664" i="1"/>
  <c r="AN704" i="1"/>
  <c r="AN736" i="1"/>
  <c r="AN327" i="1"/>
  <c r="AR497" i="1"/>
  <c r="AP31" i="1"/>
  <c r="AP311" i="1"/>
  <c r="R88" i="1"/>
  <c r="R132" i="1"/>
  <c r="R183" i="1"/>
  <c r="R310" i="1"/>
  <c r="R344" i="1"/>
  <c r="AT303" i="1"/>
  <c r="AA39" i="1"/>
  <c r="AA79" i="1"/>
  <c r="AA175" i="1"/>
  <c r="AA199" i="1"/>
  <c r="AP704" i="1"/>
  <c r="R376" i="1"/>
  <c r="R384" i="1"/>
  <c r="R408" i="1"/>
  <c r="R448" i="1"/>
  <c r="R544" i="1"/>
  <c r="R680" i="1"/>
  <c r="R688" i="1"/>
  <c r="AA719" i="1"/>
  <c r="Z663" i="1"/>
  <c r="AN351" i="1"/>
  <c r="R253" i="1"/>
  <c r="R302" i="1"/>
  <c r="AA55" i="1"/>
  <c r="AA95" i="1"/>
  <c r="AA151" i="1"/>
  <c r="AA287" i="1"/>
  <c r="AA311" i="1"/>
  <c r="AA335" i="1"/>
  <c r="AN807" i="1"/>
  <c r="AR807" i="1"/>
  <c r="AT807" i="1"/>
  <c r="R352" i="1"/>
  <c r="R432" i="1"/>
  <c r="AA503" i="1"/>
  <c r="AA599" i="1"/>
  <c r="R608" i="1"/>
  <c r="AA639" i="1"/>
  <c r="R664" i="1"/>
  <c r="AA783" i="1"/>
  <c r="R848" i="1"/>
  <c r="Z367" i="1"/>
  <c r="Q93" i="1"/>
  <c r="AR303" i="1"/>
  <c r="R75" i="1"/>
  <c r="R113" i="1"/>
  <c r="R160" i="1"/>
  <c r="R193" i="1"/>
  <c r="R281" i="1"/>
  <c r="AA15" i="1"/>
  <c r="AA111" i="1"/>
  <c r="AA127" i="1"/>
  <c r="AA191" i="1"/>
  <c r="AA215" i="1"/>
  <c r="AA239" i="1"/>
  <c r="AA263" i="1"/>
  <c r="AP736" i="1"/>
  <c r="R368" i="1"/>
  <c r="AA487" i="1"/>
  <c r="R512" i="1"/>
  <c r="R520" i="1"/>
  <c r="R528" i="1"/>
  <c r="AA823" i="1"/>
  <c r="R864" i="1"/>
  <c r="AN311" i="1"/>
  <c r="R20" i="1"/>
  <c r="R46" i="1"/>
  <c r="R66" i="1"/>
  <c r="R115" i="1"/>
  <c r="R152" i="1"/>
  <c r="R162" i="1"/>
  <c r="R283" i="1"/>
  <c r="AA143" i="1"/>
  <c r="AA255" i="1"/>
  <c r="AA279" i="1"/>
  <c r="AA303" i="1"/>
  <c r="AA327" i="1"/>
  <c r="AA423" i="1"/>
  <c r="AA463" i="1"/>
  <c r="R496" i="1"/>
  <c r="R504" i="1"/>
  <c r="AA567" i="1"/>
  <c r="AA623" i="1"/>
  <c r="R640" i="1"/>
  <c r="R712" i="1"/>
  <c r="R784" i="1"/>
  <c r="AA799" i="1"/>
  <c r="AA807" i="1"/>
  <c r="AA815" i="1"/>
  <c r="AA871" i="1"/>
  <c r="Z47" i="1"/>
  <c r="Q624" i="1"/>
  <c r="AR408" i="1"/>
  <c r="AP576" i="1"/>
  <c r="AR664" i="1"/>
  <c r="AT704" i="1"/>
  <c r="AT712" i="1"/>
  <c r="AR736" i="1"/>
  <c r="AP808" i="1"/>
  <c r="R128" i="1"/>
  <c r="R188" i="1"/>
  <c r="R223" i="1"/>
  <c r="R235" i="1"/>
  <c r="R246" i="1"/>
  <c r="R259" i="1"/>
  <c r="R330" i="1"/>
  <c r="AA7" i="1"/>
  <c r="AA87" i="1"/>
  <c r="AA103" i="1"/>
  <c r="AA159" i="1"/>
  <c r="AA183" i="1"/>
  <c r="AA207" i="1"/>
  <c r="AA231" i="1"/>
  <c r="AR488" i="1"/>
  <c r="AA383" i="1"/>
  <c r="AA399" i="1"/>
  <c r="AA407" i="1"/>
  <c r="AA415" i="1"/>
  <c r="AA447" i="1"/>
  <c r="R488" i="1"/>
  <c r="AA543" i="1"/>
  <c r="AA551" i="1"/>
  <c r="R576" i="1"/>
  <c r="R592" i="1"/>
  <c r="AA615" i="1"/>
  <c r="AA679" i="1"/>
  <c r="AA687" i="1"/>
  <c r="R736" i="1"/>
  <c r="R824" i="1"/>
  <c r="R992" i="1"/>
  <c r="Z519" i="1"/>
  <c r="AR351" i="1"/>
  <c r="R224" i="1"/>
  <c r="R308" i="1"/>
  <c r="AA63" i="1"/>
  <c r="AA119" i="1"/>
  <c r="AA319" i="1"/>
  <c r="AA343" i="1"/>
  <c r="AR761" i="1"/>
  <c r="AP488" i="1"/>
  <c r="AA431" i="1"/>
  <c r="R456" i="1"/>
  <c r="R472" i="1"/>
  <c r="AA535" i="1"/>
  <c r="R584" i="1"/>
  <c r="AA671" i="1"/>
  <c r="R696" i="1"/>
  <c r="R704" i="1"/>
  <c r="AA727" i="1"/>
  <c r="Q1000" i="1"/>
  <c r="Q832" i="1"/>
  <c r="R12" i="1"/>
  <c r="R35" i="1"/>
  <c r="R61" i="1"/>
  <c r="R95" i="1"/>
  <c r="R286" i="1"/>
  <c r="AA23" i="1"/>
  <c r="AA135" i="1"/>
  <c r="AA223" i="1"/>
  <c r="AA247" i="1"/>
  <c r="AA271" i="1"/>
  <c r="AA295" i="1"/>
  <c r="AR704" i="1"/>
  <c r="AA359" i="1"/>
  <c r="R392" i="1"/>
  <c r="R440" i="1"/>
  <c r="AA527" i="1"/>
  <c r="R560" i="1"/>
  <c r="R568" i="1"/>
  <c r="AA655" i="1"/>
  <c r="AA759" i="1"/>
  <c r="R768" i="1"/>
  <c r="R800" i="1"/>
  <c r="R808" i="1"/>
  <c r="AA863" i="1"/>
  <c r="AA919" i="1"/>
  <c r="AA983" i="1"/>
  <c r="AA999" i="1"/>
  <c r="Q536" i="1"/>
  <c r="AP536" i="1" s="1"/>
  <c r="AT315" i="1"/>
  <c r="AR78" i="1"/>
  <c r="R13" i="1"/>
  <c r="R34" i="1"/>
  <c r="R44" i="1"/>
  <c r="R104" i="1"/>
  <c r="R144" i="1"/>
  <c r="R171" i="1"/>
  <c r="R254" i="1"/>
  <c r="R295" i="1"/>
  <c r="AA3" i="1"/>
  <c r="AA83" i="1"/>
  <c r="AA107" i="1"/>
  <c r="AA131" i="1"/>
  <c r="AA363" i="1"/>
  <c r="R396" i="1"/>
  <c r="AA451" i="1"/>
  <c r="AA499" i="1"/>
  <c r="R532" i="1"/>
  <c r="AA555" i="1"/>
  <c r="R588" i="1"/>
  <c r="AA627" i="1"/>
  <c r="AA635" i="1"/>
  <c r="R676" i="1"/>
  <c r="AA691" i="1"/>
  <c r="R820" i="1"/>
  <c r="R828" i="1"/>
  <c r="AA891" i="1"/>
  <c r="AA939" i="1"/>
  <c r="Z67" i="1"/>
  <c r="Z99" i="1"/>
  <c r="Z771" i="1"/>
  <c r="Z835" i="1"/>
  <c r="Q141" i="1"/>
  <c r="Q216" i="1"/>
  <c r="Q660" i="1"/>
  <c r="Q780" i="1"/>
  <c r="AT420" i="1"/>
  <c r="AT436" i="1"/>
  <c r="AT444" i="1"/>
  <c r="AP628" i="1"/>
  <c r="AT652" i="1"/>
  <c r="AT716" i="1"/>
  <c r="AP740" i="1"/>
  <c r="AT772" i="1"/>
  <c r="AN804" i="1"/>
  <c r="R105" i="1"/>
  <c r="R236" i="1"/>
  <c r="R265" i="1"/>
  <c r="AT307" i="1"/>
  <c r="AA187" i="1"/>
  <c r="AA219" i="1"/>
  <c r="AA251" i="1"/>
  <c r="AA283" i="1"/>
  <c r="AA315" i="1"/>
  <c r="AA347" i="1"/>
  <c r="AA411" i="1"/>
  <c r="R436" i="1"/>
  <c r="AA459" i="1"/>
  <c r="R492" i="1"/>
  <c r="AA507" i="1"/>
  <c r="R540" i="1"/>
  <c r="R596" i="1"/>
  <c r="R604" i="1"/>
  <c r="R612" i="1"/>
  <c r="R620" i="1"/>
  <c r="AA643" i="1"/>
  <c r="AA651" i="1"/>
  <c r="R684" i="1"/>
  <c r="AA699" i="1"/>
  <c r="AA739" i="1"/>
  <c r="AA843" i="1"/>
  <c r="R852" i="1"/>
  <c r="AA979" i="1"/>
  <c r="AN304" i="1"/>
  <c r="Z483" i="1"/>
  <c r="Z803" i="1"/>
  <c r="Q412" i="1"/>
  <c r="Q572" i="1"/>
  <c r="Q748" i="1"/>
  <c r="AP748" i="1" s="1"/>
  <c r="R4" i="1"/>
  <c r="R56" i="1"/>
  <c r="R77" i="1"/>
  <c r="R86" i="1"/>
  <c r="R148" i="1"/>
  <c r="R226" i="1"/>
  <c r="R337" i="1"/>
  <c r="AA27" i="1"/>
  <c r="AA51" i="1"/>
  <c r="AA75" i="1"/>
  <c r="AA155" i="1"/>
  <c r="R356" i="1"/>
  <c r="AA371" i="1"/>
  <c r="R404" i="1"/>
  <c r="AA419" i="1"/>
  <c r="R444" i="1"/>
  <c r="R548" i="1"/>
  <c r="AA563" i="1"/>
  <c r="AA707" i="1"/>
  <c r="AA747" i="1"/>
  <c r="AA755" i="1"/>
  <c r="AA763" i="1"/>
  <c r="AA779" i="1"/>
  <c r="AA795" i="1"/>
  <c r="AA867" i="1"/>
  <c r="AA931" i="1"/>
  <c r="AA963" i="1"/>
  <c r="Z667" i="1"/>
  <c r="Z987" i="1"/>
  <c r="Q201" i="1"/>
  <c r="Q500" i="1"/>
  <c r="AN500" i="1" s="1"/>
  <c r="Q708" i="1"/>
  <c r="Q868" i="1"/>
  <c r="AR868" i="1" s="1"/>
  <c r="Q956" i="1"/>
  <c r="AR339" i="1"/>
  <c r="AP339" i="1"/>
  <c r="R38" i="1"/>
  <c r="AN78" i="1"/>
  <c r="R127" i="1"/>
  <c r="R247" i="1"/>
  <c r="R278" i="1"/>
  <c r="R318" i="1"/>
  <c r="R328" i="1"/>
  <c r="AA123" i="1"/>
  <c r="AA179" i="1"/>
  <c r="AA211" i="1"/>
  <c r="AA243" i="1"/>
  <c r="AA275" i="1"/>
  <c r="AA307" i="1"/>
  <c r="AA339" i="1"/>
  <c r="R364" i="1"/>
  <c r="AA379" i="1"/>
  <c r="R452" i="1"/>
  <c r="AA467" i="1"/>
  <c r="AA523" i="1"/>
  <c r="R556" i="1"/>
  <c r="AA571" i="1"/>
  <c r="R628" i="1"/>
  <c r="R636" i="1"/>
  <c r="AA659" i="1"/>
  <c r="AA715" i="1"/>
  <c r="AA723" i="1"/>
  <c r="R732" i="1"/>
  <c r="AA787" i="1"/>
  <c r="AA883" i="1"/>
  <c r="AA915" i="1"/>
  <c r="AA955" i="1"/>
  <c r="AA995" i="1"/>
  <c r="R78" i="1"/>
  <c r="R158" i="1"/>
  <c r="R178" i="1"/>
  <c r="R320" i="1"/>
  <c r="R348" i="1"/>
  <c r="AT339" i="1"/>
  <c r="AA19" i="1"/>
  <c r="AA43" i="1"/>
  <c r="AA147" i="1"/>
  <c r="AR401" i="1"/>
  <c r="AA387" i="1"/>
  <c r="AA427" i="1"/>
  <c r="R460" i="1"/>
  <c r="R508" i="1"/>
  <c r="AA579" i="1"/>
  <c r="R644" i="1"/>
  <c r="R652" i="1"/>
  <c r="R700" i="1"/>
  <c r="R740" i="1"/>
  <c r="AA811" i="1"/>
  <c r="R844" i="1"/>
  <c r="AA859" i="1"/>
  <c r="AA907" i="1"/>
  <c r="Z603" i="1"/>
  <c r="Q764" i="1"/>
  <c r="AT328" i="1"/>
  <c r="R120" i="1"/>
  <c r="R179" i="1"/>
  <c r="R270" i="1"/>
  <c r="AA171" i="1"/>
  <c r="AA203" i="1"/>
  <c r="AA235" i="1"/>
  <c r="AA267" i="1"/>
  <c r="AA299" i="1"/>
  <c r="AA331" i="1"/>
  <c r="R372" i="1"/>
  <c r="AA395" i="1"/>
  <c r="R420" i="1"/>
  <c r="R516" i="1"/>
  <c r="AA531" i="1"/>
  <c r="R564" i="1"/>
  <c r="AA587" i="1"/>
  <c r="AA675" i="1"/>
  <c r="R716" i="1"/>
  <c r="R756" i="1"/>
  <c r="R772" i="1"/>
  <c r="R796" i="1"/>
  <c r="R804" i="1"/>
  <c r="AA819" i="1"/>
  <c r="AA827" i="1"/>
  <c r="R836" i="1"/>
  <c r="AA899" i="1"/>
  <c r="AA947" i="1"/>
  <c r="Z91" i="1"/>
  <c r="Z539" i="1"/>
  <c r="AA11" i="1"/>
  <c r="AA115" i="1"/>
  <c r="AA139" i="1"/>
  <c r="R380" i="1"/>
  <c r="AA435" i="1"/>
  <c r="R468" i="1"/>
  <c r="AA491" i="1"/>
  <c r="R524" i="1"/>
  <c r="AA595" i="1"/>
  <c r="AA611" i="1"/>
  <c r="AA619" i="1"/>
  <c r="AA683" i="1"/>
  <c r="R788" i="1"/>
  <c r="AA851" i="1"/>
  <c r="AA971" i="1"/>
  <c r="AN315" i="1"/>
  <c r="Q940" i="1"/>
  <c r="Q972" i="1"/>
  <c r="AK194" i="1"/>
  <c r="AK101" i="1"/>
  <c r="AP77" i="1"/>
  <c r="AK77" i="1"/>
  <c r="AR77" i="1"/>
  <c r="AK45" i="1"/>
  <c r="AK288" i="1"/>
  <c r="AK178" i="1"/>
  <c r="AK117" i="1"/>
  <c r="AK287" i="1"/>
  <c r="AK177" i="1"/>
  <c r="AK67" i="1"/>
  <c r="AK11" i="1"/>
  <c r="AK277" i="1"/>
  <c r="AL277" i="1" s="1"/>
  <c r="AK57" i="1"/>
  <c r="AK229" i="1"/>
  <c r="AR229" i="1"/>
  <c r="AP229" i="1"/>
  <c r="AK266" i="1"/>
  <c r="AK299" i="1"/>
  <c r="AK291" i="1"/>
  <c r="AL291" i="1" s="1"/>
  <c r="AP283" i="1"/>
  <c r="AN283" i="1"/>
  <c r="AK283" i="1"/>
  <c r="AR283" i="1"/>
  <c r="AK251" i="1"/>
  <c r="AK149" i="1"/>
  <c r="AT676" i="1"/>
  <c r="AP53" i="1"/>
  <c r="AR293" i="1"/>
  <c r="AI282" i="1"/>
  <c r="H275" i="1"/>
  <c r="H153" i="1"/>
  <c r="AP304" i="1"/>
  <c r="AP913" i="1"/>
  <c r="H290" i="1"/>
  <c r="AT913" i="1"/>
  <c r="G287" i="1"/>
  <c r="AI106" i="1"/>
  <c r="G178" i="1"/>
  <c r="G11" i="1"/>
  <c r="H67" i="1"/>
  <c r="G243" i="1"/>
  <c r="H283" i="1"/>
  <c r="H178" i="1"/>
  <c r="H11" i="1"/>
  <c r="H139" i="1"/>
  <c r="G283" i="1"/>
  <c r="AR304" i="1"/>
  <c r="H305" i="1"/>
  <c r="H242" i="1"/>
  <c r="AA172" i="1"/>
  <c r="Z172" i="1"/>
  <c r="Z188" i="1"/>
  <c r="AA188" i="1"/>
  <c r="Z196" i="1"/>
  <c r="AA196" i="1"/>
  <c r="Z228" i="1"/>
  <c r="AA228" i="1"/>
  <c r="Z252" i="1"/>
  <c r="AA252" i="1"/>
  <c r="Z268" i="1"/>
  <c r="AA268" i="1"/>
  <c r="AT284" i="1"/>
  <c r="Z292" i="1"/>
  <c r="AR292" i="1" s="1"/>
  <c r="AA292" i="1"/>
  <c r="Z308" i="1"/>
  <c r="AT308" i="1" s="1"/>
  <c r="AA308" i="1"/>
  <c r="Z316" i="1"/>
  <c r="AA316" i="1"/>
  <c r="Z324" i="1"/>
  <c r="AT324" i="1" s="1"/>
  <c r="AA324" i="1"/>
  <c r="Z332" i="1"/>
  <c r="AT332" i="1" s="1"/>
  <c r="AA332" i="1"/>
  <c r="Z348" i="1"/>
  <c r="AT348" i="1" s="1"/>
  <c r="AA348" i="1"/>
  <c r="Z372" i="1"/>
  <c r="AP372" i="1" s="1"/>
  <c r="AA372" i="1"/>
  <c r="Z396" i="1"/>
  <c r="AN396" i="1" s="1"/>
  <c r="AA396" i="1"/>
  <c r="Z412" i="1"/>
  <c r="AA412" i="1"/>
  <c r="Z428" i="1"/>
  <c r="AT428" i="1" s="1"/>
  <c r="AA428" i="1"/>
  <c r="Z452" i="1"/>
  <c r="AR452" i="1" s="1"/>
  <c r="AA452" i="1"/>
  <c r="Z460" i="1"/>
  <c r="AA460" i="1"/>
  <c r="Z468" i="1"/>
  <c r="AT468" i="1" s="1"/>
  <c r="AA468" i="1"/>
  <c r="Z492" i="1"/>
  <c r="AP492" i="1" s="1"/>
  <c r="AA492" i="1"/>
  <c r="Z508" i="1"/>
  <c r="AR508" i="1" s="1"/>
  <c r="AA508" i="1"/>
  <c r="AA532" i="1"/>
  <c r="Z532" i="1"/>
  <c r="AT532" i="1" s="1"/>
  <c r="Z548" i="1"/>
  <c r="AP548" i="1" s="1"/>
  <c r="AA548" i="1"/>
  <c r="AP556" i="1"/>
  <c r="AN556" i="1"/>
  <c r="Z564" i="1"/>
  <c r="AR564" i="1" s="1"/>
  <c r="AA564" i="1"/>
  <c r="AT596" i="1"/>
  <c r="AP596" i="1"/>
  <c r="AR596" i="1"/>
  <c r="AN596" i="1"/>
  <c r="AT604" i="1"/>
  <c r="AP604" i="1"/>
  <c r="AR604" i="1"/>
  <c r="AN604" i="1"/>
  <c r="Z612" i="1"/>
  <c r="AT612" i="1" s="1"/>
  <c r="AA612" i="1"/>
  <c r="Z620" i="1"/>
  <c r="AT620" i="1" s="1"/>
  <c r="AA620" i="1"/>
  <c r="Z636" i="1"/>
  <c r="AT636" i="1" s="1"/>
  <c r="AA636" i="1"/>
  <c r="AT644" i="1"/>
  <c r="AN644" i="1"/>
  <c r="AP644" i="1"/>
  <c r="AR644" i="1"/>
  <c r="Z660" i="1"/>
  <c r="AA660" i="1"/>
  <c r="Z684" i="1"/>
  <c r="AA684" i="1"/>
  <c r="Z700" i="1"/>
  <c r="AT700" i="1" s="1"/>
  <c r="AA700" i="1"/>
  <c r="AA708" i="1"/>
  <c r="Z708" i="1"/>
  <c r="Z732" i="1"/>
  <c r="AR732" i="1" s="1"/>
  <c r="AA732" i="1"/>
  <c r="Z756" i="1"/>
  <c r="AR756" i="1" s="1"/>
  <c r="AA756" i="1"/>
  <c r="Z764" i="1"/>
  <c r="AA764" i="1"/>
  <c r="Z788" i="1"/>
  <c r="AT788" i="1" s="1"/>
  <c r="AA788" i="1"/>
  <c r="Z796" i="1"/>
  <c r="AP796" i="1" s="1"/>
  <c r="AA796" i="1"/>
  <c r="Z820" i="1"/>
  <c r="AP820" i="1" s="1"/>
  <c r="AA820" i="1"/>
  <c r="Z836" i="1"/>
  <c r="AN836" i="1" s="1"/>
  <c r="AA836" i="1"/>
  <c r="Z844" i="1"/>
  <c r="AN844" i="1" s="1"/>
  <c r="AA844" i="1"/>
  <c r="AA956" i="1"/>
  <c r="Z956" i="1"/>
  <c r="R14" i="1"/>
  <c r="Q14" i="1"/>
  <c r="Q36" i="1"/>
  <c r="R36" i="1"/>
  <c r="Q58" i="1"/>
  <c r="R58" i="1"/>
  <c r="Q80" i="1"/>
  <c r="R80" i="1"/>
  <c r="Q106" i="1"/>
  <c r="R106" i="1"/>
  <c r="Q122" i="1"/>
  <c r="R122" i="1"/>
  <c r="Q145" i="1"/>
  <c r="R145" i="1"/>
  <c r="Q164" i="1"/>
  <c r="AT164" i="1" s="1"/>
  <c r="R164" i="1"/>
  <c r="Q182" i="1"/>
  <c r="R182" i="1"/>
  <c r="Q202" i="1"/>
  <c r="R202" i="1"/>
  <c r="Q218" i="1"/>
  <c r="R218" i="1"/>
  <c r="Q280" i="1"/>
  <c r="R280" i="1"/>
  <c r="Q305" i="1"/>
  <c r="AT305" i="1" s="1"/>
  <c r="R305" i="1"/>
  <c r="Q319" i="1"/>
  <c r="AN319" i="1" s="1"/>
  <c r="R319" i="1"/>
  <c r="Q338" i="1"/>
  <c r="R338" i="1"/>
  <c r="Q357" i="1"/>
  <c r="R357" i="1"/>
  <c r="Q365" i="1"/>
  <c r="AP365" i="1" s="1"/>
  <c r="R365" i="1"/>
  <c r="Q373" i="1"/>
  <c r="R373" i="1"/>
  <c r="Q381" i="1"/>
  <c r="AP381" i="1" s="1"/>
  <c r="R381" i="1"/>
  <c r="Q389" i="1"/>
  <c r="R389" i="1"/>
  <c r="Q405" i="1"/>
  <c r="R405" i="1"/>
  <c r="Q421" i="1"/>
  <c r="R421" i="1"/>
  <c r="Q429" i="1"/>
  <c r="R429" i="1"/>
  <c r="Q437" i="1"/>
  <c r="R437" i="1"/>
  <c r="Q445" i="1"/>
  <c r="R445" i="1"/>
  <c r="Q453" i="1"/>
  <c r="AR453" i="1" s="1"/>
  <c r="R453" i="1"/>
  <c r="Q461" i="1"/>
  <c r="R461" i="1"/>
  <c r="Q469" i="1"/>
  <c r="R469" i="1"/>
  <c r="Q477" i="1"/>
  <c r="R477" i="1"/>
  <c r="Q485" i="1"/>
  <c r="R485" i="1"/>
  <c r="Q493" i="1"/>
  <c r="R493" i="1"/>
  <c r="Q501" i="1"/>
  <c r="R501" i="1"/>
  <c r="Q509" i="1"/>
  <c r="R509" i="1"/>
  <c r="Q517" i="1"/>
  <c r="R517" i="1"/>
  <c r="Q525" i="1"/>
  <c r="R525" i="1"/>
  <c r="Q533" i="1"/>
  <c r="R533" i="1"/>
  <c r="Q541" i="1"/>
  <c r="R541" i="1"/>
  <c r="R549" i="1"/>
  <c r="Q549" i="1"/>
  <c r="AN549" i="1" s="1"/>
  <c r="Q565" i="1"/>
  <c r="R565" i="1"/>
  <c r="Q573" i="1"/>
  <c r="R573" i="1"/>
  <c r="Q589" i="1"/>
  <c r="AP589" i="1" s="1"/>
  <c r="R589" i="1"/>
  <c r="Q597" i="1"/>
  <c r="R597" i="1"/>
  <c r="Q605" i="1"/>
  <c r="R605" i="1"/>
  <c r="Q621" i="1"/>
  <c r="R621" i="1"/>
  <c r="Q629" i="1"/>
  <c r="R629" i="1"/>
  <c r="R637" i="1"/>
  <c r="Q637" i="1"/>
  <c r="Q645" i="1"/>
  <c r="R645" i="1"/>
  <c r="Q653" i="1"/>
  <c r="R653" i="1"/>
  <c r="Q661" i="1"/>
  <c r="R661" i="1"/>
  <c r="Q669" i="1"/>
  <c r="R669" i="1"/>
  <c r="Q677" i="1"/>
  <c r="R677" i="1"/>
  <c r="Q685" i="1"/>
  <c r="R685" i="1"/>
  <c r="Q693" i="1"/>
  <c r="R693" i="1"/>
  <c r="Q701" i="1"/>
  <c r="R701" i="1"/>
  <c r="Q709" i="1"/>
  <c r="R709" i="1"/>
  <c r="Q717" i="1"/>
  <c r="R717" i="1"/>
  <c r="Q725" i="1"/>
  <c r="R725" i="1"/>
  <c r="Q741" i="1"/>
  <c r="R741" i="1"/>
  <c r="Q749" i="1"/>
  <c r="R749" i="1"/>
  <c r="Q757" i="1"/>
  <c r="R757" i="1"/>
  <c r="Q773" i="1"/>
  <c r="R773" i="1"/>
  <c r="Q781" i="1"/>
  <c r="R781" i="1"/>
  <c r="Q789" i="1"/>
  <c r="R789" i="1"/>
  <c r="Q797" i="1"/>
  <c r="R797" i="1"/>
  <c r="Q805" i="1"/>
  <c r="R805" i="1"/>
  <c r="Q813" i="1"/>
  <c r="R813" i="1"/>
  <c r="Q829" i="1"/>
  <c r="R829" i="1"/>
  <c r="Q845" i="1"/>
  <c r="R845" i="1"/>
  <c r="R853" i="1"/>
  <c r="Q853" i="1"/>
  <c r="R861" i="1"/>
  <c r="Q861" i="1"/>
  <c r="Q925" i="1"/>
  <c r="R925" i="1"/>
  <c r="Q949" i="1"/>
  <c r="R949" i="1"/>
  <c r="Q965" i="1"/>
  <c r="R965" i="1"/>
  <c r="R973" i="1"/>
  <c r="Q973" i="1"/>
  <c r="R981" i="1"/>
  <c r="Q981" i="1"/>
  <c r="Q7" i="1"/>
  <c r="R7" i="1"/>
  <c r="Q27" i="1"/>
  <c r="R27" i="1"/>
  <c r="Q47" i="1"/>
  <c r="R47" i="1"/>
  <c r="Q67" i="1"/>
  <c r="R67" i="1"/>
  <c r="Q87" i="1"/>
  <c r="R87" i="1"/>
  <c r="Q107" i="1"/>
  <c r="R107" i="1"/>
  <c r="Q130" i="1"/>
  <c r="R130" i="1"/>
  <c r="Q151" i="1"/>
  <c r="R151" i="1"/>
  <c r="R174" i="1"/>
  <c r="Q174" i="1"/>
  <c r="Q199" i="1"/>
  <c r="R199" i="1"/>
  <c r="Q227" i="1"/>
  <c r="R227" i="1"/>
  <c r="Q251" i="1"/>
  <c r="R251" i="1"/>
  <c r="Q271" i="1"/>
  <c r="R271" i="1"/>
  <c r="Q296" i="1"/>
  <c r="AP296" i="1" s="1"/>
  <c r="R296" i="1"/>
  <c r="Q334" i="1"/>
  <c r="R334" i="1"/>
  <c r="Q19" i="1"/>
  <c r="R19" i="1"/>
  <c r="Q45" i="1"/>
  <c r="AR45" i="1" s="1"/>
  <c r="R45" i="1"/>
  <c r="Q83" i="1"/>
  <c r="R83" i="1"/>
  <c r="Q109" i="1"/>
  <c r="AP109" i="1" s="1"/>
  <c r="R109" i="1"/>
  <c r="R147" i="1"/>
  <c r="Q147" i="1"/>
  <c r="Q243" i="1"/>
  <c r="R243" i="1"/>
  <c r="Q269" i="1"/>
  <c r="R269" i="1"/>
  <c r="Q294" i="1"/>
  <c r="R294" i="1"/>
  <c r="Q321" i="1"/>
  <c r="R321" i="1"/>
  <c r="Z140" i="1"/>
  <c r="AA140" i="1"/>
  <c r="R213" i="1"/>
  <c r="R581" i="1"/>
  <c r="AA588" i="1"/>
  <c r="R733" i="1"/>
  <c r="Q256" i="1"/>
  <c r="Z668" i="1"/>
  <c r="Z124" i="1"/>
  <c r="AA124" i="1"/>
  <c r="AA52" i="1"/>
  <c r="Z52" i="1"/>
  <c r="Z132" i="1"/>
  <c r="AA132" i="1"/>
  <c r="R181" i="1"/>
  <c r="AA68" i="1"/>
  <c r="R413" i="1"/>
  <c r="R557" i="1"/>
  <c r="R765" i="1"/>
  <c r="AA12" i="1"/>
  <c r="R613" i="1"/>
  <c r="Z76" i="1"/>
  <c r="AA76" i="1"/>
  <c r="AA204" i="1"/>
  <c r="AA356" i="1"/>
  <c r="Z404" i="1"/>
  <c r="AR404" i="1" s="1"/>
  <c r="Z4" i="1"/>
  <c r="AA4" i="1"/>
  <c r="Z60" i="1"/>
  <c r="AA60" i="1"/>
  <c r="R240" i="1"/>
  <c r="R397" i="1"/>
  <c r="AA652" i="1"/>
  <c r="AA876" i="1"/>
  <c r="R909" i="1"/>
  <c r="R917" i="1"/>
  <c r="Z260" i="1"/>
  <c r="AN77" i="1"/>
  <c r="AT304" i="1"/>
  <c r="AT580" i="1"/>
  <c r="AP580" i="1"/>
  <c r="AR580" i="1"/>
  <c r="AN580" i="1"/>
  <c r="Z812" i="1"/>
  <c r="AN812" i="1" s="1"/>
  <c r="AA812" i="1"/>
  <c r="Z828" i="1"/>
  <c r="AT828" i="1" s="1"/>
  <c r="AA828" i="1"/>
  <c r="AA860" i="1"/>
  <c r="Z860" i="1"/>
  <c r="AA884" i="1"/>
  <c r="Z884" i="1"/>
  <c r="AA892" i="1"/>
  <c r="Z892" i="1"/>
  <c r="AA900" i="1"/>
  <c r="Z900" i="1"/>
  <c r="Z916" i="1"/>
  <c r="AA916" i="1"/>
  <c r="AA924" i="1"/>
  <c r="Z924" i="1"/>
  <c r="Z932" i="1"/>
  <c r="AA932" i="1"/>
  <c r="Z964" i="1"/>
  <c r="AA964" i="1"/>
  <c r="Z972" i="1"/>
  <c r="AA972" i="1"/>
  <c r="Z980" i="1"/>
  <c r="AA980" i="1"/>
  <c r="Z988" i="1"/>
  <c r="AA988" i="1"/>
  <c r="Z996" i="1"/>
  <c r="AA996" i="1"/>
  <c r="Q821" i="1"/>
  <c r="R821" i="1"/>
  <c r="R837" i="1"/>
  <c r="Q837" i="1"/>
  <c r="Q869" i="1"/>
  <c r="R869" i="1"/>
  <c r="Q877" i="1"/>
  <c r="R877" i="1"/>
  <c r="Q885" i="1"/>
  <c r="R885" i="1"/>
  <c r="Q893" i="1"/>
  <c r="R893" i="1"/>
  <c r="Q901" i="1"/>
  <c r="R901" i="1"/>
  <c r="R933" i="1"/>
  <c r="Q933" i="1"/>
  <c r="R941" i="1"/>
  <c r="Q941" i="1"/>
  <c r="Q957" i="1"/>
  <c r="R957" i="1"/>
  <c r="R989" i="1"/>
  <c r="Q989" i="1"/>
  <c r="R997" i="1"/>
  <c r="Q997" i="1"/>
  <c r="Z773" i="1"/>
  <c r="AA773" i="1"/>
  <c r="AA829" i="1"/>
  <c r="Z829" i="1"/>
  <c r="Z845" i="1"/>
  <c r="AA845" i="1"/>
  <c r="Z861" i="1"/>
  <c r="AA861" i="1"/>
  <c r="Z885" i="1"/>
  <c r="AA885" i="1"/>
  <c r="Z893" i="1"/>
  <c r="AA893" i="1"/>
  <c r="Z901" i="1"/>
  <c r="AA901" i="1"/>
  <c r="AA909" i="1"/>
  <c r="Z909" i="1"/>
  <c r="AP909" i="1" s="1"/>
  <c r="Z917" i="1"/>
  <c r="AR917" i="1" s="1"/>
  <c r="AA917" i="1"/>
  <c r="AA925" i="1"/>
  <c r="Z925" i="1"/>
  <c r="Z949" i="1"/>
  <c r="AA949" i="1"/>
  <c r="AA965" i="1"/>
  <c r="Z965" i="1"/>
  <c r="AA981" i="1"/>
  <c r="Z981" i="1"/>
  <c r="AA997" i="1"/>
  <c r="Z997" i="1"/>
  <c r="Q790" i="1"/>
  <c r="R790" i="1"/>
  <c r="R822" i="1"/>
  <c r="Q822" i="1"/>
  <c r="Q838" i="1"/>
  <c r="R838" i="1"/>
  <c r="Q846" i="1"/>
  <c r="R846" i="1"/>
  <c r="R870" i="1"/>
  <c r="Q870" i="1"/>
  <c r="Q918" i="1"/>
  <c r="R918" i="1"/>
  <c r="Q926" i="1"/>
  <c r="R926" i="1"/>
  <c r="Q974" i="1"/>
  <c r="R974" i="1"/>
  <c r="AA61" i="1"/>
  <c r="AA125" i="1"/>
  <c r="AA180" i="1"/>
  <c r="AA244" i="1"/>
  <c r="AP652" i="1"/>
  <c r="AA380" i="1"/>
  <c r="AA572" i="1"/>
  <c r="AA644" i="1"/>
  <c r="AA740" i="1"/>
  <c r="AA868" i="1"/>
  <c r="Z780" i="1"/>
  <c r="AA44" i="1"/>
  <c r="AA53" i="1"/>
  <c r="AA108" i="1"/>
  <c r="AA117" i="1"/>
  <c r="AA236" i="1"/>
  <c r="AA300" i="1"/>
  <c r="AA364" i="1"/>
  <c r="AA420" i="1"/>
  <c r="AA436" i="1"/>
  <c r="AA476" i="1"/>
  <c r="AA516" i="1"/>
  <c r="AA556" i="1"/>
  <c r="AA596" i="1"/>
  <c r="AA772" i="1"/>
  <c r="AA804" i="1"/>
  <c r="AA948" i="1"/>
  <c r="Z20" i="1"/>
  <c r="AA36" i="1"/>
  <c r="AA100" i="1"/>
  <c r="AA164" i="1"/>
  <c r="Z940" i="1"/>
  <c r="AA28" i="1"/>
  <c r="AA37" i="1"/>
  <c r="AA92" i="1"/>
  <c r="AA101" i="1"/>
  <c r="AA156" i="1"/>
  <c r="AA220" i="1"/>
  <c r="AA284" i="1"/>
  <c r="AA388" i="1"/>
  <c r="AA500" i="1"/>
  <c r="AA540" i="1"/>
  <c r="AA580" i="1"/>
  <c r="AA604" i="1"/>
  <c r="AA628" i="1"/>
  <c r="AA692" i="1"/>
  <c r="AA716" i="1"/>
  <c r="AA748" i="1"/>
  <c r="Z852" i="1"/>
  <c r="AT852" i="1" s="1"/>
  <c r="AA84" i="1"/>
  <c r="AA93" i="1"/>
  <c r="AA148" i="1"/>
  <c r="AA157" i="1"/>
  <c r="AA212" i="1"/>
  <c r="AA276" i="1"/>
  <c r="AA340" i="1"/>
  <c r="AA444" i="1"/>
  <c r="AA484" i="1"/>
  <c r="AA524" i="1"/>
  <c r="AA676" i="1"/>
  <c r="AA724" i="1"/>
  <c r="AA908" i="1"/>
  <c r="Z853" i="1"/>
  <c r="AR588" i="1"/>
  <c r="AP417" i="1"/>
  <c r="AT417" i="1"/>
  <c r="AN524" i="1"/>
  <c r="AP524" i="1"/>
  <c r="AR524" i="1"/>
  <c r="AR593" i="1"/>
  <c r="AP593" i="1"/>
  <c r="AN417" i="1"/>
  <c r="AT729" i="1"/>
  <c r="AP716" i="1"/>
  <c r="AR676" i="1"/>
  <c r="AN676" i="1"/>
  <c r="AP676" i="1"/>
  <c r="AR417" i="1"/>
  <c r="AN628" i="1"/>
  <c r="AT628" i="1"/>
  <c r="AN593" i="1"/>
  <c r="AT524" i="1"/>
  <c r="AR436" i="1"/>
  <c r="AR628" i="1"/>
  <c r="AP436" i="1"/>
  <c r="AN436" i="1"/>
  <c r="AN761" i="1"/>
  <c r="AT768" i="1"/>
  <c r="AP353" i="1"/>
  <c r="Z375" i="1"/>
  <c r="AA375" i="1"/>
  <c r="Z391" i="1"/>
  <c r="AA391" i="1"/>
  <c r="Z439" i="1"/>
  <c r="AA439" i="1"/>
  <c r="Z455" i="1"/>
  <c r="AA455" i="1"/>
  <c r="Z495" i="1"/>
  <c r="AA495" i="1"/>
  <c r="Z511" i="1"/>
  <c r="AA511" i="1"/>
  <c r="AA559" i="1"/>
  <c r="Z559" i="1"/>
  <c r="Z575" i="1"/>
  <c r="AA575" i="1"/>
  <c r="AA591" i="1"/>
  <c r="Z591" i="1"/>
  <c r="AA607" i="1"/>
  <c r="Z607" i="1"/>
  <c r="Z647" i="1"/>
  <c r="AA647" i="1"/>
  <c r="Z695" i="1"/>
  <c r="AA695" i="1"/>
  <c r="Z711" i="1"/>
  <c r="AA711" i="1"/>
  <c r="Z735" i="1"/>
  <c r="AA735" i="1"/>
  <c r="Z751" i="1"/>
  <c r="AA751" i="1"/>
  <c r="Z767" i="1"/>
  <c r="AA767" i="1"/>
  <c r="Z775" i="1"/>
  <c r="AT775" i="1" s="1"/>
  <c r="AA775" i="1"/>
  <c r="Z791" i="1"/>
  <c r="AA791" i="1"/>
  <c r="Z847" i="1"/>
  <c r="AA847" i="1"/>
  <c r="Z855" i="1"/>
  <c r="AA855" i="1"/>
  <c r="AA879" i="1"/>
  <c r="Z879" i="1"/>
  <c r="AA927" i="1"/>
  <c r="Z927" i="1"/>
  <c r="Z935" i="1"/>
  <c r="AA935" i="1"/>
  <c r="Z975" i="1"/>
  <c r="AA975" i="1"/>
  <c r="Q360" i="1"/>
  <c r="AT360" i="1" s="1"/>
  <c r="R360" i="1"/>
  <c r="Q400" i="1"/>
  <c r="AN400" i="1" s="1"/>
  <c r="R400" i="1"/>
  <c r="Q416" i="1"/>
  <c r="R416" i="1"/>
  <c r="Q464" i="1"/>
  <c r="AP464" i="1" s="1"/>
  <c r="R464" i="1"/>
  <c r="Q480" i="1"/>
  <c r="AT480" i="1" s="1"/>
  <c r="R480" i="1"/>
  <c r="AN488" i="1"/>
  <c r="AT496" i="1"/>
  <c r="AN512" i="1"/>
  <c r="AN528" i="1"/>
  <c r="Q552" i="1"/>
  <c r="AT552" i="1" s="1"/>
  <c r="R552" i="1"/>
  <c r="AP560" i="1"/>
  <c r="AN592" i="1"/>
  <c r="R600" i="1"/>
  <c r="Q600" i="1"/>
  <c r="Q616" i="1"/>
  <c r="R616" i="1"/>
  <c r="Q632" i="1"/>
  <c r="AP632" i="1" s="1"/>
  <c r="R632" i="1"/>
  <c r="Q648" i="1"/>
  <c r="AN648" i="1" s="1"/>
  <c r="R648" i="1"/>
  <c r="Q656" i="1"/>
  <c r="AP656" i="1" s="1"/>
  <c r="R656" i="1"/>
  <c r="Q672" i="1"/>
  <c r="AR672" i="1" s="1"/>
  <c r="R672" i="1"/>
  <c r="Q720" i="1"/>
  <c r="AR720" i="1" s="1"/>
  <c r="R720" i="1"/>
  <c r="R728" i="1"/>
  <c r="Q728" i="1"/>
  <c r="AR728" i="1" s="1"/>
  <c r="Q744" i="1"/>
  <c r="R744" i="1"/>
  <c r="Q760" i="1"/>
  <c r="AR760" i="1" s="1"/>
  <c r="R760" i="1"/>
  <c r="Q776" i="1"/>
  <c r="AN776" i="1" s="1"/>
  <c r="R776" i="1"/>
  <c r="Q792" i="1"/>
  <c r="AN792" i="1" s="1"/>
  <c r="R792" i="1"/>
  <c r="Q816" i="1"/>
  <c r="AT816" i="1" s="1"/>
  <c r="R816" i="1"/>
  <c r="Q872" i="1"/>
  <c r="R872" i="1"/>
  <c r="Q880" i="1"/>
  <c r="R880" i="1"/>
  <c r="R896" i="1"/>
  <c r="Q896" i="1"/>
  <c r="AN896" i="1" s="1"/>
  <c r="Q920" i="1"/>
  <c r="R920" i="1"/>
  <c r="Q928" i="1"/>
  <c r="R928" i="1"/>
  <c r="R944" i="1"/>
  <c r="Q944" i="1"/>
  <c r="AT944" i="1" s="1"/>
  <c r="R960" i="1"/>
  <c r="Q960" i="1"/>
  <c r="R984" i="1"/>
  <c r="Q984" i="1"/>
  <c r="AP327" i="1"/>
  <c r="AT961" i="1"/>
  <c r="Z384" i="1"/>
  <c r="AN384" i="1" s="1"/>
  <c r="AA384" i="1"/>
  <c r="Z432" i="1"/>
  <c r="AP432" i="1" s="1"/>
  <c r="AA432" i="1"/>
  <c r="Z448" i="1"/>
  <c r="AP448" i="1" s="1"/>
  <c r="AA448" i="1"/>
  <c r="Z504" i="1"/>
  <c r="AR504" i="1" s="1"/>
  <c r="AA504" i="1"/>
  <c r="AR512" i="1"/>
  <c r="AP512" i="1"/>
  <c r="Z520" i="1"/>
  <c r="AP520" i="1" s="1"/>
  <c r="AA520" i="1"/>
  <c r="Z568" i="1"/>
  <c r="AA568" i="1"/>
  <c r="Z584" i="1"/>
  <c r="AT584" i="1" s="1"/>
  <c r="AA584" i="1"/>
  <c r="AT592" i="1"/>
  <c r="AP592" i="1"/>
  <c r="Z600" i="1"/>
  <c r="AA600" i="1"/>
  <c r="Z616" i="1"/>
  <c r="AA616" i="1"/>
  <c r="Z624" i="1"/>
  <c r="AA624" i="1"/>
  <c r="Z640" i="1"/>
  <c r="AA640" i="1"/>
  <c r="AR352" i="1"/>
  <c r="AP352" i="1"/>
  <c r="AN652" i="1"/>
  <c r="AR652" i="1"/>
  <c r="AT761" i="1"/>
  <c r="AP680" i="1"/>
  <c r="AT696" i="1"/>
  <c r="AT752" i="1"/>
  <c r="AN800" i="1"/>
  <c r="AP824" i="1"/>
  <c r="AN721" i="1"/>
  <c r="Z864" i="1"/>
  <c r="Z952" i="1"/>
  <c r="Q921" i="1"/>
  <c r="AP921" i="1" s="1"/>
  <c r="Q969" i="1"/>
  <c r="R529" i="1"/>
  <c r="R665" i="1"/>
  <c r="R681" i="1"/>
  <c r="AA800" i="1"/>
  <c r="R825" i="1"/>
  <c r="R977" i="1"/>
  <c r="Z688" i="1"/>
  <c r="AN688" i="1" s="1"/>
  <c r="Z880" i="1"/>
  <c r="Z984" i="1"/>
  <c r="AP361" i="1"/>
  <c r="AT577" i="1"/>
  <c r="AT673" i="1"/>
  <c r="Z912" i="1"/>
  <c r="AP117" i="1"/>
  <c r="Q489" i="1"/>
  <c r="R593" i="1"/>
  <c r="R609" i="1"/>
  <c r="AA704" i="1"/>
  <c r="R753" i="1"/>
  <c r="R769" i="1"/>
  <c r="R833" i="1"/>
  <c r="AA896" i="1"/>
  <c r="AA944" i="1"/>
  <c r="AT593" i="1"/>
  <c r="Z856" i="1"/>
  <c r="Z928" i="1"/>
  <c r="AA728" i="1"/>
  <c r="AA760" i="1"/>
  <c r="Z960" i="1"/>
  <c r="Q945" i="1"/>
  <c r="AN945" i="1" s="1"/>
  <c r="AP328" i="1"/>
  <c r="AR315" i="1"/>
  <c r="AP293" i="1"/>
  <c r="AN772" i="1"/>
  <c r="AR772" i="1"/>
  <c r="AN293" i="1"/>
  <c r="AN328" i="1"/>
  <c r="AP772" i="1"/>
  <c r="AN673" i="1"/>
  <c r="AN117" i="1"/>
  <c r="AN577" i="1"/>
  <c r="AP315" i="1"/>
  <c r="AR673" i="1"/>
  <c r="AR117" i="1"/>
  <c r="AP673" i="1"/>
  <c r="R691" i="1"/>
  <c r="Q691" i="1"/>
  <c r="AT691" i="1" s="1"/>
  <c r="R931" i="1"/>
  <c r="Q931" i="1"/>
  <c r="AR931" i="1" s="1"/>
  <c r="AR353" i="1"/>
  <c r="AR716" i="1"/>
  <c r="AN420" i="1"/>
  <c r="AT560" i="1"/>
  <c r="AN353" i="1"/>
  <c r="Z358" i="1"/>
  <c r="AA358" i="1"/>
  <c r="Z374" i="1"/>
  <c r="AA374" i="1"/>
  <c r="Z382" i="1"/>
  <c r="AA382" i="1"/>
  <c r="Z390" i="1"/>
  <c r="AA390" i="1"/>
  <c r="Z406" i="1"/>
  <c r="AA406" i="1"/>
  <c r="Z414" i="1"/>
  <c r="AA414" i="1"/>
  <c r="Z422" i="1"/>
  <c r="AA422" i="1"/>
  <c r="Z438" i="1"/>
  <c r="AA438" i="1"/>
  <c r="Z446" i="1"/>
  <c r="AA446" i="1"/>
  <c r="Z454" i="1"/>
  <c r="AA454" i="1"/>
  <c r="Z470" i="1"/>
  <c r="AA470" i="1"/>
  <c r="Z478" i="1"/>
  <c r="AA478" i="1"/>
  <c r="Z486" i="1"/>
  <c r="AA486" i="1"/>
  <c r="Z502" i="1"/>
  <c r="AA502" i="1"/>
  <c r="Z510" i="1"/>
  <c r="AA510" i="1"/>
  <c r="Z518" i="1"/>
  <c r="AA518" i="1"/>
  <c r="Z534" i="1"/>
  <c r="AN534" i="1" s="1"/>
  <c r="AA534" i="1"/>
  <c r="Z542" i="1"/>
  <c r="AA542" i="1"/>
  <c r="Z550" i="1"/>
  <c r="AA550" i="1"/>
  <c r="Z566" i="1"/>
  <c r="AA566" i="1"/>
  <c r="Z574" i="1"/>
  <c r="AA574" i="1"/>
  <c r="Z582" i="1"/>
  <c r="AA582" i="1"/>
  <c r="Z598" i="1"/>
  <c r="AA598" i="1"/>
  <c r="Z606" i="1"/>
  <c r="AA606" i="1"/>
  <c r="Z614" i="1"/>
  <c r="AA614" i="1"/>
  <c r="Z630" i="1"/>
  <c r="AA630" i="1"/>
  <c r="Z638" i="1"/>
  <c r="AA638" i="1"/>
  <c r="Z646" i="1"/>
  <c r="AA646" i="1"/>
  <c r="Z662" i="1"/>
  <c r="AA662" i="1"/>
  <c r="Z670" i="1"/>
  <c r="AA670" i="1"/>
  <c r="Z678" i="1"/>
  <c r="AA678" i="1"/>
  <c r="Z694" i="1"/>
  <c r="AA694" i="1"/>
  <c r="Z702" i="1"/>
  <c r="AA702" i="1"/>
  <c r="Z710" i="1"/>
  <c r="AA710" i="1"/>
  <c r="Z726" i="1"/>
  <c r="AA726" i="1"/>
  <c r="Z734" i="1"/>
  <c r="AA734" i="1"/>
  <c r="Z742" i="1"/>
  <c r="AA742" i="1"/>
  <c r="Z750" i="1"/>
  <c r="AA750" i="1"/>
  <c r="Z758" i="1"/>
  <c r="AA758" i="1"/>
  <c r="Z766" i="1"/>
  <c r="AA766" i="1"/>
  <c r="Z774" i="1"/>
  <c r="AA774" i="1"/>
  <c r="Z782" i="1"/>
  <c r="AA782" i="1"/>
  <c r="Z790" i="1"/>
  <c r="AA790" i="1"/>
  <c r="Z798" i="1"/>
  <c r="AA798" i="1"/>
  <c r="Z806" i="1"/>
  <c r="AA806" i="1"/>
  <c r="Z814" i="1"/>
  <c r="AA814" i="1"/>
  <c r="Z822" i="1"/>
  <c r="AA822" i="1"/>
  <c r="Z830" i="1"/>
  <c r="AA830" i="1"/>
  <c r="Z838" i="1"/>
  <c r="AA838" i="1"/>
  <c r="Z846" i="1"/>
  <c r="AA846" i="1"/>
  <c r="Z854" i="1"/>
  <c r="AA854" i="1"/>
  <c r="Z862" i="1"/>
  <c r="AA862" i="1"/>
  <c r="Z870" i="1"/>
  <c r="AA870" i="1"/>
  <c r="Z878" i="1"/>
  <c r="AA878" i="1"/>
  <c r="Z886" i="1"/>
  <c r="AA886" i="1"/>
  <c r="Z894" i="1"/>
  <c r="AA894" i="1"/>
  <c r="Z902" i="1"/>
  <c r="AA902" i="1"/>
  <c r="Z918" i="1"/>
  <c r="AA918" i="1"/>
  <c r="Z926" i="1"/>
  <c r="AA926" i="1"/>
  <c r="Z942" i="1"/>
  <c r="AA942" i="1"/>
  <c r="Z950" i="1"/>
  <c r="AA950" i="1"/>
  <c r="Z966" i="1"/>
  <c r="AA966" i="1"/>
  <c r="Z974" i="1"/>
  <c r="AA974" i="1"/>
  <c r="Z982" i="1"/>
  <c r="AA982" i="1"/>
  <c r="Z990" i="1"/>
  <c r="AN990" i="1" s="1"/>
  <c r="AA990" i="1"/>
  <c r="Z998" i="1"/>
  <c r="AA998" i="1"/>
  <c r="Q359" i="1"/>
  <c r="AR359" i="1" s="1"/>
  <c r="R359" i="1"/>
  <c r="Q367" i="1"/>
  <c r="R367" i="1"/>
  <c r="Q375" i="1"/>
  <c r="R375" i="1"/>
  <c r="Q383" i="1"/>
  <c r="AT383" i="1" s="1"/>
  <c r="R383" i="1"/>
  <c r="Q391" i="1"/>
  <c r="R391" i="1"/>
  <c r="Q399" i="1"/>
  <c r="AP399" i="1" s="1"/>
  <c r="R399" i="1"/>
  <c r="Q407" i="1"/>
  <c r="AT407" i="1" s="1"/>
  <c r="R407" i="1"/>
  <c r="Q415" i="1"/>
  <c r="AT415" i="1" s="1"/>
  <c r="R415" i="1"/>
  <c r="Q423" i="1"/>
  <c r="AT423" i="1" s="1"/>
  <c r="R423" i="1"/>
  <c r="Q431" i="1"/>
  <c r="AT431" i="1" s="1"/>
  <c r="R431" i="1"/>
  <c r="Q439" i="1"/>
  <c r="R439" i="1"/>
  <c r="Q447" i="1"/>
  <c r="R447" i="1"/>
  <c r="Q455" i="1"/>
  <c r="R455" i="1"/>
  <c r="Q463" i="1"/>
  <c r="AR463" i="1" s="1"/>
  <c r="R463" i="1"/>
  <c r="Q471" i="1"/>
  <c r="AT471" i="1" s="1"/>
  <c r="R471" i="1"/>
  <c r="Q479" i="1"/>
  <c r="AR479" i="1" s="1"/>
  <c r="R479" i="1"/>
  <c r="Q487" i="1"/>
  <c r="AT487" i="1" s="1"/>
  <c r="R487" i="1"/>
  <c r="Q495" i="1"/>
  <c r="R495" i="1"/>
  <c r="Q503" i="1"/>
  <c r="AN503" i="1" s="1"/>
  <c r="R503" i="1"/>
  <c r="Q511" i="1"/>
  <c r="R511" i="1"/>
  <c r="Q519" i="1"/>
  <c r="R519" i="1"/>
  <c r="Q527" i="1"/>
  <c r="AN527" i="1" s="1"/>
  <c r="R527" i="1"/>
  <c r="Q535" i="1"/>
  <c r="AP535" i="1" s="1"/>
  <c r="R535" i="1"/>
  <c r="Q543" i="1"/>
  <c r="R543" i="1"/>
  <c r="Q551" i="1"/>
  <c r="AT551" i="1" s="1"/>
  <c r="R551" i="1"/>
  <c r="Q559" i="1"/>
  <c r="R559" i="1"/>
  <c r="Q567" i="1"/>
  <c r="AP567" i="1" s="1"/>
  <c r="R567" i="1"/>
  <c r="Q575" i="1"/>
  <c r="R575" i="1"/>
  <c r="Q583" i="1"/>
  <c r="AT583" i="1" s="1"/>
  <c r="R583" i="1"/>
  <c r="Q591" i="1"/>
  <c r="R591" i="1"/>
  <c r="Q599" i="1"/>
  <c r="AN599" i="1" s="1"/>
  <c r="R599" i="1"/>
  <c r="Q607" i="1"/>
  <c r="R607" i="1"/>
  <c r="Q615" i="1"/>
  <c r="R615" i="1"/>
  <c r="Q623" i="1"/>
  <c r="AR623" i="1" s="1"/>
  <c r="R623" i="1"/>
  <c r="Q631" i="1"/>
  <c r="R631" i="1"/>
  <c r="Q639" i="1"/>
  <c r="AP639" i="1" s="1"/>
  <c r="R639" i="1"/>
  <c r="Q647" i="1"/>
  <c r="R647" i="1"/>
  <c r="Q655" i="1"/>
  <c r="AR655" i="1" s="1"/>
  <c r="R655" i="1"/>
  <c r="Q663" i="1"/>
  <c r="R663" i="1"/>
  <c r="R671" i="1"/>
  <c r="Q671" i="1"/>
  <c r="AN671" i="1" s="1"/>
  <c r="Q679" i="1"/>
  <c r="R679" i="1"/>
  <c r="Q687" i="1"/>
  <c r="R687" i="1"/>
  <c r="Q695" i="1"/>
  <c r="R695" i="1"/>
  <c r="R703" i="1"/>
  <c r="Q703" i="1"/>
  <c r="AT703" i="1" s="1"/>
  <c r="Q711" i="1"/>
  <c r="R711" i="1"/>
  <c r="Q719" i="1"/>
  <c r="AN719" i="1" s="1"/>
  <c r="R719" i="1"/>
  <c r="Q727" i="1"/>
  <c r="AT727" i="1" s="1"/>
  <c r="R727" i="1"/>
  <c r="Q735" i="1"/>
  <c r="R735" i="1"/>
  <c r="Q751" i="1"/>
  <c r="R751" i="1"/>
  <c r="Q759" i="1"/>
  <c r="R759" i="1"/>
  <c r="Q767" i="1"/>
  <c r="R767" i="1"/>
  <c r="Q783" i="1"/>
  <c r="R783" i="1"/>
  <c r="R791" i="1"/>
  <c r="Q791" i="1"/>
  <c r="Q799" i="1"/>
  <c r="R799" i="1"/>
  <c r="Q815" i="1"/>
  <c r="AN815" i="1" s="1"/>
  <c r="R815" i="1"/>
  <c r="Q823" i="1"/>
  <c r="R823" i="1"/>
  <c r="Q831" i="1"/>
  <c r="R831" i="1"/>
  <c r="Q839" i="1"/>
  <c r="R839" i="1"/>
  <c r="Q847" i="1"/>
  <c r="R847" i="1"/>
  <c r="Q855" i="1"/>
  <c r="R855" i="1"/>
  <c r="Q863" i="1"/>
  <c r="AR863" i="1" s="1"/>
  <c r="R863" i="1"/>
  <c r="Q871" i="1"/>
  <c r="AT871" i="1" s="1"/>
  <c r="R871" i="1"/>
  <c r="Q879" i="1"/>
  <c r="R879" i="1"/>
  <c r="Q887" i="1"/>
  <c r="R887" i="1"/>
  <c r="Q895" i="1"/>
  <c r="R895" i="1"/>
  <c r="Q911" i="1"/>
  <c r="R911" i="1"/>
  <c r="Q919" i="1"/>
  <c r="R919" i="1"/>
  <c r="Q927" i="1"/>
  <c r="R927" i="1"/>
  <c r="Q935" i="1"/>
  <c r="R935" i="1"/>
  <c r="Q943" i="1"/>
  <c r="R943" i="1"/>
  <c r="Q959" i="1"/>
  <c r="R959" i="1"/>
  <c r="R967" i="1"/>
  <c r="Q967" i="1"/>
  <c r="Q975" i="1"/>
  <c r="R975" i="1"/>
  <c r="Q983" i="1"/>
  <c r="R983" i="1"/>
  <c r="Q991" i="1"/>
  <c r="R991" i="1"/>
  <c r="Q999" i="1"/>
  <c r="R999" i="1"/>
  <c r="AR649" i="1"/>
  <c r="AT649" i="1"/>
  <c r="AP649" i="1"/>
  <c r="AR560" i="1"/>
  <c r="AN716" i="1"/>
  <c r="AN768" i="1"/>
  <c r="AT295" i="1"/>
  <c r="AN303" i="1"/>
  <c r="AT351" i="1"/>
  <c r="AT743" i="1"/>
  <c r="AT401" i="1"/>
  <c r="AR288" i="1"/>
  <c r="AN312" i="1"/>
  <c r="AP768" i="1"/>
  <c r="AT277" i="1"/>
  <c r="AP320" i="1"/>
  <c r="AT320" i="1"/>
  <c r="AR320" i="1"/>
  <c r="AN320" i="1"/>
  <c r="AN344" i="1"/>
  <c r="AP344" i="1"/>
  <c r="AT344" i="1"/>
  <c r="AR344" i="1"/>
  <c r="AN392" i="1"/>
  <c r="AP392" i="1"/>
  <c r="AR392" i="1"/>
  <c r="AT392" i="1"/>
  <c r="AP496" i="1"/>
  <c r="AN352" i="1"/>
  <c r="AT736" i="1"/>
  <c r="AT352" i="1"/>
  <c r="AN808" i="1"/>
  <c r="AR721" i="1"/>
  <c r="AR808" i="1"/>
  <c r="AN496" i="1"/>
  <c r="AT721" i="1"/>
  <c r="AA831" i="1"/>
  <c r="Z831" i="1"/>
  <c r="Z839" i="1"/>
  <c r="AA839" i="1"/>
  <c r="Z887" i="1"/>
  <c r="AA887" i="1"/>
  <c r="Z895" i="1"/>
  <c r="AA895" i="1"/>
  <c r="AA943" i="1"/>
  <c r="Z943" i="1"/>
  <c r="Z959" i="1"/>
  <c r="AA959" i="1"/>
  <c r="AA967" i="1"/>
  <c r="Z967" i="1"/>
  <c r="Z991" i="1"/>
  <c r="AA991" i="1"/>
  <c r="R840" i="1"/>
  <c r="Q840" i="1"/>
  <c r="AR840" i="1" s="1"/>
  <c r="Q888" i="1"/>
  <c r="R888" i="1"/>
  <c r="Q904" i="1"/>
  <c r="AR904" i="1" s="1"/>
  <c r="R904" i="1"/>
  <c r="Q912" i="1"/>
  <c r="R912" i="1"/>
  <c r="Q936" i="1"/>
  <c r="R936" i="1"/>
  <c r="R952" i="1"/>
  <c r="Q952" i="1"/>
  <c r="Q968" i="1"/>
  <c r="AT968" i="1" s="1"/>
  <c r="R968" i="1"/>
  <c r="R976" i="1"/>
  <c r="Q976" i="1"/>
  <c r="AN712" i="1"/>
  <c r="AA848" i="1"/>
  <c r="Z848" i="1"/>
  <c r="AN848" i="1" s="1"/>
  <c r="Z872" i="1"/>
  <c r="AA872" i="1"/>
  <c r="Z920" i="1"/>
  <c r="AA920" i="1"/>
  <c r="AA936" i="1"/>
  <c r="Z936" i="1"/>
  <c r="Z992" i="1"/>
  <c r="AR992" i="1" s="1"/>
  <c r="AA992" i="1"/>
  <c r="AA1000" i="1"/>
  <c r="Z1000" i="1"/>
  <c r="Q849" i="1"/>
  <c r="R849" i="1"/>
  <c r="Q857" i="1"/>
  <c r="R857" i="1"/>
  <c r="Q873" i="1"/>
  <c r="R873" i="1"/>
  <c r="Q881" i="1"/>
  <c r="R881" i="1"/>
  <c r="Q929" i="1"/>
  <c r="R929" i="1"/>
  <c r="R937" i="1"/>
  <c r="Q937" i="1"/>
  <c r="AT937" i="1" s="1"/>
  <c r="Q985" i="1"/>
  <c r="R985" i="1"/>
  <c r="R993" i="1"/>
  <c r="Q993" i="1"/>
  <c r="Q1001" i="1"/>
  <c r="R1001" i="1"/>
  <c r="AR328" i="1"/>
  <c r="AR712" i="1"/>
  <c r="AP712" i="1"/>
  <c r="AP729" i="1"/>
  <c r="AP577" i="1"/>
  <c r="AP312" i="1"/>
  <c r="AP408" i="1"/>
  <c r="AR800" i="1"/>
  <c r="AR277" i="1"/>
  <c r="AN740" i="1"/>
  <c r="AT680" i="1"/>
  <c r="AT239" i="1"/>
  <c r="AR287" i="1"/>
  <c r="AR312" i="1"/>
  <c r="AP277" i="1"/>
  <c r="AN680" i="1"/>
  <c r="AN444" i="1"/>
  <c r="AP800" i="1"/>
  <c r="AN288" i="1"/>
  <c r="AN408" i="1"/>
  <c r="AP287" i="1"/>
  <c r="AT824" i="1"/>
  <c r="AP288" i="1"/>
  <c r="AT312" i="1"/>
  <c r="AN277" i="1"/>
  <c r="AR680" i="1"/>
  <c r="AN824" i="1"/>
  <c r="AR740" i="1"/>
  <c r="AR444" i="1"/>
  <c r="AR824" i="1"/>
  <c r="AR729" i="1"/>
  <c r="AP444" i="1"/>
  <c r="AR240" i="1"/>
  <c r="AN287" i="1"/>
  <c r="AN752" i="1"/>
  <c r="AR752" i="1"/>
  <c r="AP752" i="1"/>
  <c r="AN349" i="1"/>
  <c r="AN456" i="1"/>
  <c r="AN529" i="1"/>
  <c r="AT369" i="1"/>
  <c r="AP369" i="1"/>
  <c r="AT561" i="1"/>
  <c r="AN561" i="1"/>
  <c r="AP561" i="1"/>
  <c r="AR561" i="1"/>
  <c r="AP905" i="1"/>
  <c r="AR905" i="1"/>
  <c r="AT977" i="1"/>
  <c r="AN977" i="1"/>
  <c r="AP977" i="1"/>
  <c r="AR977" i="1"/>
  <c r="AR376" i="1"/>
  <c r="AT376" i="1"/>
  <c r="AP544" i="1"/>
  <c r="AR544" i="1"/>
  <c r="AN544" i="1"/>
  <c r="AT544" i="1"/>
  <c r="AN376" i="1"/>
  <c r="AT905" i="1"/>
  <c r="AP159" i="1"/>
  <c r="AN229" i="1"/>
  <c r="AR349" i="1"/>
  <c r="AT349" i="1"/>
  <c r="AP420" i="1"/>
  <c r="AR420" i="1"/>
  <c r="AR456" i="1"/>
  <c r="AT456" i="1"/>
  <c r="AP456" i="1"/>
  <c r="AT528" i="1"/>
  <c r="AP528" i="1"/>
  <c r="AR528" i="1"/>
  <c r="AR576" i="1"/>
  <c r="AN576" i="1"/>
  <c r="AT588" i="1"/>
  <c r="AN588" i="1"/>
  <c r="AP588" i="1"/>
  <c r="AT897" i="1"/>
  <c r="AP897" i="1"/>
  <c r="AN897" i="1"/>
  <c r="AR897" i="1"/>
  <c r="AR369" i="1"/>
  <c r="AR53" i="1"/>
  <c r="AN53" i="1"/>
  <c r="AT327" i="1"/>
  <c r="AR327" i="1"/>
  <c r="AN361" i="1"/>
  <c r="AR361" i="1"/>
  <c r="AT361" i="1"/>
  <c r="AP349" i="1"/>
  <c r="AN369" i="1"/>
  <c r="AP376" i="1"/>
  <c r="R317" i="1"/>
  <c r="AR529" i="1"/>
  <c r="AP529" i="1"/>
  <c r="AN743" i="1"/>
  <c r="AT529" i="1"/>
  <c r="AR577" i="1"/>
  <c r="AN696" i="1"/>
  <c r="AR696" i="1"/>
  <c r="AR743" i="1"/>
  <c r="AR768" i="1"/>
  <c r="AP696" i="1"/>
  <c r="AP743" i="1"/>
  <c r="AN905" i="1"/>
  <c r="AT340" i="1"/>
  <c r="AT347" i="1"/>
  <c r="AP233" i="1"/>
  <c r="AT800" i="1"/>
  <c r="R143" i="1"/>
  <c r="R289" i="1"/>
  <c r="Q322" i="1"/>
  <c r="AT608" i="1"/>
  <c r="AR608" i="1"/>
  <c r="AN608" i="1"/>
  <c r="AP608" i="1"/>
  <c r="Z10" i="1"/>
  <c r="AA10" i="1"/>
  <c r="Z42" i="1"/>
  <c r="AA42" i="1"/>
  <c r="Z106" i="1"/>
  <c r="AA106" i="1"/>
  <c r="Z154" i="1"/>
  <c r="AA154" i="1"/>
  <c r="Z210" i="1"/>
  <c r="AT210" i="1" s="1"/>
  <c r="AA210" i="1"/>
  <c r="Z234" i="1"/>
  <c r="AA234" i="1"/>
  <c r="Z282" i="1"/>
  <c r="AA282" i="1"/>
  <c r="Z330" i="1"/>
  <c r="AA330" i="1"/>
  <c r="Z362" i="1"/>
  <c r="AA362" i="1"/>
  <c r="Z410" i="1"/>
  <c r="AA410" i="1"/>
  <c r="Z450" i="1"/>
  <c r="AA450" i="1"/>
  <c r="Z498" i="1"/>
  <c r="AA498" i="1"/>
  <c r="AA530" i="1"/>
  <c r="Z530" i="1"/>
  <c r="Z570" i="1"/>
  <c r="AA570" i="1"/>
  <c r="Z602" i="1"/>
  <c r="AA602" i="1"/>
  <c r="Z650" i="1"/>
  <c r="AA650" i="1"/>
  <c r="Z682" i="1"/>
  <c r="AA682" i="1"/>
  <c r="Z722" i="1"/>
  <c r="AA722" i="1"/>
  <c r="Z762" i="1"/>
  <c r="AA762" i="1"/>
  <c r="Z794" i="1"/>
  <c r="AA794" i="1"/>
  <c r="Z826" i="1"/>
  <c r="AA826" i="1"/>
  <c r="Z858" i="1"/>
  <c r="AA858" i="1"/>
  <c r="AA890" i="1"/>
  <c r="Z890" i="1"/>
  <c r="Z922" i="1"/>
  <c r="AA922" i="1"/>
  <c r="AA954" i="1"/>
  <c r="Z954" i="1"/>
  <c r="Z994" i="1"/>
  <c r="AA994" i="1"/>
  <c r="Q52" i="1"/>
  <c r="R52" i="1"/>
  <c r="Q214" i="1"/>
  <c r="R214" i="1"/>
  <c r="Q274" i="1"/>
  <c r="R274" i="1"/>
  <c r="R371" i="1"/>
  <c r="Q371" i="1"/>
  <c r="R411" i="1"/>
  <c r="Q411" i="1"/>
  <c r="AP411" i="1" s="1"/>
  <c r="R451" i="1"/>
  <c r="Q451" i="1"/>
  <c r="AR451" i="1" s="1"/>
  <c r="Q475" i="1"/>
  <c r="R475" i="1"/>
  <c r="Q523" i="1"/>
  <c r="R523" i="1"/>
  <c r="Q571" i="1"/>
  <c r="R571" i="1"/>
  <c r="R619" i="1"/>
  <c r="Q619" i="1"/>
  <c r="Q731" i="1"/>
  <c r="R731" i="1"/>
  <c r="Q747" i="1"/>
  <c r="R747" i="1"/>
  <c r="Q787" i="1"/>
  <c r="R787" i="1"/>
  <c r="Q827" i="1"/>
  <c r="R827" i="1"/>
  <c r="Q859" i="1"/>
  <c r="R859" i="1"/>
  <c r="Q883" i="1"/>
  <c r="R883" i="1"/>
  <c r="R915" i="1"/>
  <c r="Q915" i="1"/>
  <c r="R955" i="1"/>
  <c r="Q955" i="1"/>
  <c r="Q291" i="1"/>
  <c r="R291" i="1"/>
  <c r="R60" i="1"/>
  <c r="R244" i="1"/>
  <c r="Z34" i="1"/>
  <c r="AA34" i="1"/>
  <c r="Z74" i="1"/>
  <c r="AA74" i="1"/>
  <c r="Z122" i="1"/>
  <c r="AA122" i="1"/>
  <c r="Z178" i="1"/>
  <c r="AA178" i="1"/>
  <c r="Z226" i="1"/>
  <c r="AA226" i="1"/>
  <c r="Z266" i="1"/>
  <c r="AA266" i="1"/>
  <c r="Z314" i="1"/>
  <c r="AA314" i="1"/>
  <c r="Z386" i="1"/>
  <c r="AA386" i="1"/>
  <c r="Z466" i="1"/>
  <c r="AA466" i="1"/>
  <c r="Z546" i="1"/>
  <c r="AA546" i="1"/>
  <c r="Z618" i="1"/>
  <c r="AA618" i="1"/>
  <c r="Z658" i="1"/>
  <c r="AA658" i="1"/>
  <c r="Z706" i="1"/>
  <c r="AA706" i="1"/>
  <c r="Z770" i="1"/>
  <c r="AA770" i="1"/>
  <c r="Z834" i="1"/>
  <c r="AA834" i="1"/>
  <c r="Z882" i="1"/>
  <c r="AA882" i="1"/>
  <c r="Z930" i="1"/>
  <c r="AA930" i="1"/>
  <c r="AA978" i="1"/>
  <c r="Z978" i="1"/>
  <c r="Q74" i="1"/>
  <c r="R74" i="1"/>
  <c r="Q300" i="1"/>
  <c r="AT300" i="1" s="1"/>
  <c r="R300" i="1"/>
  <c r="Q379" i="1"/>
  <c r="AT379" i="1" s="1"/>
  <c r="R379" i="1"/>
  <c r="Q435" i="1"/>
  <c r="R435" i="1"/>
  <c r="Q491" i="1"/>
  <c r="AT491" i="1" s="1"/>
  <c r="R491" i="1"/>
  <c r="Q539" i="1"/>
  <c r="R539" i="1"/>
  <c r="Q595" i="1"/>
  <c r="R595" i="1"/>
  <c r="Q635" i="1"/>
  <c r="R635" i="1"/>
  <c r="R667" i="1"/>
  <c r="Q667" i="1"/>
  <c r="Q707" i="1"/>
  <c r="R707" i="1"/>
  <c r="Q739" i="1"/>
  <c r="R739" i="1"/>
  <c r="Q771" i="1"/>
  <c r="R771" i="1"/>
  <c r="R819" i="1"/>
  <c r="Q819" i="1"/>
  <c r="Q867" i="1"/>
  <c r="AT867" i="1" s="1"/>
  <c r="R867" i="1"/>
  <c r="R899" i="1"/>
  <c r="Q899" i="1"/>
  <c r="R923" i="1"/>
  <c r="Q923" i="1"/>
  <c r="AT923" i="1" s="1"/>
  <c r="Q963" i="1"/>
  <c r="R963" i="1"/>
  <c r="R971" i="1"/>
  <c r="Q971" i="1"/>
  <c r="Q3" i="1"/>
  <c r="R3" i="1"/>
  <c r="Q81" i="1"/>
  <c r="R81" i="1"/>
  <c r="Q6" i="1"/>
  <c r="R6" i="1"/>
  <c r="Q173" i="1"/>
  <c r="R173" i="1"/>
  <c r="AR347" i="1"/>
  <c r="AN340" i="1"/>
  <c r="Z26" i="1"/>
  <c r="AA26" i="1"/>
  <c r="Z50" i="1"/>
  <c r="AA50" i="1"/>
  <c r="Z82" i="1"/>
  <c r="AA82" i="1"/>
  <c r="Z114" i="1"/>
  <c r="AT114" i="1" s="1"/>
  <c r="AA114" i="1"/>
  <c r="Z138" i="1"/>
  <c r="AA138" i="1"/>
  <c r="Z170" i="1"/>
  <c r="AA170" i="1"/>
  <c r="Z186" i="1"/>
  <c r="AA186" i="1"/>
  <c r="Z218" i="1"/>
  <c r="AA218" i="1"/>
  <c r="Z250" i="1"/>
  <c r="AA250" i="1"/>
  <c r="Z298" i="1"/>
  <c r="AA298" i="1"/>
  <c r="Z346" i="1"/>
  <c r="AA346" i="1"/>
  <c r="Z370" i="1"/>
  <c r="AA370" i="1"/>
  <c r="Z402" i="1"/>
  <c r="AA402" i="1"/>
  <c r="Z434" i="1"/>
  <c r="AA434" i="1"/>
  <c r="AA474" i="1"/>
  <c r="Z474" i="1"/>
  <c r="AA506" i="1"/>
  <c r="Z506" i="1"/>
  <c r="AA538" i="1"/>
  <c r="Z538" i="1"/>
  <c r="Z578" i="1"/>
  <c r="AA578" i="1"/>
  <c r="Z610" i="1"/>
  <c r="AA610" i="1"/>
  <c r="AA634" i="1"/>
  <c r="Z634" i="1"/>
  <c r="Z690" i="1"/>
  <c r="AA690" i="1"/>
  <c r="Z738" i="1"/>
  <c r="AA738" i="1"/>
  <c r="Z778" i="1"/>
  <c r="AA778" i="1"/>
  <c r="Z818" i="1"/>
  <c r="AN818" i="1" s="1"/>
  <c r="AA818" i="1"/>
  <c r="Z866" i="1"/>
  <c r="AA866" i="1"/>
  <c r="Z906" i="1"/>
  <c r="AA906" i="1"/>
  <c r="Z946" i="1"/>
  <c r="AA946" i="1"/>
  <c r="AA986" i="1"/>
  <c r="Z986" i="1"/>
  <c r="Q30" i="1"/>
  <c r="R30" i="1"/>
  <c r="Q100" i="1"/>
  <c r="R100" i="1"/>
  <c r="Q140" i="1"/>
  <c r="R140" i="1"/>
  <c r="Q196" i="1"/>
  <c r="R196" i="1"/>
  <c r="Q252" i="1"/>
  <c r="R252" i="1"/>
  <c r="Q336" i="1"/>
  <c r="R336" i="1"/>
  <c r="R355" i="1"/>
  <c r="Q355" i="1"/>
  <c r="AN355" i="1" s="1"/>
  <c r="Q387" i="1"/>
  <c r="R387" i="1"/>
  <c r="Q419" i="1"/>
  <c r="R419" i="1"/>
  <c r="R459" i="1"/>
  <c r="Q459" i="1"/>
  <c r="Q499" i="1"/>
  <c r="R499" i="1"/>
  <c r="Q531" i="1"/>
  <c r="R531" i="1"/>
  <c r="R563" i="1"/>
  <c r="Q563" i="1"/>
  <c r="Q579" i="1"/>
  <c r="R579" i="1"/>
  <c r="R627" i="1"/>
  <c r="Q627" i="1"/>
  <c r="R659" i="1"/>
  <c r="Q659" i="1"/>
  <c r="R675" i="1"/>
  <c r="Q675" i="1"/>
  <c r="Q723" i="1"/>
  <c r="R723" i="1"/>
  <c r="Q755" i="1"/>
  <c r="R755" i="1"/>
  <c r="Q795" i="1"/>
  <c r="R795" i="1"/>
  <c r="Q835" i="1"/>
  <c r="R835" i="1"/>
  <c r="Q875" i="1"/>
  <c r="R875" i="1"/>
  <c r="R939" i="1"/>
  <c r="Q939" i="1"/>
  <c r="Q979" i="1"/>
  <c r="R979" i="1"/>
  <c r="Q22" i="1"/>
  <c r="R22" i="1"/>
  <c r="Q262" i="1"/>
  <c r="R262" i="1"/>
  <c r="R123" i="1"/>
  <c r="Q134" i="1"/>
  <c r="R134" i="1"/>
  <c r="AP340" i="1"/>
  <c r="R8" i="1"/>
  <c r="R177" i="1"/>
  <c r="Z2" i="1"/>
  <c r="AA2" i="1"/>
  <c r="Z66" i="1"/>
  <c r="AA66" i="1"/>
  <c r="Z98" i="1"/>
  <c r="AA98" i="1"/>
  <c r="Z146" i="1"/>
  <c r="AA146" i="1"/>
  <c r="Z202" i="1"/>
  <c r="AA202" i="1"/>
  <c r="Z258" i="1"/>
  <c r="AA258" i="1"/>
  <c r="Z290" i="1"/>
  <c r="AA290" i="1"/>
  <c r="Z322" i="1"/>
  <c r="AA322" i="1"/>
  <c r="Z354" i="1"/>
  <c r="AA354" i="1"/>
  <c r="Z394" i="1"/>
  <c r="AA394" i="1"/>
  <c r="Z426" i="1"/>
  <c r="AA426" i="1"/>
  <c r="Z458" i="1"/>
  <c r="AA458" i="1"/>
  <c r="Z490" i="1"/>
  <c r="AA490" i="1"/>
  <c r="Z522" i="1"/>
  <c r="AA522" i="1"/>
  <c r="Z562" i="1"/>
  <c r="AA562" i="1"/>
  <c r="AA594" i="1"/>
  <c r="Z594" i="1"/>
  <c r="Z642" i="1"/>
  <c r="AA642" i="1"/>
  <c r="Z674" i="1"/>
  <c r="AA674" i="1"/>
  <c r="Z714" i="1"/>
  <c r="AA714" i="1"/>
  <c r="Z746" i="1"/>
  <c r="AA746" i="1"/>
  <c r="Z786" i="1"/>
  <c r="AA786" i="1"/>
  <c r="Z810" i="1"/>
  <c r="AA810" i="1"/>
  <c r="Z850" i="1"/>
  <c r="AA850" i="1"/>
  <c r="Z898" i="1"/>
  <c r="AA898" i="1"/>
  <c r="Z938" i="1"/>
  <c r="AA938" i="1"/>
  <c r="Z970" i="1"/>
  <c r="AA970" i="1"/>
  <c r="Q118" i="1"/>
  <c r="R118" i="1"/>
  <c r="Q395" i="1"/>
  <c r="AT395" i="1" s="1"/>
  <c r="R395" i="1"/>
  <c r="Q443" i="1"/>
  <c r="R443" i="1"/>
  <c r="Q483" i="1"/>
  <c r="R483" i="1"/>
  <c r="Q515" i="1"/>
  <c r="R515" i="1"/>
  <c r="Q555" i="1"/>
  <c r="R555" i="1"/>
  <c r="Q603" i="1"/>
  <c r="R603" i="1"/>
  <c r="Q643" i="1"/>
  <c r="R643" i="1"/>
  <c r="Q699" i="1"/>
  <c r="R699" i="1"/>
  <c r="Q779" i="1"/>
  <c r="R779" i="1"/>
  <c r="Q811" i="1"/>
  <c r="R811" i="1"/>
  <c r="Q843" i="1"/>
  <c r="R843" i="1"/>
  <c r="R891" i="1"/>
  <c r="Q891" i="1"/>
  <c r="R995" i="1"/>
  <c r="Q995" i="1"/>
  <c r="Q168" i="1"/>
  <c r="R168" i="1"/>
  <c r="Q194" i="1"/>
  <c r="R194" i="1"/>
  <c r="Q267" i="1"/>
  <c r="R267" i="1"/>
  <c r="Q37" i="1"/>
  <c r="R37" i="1"/>
  <c r="Q101" i="1"/>
  <c r="R101" i="1"/>
  <c r="Q205" i="1"/>
  <c r="R205" i="1"/>
  <c r="AR340" i="1"/>
  <c r="AP347" i="1"/>
  <c r="R70" i="1"/>
  <c r="R233" i="1"/>
  <c r="Z18" i="1"/>
  <c r="AA18" i="1"/>
  <c r="Z58" i="1"/>
  <c r="AA58" i="1"/>
  <c r="Z90" i="1"/>
  <c r="AA90" i="1"/>
  <c r="Z130" i="1"/>
  <c r="AA130" i="1"/>
  <c r="Z162" i="1"/>
  <c r="AA162" i="1"/>
  <c r="Z194" i="1"/>
  <c r="AA194" i="1"/>
  <c r="Z242" i="1"/>
  <c r="AA242" i="1"/>
  <c r="Z274" i="1"/>
  <c r="AA274" i="1"/>
  <c r="Z306" i="1"/>
  <c r="AA306" i="1"/>
  <c r="Z338" i="1"/>
  <c r="AA338" i="1"/>
  <c r="AA378" i="1"/>
  <c r="Z378" i="1"/>
  <c r="Z418" i="1"/>
  <c r="AA418" i="1"/>
  <c r="AA442" i="1"/>
  <c r="Z442" i="1"/>
  <c r="AN442" i="1" s="1"/>
  <c r="Z482" i="1"/>
  <c r="AA482" i="1"/>
  <c r="Z514" i="1"/>
  <c r="AA514" i="1"/>
  <c r="Z554" i="1"/>
  <c r="AA554" i="1"/>
  <c r="Z586" i="1"/>
  <c r="AA586" i="1"/>
  <c r="Z626" i="1"/>
  <c r="AA626" i="1"/>
  <c r="Z666" i="1"/>
  <c r="AA666" i="1"/>
  <c r="AA698" i="1"/>
  <c r="Z698" i="1"/>
  <c r="AA730" i="1"/>
  <c r="Z730" i="1"/>
  <c r="Z754" i="1"/>
  <c r="AA754" i="1"/>
  <c r="Z802" i="1"/>
  <c r="AA802" i="1"/>
  <c r="Z842" i="1"/>
  <c r="AA842" i="1"/>
  <c r="Z874" i="1"/>
  <c r="AA874" i="1"/>
  <c r="Z914" i="1"/>
  <c r="AA914" i="1"/>
  <c r="Z962" i="1"/>
  <c r="AA962" i="1"/>
  <c r="Q316" i="1"/>
  <c r="R316" i="1"/>
  <c r="Q363" i="1"/>
  <c r="R363" i="1"/>
  <c r="Q403" i="1"/>
  <c r="AT403" i="1" s="1"/>
  <c r="R403" i="1"/>
  <c r="Q427" i="1"/>
  <c r="R427" i="1"/>
  <c r="Q467" i="1"/>
  <c r="R467" i="1"/>
  <c r="Q507" i="1"/>
  <c r="R507" i="1"/>
  <c r="R547" i="1"/>
  <c r="Q547" i="1"/>
  <c r="Q587" i="1"/>
  <c r="AT587" i="1" s="1"/>
  <c r="R587" i="1"/>
  <c r="Q611" i="1"/>
  <c r="AT611" i="1" s="1"/>
  <c r="R611" i="1"/>
  <c r="Q651" i="1"/>
  <c r="R651" i="1"/>
  <c r="R683" i="1"/>
  <c r="Q683" i="1"/>
  <c r="Q715" i="1"/>
  <c r="R715" i="1"/>
  <c r="Q763" i="1"/>
  <c r="R763" i="1"/>
  <c r="Q803" i="1"/>
  <c r="R803" i="1"/>
  <c r="Q851" i="1"/>
  <c r="R851" i="1"/>
  <c r="R907" i="1"/>
  <c r="Q907" i="1"/>
  <c r="R947" i="1"/>
  <c r="Q947" i="1"/>
  <c r="R987" i="1"/>
  <c r="Q987" i="1"/>
  <c r="Q43" i="1"/>
  <c r="R43" i="1"/>
  <c r="AN347" i="1"/>
  <c r="R103" i="1"/>
  <c r="R156" i="1"/>
  <c r="R219" i="1"/>
  <c r="R234" i="1"/>
  <c r="R347" i="1"/>
  <c r="AP804" i="1"/>
  <c r="AT804" i="1"/>
  <c r="AR804" i="1"/>
  <c r="AT556" i="1"/>
  <c r="AR556" i="1"/>
  <c r="AN401" i="1"/>
  <c r="Q724" i="1"/>
  <c r="R724" i="1"/>
  <c r="R860" i="1"/>
  <c r="Q860" i="1"/>
  <c r="Q876" i="1"/>
  <c r="R876" i="1"/>
  <c r="Q884" i="1"/>
  <c r="R884" i="1"/>
  <c r="Q892" i="1"/>
  <c r="R892" i="1"/>
  <c r="Q900" i="1"/>
  <c r="R900" i="1"/>
  <c r="Q908" i="1"/>
  <c r="R908" i="1"/>
  <c r="Q916" i="1"/>
  <c r="R916" i="1"/>
  <c r="Q924" i="1"/>
  <c r="R924" i="1"/>
  <c r="Q932" i="1"/>
  <c r="R932" i="1"/>
  <c r="Q948" i="1"/>
  <c r="R948" i="1"/>
  <c r="Q964" i="1"/>
  <c r="R964" i="1"/>
  <c r="Q980" i="1"/>
  <c r="R980" i="1"/>
  <c r="Q988" i="1"/>
  <c r="R988" i="1"/>
  <c r="R996" i="1"/>
  <c r="Q996" i="1"/>
  <c r="AL303" i="1"/>
  <c r="AL60" i="1"/>
  <c r="AI307" i="1"/>
  <c r="G307" i="1"/>
  <c r="H307" i="1"/>
  <c r="H300" i="1"/>
  <c r="G300" i="1"/>
  <c r="U203" i="1"/>
  <c r="AI203" i="1"/>
  <c r="G203" i="1"/>
  <c r="H203" i="1"/>
  <c r="AI217" i="1"/>
  <c r="H217" i="1"/>
  <c r="AI210" i="1"/>
  <c r="H210" i="1"/>
  <c r="G210" i="1"/>
  <c r="U210" i="1"/>
  <c r="AI121" i="1"/>
  <c r="G121" i="1"/>
  <c r="H121" i="1"/>
  <c r="U114" i="1"/>
  <c r="AI114" i="1"/>
  <c r="AK114" i="1" s="1"/>
  <c r="G114" i="1"/>
  <c r="H114" i="1"/>
  <c r="U16" i="1"/>
  <c r="AI300" i="1"/>
  <c r="AK300" i="1" s="1"/>
  <c r="U231" i="1"/>
  <c r="G231" i="1"/>
  <c r="AI224" i="1"/>
  <c r="AK224" i="1" s="1"/>
  <c r="U224" i="1"/>
  <c r="H224" i="1"/>
  <c r="G224" i="1"/>
  <c r="U128" i="1"/>
  <c r="AI128" i="1"/>
  <c r="H128" i="1"/>
  <c r="U30" i="1"/>
  <c r="AI30" i="1"/>
  <c r="G30" i="1"/>
  <c r="U307" i="1"/>
  <c r="G251" i="1"/>
  <c r="H251" i="1"/>
  <c r="U251" i="1"/>
  <c r="G244" i="1"/>
  <c r="AI148" i="1"/>
  <c r="G148" i="1"/>
  <c r="U148" i="1"/>
  <c r="H148" i="1"/>
  <c r="G44" i="1"/>
  <c r="H44" i="1"/>
  <c r="AN729" i="1"/>
  <c r="AT512" i="1"/>
  <c r="AT740" i="1"/>
  <c r="AI279" i="1"/>
  <c r="G279" i="1"/>
  <c r="G272" i="1"/>
  <c r="U272" i="1"/>
  <c r="AI272" i="1"/>
  <c r="G176" i="1"/>
  <c r="H231" i="1"/>
  <c r="U286" i="1"/>
  <c r="AI286" i="1"/>
  <c r="G286" i="1"/>
  <c r="U189" i="1"/>
  <c r="AI189" i="1"/>
  <c r="AK189" i="1" s="1"/>
  <c r="G189" i="1"/>
  <c r="AI182" i="1"/>
  <c r="H182" i="1"/>
  <c r="U94" i="1"/>
  <c r="AI94" i="1"/>
  <c r="G94" i="1"/>
  <c r="AI193" i="1"/>
  <c r="AI132" i="1"/>
  <c r="G241" i="1"/>
  <c r="AI174" i="1"/>
  <c r="G168" i="1"/>
  <c r="G242" i="1"/>
  <c r="AI19" i="1"/>
  <c r="H195" i="1"/>
  <c r="AI181" i="1"/>
  <c r="AI113" i="1"/>
  <c r="AI85" i="1"/>
  <c r="AI21" i="1"/>
  <c r="G140" i="1"/>
  <c r="G228" i="1"/>
  <c r="G292" i="1"/>
  <c r="AI222" i="1"/>
  <c r="H47" i="1"/>
  <c r="H111" i="1"/>
  <c r="H303" i="1"/>
  <c r="G34" i="1"/>
  <c r="H98" i="1"/>
  <c r="G162" i="1"/>
  <c r="AI242" i="1"/>
  <c r="G290" i="1"/>
  <c r="AI195" i="1"/>
  <c r="H243" i="1"/>
  <c r="G153" i="1"/>
  <c r="AI297" i="1"/>
  <c r="AI173" i="1"/>
  <c r="AI13" i="1"/>
  <c r="H292" i="1"/>
  <c r="H113" i="1"/>
  <c r="G7" i="1"/>
  <c r="U146" i="1"/>
  <c r="G124" i="1"/>
  <c r="G276" i="1"/>
  <c r="H13" i="1"/>
  <c r="H173" i="1"/>
  <c r="H166" i="1"/>
  <c r="G159" i="1"/>
  <c r="G297" i="1"/>
  <c r="H200" i="1"/>
  <c r="G146" i="1"/>
  <c r="H250" i="1"/>
  <c r="U126" i="1"/>
  <c r="H276" i="1"/>
  <c r="H159" i="1"/>
  <c r="G42" i="1"/>
  <c r="G106" i="1"/>
  <c r="H146" i="1"/>
  <c r="G234" i="1"/>
  <c r="G298" i="1"/>
  <c r="U21" i="1"/>
  <c r="U42" i="1"/>
  <c r="U85" i="1"/>
  <c r="U106" i="1"/>
  <c r="U181" i="1"/>
  <c r="U298" i="1"/>
  <c r="AI305" i="1"/>
  <c r="AA718" i="1"/>
  <c r="U182" i="1" l="1"/>
  <c r="AI87" i="1"/>
  <c r="U239" i="1"/>
  <c r="H101" i="1"/>
  <c r="AP78" i="1"/>
  <c r="AJ87" i="1"/>
  <c r="AG87" i="1" s="1"/>
  <c r="AT87" i="1" s="1"/>
  <c r="U67" i="1"/>
  <c r="U78" i="1"/>
  <c r="AR48" i="1"/>
  <c r="U48" i="1"/>
  <c r="H78" i="1"/>
  <c r="G78" i="1"/>
  <c r="G200" i="1"/>
  <c r="AK48" i="1"/>
  <c r="U101" i="1"/>
  <c r="AJ48" i="1"/>
  <c r="AG48" i="1" s="1"/>
  <c r="AT48" i="1" s="1"/>
  <c r="AT18" i="1"/>
  <c r="G67" i="1"/>
  <c r="U147" i="1"/>
  <c r="AL130" i="1"/>
  <c r="AI105" i="1"/>
  <c r="AT108" i="1"/>
  <c r="AJ27" i="1"/>
  <c r="AG27" i="1" s="1"/>
  <c r="U163" i="1"/>
  <c r="AI83" i="1"/>
  <c r="G163" i="1"/>
  <c r="AI155" i="1"/>
  <c r="AP155" i="1" s="1"/>
  <c r="G101" i="1"/>
  <c r="U227" i="1"/>
  <c r="H239" i="1"/>
  <c r="AJ159" i="1"/>
  <c r="AG159" i="1" s="1"/>
  <c r="AT159" i="1" s="1"/>
  <c r="H147" i="1"/>
  <c r="H37" i="1"/>
  <c r="AP48" i="1"/>
  <c r="U262" i="1"/>
  <c r="AI262" i="1"/>
  <c r="AK262" i="1" s="1"/>
  <c r="H48" i="1"/>
  <c r="U159" i="1"/>
  <c r="AJ193" i="1"/>
  <c r="AG193" i="1" s="1"/>
  <c r="AT193" i="1" s="1"/>
  <c r="U193" i="1"/>
  <c r="G81" i="1"/>
  <c r="U37" i="1"/>
  <c r="AP227" i="1"/>
  <c r="AJ182" i="1"/>
  <c r="AG182" i="1" s="1"/>
  <c r="AJ101" i="1"/>
  <c r="AG101" i="1" s="1"/>
  <c r="G87" i="1"/>
  <c r="H201" i="1"/>
  <c r="U200" i="1"/>
  <c r="AK200" i="1"/>
  <c r="G48" i="1"/>
  <c r="G262" i="1"/>
  <c r="G227" i="1"/>
  <c r="AK159" i="1"/>
  <c r="AI81" i="1"/>
  <c r="AR81" i="1" s="1"/>
  <c r="AJ81" i="1"/>
  <c r="AG81" i="1" s="1"/>
  <c r="AT81" i="1" s="1"/>
  <c r="G128" i="1"/>
  <c r="AJ200" i="1"/>
  <c r="AG200" i="1" s="1"/>
  <c r="AJ67" i="1"/>
  <c r="AG67" i="1" s="1"/>
  <c r="AT67" i="1" s="1"/>
  <c r="AJ78" i="1"/>
  <c r="AG78" i="1" s="1"/>
  <c r="AT78" i="1" s="1"/>
  <c r="H193" i="1"/>
  <c r="AI239" i="1"/>
  <c r="AK239" i="1" s="1"/>
  <c r="AL239" i="1" s="1"/>
  <c r="AK227" i="1"/>
  <c r="AL227" i="1" s="1"/>
  <c r="AL42" i="1"/>
  <c r="G37" i="1"/>
  <c r="H206" i="1"/>
  <c r="H259" i="1"/>
  <c r="AI259" i="1"/>
  <c r="AR259" i="1" s="1"/>
  <c r="AN116" i="1"/>
  <c r="G72" i="1"/>
  <c r="AN20" i="1"/>
  <c r="G171" i="1"/>
  <c r="H191" i="1"/>
  <c r="G91" i="1"/>
  <c r="AR206" i="1"/>
  <c r="AN206" i="1"/>
  <c r="AJ267" i="1"/>
  <c r="AG267" i="1" s="1"/>
  <c r="H190" i="1"/>
  <c r="AN268" i="1"/>
  <c r="AN95" i="1"/>
  <c r="H129" i="1"/>
  <c r="H208" i="1"/>
  <c r="U91" i="1"/>
  <c r="G14" i="1"/>
  <c r="AL228" i="1"/>
  <c r="U27" i="1"/>
  <c r="AJ232" i="1"/>
  <c r="AG232" i="1" s="1"/>
  <c r="AT232" i="1" s="1"/>
  <c r="H33" i="1"/>
  <c r="G118" i="1"/>
  <c r="AI9" i="1"/>
  <c r="AN171" i="1"/>
  <c r="AL12" i="1"/>
  <c r="AG130" i="1"/>
  <c r="AI267" i="1"/>
  <c r="AK129" i="1"/>
  <c r="AI225" i="1"/>
  <c r="AK225" i="1" s="1"/>
  <c r="H232" i="1"/>
  <c r="H23" i="1"/>
  <c r="G23" i="1"/>
  <c r="AJ206" i="1"/>
  <c r="AL206" i="1" s="1"/>
  <c r="AR171" i="1"/>
  <c r="H108" i="1"/>
  <c r="AT258" i="1"/>
  <c r="AP206" i="1"/>
  <c r="H144" i="1"/>
  <c r="AJ119" i="1"/>
  <c r="AG119" i="1" s="1"/>
  <c r="AT119" i="1" s="1"/>
  <c r="AI235" i="1"/>
  <c r="AK235" i="1" s="1"/>
  <c r="AL186" i="1"/>
  <c r="AI247" i="1"/>
  <c r="AK247" i="1" s="1"/>
  <c r="AJ129" i="1"/>
  <c r="AG129" i="1" s="1"/>
  <c r="AJ225" i="1"/>
  <c r="AG225" i="1" s="1"/>
  <c r="AT225" i="1" s="1"/>
  <c r="G152" i="1"/>
  <c r="U232" i="1"/>
  <c r="AK14" i="1"/>
  <c r="AN69" i="1"/>
  <c r="H14" i="1"/>
  <c r="G108" i="1"/>
  <c r="AR97" i="1"/>
  <c r="AT228" i="1"/>
  <c r="G167" i="1"/>
  <c r="U269" i="1"/>
  <c r="AN17" i="1"/>
  <c r="AJ144" i="1"/>
  <c r="AG144" i="1" s="1"/>
  <c r="AT144" i="1" s="1"/>
  <c r="AJ209" i="1"/>
  <c r="AG209" i="1" s="1"/>
  <c r="AT209" i="1" s="1"/>
  <c r="AJ64" i="1"/>
  <c r="AG64" i="1" s="1"/>
  <c r="AT64" i="1" s="1"/>
  <c r="AR103" i="1"/>
  <c r="H163" i="1"/>
  <c r="G259" i="1"/>
  <c r="G209" i="1"/>
  <c r="AI216" i="1"/>
  <c r="AK216" i="1" s="1"/>
  <c r="H7" i="1"/>
  <c r="AI163" i="1"/>
  <c r="AP163" i="1" s="1"/>
  <c r="U259" i="1"/>
  <c r="AP103" i="1"/>
  <c r="AI64" i="1"/>
  <c r="AR64" i="1" s="1"/>
  <c r="H103" i="1"/>
  <c r="AI253" i="1"/>
  <c r="AK253" i="1" s="1"/>
  <c r="U7" i="1"/>
  <c r="H100" i="1"/>
  <c r="AP144" i="1"/>
  <c r="H17" i="1"/>
  <c r="U6" i="1"/>
  <c r="G6" i="1"/>
  <c r="AN144" i="1"/>
  <c r="G253" i="1"/>
  <c r="U209" i="1"/>
  <c r="G216" i="1"/>
  <c r="U253" i="1"/>
  <c r="AJ6" i="1"/>
  <c r="AG6" i="1" s="1"/>
  <c r="G110" i="1"/>
  <c r="G100" i="1"/>
  <c r="AK17" i="1"/>
  <c r="H198" i="1"/>
  <c r="H255" i="1"/>
  <c r="AN103" i="1"/>
  <c r="U255" i="1"/>
  <c r="AI183" i="1"/>
  <c r="AR183" i="1" s="1"/>
  <c r="AI6" i="1"/>
  <c r="AK6" i="1" s="1"/>
  <c r="H43" i="1"/>
  <c r="H27" i="1"/>
  <c r="AI80" i="1"/>
  <c r="AK80" i="1" s="1"/>
  <c r="H80" i="1"/>
  <c r="H31" i="1"/>
  <c r="AJ99" i="1"/>
  <c r="AG99" i="1" s="1"/>
  <c r="AT99" i="1" s="1"/>
  <c r="U14" i="1"/>
  <c r="U133" i="1"/>
  <c r="AJ214" i="1"/>
  <c r="AG214" i="1" s="1"/>
  <c r="AT214" i="1" s="1"/>
  <c r="AJ14" i="1"/>
  <c r="AG14" i="1" s="1"/>
  <c r="AT14" i="1" s="1"/>
  <c r="U99" i="1"/>
  <c r="G207" i="1"/>
  <c r="G63" i="1"/>
  <c r="AK240" i="1"/>
  <c r="G214" i="1"/>
  <c r="AI108" i="1"/>
  <c r="AR108" i="1" s="1"/>
  <c r="AR35" i="1"/>
  <c r="H199" i="1"/>
  <c r="H263" i="1"/>
  <c r="G249" i="1"/>
  <c r="H41" i="1"/>
  <c r="H72" i="1"/>
  <c r="AR233" i="1"/>
  <c r="AP240" i="1"/>
  <c r="AN232" i="1"/>
  <c r="AT132" i="1"/>
  <c r="G35" i="1"/>
  <c r="AP35" i="1"/>
  <c r="AK207" i="1"/>
  <c r="AP127" i="1"/>
  <c r="AP41" i="1"/>
  <c r="H168" i="1"/>
  <c r="AJ152" i="1"/>
  <c r="AG152" i="1" s="1"/>
  <c r="AT152" i="1" s="1"/>
  <c r="AK144" i="1"/>
  <c r="U103" i="1"/>
  <c r="G267" i="1"/>
  <c r="G8" i="1"/>
  <c r="G83" i="1"/>
  <c r="AJ255" i="1"/>
  <c r="AG255" i="1" s="1"/>
  <c r="AT255" i="1" s="1"/>
  <c r="AJ63" i="1"/>
  <c r="AG63" i="1" s="1"/>
  <c r="AT63" i="1" s="1"/>
  <c r="U119" i="1"/>
  <c r="G183" i="1"/>
  <c r="AK137" i="1"/>
  <c r="AL137" i="1" s="1"/>
  <c r="AJ233" i="1"/>
  <c r="AG233" i="1" s="1"/>
  <c r="AT233" i="1" s="1"/>
  <c r="U225" i="1"/>
  <c r="AJ33" i="1"/>
  <c r="AG33" i="1" s="1"/>
  <c r="AT33" i="1" s="1"/>
  <c r="G233" i="1"/>
  <c r="AJ105" i="1"/>
  <c r="AG105" i="1" s="1"/>
  <c r="AT105" i="1" s="1"/>
  <c r="H152" i="1"/>
  <c r="G240" i="1"/>
  <c r="U216" i="1"/>
  <c r="G31" i="1"/>
  <c r="U23" i="1"/>
  <c r="AK7" i="1"/>
  <c r="AJ83" i="1"/>
  <c r="AG83" i="1" s="1"/>
  <c r="AT83" i="1" s="1"/>
  <c r="U83" i="1"/>
  <c r="H91" i="1"/>
  <c r="U267" i="1"/>
  <c r="AI214" i="1"/>
  <c r="AK214" i="1" s="1"/>
  <c r="AJ198" i="1"/>
  <c r="AG198" i="1" s="1"/>
  <c r="AT198" i="1" s="1"/>
  <c r="AI110" i="1"/>
  <c r="AK110" i="1" s="1"/>
  <c r="AJ126" i="1"/>
  <c r="AG126" i="1" s="1"/>
  <c r="AT126" i="1" s="1"/>
  <c r="U22" i="1"/>
  <c r="U118" i="1"/>
  <c r="AJ171" i="1"/>
  <c r="AG171" i="1" s="1"/>
  <c r="AT171" i="1" s="1"/>
  <c r="H16" i="1"/>
  <c r="H179" i="1"/>
  <c r="AI249" i="1"/>
  <c r="AK171" i="1"/>
  <c r="AN126" i="1"/>
  <c r="AI152" i="1"/>
  <c r="AN152" i="1" s="1"/>
  <c r="U8" i="1"/>
  <c r="AJ263" i="1"/>
  <c r="AG263" i="1" s="1"/>
  <c r="AT263" i="1" s="1"/>
  <c r="U233" i="1"/>
  <c r="H119" i="1"/>
  <c r="H49" i="1"/>
  <c r="AI72" i="1"/>
  <c r="AK72" i="1" s="1"/>
  <c r="AL72" i="1" s="1"/>
  <c r="AK22" i="1"/>
  <c r="AL22" i="1" s="1"/>
  <c r="AP142" i="1"/>
  <c r="AR232" i="1"/>
  <c r="AN41" i="1"/>
  <c r="AR14" i="1"/>
  <c r="AN127" i="1"/>
  <c r="AI33" i="1"/>
  <c r="AK33" i="1" s="1"/>
  <c r="G144" i="1"/>
  <c r="AJ199" i="1"/>
  <c r="AG199" i="1" s="1"/>
  <c r="AT199" i="1" s="1"/>
  <c r="AJ191" i="1"/>
  <c r="AG191" i="1" s="1"/>
  <c r="AT191" i="1" s="1"/>
  <c r="AI191" i="1"/>
  <c r="AK191" i="1" s="1"/>
  <c r="G199" i="1"/>
  <c r="AJ8" i="1"/>
  <c r="AG8" i="1" s="1"/>
  <c r="AT8" i="1" s="1"/>
  <c r="G164" i="1"/>
  <c r="AJ183" i="1"/>
  <c r="AG183" i="1" s="1"/>
  <c r="AT183" i="1" s="1"/>
  <c r="AK41" i="1"/>
  <c r="G137" i="1"/>
  <c r="AJ17" i="1"/>
  <c r="AG17" i="1" s="1"/>
  <c r="AT17" i="1" s="1"/>
  <c r="G105" i="1"/>
  <c r="U105" i="1"/>
  <c r="AT84" i="1"/>
  <c r="AJ80" i="1"/>
  <c r="AG80" i="1" s="1"/>
  <c r="AT80" i="1" s="1"/>
  <c r="U31" i="1"/>
  <c r="AI27" i="1"/>
  <c r="AK27" i="1" s="1"/>
  <c r="AJ107" i="1"/>
  <c r="AG107" i="1" s="1"/>
  <c r="AT107" i="1" s="1"/>
  <c r="H118" i="1"/>
  <c r="AJ110" i="1"/>
  <c r="AG110" i="1" s="1"/>
  <c r="AT110" i="1" s="1"/>
  <c r="G206" i="1"/>
  <c r="AK126" i="1"/>
  <c r="U198" i="1"/>
  <c r="H164" i="1"/>
  <c r="AN31" i="1"/>
  <c r="U127" i="1"/>
  <c r="G126" i="1"/>
  <c r="U72" i="1"/>
  <c r="AR179" i="1"/>
  <c r="AR31" i="1"/>
  <c r="H187" i="1"/>
  <c r="H126" i="1"/>
  <c r="G179" i="1"/>
  <c r="U176" i="1"/>
  <c r="H22" i="1"/>
  <c r="AN233" i="1"/>
  <c r="AN63" i="1"/>
  <c r="AR127" i="1"/>
  <c r="AN137" i="1"/>
  <c r="AP179" i="1"/>
  <c r="G142" i="1"/>
  <c r="G103" i="1"/>
  <c r="AK63" i="1"/>
  <c r="AJ103" i="1"/>
  <c r="AG103" i="1" s="1"/>
  <c r="AT103" i="1" s="1"/>
  <c r="H171" i="1"/>
  <c r="U129" i="1"/>
  <c r="G129" i="1"/>
  <c r="H137" i="1"/>
  <c r="U137" i="1"/>
  <c r="AI209" i="1"/>
  <c r="AK209" i="1" s="1"/>
  <c r="U33" i="1"/>
  <c r="AJ41" i="1"/>
  <c r="AG41" i="1" s="1"/>
  <c r="AT41" i="1" s="1"/>
  <c r="U41" i="1"/>
  <c r="G17" i="1"/>
  <c r="U80" i="1"/>
  <c r="H183" i="1"/>
  <c r="AJ7" i="1"/>
  <c r="AG7" i="1" s="1"/>
  <c r="AT7" i="1" s="1"/>
  <c r="G232" i="1"/>
  <c r="G255" i="1"/>
  <c r="AJ43" i="1"/>
  <c r="AG43" i="1" s="1"/>
  <c r="AT43" i="1" s="1"/>
  <c r="AJ91" i="1"/>
  <c r="AG91" i="1" s="1"/>
  <c r="AT91" i="1" s="1"/>
  <c r="H214" i="1"/>
  <c r="U206" i="1"/>
  <c r="H110" i="1"/>
  <c r="AJ118" i="1"/>
  <c r="AG118" i="1" s="1"/>
  <c r="AT118" i="1" s="1"/>
  <c r="H35" i="1"/>
  <c r="AN35" i="1"/>
  <c r="AN145" i="1"/>
  <c r="H127" i="1"/>
  <c r="AI199" i="1"/>
  <c r="AK199" i="1" s="1"/>
  <c r="AJ49" i="1"/>
  <c r="AG49" i="1" s="1"/>
  <c r="AT49" i="1" s="1"/>
  <c r="G107" i="1"/>
  <c r="U248" i="1"/>
  <c r="AJ31" i="1"/>
  <c r="AG31" i="1" s="1"/>
  <c r="AT31" i="1" s="1"/>
  <c r="AI164" i="1"/>
  <c r="AK164" i="1" s="1"/>
  <c r="U187" i="1"/>
  <c r="H176" i="1"/>
  <c r="G22" i="1"/>
  <c r="AI135" i="1"/>
  <c r="AP135" i="1" s="1"/>
  <c r="AI16" i="1"/>
  <c r="U108" i="1"/>
  <c r="AT22" i="1"/>
  <c r="AP232" i="1"/>
  <c r="H64" i="1"/>
  <c r="U191" i="1"/>
  <c r="AI119" i="1"/>
  <c r="AN119" i="1" s="1"/>
  <c r="U144" i="1"/>
  <c r="AJ207" i="1"/>
  <c r="AG207" i="1" s="1"/>
  <c r="AK255" i="1"/>
  <c r="AI263" i="1"/>
  <c r="AK263" i="1" s="1"/>
  <c r="G263" i="1"/>
  <c r="AI99" i="1"/>
  <c r="AK99" i="1" s="1"/>
  <c r="U17" i="1"/>
  <c r="G225" i="1"/>
  <c r="AR255" i="1"/>
  <c r="U64" i="1"/>
  <c r="H240" i="1"/>
  <c r="U240" i="1"/>
  <c r="AJ240" i="1"/>
  <c r="AG240" i="1" s="1"/>
  <c r="AT240" i="1" s="1"/>
  <c r="AI23" i="1"/>
  <c r="AK23" i="1" s="1"/>
  <c r="AJ216" i="1"/>
  <c r="AG216" i="1" s="1"/>
  <c r="AT216" i="1" s="1"/>
  <c r="U171" i="1"/>
  <c r="AI198" i="1"/>
  <c r="AK198" i="1" s="1"/>
  <c r="U35" i="1"/>
  <c r="AJ35" i="1"/>
  <c r="AG35" i="1" s="1"/>
  <c r="AT35" i="1" s="1"/>
  <c r="G36" i="1"/>
  <c r="AR219" i="1"/>
  <c r="AP88" i="1"/>
  <c r="AN61" i="1"/>
  <c r="AT176" i="1"/>
  <c r="AJ71" i="1"/>
  <c r="AG71" i="1" s="1"/>
  <c r="AT71" i="1" s="1"/>
  <c r="G133" i="1"/>
  <c r="H211" i="1"/>
  <c r="U249" i="1"/>
  <c r="AJ65" i="1"/>
  <c r="AG65" i="1" s="1"/>
  <c r="AT65" i="1" s="1"/>
  <c r="H46" i="1"/>
  <c r="AJ59" i="1"/>
  <c r="AG59" i="1" s="1"/>
  <c r="AT59" i="1" s="1"/>
  <c r="AI176" i="1"/>
  <c r="AN176" i="1" s="1"/>
  <c r="AI49" i="1"/>
  <c r="AP49" i="1" s="1"/>
  <c r="H197" i="1"/>
  <c r="G65" i="1"/>
  <c r="AR88" i="1"/>
  <c r="AN142" i="1"/>
  <c r="AR4" i="1"/>
  <c r="AJ133" i="1"/>
  <c r="AG133" i="1" s="1"/>
  <c r="AT133" i="1" s="1"/>
  <c r="G24" i="1"/>
  <c r="H107" i="1"/>
  <c r="AJ249" i="1"/>
  <c r="AG249" i="1" s="1"/>
  <c r="AT249" i="1" s="1"/>
  <c r="H145" i="1"/>
  <c r="U207" i="1"/>
  <c r="U40" i="1"/>
  <c r="U43" i="1"/>
  <c r="AJ46" i="1"/>
  <c r="AG46" i="1" s="1"/>
  <c r="AT46" i="1" s="1"/>
  <c r="H264" i="1"/>
  <c r="AP257" i="1"/>
  <c r="U264" i="1"/>
  <c r="H63" i="1"/>
  <c r="AI197" i="1"/>
  <c r="AN197" i="1" s="1"/>
  <c r="AI65" i="1"/>
  <c r="AR65" i="1" s="1"/>
  <c r="H135" i="1"/>
  <c r="AL116" i="1"/>
  <c r="AN219" i="1"/>
  <c r="AP63" i="1"/>
  <c r="AK142" i="1"/>
  <c r="AL84" i="1"/>
  <c r="AI248" i="1"/>
  <c r="AK248" i="1" s="1"/>
  <c r="G54" i="1"/>
  <c r="AI244" i="1"/>
  <c r="AP244" i="1" s="1"/>
  <c r="G150" i="1"/>
  <c r="U169" i="1"/>
  <c r="H36" i="1"/>
  <c r="G145" i="1"/>
  <c r="AI79" i="1"/>
  <c r="AP79" i="1" s="1"/>
  <c r="G135" i="1"/>
  <c r="AL58" i="1"/>
  <c r="AN123" i="1"/>
  <c r="H88" i="1"/>
  <c r="U63" i="1"/>
  <c r="AJ187" i="1"/>
  <c r="AG187" i="1" s="1"/>
  <c r="AT187" i="1" s="1"/>
  <c r="U142" i="1"/>
  <c r="AI187" i="1"/>
  <c r="AK187" i="1" s="1"/>
  <c r="AR207" i="1"/>
  <c r="AJ248" i="1"/>
  <c r="AG248" i="1" s="1"/>
  <c r="AT248" i="1" s="1"/>
  <c r="H248" i="1"/>
  <c r="G264" i="1"/>
  <c r="G215" i="1"/>
  <c r="H222" i="1"/>
  <c r="H79" i="1"/>
  <c r="U135" i="1"/>
  <c r="AN133" i="1"/>
  <c r="H207" i="1"/>
  <c r="AK88" i="1"/>
  <c r="G16" i="1"/>
  <c r="U257" i="1"/>
  <c r="AT16" i="1"/>
  <c r="AJ88" i="1"/>
  <c r="AG88" i="1" s="1"/>
  <c r="AT88" i="1" s="1"/>
  <c r="AJ238" i="1"/>
  <c r="AG238" i="1" s="1"/>
  <c r="AT238" i="1" s="1"/>
  <c r="H238" i="1"/>
  <c r="H184" i="1"/>
  <c r="H24" i="1"/>
  <c r="H115" i="1"/>
  <c r="AT51" i="1"/>
  <c r="AN257" i="1"/>
  <c r="G71" i="1"/>
  <c r="G143" i="1"/>
  <c r="AI161" i="1"/>
  <c r="AK161" i="1" s="1"/>
  <c r="G73" i="1"/>
  <c r="G184" i="1"/>
  <c r="U5" i="1"/>
  <c r="AN143" i="1"/>
  <c r="AP143" i="1"/>
  <c r="AR143" i="1"/>
  <c r="AP24" i="1"/>
  <c r="H215" i="1"/>
  <c r="AP150" i="1"/>
  <c r="AK215" i="1"/>
  <c r="U71" i="1"/>
  <c r="U65" i="1"/>
  <c r="AK257" i="1"/>
  <c r="G112" i="1"/>
  <c r="U88" i="1"/>
  <c r="G256" i="1"/>
  <c r="AI54" i="1"/>
  <c r="AK54" i="1" s="1"/>
  <c r="U54" i="1"/>
  <c r="AN150" i="1"/>
  <c r="U150" i="1"/>
  <c r="U215" i="1"/>
  <c r="H143" i="1"/>
  <c r="AJ73" i="1"/>
  <c r="AG73" i="1" s="1"/>
  <c r="AT73" i="1" s="1"/>
  <c r="G257" i="1"/>
  <c r="AI112" i="1"/>
  <c r="AK112" i="1" s="1"/>
  <c r="AK256" i="1"/>
  <c r="U51" i="1"/>
  <c r="AJ222" i="1"/>
  <c r="AG222" i="1" s="1"/>
  <c r="AT222" i="1" s="1"/>
  <c r="G51" i="1"/>
  <c r="AR24" i="1"/>
  <c r="AP256" i="1"/>
  <c r="AJ184" i="1"/>
  <c r="AG184" i="1" s="1"/>
  <c r="AT184" i="1" s="1"/>
  <c r="AK71" i="1"/>
  <c r="AK150" i="1"/>
  <c r="G211" i="1"/>
  <c r="AJ211" i="1"/>
  <c r="AG211" i="1" s="1"/>
  <c r="AT211" i="1" s="1"/>
  <c r="U143" i="1"/>
  <c r="AL204" i="1"/>
  <c r="U161" i="1"/>
  <c r="AJ257" i="1"/>
  <c r="AG257" i="1" s="1"/>
  <c r="AT257" i="1" s="1"/>
  <c r="U112" i="1"/>
  <c r="AJ143" i="1"/>
  <c r="AG143" i="1" s="1"/>
  <c r="AT143" i="1" s="1"/>
  <c r="AJ115" i="1"/>
  <c r="AG115" i="1" s="1"/>
  <c r="AT115" i="1" s="1"/>
  <c r="U115" i="1"/>
  <c r="AJ150" i="1"/>
  <c r="AG150" i="1" s="1"/>
  <c r="AT150" i="1" s="1"/>
  <c r="U244" i="1"/>
  <c r="AN24" i="1"/>
  <c r="H161" i="1"/>
  <c r="H257" i="1"/>
  <c r="U197" i="1"/>
  <c r="AI51" i="1"/>
  <c r="AN51" i="1" s="1"/>
  <c r="AI238" i="1"/>
  <c r="AK238" i="1" s="1"/>
  <c r="AJ215" i="1"/>
  <c r="AG215" i="1" s="1"/>
  <c r="AT215" i="1" s="1"/>
  <c r="AJ24" i="1"/>
  <c r="AG24" i="1" s="1"/>
  <c r="AT24" i="1" s="1"/>
  <c r="AL234" i="1"/>
  <c r="AI211" i="1"/>
  <c r="AK211" i="1" s="1"/>
  <c r="U24" i="1"/>
  <c r="U145" i="1"/>
  <c r="H256" i="1"/>
  <c r="AJ256" i="1"/>
  <c r="AG256" i="1" s="1"/>
  <c r="AT256" i="1" s="1"/>
  <c r="AI43" i="1"/>
  <c r="AK43" i="1" s="1"/>
  <c r="G222" i="1"/>
  <c r="U46" i="1"/>
  <c r="AI5" i="1"/>
  <c r="AK5" i="1" s="1"/>
  <c r="H142" i="1"/>
  <c r="H51" i="1"/>
  <c r="G197" i="1"/>
  <c r="AR123" i="1"/>
  <c r="AP123" i="1"/>
  <c r="AN8" i="1"/>
  <c r="H150" i="1"/>
  <c r="G238" i="1"/>
  <c r="AI184" i="1"/>
  <c r="AR184" i="1" s="1"/>
  <c r="AR215" i="1"/>
  <c r="H71" i="1"/>
  <c r="AJ161" i="1"/>
  <c r="AG161" i="1" s="1"/>
  <c r="AT161" i="1" s="1"/>
  <c r="AK264" i="1"/>
  <c r="AJ112" i="1"/>
  <c r="AG112" i="1" s="1"/>
  <c r="AT112" i="1" s="1"/>
  <c r="G120" i="1"/>
  <c r="AJ123" i="1"/>
  <c r="AL123" i="1" s="1"/>
  <c r="U107" i="1"/>
  <c r="AJ54" i="1"/>
  <c r="AG54" i="1" s="1"/>
  <c r="AT54" i="1" s="1"/>
  <c r="AJ142" i="1"/>
  <c r="AG142" i="1" s="1"/>
  <c r="AT142" i="1" s="1"/>
  <c r="AI46" i="1"/>
  <c r="AL124" i="1"/>
  <c r="U223" i="1"/>
  <c r="H260" i="1"/>
  <c r="AI40" i="1"/>
  <c r="AK40" i="1" s="1"/>
  <c r="G79" i="1"/>
  <c r="AJ151" i="1"/>
  <c r="AG151" i="1" s="1"/>
  <c r="AT151" i="1" s="1"/>
  <c r="G265" i="1"/>
  <c r="H169" i="1"/>
  <c r="AJ169" i="1"/>
  <c r="AG169" i="1" s="1"/>
  <c r="AT169" i="1" s="1"/>
  <c r="G62" i="1"/>
  <c r="H253" i="1"/>
  <c r="AR62" i="1"/>
  <c r="AJ254" i="1"/>
  <c r="AG254" i="1" s="1"/>
  <c r="AT254" i="1" s="1"/>
  <c r="AI223" i="1"/>
  <c r="AR223" i="1" s="1"/>
  <c r="AN264" i="1"/>
  <c r="AL4" i="1"/>
  <c r="H223" i="1"/>
  <c r="AI151" i="1"/>
  <c r="AK151" i="1" s="1"/>
  <c r="G169" i="1"/>
  <c r="U265" i="1"/>
  <c r="AJ192" i="1"/>
  <c r="AG192" i="1" s="1"/>
  <c r="AT192" i="1" s="1"/>
  <c r="U120" i="1"/>
  <c r="G59" i="1"/>
  <c r="U62" i="1"/>
  <c r="AJ62" i="1"/>
  <c r="AG62" i="1" s="1"/>
  <c r="AT62" i="1" s="1"/>
  <c r="AL188" i="1"/>
  <c r="AL194" i="1"/>
  <c r="AR254" i="1"/>
  <c r="AL20" i="1"/>
  <c r="H123" i="1"/>
  <c r="U151" i="1"/>
  <c r="H73" i="1"/>
  <c r="AP169" i="1"/>
  <c r="AJ264" i="1"/>
  <c r="AG264" i="1" s="1"/>
  <c r="AT264" i="1" s="1"/>
  <c r="G192" i="1"/>
  <c r="U192" i="1"/>
  <c r="H120" i="1"/>
  <c r="H5" i="1"/>
  <c r="G40" i="1"/>
  <c r="AK169" i="1"/>
  <c r="AK265" i="1"/>
  <c r="AN254" i="1"/>
  <c r="U174" i="1"/>
  <c r="AJ223" i="1"/>
  <c r="AG223" i="1" s="1"/>
  <c r="AT223" i="1" s="1"/>
  <c r="G254" i="1"/>
  <c r="U254" i="1"/>
  <c r="AL218" i="1"/>
  <c r="G123" i="1"/>
  <c r="AI192" i="1"/>
  <c r="AK192" i="1" s="1"/>
  <c r="U123" i="1"/>
  <c r="AJ120" i="1"/>
  <c r="AG120" i="1" s="1"/>
  <c r="AT120" i="1" s="1"/>
  <c r="AN120" i="1"/>
  <c r="H254" i="1"/>
  <c r="AK254" i="1"/>
  <c r="AJ79" i="1"/>
  <c r="AG79" i="1" s="1"/>
  <c r="AT79" i="1" s="1"/>
  <c r="H59" i="1"/>
  <c r="AI73" i="1"/>
  <c r="AK73" i="1" s="1"/>
  <c r="U59" i="1"/>
  <c r="U219" i="1"/>
  <c r="H62" i="1"/>
  <c r="AJ5" i="1"/>
  <c r="AG5" i="1" s="1"/>
  <c r="AT5" i="1" s="1"/>
  <c r="AP120" i="1"/>
  <c r="H174" i="1"/>
  <c r="AJ174" i="1"/>
  <c r="AG174" i="1" s="1"/>
  <c r="AT174" i="1" s="1"/>
  <c r="G219" i="1"/>
  <c r="H219" i="1"/>
  <c r="AJ219" i="1"/>
  <c r="AG219" i="1" s="1"/>
  <c r="AT219" i="1" s="1"/>
  <c r="H265" i="1"/>
  <c r="AJ40" i="1"/>
  <c r="AG40" i="1" s="1"/>
  <c r="AT40" i="1" s="1"/>
  <c r="G151" i="1"/>
  <c r="AT36" i="1"/>
  <c r="AR120" i="1"/>
  <c r="AR59" i="1"/>
  <c r="AK219" i="1"/>
  <c r="AL2" i="1"/>
  <c r="AJ265" i="1"/>
  <c r="AG265" i="1" s="1"/>
  <c r="AT265" i="1" s="1"/>
  <c r="U9" i="1"/>
  <c r="AN136" i="1"/>
  <c r="AP95" i="1"/>
  <c r="AR136" i="1"/>
  <c r="U270" i="1"/>
  <c r="G136" i="1"/>
  <c r="U44" i="1"/>
  <c r="AJ44" i="1"/>
  <c r="AG44" i="1" s="1"/>
  <c r="AT44" i="1" s="1"/>
  <c r="AN97" i="1"/>
  <c r="AL268" i="1"/>
  <c r="AK190" i="1"/>
  <c r="AJ269" i="1"/>
  <c r="AG269" i="1" s="1"/>
  <c r="AT269" i="1" s="1"/>
  <c r="H167" i="1"/>
  <c r="G201" i="1"/>
  <c r="AI86" i="1"/>
  <c r="AP86" i="1" s="1"/>
  <c r="AJ190" i="1"/>
  <c r="AG190" i="1" s="1"/>
  <c r="AT190" i="1" s="1"/>
  <c r="AK69" i="1"/>
  <c r="U260" i="1"/>
  <c r="G260" i="1"/>
  <c r="AJ260" i="1"/>
  <c r="AG260" i="1" s="1"/>
  <c r="AT260" i="1" s="1"/>
  <c r="AI36" i="1"/>
  <c r="AK36" i="1" s="1"/>
  <c r="U36" i="1"/>
  <c r="G269" i="1"/>
  <c r="U208" i="1"/>
  <c r="AP97" i="1"/>
  <c r="AJ270" i="1"/>
  <c r="AG270" i="1" s="1"/>
  <c r="AT270" i="1" s="1"/>
  <c r="G69" i="1"/>
  <c r="G95" i="1"/>
  <c r="U95" i="1"/>
  <c r="AJ235" i="1"/>
  <c r="AG235" i="1" s="1"/>
  <c r="AT235" i="1" s="1"/>
  <c r="AK95" i="1"/>
  <c r="H95" i="1"/>
  <c r="G97" i="1"/>
  <c r="H136" i="1"/>
  <c r="AJ167" i="1"/>
  <c r="AG167" i="1" s="1"/>
  <c r="AT167" i="1" s="1"/>
  <c r="G190" i="1"/>
  <c r="U190" i="1"/>
  <c r="G68" i="1"/>
  <c r="AI68" i="1"/>
  <c r="AJ68" i="1"/>
  <c r="AG68" i="1" s="1"/>
  <c r="AT68" i="1" s="1"/>
  <c r="H270" i="1"/>
  <c r="H69" i="1"/>
  <c r="AI208" i="1"/>
  <c r="AP208" i="1" s="1"/>
  <c r="AP69" i="1"/>
  <c r="AR270" i="1"/>
  <c r="AP201" i="1"/>
  <c r="AN270" i="1"/>
  <c r="U201" i="1"/>
  <c r="AJ56" i="1"/>
  <c r="AG56" i="1" s="1"/>
  <c r="AT56" i="1" s="1"/>
  <c r="U56" i="1"/>
  <c r="U256" i="1"/>
  <c r="H236" i="1"/>
  <c r="U236" i="1"/>
  <c r="AI236" i="1"/>
  <c r="AJ236" i="1"/>
  <c r="AG236" i="1" s="1"/>
  <c r="AT236" i="1" s="1"/>
  <c r="G155" i="1"/>
  <c r="AR190" i="1"/>
  <c r="AK201" i="1"/>
  <c r="AP270" i="1"/>
  <c r="AI56" i="1"/>
  <c r="AP56" i="1" s="1"/>
  <c r="U247" i="1"/>
  <c r="U167" i="1"/>
  <c r="H75" i="1"/>
  <c r="AJ95" i="1"/>
  <c r="AG95" i="1" s="1"/>
  <c r="AT95" i="1" s="1"/>
  <c r="U235" i="1"/>
  <c r="G56" i="1"/>
  <c r="AI269" i="1"/>
  <c r="AR269" i="1" s="1"/>
  <c r="G86" i="1"/>
  <c r="U155" i="1"/>
  <c r="AN234" i="1"/>
  <c r="AT42" i="1"/>
  <c r="AP190" i="1"/>
  <c r="H235" i="1"/>
  <c r="AJ247" i="1"/>
  <c r="AG247" i="1" s="1"/>
  <c r="AT247" i="1" s="1"/>
  <c r="U97" i="1"/>
  <c r="H97" i="1"/>
  <c r="AT155" i="1"/>
  <c r="AJ136" i="1"/>
  <c r="AG136" i="1" s="1"/>
  <c r="AT136" i="1" s="1"/>
  <c r="AI115" i="1"/>
  <c r="AK115" i="1" s="1"/>
  <c r="AJ86" i="1"/>
  <c r="AG86" i="1" s="1"/>
  <c r="AT86" i="1" s="1"/>
  <c r="H133" i="1"/>
  <c r="U69" i="1"/>
  <c r="U164" i="1"/>
  <c r="AI44" i="1"/>
  <c r="AK44" i="1" s="1"/>
  <c r="AJ147" i="1"/>
  <c r="AG147" i="1" s="1"/>
  <c r="AT147" i="1" s="1"/>
  <c r="AJ244" i="1"/>
  <c r="AG244" i="1" s="1"/>
  <c r="AT244" i="1" s="1"/>
  <c r="G9" i="1"/>
  <c r="H247" i="1"/>
  <c r="G270" i="1"/>
  <c r="H86" i="1"/>
  <c r="H155" i="1"/>
  <c r="H9" i="1"/>
  <c r="AJ69" i="1"/>
  <c r="AG69" i="1" s="1"/>
  <c r="AT69" i="1" s="1"/>
  <c r="AK167" i="1"/>
  <c r="AI75" i="1"/>
  <c r="AK75" i="1" s="1"/>
  <c r="AJ97" i="1"/>
  <c r="AG97" i="1" s="1"/>
  <c r="AT97" i="1" s="1"/>
  <c r="AJ201" i="1"/>
  <c r="AG201" i="1" s="1"/>
  <c r="AT201" i="1" s="1"/>
  <c r="AT9" i="1"/>
  <c r="AK136" i="1"/>
  <c r="AJ208" i="1"/>
  <c r="AG208" i="1" s="1"/>
  <c r="AT208" i="1" s="1"/>
  <c r="U136" i="1"/>
  <c r="U75" i="1"/>
  <c r="AJ75" i="1"/>
  <c r="AG75" i="1" s="1"/>
  <c r="AT75" i="1" s="1"/>
  <c r="H68" i="1"/>
  <c r="AI100" i="1"/>
  <c r="AK100" i="1" s="1"/>
  <c r="AJ100" i="1"/>
  <c r="AG100" i="1" s="1"/>
  <c r="AT100" i="1" s="1"/>
  <c r="AP61" i="1"/>
  <c r="AR46" i="1"/>
  <c r="AG66" i="1"/>
  <c r="AT66" i="1" s="1"/>
  <c r="AL266" i="1"/>
  <c r="AL140" i="1"/>
  <c r="AL250" i="1"/>
  <c r="AR61" i="1"/>
  <c r="AR76" i="1"/>
  <c r="AL122" i="1"/>
  <c r="AL37" i="1"/>
  <c r="AL48" i="1"/>
  <c r="AL10" i="1"/>
  <c r="AL28" i="1"/>
  <c r="AL98" i="1"/>
  <c r="AT37" i="1"/>
  <c r="AL50" i="1"/>
  <c r="AL212" i="1"/>
  <c r="AL162" i="1"/>
  <c r="AL26" i="1"/>
  <c r="AL220" i="1"/>
  <c r="AL52" i="1"/>
  <c r="AL292" i="1"/>
  <c r="AL275" i="1"/>
  <c r="AL258" i="1"/>
  <c r="AL170" i="1"/>
  <c r="AL154" i="1"/>
  <c r="AL76" i="1"/>
  <c r="AT226" i="1"/>
  <c r="AL202" i="1"/>
  <c r="AL178" i="1"/>
  <c r="AL146" i="1"/>
  <c r="AL293" i="1"/>
  <c r="AL233" i="1"/>
  <c r="AL34" i="1"/>
  <c r="AP278" i="1"/>
  <c r="AK285" i="1"/>
  <c r="AP284" i="1"/>
  <c r="AL74" i="1"/>
  <c r="AN239" i="1"/>
  <c r="AP285" i="1"/>
  <c r="AN285" i="1"/>
  <c r="AR284" i="1"/>
  <c r="AN284" i="1"/>
  <c r="AL92" i="1"/>
  <c r="AL276" i="1"/>
  <c r="AT38" i="1"/>
  <c r="AL165" i="1"/>
  <c r="AL226" i="1"/>
  <c r="AN278" i="1"/>
  <c r="AL283" i="1"/>
  <c r="AL90" i="1"/>
  <c r="AR278" i="1"/>
  <c r="AL252" i="1"/>
  <c r="AL164" i="1"/>
  <c r="AL289" i="1"/>
  <c r="AL196" i="1"/>
  <c r="AL104" i="1"/>
  <c r="AL299" i="1"/>
  <c r="AL45" i="1"/>
  <c r="AN273" i="1"/>
  <c r="AL82" i="1"/>
  <c r="AP398" i="1"/>
  <c r="AN33" i="1"/>
  <c r="AP29" i="1"/>
  <c r="AK310" i="1"/>
  <c r="AL310" i="1" s="1"/>
  <c r="AK318" i="1"/>
  <c r="AL318" i="1" s="1"/>
  <c r="AT310" i="1"/>
  <c r="AN102" i="1"/>
  <c r="AR295" i="1"/>
  <c r="AP295" i="1"/>
  <c r="AL288" i="1"/>
  <c r="AL38" i="1"/>
  <c r="AN295" i="1"/>
  <c r="AL302" i="1"/>
  <c r="AL101" i="1"/>
  <c r="AL27" i="1"/>
  <c r="AL70" i="1"/>
  <c r="AL134" i="1"/>
  <c r="AL230" i="1"/>
  <c r="AT173" i="1"/>
  <c r="AL157" i="1"/>
  <c r="AL131" i="1"/>
  <c r="AR152" i="1"/>
  <c r="AT157" i="1"/>
  <c r="AL61" i="1"/>
  <c r="AL11" i="1"/>
  <c r="AL166" i="1"/>
  <c r="AL149" i="1"/>
  <c r="AL143" i="1"/>
  <c r="AT21" i="1"/>
  <c r="AL102" i="1"/>
  <c r="AL29" i="1"/>
  <c r="AR8" i="1"/>
  <c r="AL6" i="1"/>
  <c r="AL179" i="1"/>
  <c r="AL53" i="1"/>
  <c r="AP247" i="1"/>
  <c r="AL245" i="1"/>
  <c r="AP8" i="1"/>
  <c r="AP951" i="1"/>
  <c r="AN169" i="1"/>
  <c r="AL3" i="1"/>
  <c r="AT139" i="1"/>
  <c r="AN57" i="1"/>
  <c r="AP686" i="1"/>
  <c r="AN477" i="1"/>
  <c r="AL200" i="1"/>
  <c r="AN335" i="1"/>
  <c r="AP276" i="1"/>
  <c r="AN758" i="1"/>
  <c r="AT678" i="1"/>
  <c r="AT276" i="1"/>
  <c r="AN424" i="1"/>
  <c r="AR335" i="1"/>
  <c r="AN301" i="1"/>
  <c r="AT424" i="1"/>
  <c r="AT718" i="1"/>
  <c r="AN398" i="1"/>
  <c r="AT898" i="1"/>
  <c r="AN84" i="1"/>
  <c r="AR621" i="1"/>
  <c r="AR573" i="1"/>
  <c r="AR84" i="1"/>
  <c r="AR301" i="1"/>
  <c r="AR276" i="1"/>
  <c r="AP558" i="1"/>
  <c r="AP84" i="1"/>
  <c r="AP424" i="1"/>
  <c r="AT335" i="1"/>
  <c r="AN446" i="1"/>
  <c r="AN558" i="1"/>
  <c r="AR558" i="1"/>
  <c r="AN637" i="1"/>
  <c r="AT301" i="1"/>
  <c r="AR813" i="1"/>
  <c r="AP862" i="1"/>
  <c r="AN390" i="1"/>
  <c r="AL274" i="1"/>
  <c r="AL138" i="1"/>
  <c r="AT245" i="1"/>
  <c r="AR245" i="1"/>
  <c r="AP96" i="1"/>
  <c r="AN726" i="1"/>
  <c r="AT686" i="1"/>
  <c r="AT398" i="1"/>
  <c r="AR239" i="1"/>
  <c r="AN686" i="1"/>
  <c r="AR398" i="1"/>
  <c r="AN957" i="1"/>
  <c r="AP245" i="1"/>
  <c r="AT750" i="1"/>
  <c r="AR669" i="1"/>
  <c r="AP597" i="1"/>
  <c r="AL243" i="1"/>
  <c r="AP239" i="1"/>
  <c r="AL213" i="1"/>
  <c r="AP237" i="1"/>
  <c r="AL251" i="1"/>
  <c r="AT111" i="1"/>
  <c r="AN11" i="1"/>
  <c r="AT203" i="1"/>
  <c r="AP139" i="1"/>
  <c r="AP769" i="1"/>
  <c r="AR801" i="1"/>
  <c r="AT237" i="1"/>
  <c r="AL96" i="1"/>
  <c r="AR160" i="1"/>
  <c r="AP102" i="1"/>
  <c r="AN313" i="1"/>
  <c r="AL15" i="1"/>
  <c r="AP255" i="1"/>
  <c r="AR102" i="1"/>
  <c r="AT262" i="1"/>
  <c r="AL285" i="1"/>
  <c r="AL127" i="1"/>
  <c r="AN462" i="1"/>
  <c r="AL177" i="1"/>
  <c r="AN201" i="1"/>
  <c r="AL241" i="1"/>
  <c r="AT545" i="1"/>
  <c r="AR545" i="1"/>
  <c r="AT526" i="1"/>
  <c r="AR934" i="1"/>
  <c r="AR692" i="1"/>
  <c r="AP934" i="1"/>
  <c r="AT96" i="1"/>
  <c r="AP910" i="1"/>
  <c r="AP11" i="1"/>
  <c r="AR910" i="1"/>
  <c r="AR96" i="1"/>
  <c r="AR11" i="1"/>
  <c r="AN160" i="1"/>
  <c r="AP207" i="1"/>
  <c r="AR317" i="1"/>
  <c r="AT317" i="1"/>
  <c r="AT213" i="1"/>
  <c r="AP172" i="1"/>
  <c r="AP93" i="1"/>
  <c r="AP160" i="1"/>
  <c r="AP33" i="1"/>
  <c r="AR958" i="1"/>
  <c r="AN317" i="1"/>
  <c r="AT958" i="1"/>
  <c r="AP837" i="1"/>
  <c r="AN501" i="1"/>
  <c r="AR437" i="1"/>
  <c r="AT910" i="1"/>
  <c r="AT986" i="1"/>
  <c r="AT160" i="1"/>
  <c r="AN958" i="1"/>
  <c r="AR33" i="1"/>
  <c r="AR325" i="1"/>
  <c r="AT207" i="1"/>
  <c r="AN550" i="1"/>
  <c r="AT934" i="1"/>
  <c r="AN183" i="1"/>
  <c r="AP183" i="1"/>
  <c r="AP213" i="1"/>
  <c r="AP821" i="1"/>
  <c r="AL57" i="1"/>
  <c r="AG175" i="1"/>
  <c r="AT175" i="1" s="1"/>
  <c r="AL77" i="1"/>
  <c r="AT542" i="1"/>
  <c r="AR213" i="1"/>
  <c r="AN701" i="1"/>
  <c r="AN207" i="1"/>
  <c r="AT272" i="1"/>
  <c r="AN237" i="1"/>
  <c r="AN96" i="1"/>
  <c r="AR129" i="1"/>
  <c r="AT129" i="1"/>
  <c r="AP129" i="1"/>
  <c r="AN129" i="1"/>
  <c r="AP633" i="1"/>
  <c r="AT633" i="1"/>
  <c r="AR633" i="1"/>
  <c r="AP329" i="1"/>
  <c r="AT329" i="1"/>
  <c r="AP641" i="1"/>
  <c r="AT641" i="1"/>
  <c r="AN641" i="1"/>
  <c r="AR641" i="1"/>
  <c r="AR71" i="1"/>
  <c r="AN71" i="1"/>
  <c r="AT654" i="1"/>
  <c r="AP654" i="1"/>
  <c r="AT323" i="1"/>
  <c r="AN323" i="1"/>
  <c r="AN633" i="1"/>
  <c r="AR589" i="1"/>
  <c r="AN733" i="1"/>
  <c r="AP71" i="1"/>
  <c r="AP733" i="1"/>
  <c r="AT182" i="1"/>
  <c r="AR149" i="1"/>
  <c r="AR323" i="1"/>
  <c r="AL287" i="1"/>
  <c r="AN654" i="1"/>
  <c r="AR849" i="1"/>
  <c r="AN149" i="1"/>
  <c r="AP38" i="1"/>
  <c r="AP323" i="1"/>
  <c r="AN157" i="1"/>
  <c r="AR733" i="1"/>
  <c r="AR469" i="1"/>
  <c r="AR357" i="1"/>
  <c r="AN38" i="1"/>
  <c r="AR654" i="1"/>
  <c r="AT3" i="1"/>
  <c r="AR157" i="1"/>
  <c r="AP157" i="1"/>
  <c r="AN950" i="1"/>
  <c r="AR38" i="1"/>
  <c r="AT149" i="1"/>
  <c r="AR590" i="1"/>
  <c r="AL180" i="1"/>
  <c r="AT590" i="1"/>
  <c r="AN590" i="1"/>
  <c r="AR605" i="1"/>
  <c r="AN525" i="1"/>
  <c r="AP429" i="1"/>
  <c r="AN877" i="1"/>
  <c r="AL111" i="1"/>
  <c r="AR32" i="1"/>
  <c r="AR485" i="1"/>
  <c r="AR332" i="1"/>
  <c r="AP292" i="1"/>
  <c r="AR748" i="1"/>
  <c r="AP718" i="1"/>
  <c r="AT748" i="1"/>
  <c r="AT172" i="1"/>
  <c r="AN172" i="1"/>
  <c r="AR169" i="1"/>
  <c r="AT951" i="1"/>
  <c r="AP251" i="1"/>
  <c r="AN111" i="1"/>
  <c r="AP537" i="1"/>
  <c r="AT30" i="1"/>
  <c r="AR613" i="1"/>
  <c r="AT613" i="1"/>
  <c r="AR57" i="1"/>
  <c r="AP613" i="1"/>
  <c r="AN951" i="1"/>
  <c r="AT57" i="1"/>
  <c r="AR111" i="1"/>
  <c r="AT734" i="1"/>
  <c r="AR124" i="1"/>
  <c r="AP653" i="1"/>
  <c r="AR481" i="1"/>
  <c r="AP828" i="1"/>
  <c r="AT505" i="1"/>
  <c r="AT681" i="1"/>
  <c r="AN505" i="1"/>
  <c r="AT273" i="1"/>
  <c r="AR526" i="1"/>
  <c r="AP231" i="1"/>
  <c r="AP445" i="1"/>
  <c r="AT85" i="1"/>
  <c r="AR201" i="1"/>
  <c r="AP624" i="1"/>
  <c r="AT242" i="1"/>
  <c r="AT809" i="1"/>
  <c r="AP397" i="1"/>
  <c r="AN397" i="1"/>
  <c r="AT397" i="1"/>
  <c r="AR397" i="1"/>
  <c r="AP204" i="1"/>
  <c r="AT204" i="1"/>
  <c r="AP39" i="1"/>
  <c r="AN39" i="1"/>
  <c r="AR141" i="1"/>
  <c r="AT141" i="1"/>
  <c r="AT789" i="1"/>
  <c r="AR461" i="1"/>
  <c r="Z15" i="1"/>
  <c r="Z25" i="1"/>
  <c r="AR25" i="1" s="1"/>
  <c r="Z70" i="1"/>
  <c r="Z89" i="1"/>
  <c r="AA116" i="1"/>
  <c r="Z125" i="1"/>
  <c r="Z134" i="1"/>
  <c r="AT134" i="1" s="1"/>
  <c r="Z153" i="1"/>
  <c r="Z217" i="1"/>
  <c r="AT217" i="1" s="1"/>
  <c r="Z246" i="1"/>
  <c r="Z286" i="1"/>
  <c r="AT286" i="1" s="1"/>
  <c r="Z321" i="1"/>
  <c r="AR321" i="1" s="1"/>
  <c r="AA337" i="1"/>
  <c r="Z345" i="1"/>
  <c r="AN345" i="1" s="1"/>
  <c r="AA393" i="1"/>
  <c r="Z409" i="1"/>
  <c r="AN409" i="1" s="1"/>
  <c r="Z433" i="1"/>
  <c r="AA441" i="1"/>
  <c r="AA473" i="1"/>
  <c r="Z513" i="1"/>
  <c r="Z553" i="1"/>
  <c r="Z601" i="1"/>
  <c r="Z609" i="1"/>
  <c r="Z617" i="1"/>
  <c r="Z657" i="1"/>
  <c r="AN657" i="1" s="1"/>
  <c r="AA665" i="1"/>
  <c r="Z689" i="1"/>
  <c r="AA713" i="1"/>
  <c r="AA737" i="1"/>
  <c r="AA753" i="1"/>
  <c r="Z793" i="1"/>
  <c r="Z825" i="1"/>
  <c r="Z833" i="1"/>
  <c r="Z929" i="1"/>
  <c r="AT929" i="1" s="1"/>
  <c r="Z969" i="1"/>
  <c r="AN969" i="1" s="1"/>
  <c r="AA985" i="1"/>
  <c r="Q50" i="1"/>
  <c r="AT50" i="1" s="1"/>
  <c r="R138" i="1"/>
  <c r="R154" i="1"/>
  <c r="Q362" i="1"/>
  <c r="AN362" i="1" s="1"/>
  <c r="Z19" i="1"/>
  <c r="AT19" i="1" s="1"/>
  <c r="Z28" i="1"/>
  <c r="Z55" i="1"/>
  <c r="Z92" i="1"/>
  <c r="Z156" i="1"/>
  <c r="Z165" i="1"/>
  <c r="Z220" i="1"/>
  <c r="Z230" i="1"/>
  <c r="AR230" i="1" s="1"/>
  <c r="Z356" i="1"/>
  <c r="Z364" i="1"/>
  <c r="Z380" i="1"/>
  <c r="Z476" i="1"/>
  <c r="Z516" i="1"/>
  <c r="Z540" i="1"/>
  <c r="Z572" i="1"/>
  <c r="AR572" i="1" s="1"/>
  <c r="AA668" i="1"/>
  <c r="AR505" i="1"/>
  <c r="AR612" i="1"/>
  <c r="AR681" i="1"/>
  <c r="AT39" i="1"/>
  <c r="AP273" i="1"/>
  <c r="AN204" i="1"/>
  <c r="AR175" i="1"/>
  <c r="AR39" i="1"/>
  <c r="AR697" i="1"/>
  <c r="AP494" i="1"/>
  <c r="AR204" i="1"/>
  <c r="AP681" i="1"/>
  <c r="AT494" i="1"/>
  <c r="AR805" i="1"/>
  <c r="AT725" i="1"/>
  <c r="AT661" i="1"/>
  <c r="AT445" i="1"/>
  <c r="AP481" i="1"/>
  <c r="AR273" i="1"/>
  <c r="AP697" i="1"/>
  <c r="AR494" i="1"/>
  <c r="AN745" i="1"/>
  <c r="AT481" i="1"/>
  <c r="AN697" i="1"/>
  <c r="AN566" i="1"/>
  <c r="AT271" i="1"/>
  <c r="AL221" i="1"/>
  <c r="AR247" i="1"/>
  <c r="AN1001" i="1"/>
  <c r="AN309" i="1"/>
  <c r="AN329" i="1"/>
  <c r="AN247" i="1"/>
  <c r="AN235" i="1"/>
  <c r="AR265" i="1"/>
  <c r="AR329" i="1"/>
  <c r="AR449" i="1"/>
  <c r="AR421" i="1"/>
  <c r="AL280" i="1"/>
  <c r="AL153" i="1"/>
  <c r="AN769" i="1"/>
  <c r="AP265" i="1"/>
  <c r="AN32" i="1"/>
  <c r="AL117" i="1"/>
  <c r="AP225" i="1"/>
  <c r="AT737" i="1"/>
  <c r="AP449" i="1"/>
  <c r="AL271" i="1"/>
  <c r="AL295" i="1"/>
  <c r="AP350" i="1"/>
  <c r="AR366" i="1"/>
  <c r="AR131" i="1"/>
  <c r="AT185" i="1"/>
  <c r="AL109" i="1"/>
  <c r="AT189" i="1"/>
  <c r="AP32" i="1"/>
  <c r="AN622" i="1"/>
  <c r="AN241" i="1"/>
  <c r="AP367" i="1"/>
  <c r="AN350" i="1"/>
  <c r="AT350" i="1"/>
  <c r="AR350" i="1"/>
  <c r="AT32" i="1"/>
  <c r="AT685" i="1"/>
  <c r="AN200" i="1"/>
  <c r="AT931" i="1"/>
  <c r="AT366" i="1"/>
  <c r="AP692" i="1"/>
  <c r="AN255" i="1"/>
  <c r="AN705" i="1"/>
  <c r="AT462" i="1"/>
  <c r="AN366" i="1"/>
  <c r="AP241" i="1"/>
  <c r="AR302" i="1"/>
  <c r="AT692" i="1"/>
  <c r="AT241" i="1"/>
  <c r="AR462" i="1"/>
  <c r="AR413" i="1"/>
  <c r="AR241" i="1"/>
  <c r="AT102" i="1"/>
  <c r="AT180" i="1"/>
  <c r="AR180" i="1"/>
  <c r="AN710" i="1"/>
  <c r="AR557" i="1"/>
  <c r="AP185" i="1"/>
  <c r="AN941" i="1"/>
  <c r="AN749" i="1"/>
  <c r="AN645" i="1"/>
  <c r="AP622" i="1"/>
  <c r="AT585" i="1"/>
  <c r="AP457" i="1"/>
  <c r="AR705" i="1"/>
  <c r="AP180" i="1"/>
  <c r="AP366" i="1"/>
  <c r="AT302" i="1"/>
  <c r="AT722" i="1"/>
  <c r="AP705" i="1"/>
  <c r="AN185" i="1"/>
  <c r="AR185" i="1"/>
  <c r="AT413" i="1"/>
  <c r="AN557" i="1"/>
  <c r="AT557" i="1"/>
  <c r="AP517" i="1"/>
  <c r="AN413" i="1"/>
  <c r="AT622" i="1"/>
  <c r="AP302" i="1"/>
  <c r="AT582" i="1"/>
  <c r="AN509" i="1"/>
  <c r="AT297" i="1"/>
  <c r="AN809" i="1"/>
  <c r="AN737" i="1"/>
  <c r="AP809" i="1"/>
  <c r="AN265" i="1"/>
  <c r="AT769" i="1"/>
  <c r="AR753" i="1"/>
  <c r="AR784" i="1"/>
  <c r="AT784" i="1"/>
  <c r="AR318" i="1"/>
  <c r="AT753" i="1"/>
  <c r="AN784" i="1"/>
  <c r="AR809" i="1"/>
  <c r="AN753" i="1"/>
  <c r="AN449" i="1"/>
  <c r="AP526" i="1"/>
  <c r="AN318" i="1"/>
  <c r="AP318" i="1"/>
  <c r="AN526" i="1"/>
  <c r="AT94" i="1"/>
  <c r="AR333" i="1"/>
  <c r="AN251" i="1"/>
  <c r="AP221" i="1"/>
  <c r="AR231" i="1"/>
  <c r="AN629" i="1"/>
  <c r="AN231" i="1"/>
  <c r="AN801" i="1"/>
  <c r="AT331" i="1"/>
  <c r="AT212" i="1"/>
  <c r="AT282" i="1"/>
  <c r="AP801" i="1"/>
  <c r="AP331" i="1"/>
  <c r="AR765" i="1"/>
  <c r="AT104" i="1"/>
  <c r="AP264" i="1"/>
  <c r="AN470" i="1"/>
  <c r="AN693" i="1"/>
  <c r="AT629" i="1"/>
  <c r="AR212" i="1"/>
  <c r="AT309" i="1"/>
  <c r="AP309" i="1"/>
  <c r="AN175" i="1"/>
  <c r="AP175" i="1"/>
  <c r="AT221" i="1"/>
  <c r="AR264" i="1"/>
  <c r="AN212" i="1"/>
  <c r="AR104" i="1"/>
  <c r="AR280" i="1"/>
  <c r="AR331" i="1"/>
  <c r="AN765" i="1"/>
  <c r="AT765" i="1"/>
  <c r="AP104" i="1"/>
  <c r="AT903" i="1"/>
  <c r="AT814" i="1"/>
  <c r="AP116" i="1"/>
  <c r="AN903" i="1"/>
  <c r="AN221" i="1"/>
  <c r="AT231" i="1"/>
  <c r="AR903" i="1"/>
  <c r="AN518" i="1"/>
  <c r="AN677" i="1"/>
  <c r="AR221" i="1"/>
  <c r="AP454" i="1"/>
  <c r="AR91" i="1"/>
  <c r="AT11" i="1"/>
  <c r="AL145" i="1"/>
  <c r="AN718" i="1"/>
  <c r="AT113" i="1"/>
  <c r="AL191" i="1"/>
  <c r="AL185" i="1"/>
  <c r="AN131" i="1"/>
  <c r="AP131" i="1"/>
  <c r="AT131" i="1"/>
  <c r="AP310" i="1"/>
  <c r="AR310" i="1"/>
  <c r="AN310" i="1"/>
  <c r="AP299" i="1"/>
  <c r="AN299" i="1"/>
  <c r="AT299" i="1"/>
  <c r="AR299" i="1"/>
  <c r="AT166" i="1"/>
  <c r="AR166" i="1"/>
  <c r="AN166" i="1"/>
  <c r="AP166" i="1"/>
  <c r="AP260" i="1"/>
  <c r="AN260" i="1"/>
  <c r="AR260" i="1"/>
  <c r="AP430" i="1"/>
  <c r="AT430" i="1"/>
  <c r="AR430" i="1"/>
  <c r="AN430" i="1"/>
  <c r="AR457" i="1"/>
  <c r="AN457" i="1"/>
  <c r="AR625" i="1"/>
  <c r="AT625" i="1"/>
  <c r="AN625" i="1"/>
  <c r="AR585" i="1"/>
  <c r="AP585" i="1"/>
  <c r="AP177" i="1"/>
  <c r="AN177" i="1"/>
  <c r="AT177" i="1"/>
  <c r="AT953" i="1"/>
  <c r="AP953" i="1"/>
  <c r="AR953" i="1"/>
  <c r="AN953" i="1"/>
  <c r="AT385" i="1"/>
  <c r="AN385" i="1"/>
  <c r="AP385" i="1"/>
  <c r="AR385" i="1"/>
  <c r="AR368" i="1"/>
  <c r="AN368" i="1"/>
  <c r="AT368" i="1"/>
  <c r="AP368" i="1"/>
  <c r="AT440" i="1"/>
  <c r="AN440" i="1"/>
  <c r="AR440" i="1"/>
  <c r="AP440" i="1"/>
  <c r="AP12" i="1"/>
  <c r="AT12" i="1"/>
  <c r="AN12" i="1"/>
  <c r="AR12" i="1"/>
  <c r="AN341" i="1"/>
  <c r="AT341" i="1"/>
  <c r="AR341" i="1"/>
  <c r="AP341" i="1"/>
  <c r="AR326" i="1"/>
  <c r="AP326" i="1"/>
  <c r="AT326" i="1"/>
  <c r="AN326" i="1"/>
  <c r="AT158" i="1"/>
  <c r="AN565" i="1"/>
  <c r="AR718" i="1"/>
  <c r="AN631" i="1"/>
  <c r="AK81" i="1"/>
  <c r="AL172" i="1"/>
  <c r="AK89" i="1"/>
  <c r="AL89" i="1" s="1"/>
  <c r="AK273" i="1"/>
  <c r="AL273" i="1" s="1"/>
  <c r="AL281" i="1"/>
  <c r="AT484" i="1"/>
  <c r="AP388" i="1"/>
  <c r="AN333" i="1"/>
  <c r="AP333" i="1"/>
  <c r="AT337" i="1"/>
  <c r="AT569" i="1"/>
  <c r="AN377" i="1"/>
  <c r="AN569" i="1"/>
  <c r="AR841" i="1"/>
  <c r="AN337" i="1"/>
  <c r="AT333" i="1"/>
  <c r="AP289" i="1"/>
  <c r="AR289" i="1"/>
  <c r="AR537" i="1"/>
  <c r="AT537" i="1"/>
  <c r="AN841" i="1"/>
  <c r="AN289" i="1"/>
  <c r="AP337" i="1"/>
  <c r="AP377" i="1"/>
  <c r="AT841" i="1"/>
  <c r="AT289" i="1"/>
  <c r="AN484" i="1"/>
  <c r="AR377" i="1"/>
  <c r="AN388" i="1"/>
  <c r="AR484" i="1"/>
  <c r="AP569" i="1"/>
  <c r="AT388" i="1"/>
  <c r="AP931" i="1"/>
  <c r="AN373" i="1"/>
  <c r="AP865" i="1"/>
  <c r="AK139" i="1"/>
  <c r="AL139" i="1" s="1"/>
  <c r="AR432" i="1"/>
  <c r="AR99" i="1"/>
  <c r="AT294" i="1"/>
  <c r="AL229" i="1"/>
  <c r="AR139" i="1"/>
  <c r="AT261" i="1"/>
  <c r="AN139" i="1"/>
  <c r="AL93" i="1"/>
  <c r="AL261" i="1"/>
  <c r="AN275" i="1"/>
  <c r="AP275" i="1"/>
  <c r="AL125" i="1"/>
  <c r="AR158" i="1"/>
  <c r="AP158" i="1"/>
  <c r="AL47" i="1"/>
  <c r="AK183" i="1"/>
  <c r="AL183" i="1" s="1"/>
  <c r="AR425" i="1"/>
  <c r="AN147" i="1"/>
  <c r="AN158" i="1"/>
  <c r="AR275" i="1"/>
  <c r="AK267" i="1"/>
  <c r="AL267" i="1" s="1"/>
  <c r="AL159" i="1"/>
  <c r="AR865" i="1"/>
  <c r="AN432" i="1"/>
  <c r="AR520" i="1"/>
  <c r="AT432" i="1"/>
  <c r="AN663" i="1"/>
  <c r="AN909" i="1"/>
  <c r="AN520" i="1"/>
  <c r="AP472" i="1"/>
  <c r="AT520" i="1"/>
  <c r="AN865" i="1"/>
  <c r="AT865" i="1"/>
  <c r="AT472" i="1"/>
  <c r="AR472" i="1"/>
  <c r="AP313" i="1"/>
  <c r="AP669" i="1"/>
  <c r="AP545" i="1"/>
  <c r="AN545" i="1"/>
  <c r="AT774" i="1"/>
  <c r="AN777" i="1"/>
  <c r="AT313" i="1"/>
  <c r="AR313" i="1"/>
  <c r="AT777" i="1"/>
  <c r="AT836" i="1"/>
  <c r="AN597" i="1"/>
  <c r="AR777" i="1"/>
  <c r="AP797" i="1"/>
  <c r="AN343" i="1"/>
  <c r="AP813" i="1"/>
  <c r="AN109" i="1"/>
  <c r="AR710" i="1"/>
  <c r="AP62" i="1"/>
  <c r="AP261" i="1"/>
  <c r="AT785" i="1"/>
  <c r="AR785" i="1"/>
  <c r="AN785" i="1"/>
  <c r="AN62" i="1"/>
  <c r="AN744" i="1"/>
  <c r="AN261" i="1"/>
  <c r="AN828" i="1"/>
  <c r="AR237" i="1"/>
  <c r="AR261" i="1"/>
  <c r="AL39" i="1"/>
  <c r="AL158" i="1"/>
  <c r="AL32" i="1"/>
  <c r="AG205" i="1"/>
  <c r="AT205" i="1" s="1"/>
  <c r="AL205" i="1"/>
  <c r="AK87" i="1"/>
  <c r="AN582" i="1"/>
  <c r="AL55" i="1"/>
  <c r="AN67" i="1"/>
  <c r="AP465" i="1"/>
  <c r="AP215" i="1"/>
  <c r="AN215" i="1"/>
  <c r="AT465" i="1"/>
  <c r="AN465" i="1"/>
  <c r="AR465" i="1"/>
  <c r="AP616" i="1"/>
  <c r="AT764" i="1"/>
  <c r="AR532" i="1"/>
  <c r="AR172" i="1"/>
  <c r="AP532" i="1"/>
  <c r="AN532" i="1"/>
  <c r="AR671" i="1"/>
  <c r="AP325" i="1"/>
  <c r="AN478" i="1"/>
  <c r="AR713" i="1"/>
  <c r="AT989" i="1"/>
  <c r="AR812" i="1"/>
  <c r="AP14" i="1"/>
  <c r="AP17" i="1"/>
  <c r="AN256" i="1"/>
  <c r="AT325" i="1"/>
  <c r="AR17" i="1"/>
  <c r="AN325" i="1"/>
  <c r="AP760" i="1"/>
  <c r="AP713" i="1"/>
  <c r="AN853" i="1"/>
  <c r="AN14" i="1"/>
  <c r="AT882" i="1"/>
  <c r="AT805" i="1"/>
  <c r="AT296" i="1"/>
  <c r="AR365" i="1"/>
  <c r="AT517" i="1"/>
  <c r="AN805" i="1"/>
  <c r="AN141" i="1"/>
  <c r="AR774" i="1"/>
  <c r="AT527" i="1"/>
  <c r="AT719" i="1"/>
  <c r="AR527" i="1"/>
  <c r="AT121" i="1"/>
  <c r="AN956" i="1"/>
  <c r="AP852" i="1"/>
  <c r="AT559" i="1"/>
  <c r="AN425" i="1"/>
  <c r="AT425" i="1"/>
  <c r="AT200" i="1"/>
  <c r="AT741" i="1"/>
  <c r="AP281" i="1"/>
  <c r="AP425" i="1"/>
  <c r="AR200" i="1"/>
  <c r="AT281" i="1"/>
  <c r="AP944" i="1"/>
  <c r="AN889" i="1"/>
  <c r="AP500" i="1"/>
  <c r="AT195" i="1"/>
  <c r="AT889" i="1"/>
  <c r="AR500" i="1"/>
  <c r="AT648" i="1"/>
  <c r="AP471" i="1"/>
  <c r="AP889" i="1"/>
  <c r="AT713" i="1"/>
  <c r="AP200" i="1"/>
  <c r="AN281" i="1"/>
  <c r="AR343" i="1"/>
  <c r="AK168" i="1"/>
  <c r="AL168" i="1" s="1"/>
  <c r="AK25" i="1"/>
  <c r="AL25" i="1" s="1"/>
  <c r="AL237" i="1"/>
  <c r="AL294" i="1"/>
  <c r="AG278" i="1"/>
  <c r="AT278" i="1" s="1"/>
  <c r="AL278" i="1"/>
  <c r="AT343" i="1"/>
  <c r="AR645" i="1"/>
  <c r="AN461" i="1"/>
  <c r="AK260" i="1"/>
  <c r="AL246" i="1"/>
  <c r="AT677" i="1"/>
  <c r="AL262" i="1"/>
  <c r="AK152" i="1"/>
  <c r="AL231" i="1"/>
  <c r="AN789" i="1"/>
  <c r="AK160" i="1"/>
  <c r="AL160" i="1" s="1"/>
  <c r="AP868" i="1"/>
  <c r="AP473" i="1"/>
  <c r="AR256" i="1"/>
  <c r="AR441" i="1"/>
  <c r="AP441" i="1"/>
  <c r="AN441" i="1"/>
  <c r="AT597" i="1"/>
  <c r="AN931" i="1"/>
  <c r="AR517" i="1"/>
  <c r="AP421" i="1"/>
  <c r="AN813" i="1"/>
  <c r="AP774" i="1"/>
  <c r="AP527" i="1"/>
  <c r="AP836" i="1"/>
  <c r="AR871" i="1"/>
  <c r="AN463" i="1"/>
  <c r="AR700" i="1"/>
  <c r="AT701" i="1"/>
  <c r="AP485" i="1"/>
  <c r="AP710" i="1"/>
  <c r="AN517" i="1"/>
  <c r="AT421" i="1"/>
  <c r="AR29" i="1"/>
  <c r="AT813" i="1"/>
  <c r="AP373" i="1"/>
  <c r="AN774" i="1"/>
  <c r="AN871" i="1"/>
  <c r="AR431" i="1"/>
  <c r="AN348" i="1"/>
  <c r="AR227" i="1"/>
  <c r="AT485" i="1"/>
  <c r="AT710" i="1"/>
  <c r="AR319" i="1"/>
  <c r="AT399" i="1"/>
  <c r="AN29" i="1"/>
  <c r="AP623" i="1"/>
  <c r="AR566" i="1"/>
  <c r="AR396" i="1"/>
  <c r="AN485" i="1"/>
  <c r="AN567" i="1"/>
  <c r="AT463" i="1"/>
  <c r="AN421" i="1"/>
  <c r="AR701" i="1"/>
  <c r="AP453" i="1"/>
  <c r="AR597" i="1"/>
  <c r="AN47" i="1"/>
  <c r="AT781" i="1"/>
  <c r="AT493" i="1"/>
  <c r="AT453" i="1"/>
  <c r="AN454" i="1"/>
  <c r="AR399" i="1"/>
  <c r="AT623" i="1"/>
  <c r="AR950" i="1"/>
  <c r="AP566" i="1"/>
  <c r="AT454" i="1"/>
  <c r="AT396" i="1"/>
  <c r="AR836" i="1"/>
  <c r="AP700" i="1"/>
  <c r="AN700" i="1"/>
  <c r="AP701" i="1"/>
  <c r="AN453" i="1"/>
  <c r="AT500" i="1"/>
  <c r="AN399" i="1"/>
  <c r="AR719" i="1"/>
  <c r="AN623" i="1"/>
  <c r="AP950" i="1"/>
  <c r="AT566" i="1"/>
  <c r="AT669" i="1"/>
  <c r="AR454" i="1"/>
  <c r="AT109" i="1"/>
  <c r="AP871" i="1"/>
  <c r="AR109" i="1"/>
  <c r="AP463" i="1"/>
  <c r="AT227" i="1"/>
  <c r="AN227" i="1"/>
  <c r="AT29" i="1"/>
  <c r="AP719" i="1"/>
  <c r="AT950" i="1"/>
  <c r="AN669" i="1"/>
  <c r="AP319" i="1"/>
  <c r="AT878" i="1"/>
  <c r="AT319" i="1"/>
  <c r="AN431" i="1"/>
  <c r="AP431" i="1"/>
  <c r="AP348" i="1"/>
  <c r="AR473" i="1"/>
  <c r="AR489" i="1"/>
  <c r="AN473" i="1"/>
  <c r="AT473" i="1"/>
  <c r="AT137" i="1"/>
  <c r="AT478" i="1"/>
  <c r="AR956" i="1"/>
  <c r="AT598" i="1"/>
  <c r="AR225" i="1"/>
  <c r="AP137" i="1"/>
  <c r="AN898" i="1"/>
  <c r="AP956" i="1"/>
  <c r="AR137" i="1"/>
  <c r="AR745" i="1"/>
  <c r="AP745" i="1"/>
  <c r="AT873" i="1"/>
  <c r="AT956" i="1"/>
  <c r="AR852" i="1"/>
  <c r="AT489" i="1"/>
  <c r="AR521" i="1"/>
  <c r="AR665" i="1"/>
  <c r="AN665" i="1"/>
  <c r="AR548" i="1"/>
  <c r="AN852" i="1"/>
  <c r="AP665" i="1"/>
  <c r="AN767" i="1"/>
  <c r="AT665" i="1"/>
  <c r="AR393" i="1"/>
  <c r="AP493" i="1"/>
  <c r="AN167" i="1"/>
  <c r="AT448" i="1"/>
  <c r="AT521" i="1"/>
  <c r="AN448" i="1"/>
  <c r="AT393" i="1"/>
  <c r="AP741" i="1"/>
  <c r="AP167" i="1"/>
  <c r="AT492" i="1"/>
  <c r="AN228" i="1"/>
  <c r="AN393" i="1"/>
  <c r="AR495" i="1"/>
  <c r="AP375" i="1"/>
  <c r="AT917" i="1"/>
  <c r="AP59" i="1"/>
  <c r="AR167" i="1"/>
  <c r="AN521" i="1"/>
  <c r="AR448" i="1"/>
  <c r="AN917" i="1"/>
  <c r="AN59" i="1"/>
  <c r="AR737" i="1"/>
  <c r="AT637" i="1"/>
  <c r="AN944" i="1"/>
  <c r="AN861" i="1"/>
  <c r="AN360" i="1"/>
  <c r="AT375" i="1"/>
  <c r="AP581" i="1"/>
  <c r="AP355" i="1"/>
  <c r="AR691" i="1"/>
  <c r="AR360" i="1"/>
  <c r="AP648" i="1"/>
  <c r="AT355" i="1"/>
  <c r="AR648" i="1"/>
  <c r="AR480" i="1"/>
  <c r="AP360" i="1"/>
  <c r="AN741" i="1"/>
  <c r="AR133" i="1"/>
  <c r="AT495" i="1"/>
  <c r="AP495" i="1"/>
  <c r="AR581" i="1"/>
  <c r="AT581" i="1"/>
  <c r="AP133" i="1"/>
  <c r="AR944" i="1"/>
  <c r="AR741" i="1"/>
  <c r="AP480" i="1"/>
  <c r="AN480" i="1"/>
  <c r="AN489" i="1"/>
  <c r="AT711" i="1"/>
  <c r="AP489" i="1"/>
  <c r="AN720" i="1"/>
  <c r="AN535" i="1"/>
  <c r="AR837" i="1"/>
  <c r="AN882" i="1"/>
  <c r="AN471" i="1"/>
  <c r="AN840" i="1"/>
  <c r="AR776" i="1"/>
  <c r="AT975" i="1"/>
  <c r="AN575" i="1"/>
  <c r="AR471" i="1"/>
  <c r="AR375" i="1"/>
  <c r="AT840" i="1"/>
  <c r="AN839" i="1"/>
  <c r="AN495" i="1"/>
  <c r="AT997" i="1"/>
  <c r="AR990" i="1"/>
  <c r="AN375" i="1"/>
  <c r="AP840" i="1"/>
  <c r="AR815" i="1"/>
  <c r="AT991" i="1"/>
  <c r="AP815" i="1"/>
  <c r="AP677" i="1"/>
  <c r="AR600" i="1"/>
  <c r="AT885" i="1"/>
  <c r="AR373" i="1"/>
  <c r="AR67" i="1"/>
  <c r="AR493" i="1"/>
  <c r="AR677" i="1"/>
  <c r="AT844" i="1"/>
  <c r="AP645" i="1"/>
  <c r="AR429" i="1"/>
  <c r="AN605" i="1"/>
  <c r="AN868" i="1"/>
  <c r="AT605" i="1"/>
  <c r="AR749" i="1"/>
  <c r="AR60" i="1"/>
  <c r="AT565" i="1"/>
  <c r="AN493" i="1"/>
  <c r="AR789" i="1"/>
  <c r="AR145" i="1"/>
  <c r="AR468" i="1"/>
  <c r="AN381" i="1"/>
  <c r="AR251" i="1"/>
  <c r="AR844" i="1"/>
  <c r="AP461" i="1"/>
  <c r="AT461" i="1"/>
  <c r="AT868" i="1"/>
  <c r="AP565" i="1"/>
  <c r="AP749" i="1"/>
  <c r="AT58" i="1"/>
  <c r="AP67" i="1"/>
  <c r="AP789" i="1"/>
  <c r="AP844" i="1"/>
  <c r="AN429" i="1"/>
  <c r="AT116" i="1"/>
  <c r="AT749" i="1"/>
  <c r="AT60" i="1"/>
  <c r="AP60" i="1"/>
  <c r="AP145" i="1"/>
  <c r="AP468" i="1"/>
  <c r="AR565" i="1"/>
  <c r="AR853" i="1"/>
  <c r="AT429" i="1"/>
  <c r="AT853" i="1"/>
  <c r="AN60" i="1"/>
  <c r="AP612" i="1"/>
  <c r="AT268" i="1"/>
  <c r="AT645" i="1"/>
  <c r="AT145" i="1"/>
  <c r="AT251" i="1"/>
  <c r="AR116" i="1"/>
  <c r="AN612" i="1"/>
  <c r="AT373" i="1"/>
  <c r="AN468" i="1"/>
  <c r="AR381" i="1"/>
  <c r="AR877" i="1"/>
  <c r="AP605" i="1"/>
  <c r="AR780" i="1"/>
  <c r="AN925" i="1"/>
  <c r="AR829" i="1"/>
  <c r="AT381" i="1"/>
  <c r="AN940" i="1"/>
  <c r="AP47" i="1"/>
  <c r="AN781" i="1"/>
  <c r="AR324" i="1"/>
  <c r="AP324" i="1"/>
  <c r="AR967" i="1"/>
  <c r="AT47" i="1"/>
  <c r="AT940" i="1"/>
  <c r="AR552" i="1"/>
  <c r="AP776" i="1"/>
  <c r="AN464" i="1"/>
  <c r="AN536" i="1"/>
  <c r="AR764" i="1"/>
  <c r="AR767" i="1"/>
  <c r="AR695" i="1"/>
  <c r="AR832" i="1"/>
  <c r="AR47" i="1"/>
  <c r="AT632" i="1"/>
  <c r="AN324" i="1"/>
  <c r="AT776" i="1"/>
  <c r="AP228" i="1"/>
  <c r="AR228" i="1"/>
  <c r="AN887" i="1"/>
  <c r="AT357" i="1"/>
  <c r="AT464" i="1"/>
  <c r="AP428" i="1"/>
  <c r="AR428" i="1"/>
  <c r="AN832" i="1"/>
  <c r="AP552" i="1"/>
  <c r="AR464" i="1"/>
  <c r="AP764" i="1"/>
  <c r="AP940" i="1"/>
  <c r="AR940" i="1"/>
  <c r="AN428" i="1"/>
  <c r="AN764" i="1"/>
  <c r="AN492" i="1"/>
  <c r="AN632" i="1"/>
  <c r="AP404" i="1"/>
  <c r="AP781" i="1"/>
  <c r="AR781" i="1"/>
  <c r="AR536" i="1"/>
  <c r="AT879" i="1"/>
  <c r="AP591" i="1"/>
  <c r="AT832" i="1"/>
  <c r="AR492" i="1"/>
  <c r="AR632" i="1"/>
  <c r="AP832" i="1"/>
  <c r="AT536" i="1"/>
  <c r="AP501" i="1"/>
  <c r="AR828" i="1"/>
  <c r="AT861" i="1"/>
  <c r="AN124" i="1"/>
  <c r="AT124" i="1"/>
  <c r="AP792" i="1"/>
  <c r="AR861" i="1"/>
  <c r="AP124" i="1"/>
  <c r="AT901" i="1"/>
  <c r="AP861" i="1"/>
  <c r="AP991" i="1"/>
  <c r="AR991" i="1"/>
  <c r="AN991" i="1"/>
  <c r="AR972" i="1"/>
  <c r="AN412" i="1"/>
  <c r="AT367" i="1"/>
  <c r="AP549" i="1"/>
  <c r="AN519" i="1"/>
  <c r="AT869" i="1"/>
  <c r="AP660" i="1"/>
  <c r="AT549" i="1"/>
  <c r="AN981" i="1"/>
  <c r="AN708" i="1"/>
  <c r="AR549" i="1"/>
  <c r="AT960" i="1"/>
  <c r="AT791" i="1"/>
  <c r="AP387" i="1"/>
  <c r="AT387" i="1"/>
  <c r="AN667" i="1"/>
  <c r="AN406" i="1"/>
  <c r="AT624" i="1"/>
  <c r="AR639" i="1"/>
  <c r="AN854" i="1"/>
  <c r="AN972" i="1"/>
  <c r="AT508" i="1"/>
  <c r="AT797" i="1"/>
  <c r="AR415" i="1"/>
  <c r="AT981" i="1"/>
  <c r="AT780" i="1"/>
  <c r="AR957" i="1"/>
  <c r="AP671" i="1"/>
  <c r="AT469" i="1"/>
  <c r="AT384" i="1"/>
  <c r="AP975" i="1"/>
  <c r="AN367" i="1"/>
  <c r="AP412" i="1"/>
  <c r="AR591" i="1"/>
  <c r="AR367" i="1"/>
  <c r="AN703" i="1"/>
  <c r="AN543" i="1"/>
  <c r="AP879" i="1"/>
  <c r="AN837" i="1"/>
  <c r="AP20" i="1"/>
  <c r="AN885" i="1"/>
  <c r="AT848" i="1"/>
  <c r="AR717" i="1"/>
  <c r="AN280" i="1"/>
  <c r="AP957" i="1"/>
  <c r="AT671" i="1"/>
  <c r="AN469" i="1"/>
  <c r="AP717" i="1"/>
  <c r="AT896" i="1"/>
  <c r="AP812" i="1"/>
  <c r="AR703" i="1"/>
  <c r="AR792" i="1"/>
  <c r="AP141" i="1"/>
  <c r="AN93" i="1"/>
  <c r="AT792" i="1"/>
  <c r="AT957" i="1"/>
  <c r="AT660" i="1"/>
  <c r="AN717" i="1"/>
  <c r="AP621" i="1"/>
  <c r="AR582" i="1"/>
  <c r="AN591" i="1"/>
  <c r="AP703" i="1"/>
  <c r="AT591" i="1"/>
  <c r="AR685" i="1"/>
  <c r="AN76" i="1"/>
  <c r="AT837" i="1"/>
  <c r="AR93" i="1"/>
  <c r="AP582" i="1"/>
  <c r="AR797" i="1"/>
  <c r="AN797" i="1"/>
  <c r="AN748" i="1"/>
  <c r="AT93" i="1"/>
  <c r="AP575" i="1"/>
  <c r="AT812" i="1"/>
  <c r="AN974" i="1"/>
  <c r="AP4" i="1"/>
  <c r="AT20" i="1"/>
  <c r="AR20" i="1"/>
  <c r="AT656" i="1"/>
  <c r="AR896" i="1"/>
  <c r="AP972" i="1"/>
  <c r="AT412" i="1"/>
  <c r="AN997" i="1"/>
  <c r="AT864" i="1"/>
  <c r="AP981" i="1"/>
  <c r="AN821" i="1"/>
  <c r="AP992" i="1"/>
  <c r="AR400" i="1"/>
  <c r="AR708" i="1"/>
  <c r="AR885" i="1"/>
  <c r="AT972" i="1"/>
  <c r="AR981" i="1"/>
  <c r="AR873" i="1"/>
  <c r="AT708" i="1"/>
  <c r="AT992" i="1"/>
  <c r="AN4" i="1"/>
  <c r="AR412" i="1"/>
  <c r="AT945" i="1"/>
  <c r="AN624" i="1"/>
  <c r="AR656" i="1"/>
  <c r="AN992" i="1"/>
  <c r="AN656" i="1"/>
  <c r="AN791" i="1"/>
  <c r="AT4" i="1"/>
  <c r="AR147" i="1"/>
  <c r="AP708" i="1"/>
  <c r="AP873" i="1"/>
  <c r="AP76" i="1"/>
  <c r="AR821" i="1"/>
  <c r="AN873" i="1"/>
  <c r="AP853" i="1"/>
  <c r="AN216" i="1"/>
  <c r="AP216" i="1"/>
  <c r="AR216" i="1"/>
  <c r="AT76" i="1"/>
  <c r="AT821" i="1"/>
  <c r="AP91" i="1"/>
  <c r="AN91" i="1"/>
  <c r="AP147" i="1"/>
  <c r="AR839" i="1"/>
  <c r="AT503" i="1"/>
  <c r="AP663" i="1"/>
  <c r="AR663" i="1"/>
  <c r="AP960" i="1"/>
  <c r="AT400" i="1"/>
  <c r="AP896" i="1"/>
  <c r="AP893" i="1"/>
  <c r="AP695" i="1"/>
  <c r="AT990" i="1"/>
  <c r="AP814" i="1"/>
  <c r="AR879" i="1"/>
  <c r="AN879" i="1"/>
  <c r="AN845" i="1"/>
  <c r="AK106" i="1"/>
  <c r="AL106" i="1" s="1"/>
  <c r="AT695" i="1"/>
  <c r="AP990" i="1"/>
  <c r="AR567" i="1"/>
  <c r="AT567" i="1"/>
  <c r="AT663" i="1"/>
  <c r="AN814" i="1"/>
  <c r="AN695" i="1"/>
  <c r="AR599" i="1"/>
  <c r="AR503" i="1"/>
  <c r="AR624" i="1"/>
  <c r="AR960" i="1"/>
  <c r="AT535" i="1"/>
  <c r="AT631" i="1"/>
  <c r="AT815" i="1"/>
  <c r="AP872" i="1"/>
  <c r="AR559" i="1"/>
  <c r="AN45" i="1"/>
  <c r="AP503" i="1"/>
  <c r="AT599" i="1"/>
  <c r="AR848" i="1"/>
  <c r="AR814" i="1"/>
  <c r="AR535" i="1"/>
  <c r="AT511" i="1"/>
  <c r="AN600" i="1"/>
  <c r="AP599" i="1"/>
  <c r="AP631" i="1"/>
  <c r="AR631" i="1"/>
  <c r="AP400" i="1"/>
  <c r="AN960" i="1"/>
  <c r="AN773" i="1"/>
  <c r="AK282" i="1"/>
  <c r="AL282" i="1" s="1"/>
  <c r="AN968" i="1"/>
  <c r="AP107" i="1"/>
  <c r="AN107" i="1"/>
  <c r="AR107" i="1"/>
  <c r="AR541" i="1"/>
  <c r="AT541" i="1"/>
  <c r="AP477" i="1"/>
  <c r="AR477" i="1"/>
  <c r="AR684" i="1"/>
  <c r="AP684" i="1"/>
  <c r="AN308" i="1"/>
  <c r="AR308" i="1"/>
  <c r="AN725" i="1"/>
  <c r="AR575" i="1"/>
  <c r="AT52" i="1"/>
  <c r="AN684" i="1"/>
  <c r="AT684" i="1"/>
  <c r="AP885" i="1"/>
  <c r="AP564" i="1"/>
  <c r="AP469" i="1"/>
  <c r="AT509" i="1"/>
  <c r="AT717" i="1"/>
  <c r="AT27" i="1"/>
  <c r="AR87" i="1"/>
  <c r="AT372" i="1"/>
  <c r="AN87" i="1"/>
  <c r="AN296" i="1"/>
  <c r="AN639" i="1"/>
  <c r="AT639" i="1"/>
  <c r="AP437" i="1"/>
  <c r="AP452" i="1"/>
  <c r="AR820" i="1"/>
  <c r="AP756" i="1"/>
  <c r="AR653" i="1"/>
  <c r="AP917" i="1"/>
  <c r="AT437" i="1"/>
  <c r="AN460" i="1"/>
  <c r="AR887" i="1"/>
  <c r="AN904" i="1"/>
  <c r="AT773" i="1"/>
  <c r="AR661" i="1"/>
  <c r="AT564" i="1"/>
  <c r="AR509" i="1"/>
  <c r="AT405" i="1"/>
  <c r="AR348" i="1"/>
  <c r="AT589" i="1"/>
  <c r="AN661" i="1"/>
  <c r="AR423" i="1"/>
  <c r="AN820" i="1"/>
  <c r="AT893" i="1"/>
  <c r="AN365" i="1"/>
  <c r="AP308" i="1"/>
  <c r="AT477" i="1"/>
  <c r="AR460" i="1"/>
  <c r="AN243" i="1"/>
  <c r="AP243" i="1"/>
  <c r="AR243" i="1"/>
  <c r="AP271" i="1"/>
  <c r="AN271" i="1"/>
  <c r="AR271" i="1"/>
  <c r="AR7" i="1"/>
  <c r="AP7" i="1"/>
  <c r="AT757" i="1"/>
  <c r="AP757" i="1"/>
  <c r="AR757" i="1"/>
  <c r="AT573" i="1"/>
  <c r="AN573" i="1"/>
  <c r="AT533" i="1"/>
  <c r="AN533" i="1"/>
  <c r="AP533" i="1"/>
  <c r="AR533" i="1"/>
  <c r="AP389" i="1"/>
  <c r="AR389" i="1"/>
  <c r="AT389" i="1"/>
  <c r="AT796" i="1"/>
  <c r="AN796" i="1"/>
  <c r="AP620" i="1"/>
  <c r="AN620" i="1"/>
  <c r="AR620" i="1"/>
  <c r="AT451" i="1"/>
  <c r="AP887" i="1"/>
  <c r="AT575" i="1"/>
  <c r="AP904" i="1"/>
  <c r="AN589" i="1"/>
  <c r="AT280" i="1"/>
  <c r="AP968" i="1"/>
  <c r="AN447" i="1"/>
  <c r="AR968" i="1"/>
  <c r="AT872" i="1"/>
  <c r="AR660" i="1"/>
  <c r="AN564" i="1"/>
  <c r="AN862" i="1"/>
  <c r="AR734" i="1"/>
  <c r="AN292" i="1"/>
  <c r="AP509" i="1"/>
  <c r="AN405" i="1"/>
  <c r="AP396" i="1"/>
  <c r="AR975" i="1"/>
  <c r="AR949" i="1"/>
  <c r="AP949" i="1"/>
  <c r="AN332" i="1"/>
  <c r="AN967" i="1"/>
  <c r="AP943" i="1"/>
  <c r="AN357" i="1"/>
  <c r="AN685" i="1"/>
  <c r="AN660" i="1"/>
  <c r="AN437" i="1"/>
  <c r="AT653" i="1"/>
  <c r="AP725" i="1"/>
  <c r="AP685" i="1"/>
  <c r="AP460" i="1"/>
  <c r="AN653" i="1"/>
  <c r="AT442" i="1"/>
  <c r="AT887" i="1"/>
  <c r="AT904" i="1"/>
  <c r="AT447" i="1"/>
  <c r="AN872" i="1"/>
  <c r="AN636" i="1"/>
  <c r="AT292" i="1"/>
  <c r="AR405" i="1"/>
  <c r="AT621" i="1"/>
  <c r="AN621" i="1"/>
  <c r="AP357" i="1"/>
  <c r="AN511" i="1"/>
  <c r="AN487" i="1"/>
  <c r="AT845" i="1"/>
  <c r="AR725" i="1"/>
  <c r="AN508" i="1"/>
  <c r="AP805" i="1"/>
  <c r="AR845" i="1"/>
  <c r="AT501" i="1"/>
  <c r="AT460" i="1"/>
  <c r="AP709" i="1"/>
  <c r="AR709" i="1"/>
  <c r="AN709" i="1"/>
  <c r="AT709" i="1"/>
  <c r="AP525" i="1"/>
  <c r="AT525" i="1"/>
  <c r="AR525" i="1"/>
  <c r="AR788" i="1"/>
  <c r="AP788" i="1"/>
  <c r="AN788" i="1"/>
  <c r="AN548" i="1"/>
  <c r="AT548" i="1"/>
  <c r="AN188" i="1"/>
  <c r="AP188" i="1"/>
  <c r="AT188" i="1"/>
  <c r="AR188" i="1"/>
  <c r="AP415" i="1"/>
  <c r="AT411" i="1"/>
  <c r="AT196" i="1"/>
  <c r="AT732" i="1"/>
  <c r="AP661" i="1"/>
  <c r="AR872" i="1"/>
  <c r="AR636" i="1"/>
  <c r="AP405" i="1"/>
  <c r="AR372" i="1"/>
  <c r="AR693" i="1"/>
  <c r="AP27" i="1"/>
  <c r="AR296" i="1"/>
  <c r="AP332" i="1"/>
  <c r="AR511" i="1"/>
  <c r="AN415" i="1"/>
  <c r="AT820" i="1"/>
  <c r="AP508" i="1"/>
  <c r="AN757" i="1"/>
  <c r="AN389" i="1"/>
  <c r="AR501" i="1"/>
  <c r="AR773" i="1"/>
  <c r="AN7" i="1"/>
  <c r="AP45" i="1"/>
  <c r="AP629" i="1"/>
  <c r="AT973" i="1"/>
  <c r="AR973" i="1"/>
  <c r="AN973" i="1"/>
  <c r="AP973" i="1"/>
  <c r="AP637" i="1"/>
  <c r="AR637" i="1"/>
  <c r="AT758" i="1"/>
  <c r="AP839" i="1"/>
  <c r="AT756" i="1"/>
  <c r="AN732" i="1"/>
  <c r="AN756" i="1"/>
  <c r="AP636" i="1"/>
  <c r="AN445" i="1"/>
  <c r="AN479" i="1"/>
  <c r="AN372" i="1"/>
  <c r="AT479" i="1"/>
  <c r="AP693" i="1"/>
  <c r="AT693" i="1"/>
  <c r="AP479" i="1"/>
  <c r="AP511" i="1"/>
  <c r="AP87" i="1"/>
  <c r="AT452" i="1"/>
  <c r="AP773" i="1"/>
  <c r="AR629" i="1"/>
  <c r="AR796" i="1"/>
  <c r="AT45" i="1"/>
  <c r="AT243" i="1"/>
  <c r="AN668" i="1"/>
  <c r="AP668" i="1"/>
  <c r="AT668" i="1"/>
  <c r="AR668" i="1"/>
  <c r="AP294" i="1"/>
  <c r="AR294" i="1"/>
  <c r="AN294" i="1"/>
  <c r="AT334" i="1"/>
  <c r="AP334" i="1"/>
  <c r="AN334" i="1"/>
  <c r="AR334" i="1"/>
  <c r="AR268" i="1"/>
  <c r="AP268" i="1"/>
  <c r="AT140" i="1"/>
  <c r="AT839" i="1"/>
  <c r="AP541" i="1"/>
  <c r="AP280" i="1"/>
  <c r="AR445" i="1"/>
  <c r="AN975" i="1"/>
  <c r="AP732" i="1"/>
  <c r="AN452" i="1"/>
  <c r="AN541" i="1"/>
  <c r="AR164" i="1"/>
  <c r="AT365" i="1"/>
  <c r="AP845" i="1"/>
  <c r="AP573" i="1"/>
  <c r="AT404" i="1"/>
  <c r="AN404" i="1"/>
  <c r="AN893" i="1"/>
  <c r="AP600" i="1"/>
  <c r="AR534" i="1"/>
  <c r="AT967" i="1"/>
  <c r="AT920" i="1"/>
  <c r="AN607" i="1"/>
  <c r="AP607" i="1"/>
  <c r="AT607" i="1"/>
  <c r="AP829" i="1"/>
  <c r="AP534" i="1"/>
  <c r="AT943" i="1"/>
  <c r="AP967" i="1"/>
  <c r="AR943" i="1"/>
  <c r="AT933" i="1"/>
  <c r="AP933" i="1"/>
  <c r="AR933" i="1"/>
  <c r="AN933" i="1"/>
  <c r="AP965" i="1"/>
  <c r="AT965" i="1"/>
  <c r="AN965" i="1"/>
  <c r="AR965" i="1"/>
  <c r="AT909" i="1"/>
  <c r="AR909" i="1"/>
  <c r="AP877" i="1"/>
  <c r="AT877" i="1"/>
  <c r="AT921" i="1"/>
  <c r="AN943" i="1"/>
  <c r="AP816" i="1"/>
  <c r="AT829" i="1"/>
  <c r="AN829" i="1"/>
  <c r="AN989" i="1"/>
  <c r="AP989" i="1"/>
  <c r="AR989" i="1"/>
  <c r="AN921" i="1"/>
  <c r="AR921" i="1"/>
  <c r="AR893" i="1"/>
  <c r="AN901" i="1"/>
  <c r="AP869" i="1"/>
  <c r="AN869" i="1"/>
  <c r="AR869" i="1"/>
  <c r="AT941" i="1"/>
  <c r="AP941" i="1"/>
  <c r="AR941" i="1"/>
  <c r="AT534" i="1"/>
  <c r="AT600" i="1"/>
  <c r="AT949" i="1"/>
  <c r="AN949" i="1"/>
  <c r="AP901" i="1"/>
  <c r="AR901" i="1"/>
  <c r="AR607" i="1"/>
  <c r="AP780" i="1"/>
  <c r="AN780" i="1"/>
  <c r="AR997" i="1"/>
  <c r="AP997" i="1"/>
  <c r="AT925" i="1"/>
  <c r="AP925" i="1"/>
  <c r="AR925" i="1"/>
  <c r="AP848" i="1"/>
  <c r="AR616" i="1"/>
  <c r="AR355" i="1"/>
  <c r="AT928" i="1"/>
  <c r="AT744" i="1"/>
  <c r="AN984" i="1"/>
  <c r="AT935" i="1"/>
  <c r="AT439" i="1"/>
  <c r="AN863" i="1"/>
  <c r="AN691" i="1"/>
  <c r="AP734" i="1"/>
  <c r="AP1001" i="1"/>
  <c r="AR455" i="1"/>
  <c r="AN920" i="1"/>
  <c r="AP583" i="1"/>
  <c r="AN583" i="1"/>
  <c r="AT616" i="1"/>
  <c r="AR487" i="1"/>
  <c r="AN391" i="1"/>
  <c r="AN382" i="1"/>
  <c r="AN455" i="1"/>
  <c r="AR856" i="1"/>
  <c r="AT856" i="1"/>
  <c r="AP856" i="1"/>
  <c r="AT760" i="1"/>
  <c r="AN568" i="1"/>
  <c r="AT568" i="1"/>
  <c r="AP568" i="1"/>
  <c r="AR568" i="1"/>
  <c r="AR816" i="1"/>
  <c r="AN816" i="1"/>
  <c r="AP744" i="1"/>
  <c r="AR744" i="1"/>
  <c r="AT688" i="1"/>
  <c r="AR688" i="1"/>
  <c r="AR831" i="1"/>
  <c r="AP691" i="1"/>
  <c r="AP672" i="1"/>
  <c r="AR928" i="1"/>
  <c r="AN734" i="1"/>
  <c r="AN849" i="1"/>
  <c r="AP455" i="1"/>
  <c r="AR583" i="1"/>
  <c r="AN760" i="1"/>
  <c r="AP487" i="1"/>
  <c r="AR391" i="1"/>
  <c r="AR519" i="1"/>
  <c r="AN552" i="1"/>
  <c r="AT863" i="1"/>
  <c r="AN831" i="1"/>
  <c r="AP863" i="1"/>
  <c r="AT862" i="1"/>
  <c r="AN928" i="1"/>
  <c r="AN439" i="1"/>
  <c r="AP391" i="1"/>
  <c r="AP519" i="1"/>
  <c r="AP945" i="1"/>
  <c r="AR945" i="1"/>
  <c r="AT672" i="1"/>
  <c r="AT728" i="1"/>
  <c r="AN728" i="1"/>
  <c r="AP728" i="1"/>
  <c r="AT382" i="1"/>
  <c r="AP928" i="1"/>
  <c r="AN359" i="1"/>
  <c r="AT1001" i="1"/>
  <c r="AR439" i="1"/>
  <c r="AT391" i="1"/>
  <c r="AT359" i="1"/>
  <c r="AP984" i="1"/>
  <c r="AT984" i="1"/>
  <c r="AR984" i="1"/>
  <c r="AR775" i="1"/>
  <c r="AN775" i="1"/>
  <c r="AP775" i="1"/>
  <c r="AR551" i="1"/>
  <c r="AN504" i="1"/>
  <c r="AT455" i="1"/>
  <c r="AP439" i="1"/>
  <c r="AN414" i="1"/>
  <c r="AR640" i="1"/>
  <c r="AP640" i="1"/>
  <c r="AT640" i="1"/>
  <c r="AN640" i="1"/>
  <c r="AN880" i="1"/>
  <c r="AT446" i="1"/>
  <c r="AN672" i="1"/>
  <c r="AP849" i="1"/>
  <c r="AT849" i="1"/>
  <c r="AP551" i="1"/>
  <c r="AP504" i="1"/>
  <c r="AR862" i="1"/>
  <c r="AR1001" i="1"/>
  <c r="AP920" i="1"/>
  <c r="AP688" i="1"/>
  <c r="AN616" i="1"/>
  <c r="AT880" i="1"/>
  <c r="AP880" i="1"/>
  <c r="AR880" i="1"/>
  <c r="AR864" i="1"/>
  <c r="AN864" i="1"/>
  <c r="AP864" i="1"/>
  <c r="AR384" i="1"/>
  <c r="AP384" i="1"/>
  <c r="AT720" i="1"/>
  <c r="AP720" i="1"/>
  <c r="AN856" i="1"/>
  <c r="AN416" i="1"/>
  <c r="AP416" i="1"/>
  <c r="AR416" i="1"/>
  <c r="AT416" i="1"/>
  <c r="AN551" i="1"/>
  <c r="AT504" i="1"/>
  <c r="AP359" i="1"/>
  <c r="AP584" i="1"/>
  <c r="AR584" i="1"/>
  <c r="AN584" i="1"/>
  <c r="AT519" i="1"/>
  <c r="AT983" i="1"/>
  <c r="AN983" i="1"/>
  <c r="AP983" i="1"/>
  <c r="AR983" i="1"/>
  <c r="AR751" i="1"/>
  <c r="AT751" i="1"/>
  <c r="AN751" i="1"/>
  <c r="AP751" i="1"/>
  <c r="AP711" i="1"/>
  <c r="AR711" i="1"/>
  <c r="AN711" i="1"/>
  <c r="AP679" i="1"/>
  <c r="AR679" i="1"/>
  <c r="AN679" i="1"/>
  <c r="AT679" i="1"/>
  <c r="AT647" i="1"/>
  <c r="AP647" i="1"/>
  <c r="AN647" i="1"/>
  <c r="AR647" i="1"/>
  <c r="AN615" i="1"/>
  <c r="AT615" i="1"/>
  <c r="AP615" i="1"/>
  <c r="AR615" i="1"/>
  <c r="AN423" i="1"/>
  <c r="AP423" i="1"/>
  <c r="AT974" i="1"/>
  <c r="AP974" i="1"/>
  <c r="AR974" i="1"/>
  <c r="AN942" i="1"/>
  <c r="AT942" i="1"/>
  <c r="AP942" i="1"/>
  <c r="AR942" i="1"/>
  <c r="AN894" i="1"/>
  <c r="AP894" i="1"/>
  <c r="AR894" i="1"/>
  <c r="AT894" i="1"/>
  <c r="AN830" i="1"/>
  <c r="AP830" i="1"/>
  <c r="AT830" i="1"/>
  <c r="AR830" i="1"/>
  <c r="AT798" i="1"/>
  <c r="AN798" i="1"/>
  <c r="AP798" i="1"/>
  <c r="AR798" i="1"/>
  <c r="AT766" i="1"/>
  <c r="AR766" i="1"/>
  <c r="AN766" i="1"/>
  <c r="AP766" i="1"/>
  <c r="AR446" i="1"/>
  <c r="AP446" i="1"/>
  <c r="AP414" i="1"/>
  <c r="AT414" i="1"/>
  <c r="AR414" i="1"/>
  <c r="AP382" i="1"/>
  <c r="AR382" i="1"/>
  <c r="AT919" i="1"/>
  <c r="AN919" i="1"/>
  <c r="AP919" i="1"/>
  <c r="AR919" i="1"/>
  <c r="AT694" i="1"/>
  <c r="AR694" i="1"/>
  <c r="AP694" i="1"/>
  <c r="AT662" i="1"/>
  <c r="AN662" i="1"/>
  <c r="AP662" i="1"/>
  <c r="AR662" i="1"/>
  <c r="AN542" i="1"/>
  <c r="AP542" i="1"/>
  <c r="AR542" i="1"/>
  <c r="AT502" i="1"/>
  <c r="AP502" i="1"/>
  <c r="AR502" i="1"/>
  <c r="AT470" i="1"/>
  <c r="AR470" i="1"/>
  <c r="AP470" i="1"/>
  <c r="AN855" i="1"/>
  <c r="AP855" i="1"/>
  <c r="AR855" i="1"/>
  <c r="AT855" i="1"/>
  <c r="AT823" i="1"/>
  <c r="AR823" i="1"/>
  <c r="AN823" i="1"/>
  <c r="AP823" i="1"/>
  <c r="AR783" i="1"/>
  <c r="AT783" i="1"/>
  <c r="AN783" i="1"/>
  <c r="AP783" i="1"/>
  <c r="AT735" i="1"/>
  <c r="AR735" i="1"/>
  <c r="AP735" i="1"/>
  <c r="AN735" i="1"/>
  <c r="AT543" i="1"/>
  <c r="AP543" i="1"/>
  <c r="AR543" i="1"/>
  <c r="AP447" i="1"/>
  <c r="AR447" i="1"/>
  <c r="AP383" i="1"/>
  <c r="AR383" i="1"/>
  <c r="AN383" i="1"/>
  <c r="AT998" i="1"/>
  <c r="AN998" i="1"/>
  <c r="AP998" i="1"/>
  <c r="AR998" i="1"/>
  <c r="AN966" i="1"/>
  <c r="AT966" i="1"/>
  <c r="AP966" i="1"/>
  <c r="AR966" i="1"/>
  <c r="AN926" i="1"/>
  <c r="AT926" i="1"/>
  <c r="AP926" i="1"/>
  <c r="AR926" i="1"/>
  <c r="AN886" i="1"/>
  <c r="AT886" i="1"/>
  <c r="AP886" i="1"/>
  <c r="AR886" i="1"/>
  <c r="AT854" i="1"/>
  <c r="AP854" i="1"/>
  <c r="AR854" i="1"/>
  <c r="AN822" i="1"/>
  <c r="AT822" i="1"/>
  <c r="AP822" i="1"/>
  <c r="AR822" i="1"/>
  <c r="AT790" i="1"/>
  <c r="AN790" i="1"/>
  <c r="AP790" i="1"/>
  <c r="AR790" i="1"/>
  <c r="AP758" i="1"/>
  <c r="AR758" i="1"/>
  <c r="AP726" i="1"/>
  <c r="AR726" i="1"/>
  <c r="AT726" i="1"/>
  <c r="AN438" i="1"/>
  <c r="AT438" i="1"/>
  <c r="AP438" i="1"/>
  <c r="AR438" i="1"/>
  <c r="AR406" i="1"/>
  <c r="AT406" i="1"/>
  <c r="AP406" i="1"/>
  <c r="AN374" i="1"/>
  <c r="AT374" i="1"/>
  <c r="AP374" i="1"/>
  <c r="AR374" i="1"/>
  <c r="AN911" i="1"/>
  <c r="AT911" i="1"/>
  <c r="AP911" i="1"/>
  <c r="AR911" i="1"/>
  <c r="AT646" i="1"/>
  <c r="AN646" i="1"/>
  <c r="AP646" i="1"/>
  <c r="AR646" i="1"/>
  <c r="AN614" i="1"/>
  <c r="AT614" i="1"/>
  <c r="AP614" i="1"/>
  <c r="AR614" i="1"/>
  <c r="AT574" i="1"/>
  <c r="AN574" i="1"/>
  <c r="AP574" i="1"/>
  <c r="AR574" i="1"/>
  <c r="AN936" i="1"/>
  <c r="AP999" i="1"/>
  <c r="AR999" i="1"/>
  <c r="AN999" i="1"/>
  <c r="AT999" i="1"/>
  <c r="AT847" i="1"/>
  <c r="AR847" i="1"/>
  <c r="AN847" i="1"/>
  <c r="AP847" i="1"/>
  <c r="AP767" i="1"/>
  <c r="AT767" i="1"/>
  <c r="AP727" i="1"/>
  <c r="AR727" i="1"/>
  <c r="AN727" i="1"/>
  <c r="AR407" i="1"/>
  <c r="AP407" i="1"/>
  <c r="AN407" i="1"/>
  <c r="AT918" i="1"/>
  <c r="AN918" i="1"/>
  <c r="AP918" i="1"/>
  <c r="AR918" i="1"/>
  <c r="AN878" i="1"/>
  <c r="AR878" i="1"/>
  <c r="AP878" i="1"/>
  <c r="AT846" i="1"/>
  <c r="AN846" i="1"/>
  <c r="AP846" i="1"/>
  <c r="AR846" i="1"/>
  <c r="AN782" i="1"/>
  <c r="AT782" i="1"/>
  <c r="AP782" i="1"/>
  <c r="AR782" i="1"/>
  <c r="AN750" i="1"/>
  <c r="AP750" i="1"/>
  <c r="AR750" i="1"/>
  <c r="AT358" i="1"/>
  <c r="AR358" i="1"/>
  <c r="AN358" i="1"/>
  <c r="AP358" i="1"/>
  <c r="AR935" i="1"/>
  <c r="AN935" i="1"/>
  <c r="AR678" i="1"/>
  <c r="AN678" i="1"/>
  <c r="AP678" i="1"/>
  <c r="AT638" i="1"/>
  <c r="AN638" i="1"/>
  <c r="AP638" i="1"/>
  <c r="AR638" i="1"/>
  <c r="AN606" i="1"/>
  <c r="AT606" i="1"/>
  <c r="AP606" i="1"/>
  <c r="AR606" i="1"/>
  <c r="AR518" i="1"/>
  <c r="AT518" i="1"/>
  <c r="AP518" i="1"/>
  <c r="AN486" i="1"/>
  <c r="AT486" i="1"/>
  <c r="AP486" i="1"/>
  <c r="AR486" i="1"/>
  <c r="AP799" i="1"/>
  <c r="AT799" i="1"/>
  <c r="AR799" i="1"/>
  <c r="AN799" i="1"/>
  <c r="AP759" i="1"/>
  <c r="AR759" i="1"/>
  <c r="AN759" i="1"/>
  <c r="AT759" i="1"/>
  <c r="AT687" i="1"/>
  <c r="AP687" i="1"/>
  <c r="AN687" i="1"/>
  <c r="AR687" i="1"/>
  <c r="AP655" i="1"/>
  <c r="AT655" i="1"/>
  <c r="AN655" i="1"/>
  <c r="AN559" i="1"/>
  <c r="AP559" i="1"/>
  <c r="AT982" i="1"/>
  <c r="AN982" i="1"/>
  <c r="AP982" i="1"/>
  <c r="AR982" i="1"/>
  <c r="AT902" i="1"/>
  <c r="AP902" i="1"/>
  <c r="AR902" i="1"/>
  <c r="AN902" i="1"/>
  <c r="AN870" i="1"/>
  <c r="AT870" i="1"/>
  <c r="AP870" i="1"/>
  <c r="AR870" i="1"/>
  <c r="AT838" i="1"/>
  <c r="AN838" i="1"/>
  <c r="AP838" i="1"/>
  <c r="AR838" i="1"/>
  <c r="AN806" i="1"/>
  <c r="AP806" i="1"/>
  <c r="AR806" i="1"/>
  <c r="AT806" i="1"/>
  <c r="AT742" i="1"/>
  <c r="AN742" i="1"/>
  <c r="AP742" i="1"/>
  <c r="AR742" i="1"/>
  <c r="AP422" i="1"/>
  <c r="AT422" i="1"/>
  <c r="AR422" i="1"/>
  <c r="AN422" i="1"/>
  <c r="AT390" i="1"/>
  <c r="AR390" i="1"/>
  <c r="AP390" i="1"/>
  <c r="AN694" i="1"/>
  <c r="AP935" i="1"/>
  <c r="AP927" i="1"/>
  <c r="AR927" i="1"/>
  <c r="AN927" i="1"/>
  <c r="AT927" i="1"/>
  <c r="AP791" i="1"/>
  <c r="AR791" i="1"/>
  <c r="AN702" i="1"/>
  <c r="AT702" i="1"/>
  <c r="AP702" i="1"/>
  <c r="AR702" i="1"/>
  <c r="AT670" i="1"/>
  <c r="AP670" i="1"/>
  <c r="AR670" i="1"/>
  <c r="AN670" i="1"/>
  <c r="AN630" i="1"/>
  <c r="AR630" i="1"/>
  <c r="AT630" i="1"/>
  <c r="AP630" i="1"/>
  <c r="AN598" i="1"/>
  <c r="AP598" i="1"/>
  <c r="AR598" i="1"/>
  <c r="AP550" i="1"/>
  <c r="AT550" i="1"/>
  <c r="AR550" i="1"/>
  <c r="AT510" i="1"/>
  <c r="AN510" i="1"/>
  <c r="AP510" i="1"/>
  <c r="AR510" i="1"/>
  <c r="AR478" i="1"/>
  <c r="AP478" i="1"/>
  <c r="AN502" i="1"/>
  <c r="AR920" i="1"/>
  <c r="AT857" i="1"/>
  <c r="AN857" i="1"/>
  <c r="AR857" i="1"/>
  <c r="AT952" i="1"/>
  <c r="AR952" i="1"/>
  <c r="AN952" i="1"/>
  <c r="AP952" i="1"/>
  <c r="AN993" i="1"/>
  <c r="AP993" i="1"/>
  <c r="AT993" i="1"/>
  <c r="AR993" i="1"/>
  <c r="AN1000" i="1"/>
  <c r="AP1000" i="1"/>
  <c r="AR1000" i="1"/>
  <c r="AT1000" i="1"/>
  <c r="AT888" i="1"/>
  <c r="AP888" i="1"/>
  <c r="AR888" i="1"/>
  <c r="AN888" i="1"/>
  <c r="AP959" i="1"/>
  <c r="AT959" i="1"/>
  <c r="AR959" i="1"/>
  <c r="AN959" i="1"/>
  <c r="AN881" i="1"/>
  <c r="AT881" i="1"/>
  <c r="AP881" i="1"/>
  <c r="AR881" i="1"/>
  <c r="AT831" i="1"/>
  <c r="AP831" i="1"/>
  <c r="AN985" i="1"/>
  <c r="AT985" i="1"/>
  <c r="AP985" i="1"/>
  <c r="AR985" i="1"/>
  <c r="AT976" i="1"/>
  <c r="AN976" i="1"/>
  <c r="AP976" i="1"/>
  <c r="AR976" i="1"/>
  <c r="AP937" i="1"/>
  <c r="AR937" i="1"/>
  <c r="AN937" i="1"/>
  <c r="AP936" i="1"/>
  <c r="AR936" i="1"/>
  <c r="AT936" i="1"/>
  <c r="AN912" i="1"/>
  <c r="AP912" i="1"/>
  <c r="AT912" i="1"/>
  <c r="AR912" i="1"/>
  <c r="AT895" i="1"/>
  <c r="AP895" i="1"/>
  <c r="AR895" i="1"/>
  <c r="AN895" i="1"/>
  <c r="AP857" i="1"/>
  <c r="AT667" i="1"/>
  <c r="AR667" i="1"/>
  <c r="AP667" i="1"/>
  <c r="AT290" i="1"/>
  <c r="AT426" i="1"/>
  <c r="AN426" i="1"/>
  <c r="AT907" i="1"/>
  <c r="AN907" i="1"/>
  <c r="AP907" i="1"/>
  <c r="AR907" i="1"/>
  <c r="AT842" i="1"/>
  <c r="AN842" i="1"/>
  <c r="AP842" i="1"/>
  <c r="AR842" i="1"/>
  <c r="AR554" i="1"/>
  <c r="AN554" i="1"/>
  <c r="AT554" i="1"/>
  <c r="AP554" i="1"/>
  <c r="AT418" i="1"/>
  <c r="AR418" i="1"/>
  <c r="AN418" i="1"/>
  <c r="AP418" i="1"/>
  <c r="AT274" i="1"/>
  <c r="AR274" i="1"/>
  <c r="AP274" i="1"/>
  <c r="AR130" i="1"/>
  <c r="AN130" i="1"/>
  <c r="AP130" i="1"/>
  <c r="AN459" i="1"/>
  <c r="AP459" i="1"/>
  <c r="AR459" i="1"/>
  <c r="AT771" i="1"/>
  <c r="AP771" i="1"/>
  <c r="AR771" i="1"/>
  <c r="AN771" i="1"/>
  <c r="AT635" i="1"/>
  <c r="AP635" i="1"/>
  <c r="AN635" i="1"/>
  <c r="AR635" i="1"/>
  <c r="AT435" i="1"/>
  <c r="AP435" i="1"/>
  <c r="AN435" i="1"/>
  <c r="AR435" i="1"/>
  <c r="AT770" i="1"/>
  <c r="AN770" i="1"/>
  <c r="AP770" i="1"/>
  <c r="AR770" i="1"/>
  <c r="AT546" i="1"/>
  <c r="AR546" i="1"/>
  <c r="AN546" i="1"/>
  <c r="AP546" i="1"/>
  <c r="AN266" i="1"/>
  <c r="AR266" i="1"/>
  <c r="AT266" i="1"/>
  <c r="AP266" i="1"/>
  <c r="AP74" i="1"/>
  <c r="AR74" i="1"/>
  <c r="AT74" i="1"/>
  <c r="AT954" i="1"/>
  <c r="AN954" i="1"/>
  <c r="AP954" i="1"/>
  <c r="AR954" i="1"/>
  <c r="AN530" i="1"/>
  <c r="AR530" i="1"/>
  <c r="AP530" i="1"/>
  <c r="AR964" i="1"/>
  <c r="AT964" i="1"/>
  <c r="AN964" i="1"/>
  <c r="AP964" i="1"/>
  <c r="AP916" i="1"/>
  <c r="AR916" i="1"/>
  <c r="AT916" i="1"/>
  <c r="AN916" i="1"/>
  <c r="AT884" i="1"/>
  <c r="AN884" i="1"/>
  <c r="AP884" i="1"/>
  <c r="AR884" i="1"/>
  <c r="AP715" i="1"/>
  <c r="AT715" i="1"/>
  <c r="AR715" i="1"/>
  <c r="AN715" i="1"/>
  <c r="AP587" i="1"/>
  <c r="AR587" i="1"/>
  <c r="AN587" i="1"/>
  <c r="AT427" i="1"/>
  <c r="AN427" i="1"/>
  <c r="AP427" i="1"/>
  <c r="AR427" i="1"/>
  <c r="AN378" i="1"/>
  <c r="AR378" i="1"/>
  <c r="AT378" i="1"/>
  <c r="AP378" i="1"/>
  <c r="AN101" i="1"/>
  <c r="AP101" i="1"/>
  <c r="AT101" i="1"/>
  <c r="AR101" i="1"/>
  <c r="AP168" i="1"/>
  <c r="AN168" i="1"/>
  <c r="AR168" i="1"/>
  <c r="AP811" i="1"/>
  <c r="AR811" i="1"/>
  <c r="AT811" i="1"/>
  <c r="AN811" i="1"/>
  <c r="AP603" i="1"/>
  <c r="AR603" i="1"/>
  <c r="AN603" i="1"/>
  <c r="AT603" i="1"/>
  <c r="AN443" i="1"/>
  <c r="AT443" i="1"/>
  <c r="AP443" i="1"/>
  <c r="AR443" i="1"/>
  <c r="AT938" i="1"/>
  <c r="AN938" i="1"/>
  <c r="AP938" i="1"/>
  <c r="AR938" i="1"/>
  <c r="AT786" i="1"/>
  <c r="AN786" i="1"/>
  <c r="AP786" i="1"/>
  <c r="AR786" i="1"/>
  <c r="AT642" i="1"/>
  <c r="AN642" i="1"/>
  <c r="AP642" i="1"/>
  <c r="AR642" i="1"/>
  <c r="AT490" i="1"/>
  <c r="AR490" i="1"/>
  <c r="AN490" i="1"/>
  <c r="AP490" i="1"/>
  <c r="AT354" i="1"/>
  <c r="AN354" i="1"/>
  <c r="AR354" i="1"/>
  <c r="AP354" i="1"/>
  <c r="AN202" i="1"/>
  <c r="AT202" i="1"/>
  <c r="AP202" i="1"/>
  <c r="AR202" i="1"/>
  <c r="AP262" i="1"/>
  <c r="AN262" i="1"/>
  <c r="AR262" i="1"/>
  <c r="AT875" i="1"/>
  <c r="AP875" i="1"/>
  <c r="AN875" i="1"/>
  <c r="AR875" i="1"/>
  <c r="AT723" i="1"/>
  <c r="AP723" i="1"/>
  <c r="AR723" i="1"/>
  <c r="AN723" i="1"/>
  <c r="AN579" i="1"/>
  <c r="AP579" i="1"/>
  <c r="AT579" i="1"/>
  <c r="AR579" i="1"/>
  <c r="AT336" i="1"/>
  <c r="AR336" i="1"/>
  <c r="AN336" i="1"/>
  <c r="AP336" i="1"/>
  <c r="AT906" i="1"/>
  <c r="AP906" i="1"/>
  <c r="AR906" i="1"/>
  <c r="AN906" i="1"/>
  <c r="AN738" i="1"/>
  <c r="AP738" i="1"/>
  <c r="AR738" i="1"/>
  <c r="AT738" i="1"/>
  <c r="AT578" i="1"/>
  <c r="AN578" i="1"/>
  <c r="AR578" i="1"/>
  <c r="AP578" i="1"/>
  <c r="AN434" i="1"/>
  <c r="AR434" i="1"/>
  <c r="AT434" i="1"/>
  <c r="AP434" i="1"/>
  <c r="AN298" i="1"/>
  <c r="AR298" i="1"/>
  <c r="AP298" i="1"/>
  <c r="AN170" i="1"/>
  <c r="AT170" i="1"/>
  <c r="AP170" i="1"/>
  <c r="AR170" i="1"/>
  <c r="AR899" i="1"/>
  <c r="AT899" i="1"/>
  <c r="AN899" i="1"/>
  <c r="AP899" i="1"/>
  <c r="AT291" i="1"/>
  <c r="AR291" i="1"/>
  <c r="AN291" i="1"/>
  <c r="AP291" i="1"/>
  <c r="AN859" i="1"/>
  <c r="AT859" i="1"/>
  <c r="AP859" i="1"/>
  <c r="AR859" i="1"/>
  <c r="AT731" i="1"/>
  <c r="AP731" i="1"/>
  <c r="AR731" i="1"/>
  <c r="AN731" i="1"/>
  <c r="AT475" i="1"/>
  <c r="AP475" i="1"/>
  <c r="AR475" i="1"/>
  <c r="AN475" i="1"/>
  <c r="AN274" i="1"/>
  <c r="AT826" i="1"/>
  <c r="AN826" i="1"/>
  <c r="AP826" i="1"/>
  <c r="AR826" i="1"/>
  <c r="AT682" i="1"/>
  <c r="AN682" i="1"/>
  <c r="AP682" i="1"/>
  <c r="AR682" i="1"/>
  <c r="AN10" i="1"/>
  <c r="AT10" i="1"/>
  <c r="AP10" i="1"/>
  <c r="AR10" i="1"/>
  <c r="AT2" i="1"/>
  <c r="AT996" i="1"/>
  <c r="AN996" i="1"/>
  <c r="AP996" i="1"/>
  <c r="AR996" i="1"/>
  <c r="AT459" i="1"/>
  <c r="AT168" i="1"/>
  <c r="AN683" i="1"/>
  <c r="AR683" i="1"/>
  <c r="AT683" i="1"/>
  <c r="AP683" i="1"/>
  <c r="AT547" i="1"/>
  <c r="AP547" i="1"/>
  <c r="AR547" i="1"/>
  <c r="AN547" i="1"/>
  <c r="AT962" i="1"/>
  <c r="AN962" i="1"/>
  <c r="AP962" i="1"/>
  <c r="AR962" i="1"/>
  <c r="AT802" i="1"/>
  <c r="AN802" i="1"/>
  <c r="AP802" i="1"/>
  <c r="AR802" i="1"/>
  <c r="AT666" i="1"/>
  <c r="AN666" i="1"/>
  <c r="AP666" i="1"/>
  <c r="AR666" i="1"/>
  <c r="AT514" i="1"/>
  <c r="AN514" i="1"/>
  <c r="AR514" i="1"/>
  <c r="AP514" i="1"/>
  <c r="AR90" i="1"/>
  <c r="AP90" i="1"/>
  <c r="AN90" i="1"/>
  <c r="AP995" i="1"/>
  <c r="AT995" i="1"/>
  <c r="AR995" i="1"/>
  <c r="AN995" i="1"/>
  <c r="AT594" i="1"/>
  <c r="AR594" i="1"/>
  <c r="AN594" i="1"/>
  <c r="AP594" i="1"/>
  <c r="AP675" i="1"/>
  <c r="AR675" i="1"/>
  <c r="AT675" i="1"/>
  <c r="AN675" i="1"/>
  <c r="AT563" i="1"/>
  <c r="AN563" i="1"/>
  <c r="AP563" i="1"/>
  <c r="AR563" i="1"/>
  <c r="AR538" i="1"/>
  <c r="AN538" i="1"/>
  <c r="AT538" i="1"/>
  <c r="AP538" i="1"/>
  <c r="AN3" i="1"/>
  <c r="AP3" i="1"/>
  <c r="AR3" i="1"/>
  <c r="AT739" i="1"/>
  <c r="AP739" i="1"/>
  <c r="AR739" i="1"/>
  <c r="AN739" i="1"/>
  <c r="AT595" i="1"/>
  <c r="AN595" i="1"/>
  <c r="AP595" i="1"/>
  <c r="AR595" i="1"/>
  <c r="AP379" i="1"/>
  <c r="AN379" i="1"/>
  <c r="AR379" i="1"/>
  <c r="AT930" i="1"/>
  <c r="AN930" i="1"/>
  <c r="AP930" i="1"/>
  <c r="AR930" i="1"/>
  <c r="AT706" i="1"/>
  <c r="AN706" i="1"/>
  <c r="AP706" i="1"/>
  <c r="AR706" i="1"/>
  <c r="AR466" i="1"/>
  <c r="AN466" i="1"/>
  <c r="AP466" i="1"/>
  <c r="AT466" i="1"/>
  <c r="AN226" i="1"/>
  <c r="AP226" i="1"/>
  <c r="AR226" i="1"/>
  <c r="AN34" i="1"/>
  <c r="AT34" i="1"/>
  <c r="AP34" i="1"/>
  <c r="AR34" i="1"/>
  <c r="AT955" i="1"/>
  <c r="AN955" i="1"/>
  <c r="AR955" i="1"/>
  <c r="AP955" i="1"/>
  <c r="AT619" i="1"/>
  <c r="AP619" i="1"/>
  <c r="AN619" i="1"/>
  <c r="AR619" i="1"/>
  <c r="AN451" i="1"/>
  <c r="AP451" i="1"/>
  <c r="AN322" i="1"/>
  <c r="AR948" i="1"/>
  <c r="AT948" i="1"/>
  <c r="AP948" i="1"/>
  <c r="AN948" i="1"/>
  <c r="AT908" i="1"/>
  <c r="AP908" i="1"/>
  <c r="AR908" i="1"/>
  <c r="AN908" i="1"/>
  <c r="AR876" i="1"/>
  <c r="AT876" i="1"/>
  <c r="AN876" i="1"/>
  <c r="AP876" i="1"/>
  <c r="AN851" i="1"/>
  <c r="AT851" i="1"/>
  <c r="AR851" i="1"/>
  <c r="AP851" i="1"/>
  <c r="AP403" i="1"/>
  <c r="AN403" i="1"/>
  <c r="AR403" i="1"/>
  <c r="AN37" i="1"/>
  <c r="AR37" i="1"/>
  <c r="AP37" i="1"/>
  <c r="AP779" i="1"/>
  <c r="AT779" i="1"/>
  <c r="AN779" i="1"/>
  <c r="AR779" i="1"/>
  <c r="AT555" i="1"/>
  <c r="AN555" i="1"/>
  <c r="AP555" i="1"/>
  <c r="AR555" i="1"/>
  <c r="AR395" i="1"/>
  <c r="AP395" i="1"/>
  <c r="AN395" i="1"/>
  <c r="AP898" i="1"/>
  <c r="AR898" i="1"/>
  <c r="AT746" i="1"/>
  <c r="AN746" i="1"/>
  <c r="AP746" i="1"/>
  <c r="AR746" i="1"/>
  <c r="AN458" i="1"/>
  <c r="AR458" i="1"/>
  <c r="AT458" i="1"/>
  <c r="AP458" i="1"/>
  <c r="AT322" i="1"/>
  <c r="AP322" i="1"/>
  <c r="AR322" i="1"/>
  <c r="AN146" i="1"/>
  <c r="AP146" i="1"/>
  <c r="AT146" i="1"/>
  <c r="AR146" i="1"/>
  <c r="AN22" i="1"/>
  <c r="AP22" i="1"/>
  <c r="AR22" i="1"/>
  <c r="AT835" i="1"/>
  <c r="AN835" i="1"/>
  <c r="AP835" i="1"/>
  <c r="AR835" i="1"/>
  <c r="AT419" i="1"/>
  <c r="AP419" i="1"/>
  <c r="AR419" i="1"/>
  <c r="AN419" i="1"/>
  <c r="AN252" i="1"/>
  <c r="AP252" i="1"/>
  <c r="AT252" i="1"/>
  <c r="AR252" i="1"/>
  <c r="AN866" i="1"/>
  <c r="AT866" i="1"/>
  <c r="AP866" i="1"/>
  <c r="AR866" i="1"/>
  <c r="AN690" i="1"/>
  <c r="AT690" i="1"/>
  <c r="AP690" i="1"/>
  <c r="AR690" i="1"/>
  <c r="AN402" i="1"/>
  <c r="AT402" i="1"/>
  <c r="AR402" i="1"/>
  <c r="AP402" i="1"/>
  <c r="AN250" i="1"/>
  <c r="AP250" i="1"/>
  <c r="AR250" i="1"/>
  <c r="AT250" i="1"/>
  <c r="AN138" i="1"/>
  <c r="AR138" i="1"/>
  <c r="AP138" i="1"/>
  <c r="AT138" i="1"/>
  <c r="AN26" i="1"/>
  <c r="AT26" i="1"/>
  <c r="AP26" i="1"/>
  <c r="AR26" i="1"/>
  <c r="AN971" i="1"/>
  <c r="AT971" i="1"/>
  <c r="AP971" i="1"/>
  <c r="AR971" i="1"/>
  <c r="AP827" i="1"/>
  <c r="AT827" i="1"/>
  <c r="AR827" i="1"/>
  <c r="AN827" i="1"/>
  <c r="AT922" i="1"/>
  <c r="AP922" i="1"/>
  <c r="AR922" i="1"/>
  <c r="AN922" i="1"/>
  <c r="AT794" i="1"/>
  <c r="AP794" i="1"/>
  <c r="AR794" i="1"/>
  <c r="AN794" i="1"/>
  <c r="AN650" i="1"/>
  <c r="AT650" i="1"/>
  <c r="AP650" i="1"/>
  <c r="AR650" i="1"/>
  <c r="AR498" i="1"/>
  <c r="AT498" i="1"/>
  <c r="AN498" i="1"/>
  <c r="AP498" i="1"/>
  <c r="AN330" i="1"/>
  <c r="AT330" i="1"/>
  <c r="AP330" i="1"/>
  <c r="AR330" i="1"/>
  <c r="AN154" i="1"/>
  <c r="AT154" i="1"/>
  <c r="AP154" i="1"/>
  <c r="AR154" i="1"/>
  <c r="AT530" i="1"/>
  <c r="AR2" i="1"/>
  <c r="AT860" i="1"/>
  <c r="AR860" i="1"/>
  <c r="AP860" i="1"/>
  <c r="AN860" i="1"/>
  <c r="AN987" i="1"/>
  <c r="AT987" i="1"/>
  <c r="AR987" i="1"/>
  <c r="AP987" i="1"/>
  <c r="AN914" i="1"/>
  <c r="AP914" i="1"/>
  <c r="AR914" i="1"/>
  <c r="AT914" i="1"/>
  <c r="AT754" i="1"/>
  <c r="AN754" i="1"/>
  <c r="AP754" i="1"/>
  <c r="AR754" i="1"/>
  <c r="AN626" i="1"/>
  <c r="AP626" i="1"/>
  <c r="AT626" i="1"/>
  <c r="AR626" i="1"/>
  <c r="AT482" i="1"/>
  <c r="AR482" i="1"/>
  <c r="AN482" i="1"/>
  <c r="AP482" i="1"/>
  <c r="AT338" i="1"/>
  <c r="AN338" i="1"/>
  <c r="AP338" i="1"/>
  <c r="AR338" i="1"/>
  <c r="AT194" i="1"/>
  <c r="AP194" i="1"/>
  <c r="AR194" i="1"/>
  <c r="AN58" i="1"/>
  <c r="AR58" i="1"/>
  <c r="AP58" i="1"/>
  <c r="AT891" i="1"/>
  <c r="AN891" i="1"/>
  <c r="AP891" i="1"/>
  <c r="AR891" i="1"/>
  <c r="AT659" i="1"/>
  <c r="AP659" i="1"/>
  <c r="AN659" i="1"/>
  <c r="AR659" i="1"/>
  <c r="AN986" i="1"/>
  <c r="AP986" i="1"/>
  <c r="AR986" i="1"/>
  <c r="AT634" i="1"/>
  <c r="AN634" i="1"/>
  <c r="AP634" i="1"/>
  <c r="AR634" i="1"/>
  <c r="AT506" i="1"/>
  <c r="AN506" i="1"/>
  <c r="AR506" i="1"/>
  <c r="AP506" i="1"/>
  <c r="AN867" i="1"/>
  <c r="AP867" i="1"/>
  <c r="AR867" i="1"/>
  <c r="AT707" i="1"/>
  <c r="AP707" i="1"/>
  <c r="AR707" i="1"/>
  <c r="AN707" i="1"/>
  <c r="AT539" i="1"/>
  <c r="AN539" i="1"/>
  <c r="AR539" i="1"/>
  <c r="AP539" i="1"/>
  <c r="AP882" i="1"/>
  <c r="AR882" i="1"/>
  <c r="AT658" i="1"/>
  <c r="AN658" i="1"/>
  <c r="AP658" i="1"/>
  <c r="AR658" i="1"/>
  <c r="AN386" i="1"/>
  <c r="AR386" i="1"/>
  <c r="AT386" i="1"/>
  <c r="AP386" i="1"/>
  <c r="AN178" i="1"/>
  <c r="AT178" i="1"/>
  <c r="AR178" i="1"/>
  <c r="AP178" i="1"/>
  <c r="AN915" i="1"/>
  <c r="AT915" i="1"/>
  <c r="AR915" i="1"/>
  <c r="AP915" i="1"/>
  <c r="AN411" i="1"/>
  <c r="AR411" i="1"/>
  <c r="AT890" i="1"/>
  <c r="AP890" i="1"/>
  <c r="AN890" i="1"/>
  <c r="AR890" i="1"/>
  <c r="AP2" i="1"/>
  <c r="AP988" i="1"/>
  <c r="AT988" i="1"/>
  <c r="AR988" i="1"/>
  <c r="AN988" i="1"/>
  <c r="AP932" i="1"/>
  <c r="AT932" i="1"/>
  <c r="AR932" i="1"/>
  <c r="AN932" i="1"/>
  <c r="AP900" i="1"/>
  <c r="AT900" i="1"/>
  <c r="AN900" i="1"/>
  <c r="AR900" i="1"/>
  <c r="AT298" i="1"/>
  <c r="AT803" i="1"/>
  <c r="AP803" i="1"/>
  <c r="AR803" i="1"/>
  <c r="AN803" i="1"/>
  <c r="AT651" i="1"/>
  <c r="AN651" i="1"/>
  <c r="AP651" i="1"/>
  <c r="AR651" i="1"/>
  <c r="AT507" i="1"/>
  <c r="AP507" i="1"/>
  <c r="AN507" i="1"/>
  <c r="AR507" i="1"/>
  <c r="AT363" i="1"/>
  <c r="AP363" i="1"/>
  <c r="AR363" i="1"/>
  <c r="AN363" i="1"/>
  <c r="AN730" i="1"/>
  <c r="AT730" i="1"/>
  <c r="AP730" i="1"/>
  <c r="AR730" i="1"/>
  <c r="AR442" i="1"/>
  <c r="AP442" i="1"/>
  <c r="AT267" i="1"/>
  <c r="AP267" i="1"/>
  <c r="AN267" i="1"/>
  <c r="AR267" i="1"/>
  <c r="AT699" i="1"/>
  <c r="AP699" i="1"/>
  <c r="AR699" i="1"/>
  <c r="AN699" i="1"/>
  <c r="AP515" i="1"/>
  <c r="AT515" i="1"/>
  <c r="AR515" i="1"/>
  <c r="AN515" i="1"/>
  <c r="AR118" i="1"/>
  <c r="AP118" i="1"/>
  <c r="AN118" i="1"/>
  <c r="AT850" i="1"/>
  <c r="AP850" i="1"/>
  <c r="AR850" i="1"/>
  <c r="AN850" i="1"/>
  <c r="AT714" i="1"/>
  <c r="AN714" i="1"/>
  <c r="AP714" i="1"/>
  <c r="AR714" i="1"/>
  <c r="AT562" i="1"/>
  <c r="AR562" i="1"/>
  <c r="AN562" i="1"/>
  <c r="AP562" i="1"/>
  <c r="AR426" i="1"/>
  <c r="AP426" i="1"/>
  <c r="AP290" i="1"/>
  <c r="AR290" i="1"/>
  <c r="AN290" i="1"/>
  <c r="AN98" i="1"/>
  <c r="AT98" i="1"/>
  <c r="AR98" i="1"/>
  <c r="AP98" i="1"/>
  <c r="AP979" i="1"/>
  <c r="AT979" i="1"/>
  <c r="AR979" i="1"/>
  <c r="AN979" i="1"/>
  <c r="AN795" i="1"/>
  <c r="AP795" i="1"/>
  <c r="AT795" i="1"/>
  <c r="AR795" i="1"/>
  <c r="AN531" i="1"/>
  <c r="AP531" i="1"/>
  <c r="AT531" i="1"/>
  <c r="AR531" i="1"/>
  <c r="AR387" i="1"/>
  <c r="AN387" i="1"/>
  <c r="AN196" i="1"/>
  <c r="AR196" i="1"/>
  <c r="AP196" i="1"/>
  <c r="AT818" i="1"/>
  <c r="AP818" i="1"/>
  <c r="AR818" i="1"/>
  <c r="AT370" i="1"/>
  <c r="AN370" i="1"/>
  <c r="AR370" i="1"/>
  <c r="AP370" i="1"/>
  <c r="AR218" i="1"/>
  <c r="AT218" i="1"/>
  <c r="AN218" i="1"/>
  <c r="AP218" i="1"/>
  <c r="AT819" i="1"/>
  <c r="AN819" i="1"/>
  <c r="AP819" i="1"/>
  <c r="AR819" i="1"/>
  <c r="AT787" i="1"/>
  <c r="AP787" i="1"/>
  <c r="AR787" i="1"/>
  <c r="AN787" i="1"/>
  <c r="AT571" i="1"/>
  <c r="AP571" i="1"/>
  <c r="AR571" i="1"/>
  <c r="AN571" i="1"/>
  <c r="AP52" i="1"/>
  <c r="AN52" i="1"/>
  <c r="AR52" i="1"/>
  <c r="AN762" i="1"/>
  <c r="AT762" i="1"/>
  <c r="AP762" i="1"/>
  <c r="AR762" i="1"/>
  <c r="AT602" i="1"/>
  <c r="AP602" i="1"/>
  <c r="AN602" i="1"/>
  <c r="AR602" i="1"/>
  <c r="AR450" i="1"/>
  <c r="AN450" i="1"/>
  <c r="AT450" i="1"/>
  <c r="AP450" i="1"/>
  <c r="AP282" i="1"/>
  <c r="AR282" i="1"/>
  <c r="AN282" i="1"/>
  <c r="AR106" i="1"/>
  <c r="AP106" i="1"/>
  <c r="AN106" i="1"/>
  <c r="AT106" i="1"/>
  <c r="AR947" i="1"/>
  <c r="AT947" i="1"/>
  <c r="AN947" i="1"/>
  <c r="AP947" i="1"/>
  <c r="AN874" i="1"/>
  <c r="AT874" i="1"/>
  <c r="AP874" i="1"/>
  <c r="AR874" i="1"/>
  <c r="AT586" i="1"/>
  <c r="AR586" i="1"/>
  <c r="AP586" i="1"/>
  <c r="AN586" i="1"/>
  <c r="AT306" i="1"/>
  <c r="AN306" i="1"/>
  <c r="AR306" i="1"/>
  <c r="AP306" i="1"/>
  <c r="AN162" i="1"/>
  <c r="AT162" i="1"/>
  <c r="AR162" i="1"/>
  <c r="AP162" i="1"/>
  <c r="AR18" i="1"/>
  <c r="AN18" i="1"/>
  <c r="AP18" i="1"/>
  <c r="AT939" i="1"/>
  <c r="AN939" i="1"/>
  <c r="AR939" i="1"/>
  <c r="AP939" i="1"/>
  <c r="AN627" i="1"/>
  <c r="AP627" i="1"/>
  <c r="AR627" i="1"/>
  <c r="AT627" i="1"/>
  <c r="AR474" i="1"/>
  <c r="AT474" i="1"/>
  <c r="AP474" i="1"/>
  <c r="AN474" i="1"/>
  <c r="AR6" i="1"/>
  <c r="AN6" i="1"/>
  <c r="AT6" i="1"/>
  <c r="AP6" i="1"/>
  <c r="AT963" i="1"/>
  <c r="AR963" i="1"/>
  <c r="AN963" i="1"/>
  <c r="AP963" i="1"/>
  <c r="AP491" i="1"/>
  <c r="AN491" i="1"/>
  <c r="AR491" i="1"/>
  <c r="AN74" i="1"/>
  <c r="AN834" i="1"/>
  <c r="AT834" i="1"/>
  <c r="AP834" i="1"/>
  <c r="AR834" i="1"/>
  <c r="AT618" i="1"/>
  <c r="AN618" i="1"/>
  <c r="AP618" i="1"/>
  <c r="AR618" i="1"/>
  <c r="AR314" i="1"/>
  <c r="AT314" i="1"/>
  <c r="AN314" i="1"/>
  <c r="AP314" i="1"/>
  <c r="AN122" i="1"/>
  <c r="AT122" i="1"/>
  <c r="AP122" i="1"/>
  <c r="AR122" i="1"/>
  <c r="AT371" i="1"/>
  <c r="AN371" i="1"/>
  <c r="AP371" i="1"/>
  <c r="AR371" i="1"/>
  <c r="AT980" i="1"/>
  <c r="AR980" i="1"/>
  <c r="AP980" i="1"/>
  <c r="AN980" i="1"/>
  <c r="AP924" i="1"/>
  <c r="AR924" i="1"/>
  <c r="AN924" i="1"/>
  <c r="AT924" i="1"/>
  <c r="AT892" i="1"/>
  <c r="AR892" i="1"/>
  <c r="AP892" i="1"/>
  <c r="AN892" i="1"/>
  <c r="AT724" i="1"/>
  <c r="AR724" i="1"/>
  <c r="AP724" i="1"/>
  <c r="AN724" i="1"/>
  <c r="AN763" i="1"/>
  <c r="AP763" i="1"/>
  <c r="AR763" i="1"/>
  <c r="AT763" i="1"/>
  <c r="AN611" i="1"/>
  <c r="AP611" i="1"/>
  <c r="AR611" i="1"/>
  <c r="AT467" i="1"/>
  <c r="AP467" i="1"/>
  <c r="AN467" i="1"/>
  <c r="AR467" i="1"/>
  <c r="AN316" i="1"/>
  <c r="AP316" i="1"/>
  <c r="AT316" i="1"/>
  <c r="AR316" i="1"/>
  <c r="AT698" i="1"/>
  <c r="AN698" i="1"/>
  <c r="AP698" i="1"/>
  <c r="AR698" i="1"/>
  <c r="AT130" i="1"/>
  <c r="AN205" i="1"/>
  <c r="AR205" i="1"/>
  <c r="AP205" i="1"/>
  <c r="AN194" i="1"/>
  <c r="AT843" i="1"/>
  <c r="AR843" i="1"/>
  <c r="AN843" i="1"/>
  <c r="AP843" i="1"/>
  <c r="AT643" i="1"/>
  <c r="AP643" i="1"/>
  <c r="AN643" i="1"/>
  <c r="AR643" i="1"/>
  <c r="AP483" i="1"/>
  <c r="AT483" i="1"/>
  <c r="AN483" i="1"/>
  <c r="AR483" i="1"/>
  <c r="AT970" i="1"/>
  <c r="AN970" i="1"/>
  <c r="AP970" i="1"/>
  <c r="AR970" i="1"/>
  <c r="AT810" i="1"/>
  <c r="AN810" i="1"/>
  <c r="AP810" i="1"/>
  <c r="AR810" i="1"/>
  <c r="AT674" i="1"/>
  <c r="AN674" i="1"/>
  <c r="AP674" i="1"/>
  <c r="AR674" i="1"/>
  <c r="AR522" i="1"/>
  <c r="AT522" i="1"/>
  <c r="AN522" i="1"/>
  <c r="AP522" i="1"/>
  <c r="AR394" i="1"/>
  <c r="AN394" i="1"/>
  <c r="AP394" i="1"/>
  <c r="AT394" i="1"/>
  <c r="AR258" i="1"/>
  <c r="AP258" i="1"/>
  <c r="AN258" i="1"/>
  <c r="AN66" i="1"/>
  <c r="AP66" i="1"/>
  <c r="AR66" i="1"/>
  <c r="AT755" i="1"/>
  <c r="AP755" i="1"/>
  <c r="AR755" i="1"/>
  <c r="AN755" i="1"/>
  <c r="AT499" i="1"/>
  <c r="AN499" i="1"/>
  <c r="AP499" i="1"/>
  <c r="AR499" i="1"/>
  <c r="AN140" i="1"/>
  <c r="AP140" i="1"/>
  <c r="AR140" i="1"/>
  <c r="AN946" i="1"/>
  <c r="AP946" i="1"/>
  <c r="AT946" i="1"/>
  <c r="AR946" i="1"/>
  <c r="AT778" i="1"/>
  <c r="AP778" i="1"/>
  <c r="AR778" i="1"/>
  <c r="AN778" i="1"/>
  <c r="AT610" i="1"/>
  <c r="AN610" i="1"/>
  <c r="AP610" i="1"/>
  <c r="AR610" i="1"/>
  <c r="AN346" i="1"/>
  <c r="AP346" i="1"/>
  <c r="AR346" i="1"/>
  <c r="AT346" i="1"/>
  <c r="AN186" i="1"/>
  <c r="AT186" i="1"/>
  <c r="AP186" i="1"/>
  <c r="AR186" i="1"/>
  <c r="AN82" i="1"/>
  <c r="AT82" i="1"/>
  <c r="AR82" i="1"/>
  <c r="AP82" i="1"/>
  <c r="AP923" i="1"/>
  <c r="AR923" i="1"/>
  <c r="AN923" i="1"/>
  <c r="AN978" i="1"/>
  <c r="AT978" i="1"/>
  <c r="AP978" i="1"/>
  <c r="AR978" i="1"/>
  <c r="AT90" i="1"/>
  <c r="AR883" i="1"/>
  <c r="AT883" i="1"/>
  <c r="AN883" i="1"/>
  <c r="AP883" i="1"/>
  <c r="AT747" i="1"/>
  <c r="AP747" i="1"/>
  <c r="AR747" i="1"/>
  <c r="AN747" i="1"/>
  <c r="AN523" i="1"/>
  <c r="AT523" i="1"/>
  <c r="AR523" i="1"/>
  <c r="AP523" i="1"/>
  <c r="AT994" i="1"/>
  <c r="AN994" i="1"/>
  <c r="AP994" i="1"/>
  <c r="AR994" i="1"/>
  <c r="AT858" i="1"/>
  <c r="AN858" i="1"/>
  <c r="AP858" i="1"/>
  <c r="AR858" i="1"/>
  <c r="AP722" i="1"/>
  <c r="AR722" i="1"/>
  <c r="AN722" i="1"/>
  <c r="AR570" i="1"/>
  <c r="AN570" i="1"/>
  <c r="AT570" i="1"/>
  <c r="AP570" i="1"/>
  <c r="AR410" i="1"/>
  <c r="AT410" i="1"/>
  <c r="AN410" i="1"/>
  <c r="AP410" i="1"/>
  <c r="AR234" i="1"/>
  <c r="AP234" i="1"/>
  <c r="AT234" i="1"/>
  <c r="AN42" i="1"/>
  <c r="AP42" i="1"/>
  <c r="AR42" i="1"/>
  <c r="AN2" i="1"/>
  <c r="AK83" i="1"/>
  <c r="AP83" i="1"/>
  <c r="AR83" i="1"/>
  <c r="AN83" i="1"/>
  <c r="AN300" i="1"/>
  <c r="AP300" i="1"/>
  <c r="AL300" i="1"/>
  <c r="AR300" i="1"/>
  <c r="AK195" i="1"/>
  <c r="AL195" i="1" s="1"/>
  <c r="AR195" i="1"/>
  <c r="AN195" i="1"/>
  <c r="AP195" i="1"/>
  <c r="AK19" i="1"/>
  <c r="AL19" i="1" s="1"/>
  <c r="AK174" i="1"/>
  <c r="AR174" i="1"/>
  <c r="AN174" i="1"/>
  <c r="AP174" i="1"/>
  <c r="AK94" i="1"/>
  <c r="AL94" i="1" s="1"/>
  <c r="AP94" i="1"/>
  <c r="AR94" i="1"/>
  <c r="AN94" i="1"/>
  <c r="AK16" i="1"/>
  <c r="AL16" i="1" s="1"/>
  <c r="AN16" i="1"/>
  <c r="AR16" i="1"/>
  <c r="AP16" i="1"/>
  <c r="AK217" i="1"/>
  <c r="AL217" i="1" s="1"/>
  <c r="AK13" i="1"/>
  <c r="AL13" i="1" s="1"/>
  <c r="AR13" i="1"/>
  <c r="AP13" i="1"/>
  <c r="AN13" i="1"/>
  <c r="AK279" i="1"/>
  <c r="AL279" i="1" s="1"/>
  <c r="AN279" i="1"/>
  <c r="AP279" i="1"/>
  <c r="AR279" i="1"/>
  <c r="AK307" i="1"/>
  <c r="AL307" i="1" s="1"/>
  <c r="AP307" i="1"/>
  <c r="AR307" i="1"/>
  <c r="AN307" i="1"/>
  <c r="AK105" i="1"/>
  <c r="AN105" i="1"/>
  <c r="AR105" i="1"/>
  <c r="AP105" i="1"/>
  <c r="AK21" i="1"/>
  <c r="AL21" i="1" s="1"/>
  <c r="AN21" i="1"/>
  <c r="AR21" i="1"/>
  <c r="AP21" i="1"/>
  <c r="AK132" i="1"/>
  <c r="AL132" i="1" s="1"/>
  <c r="AR132" i="1"/>
  <c r="AP132" i="1"/>
  <c r="AN132" i="1"/>
  <c r="AK148" i="1"/>
  <c r="AL148" i="1" s="1"/>
  <c r="AR148" i="1"/>
  <c r="AN148" i="1"/>
  <c r="AP148" i="1"/>
  <c r="AN163" i="1"/>
  <c r="AK30" i="1"/>
  <c r="AL30" i="1" s="1"/>
  <c r="AP30" i="1"/>
  <c r="AN30" i="1"/>
  <c r="AR30" i="1"/>
  <c r="AK128" i="1"/>
  <c r="AL128" i="1" s="1"/>
  <c r="AR128" i="1"/>
  <c r="AP128" i="1"/>
  <c r="AN128" i="1"/>
  <c r="AN121" i="1"/>
  <c r="AK121" i="1"/>
  <c r="AL121" i="1" s="1"/>
  <c r="AR121" i="1"/>
  <c r="AP121" i="1"/>
  <c r="AK203" i="1"/>
  <c r="AL203" i="1" s="1"/>
  <c r="AP203" i="1"/>
  <c r="AN203" i="1"/>
  <c r="AR203" i="1"/>
  <c r="AK173" i="1"/>
  <c r="AL173" i="1" s="1"/>
  <c r="AR173" i="1"/>
  <c r="AP173" i="1"/>
  <c r="AN173" i="1"/>
  <c r="AN242" i="1"/>
  <c r="AK242" i="1"/>
  <c r="AL242" i="1" s="1"/>
  <c r="AR242" i="1"/>
  <c r="AP242" i="1"/>
  <c r="AK85" i="1"/>
  <c r="AL85" i="1" s="1"/>
  <c r="AN85" i="1"/>
  <c r="AR85" i="1"/>
  <c r="AP85" i="1"/>
  <c r="AK193" i="1"/>
  <c r="AL193" i="1" s="1"/>
  <c r="AN193" i="1"/>
  <c r="AR193" i="1"/>
  <c r="AP193" i="1"/>
  <c r="AK182" i="1"/>
  <c r="AL182" i="1" s="1"/>
  <c r="AP182" i="1"/>
  <c r="AR182" i="1"/>
  <c r="AN182" i="1"/>
  <c r="AN259" i="1"/>
  <c r="AN249" i="1"/>
  <c r="AK249" i="1"/>
  <c r="AL249" i="1" s="1"/>
  <c r="AR249" i="1"/>
  <c r="AP249" i="1"/>
  <c r="AK269" i="1"/>
  <c r="AN269" i="1"/>
  <c r="AK113" i="1"/>
  <c r="AL113" i="1" s="1"/>
  <c r="AR113" i="1"/>
  <c r="AP113" i="1"/>
  <c r="AN113" i="1"/>
  <c r="AN272" i="1"/>
  <c r="AR272" i="1"/>
  <c r="AP272" i="1"/>
  <c r="AN108" i="1"/>
  <c r="AL224" i="1"/>
  <c r="AR224" i="1"/>
  <c r="AN224" i="1"/>
  <c r="AP224" i="1"/>
  <c r="AK9" i="1"/>
  <c r="AL9" i="1" s="1"/>
  <c r="AP9" i="1"/>
  <c r="AN9" i="1"/>
  <c r="AR9" i="1"/>
  <c r="AK297" i="1"/>
  <c r="AL297" i="1" s="1"/>
  <c r="AN297" i="1"/>
  <c r="AR297" i="1"/>
  <c r="AP297" i="1"/>
  <c r="AK181" i="1"/>
  <c r="AL181" i="1" s="1"/>
  <c r="AR181" i="1"/>
  <c r="AP181" i="1"/>
  <c r="AN181" i="1"/>
  <c r="AR189" i="1"/>
  <c r="AP189" i="1"/>
  <c r="AN189" i="1"/>
  <c r="AL189" i="1"/>
  <c r="AK286" i="1"/>
  <c r="AL286" i="1" s="1"/>
  <c r="AR72" i="1"/>
  <c r="AL114" i="1"/>
  <c r="AP114" i="1"/>
  <c r="AN114" i="1"/>
  <c r="AR114" i="1"/>
  <c r="AK305" i="1"/>
  <c r="AL305" i="1" s="1"/>
  <c r="AR305" i="1"/>
  <c r="AP305" i="1"/>
  <c r="AN305" i="1"/>
  <c r="AK222" i="1"/>
  <c r="AP222" i="1"/>
  <c r="AR222" i="1"/>
  <c r="AN222" i="1"/>
  <c r="AK272" i="1"/>
  <c r="AL272" i="1" s="1"/>
  <c r="AK210" i="1"/>
  <c r="AL210" i="1" s="1"/>
  <c r="AP210" i="1"/>
  <c r="AR210" i="1"/>
  <c r="AN210" i="1"/>
  <c r="AR208" i="1" l="1"/>
  <c r="AR51" i="1"/>
  <c r="AN208" i="1"/>
  <c r="AP81" i="1"/>
  <c r="AK208" i="1"/>
  <c r="AL208" i="1" s="1"/>
  <c r="AN81" i="1"/>
  <c r="AL207" i="1"/>
  <c r="AL87" i="1"/>
  <c r="AN72" i="1"/>
  <c r="AP259" i="1"/>
  <c r="AN27" i="1"/>
  <c r="AN110" i="1"/>
  <c r="AR235" i="1"/>
  <c r="AK155" i="1"/>
  <c r="AL155" i="1" s="1"/>
  <c r="AK79" i="1"/>
  <c r="AP72" i="1"/>
  <c r="AK259" i="1"/>
  <c r="AL259" i="1" s="1"/>
  <c r="AP110" i="1"/>
  <c r="AL78" i="1"/>
  <c r="AN79" i="1"/>
  <c r="AL67" i="1"/>
  <c r="AL35" i="1"/>
  <c r="AL144" i="1"/>
  <c r="AL225" i="1"/>
  <c r="AP211" i="1"/>
  <c r="AN155" i="1"/>
  <c r="AR155" i="1"/>
  <c r="AP161" i="1"/>
  <c r="AP235" i="1"/>
  <c r="AL81" i="1"/>
  <c r="AP199" i="1"/>
  <c r="AN225" i="1"/>
  <c r="AK176" i="1"/>
  <c r="AL176" i="1" s="1"/>
  <c r="AL222" i="1"/>
  <c r="AR27" i="1"/>
  <c r="AK119" i="1"/>
  <c r="AL119" i="1" s="1"/>
  <c r="AL8" i="1"/>
  <c r="AR110" i="1"/>
  <c r="AR176" i="1"/>
  <c r="AR119" i="1"/>
  <c r="AL118" i="1"/>
  <c r="AP176" i="1"/>
  <c r="AR199" i="1"/>
  <c r="AL110" i="1"/>
  <c r="AN199" i="1"/>
  <c r="AP187" i="1"/>
  <c r="AL187" i="1"/>
  <c r="AN253" i="1"/>
  <c r="AK135" i="1"/>
  <c r="AL135" i="1" s="1"/>
  <c r="AP214" i="1"/>
  <c r="AL240" i="1"/>
  <c r="AN80" i="1"/>
  <c r="AP198" i="1"/>
  <c r="AR163" i="1"/>
  <c r="AR263" i="1"/>
  <c r="AK197" i="1"/>
  <c r="AL197" i="1" s="1"/>
  <c r="AK163" i="1"/>
  <c r="AL163" i="1" s="1"/>
  <c r="AL265" i="1"/>
  <c r="AR209" i="1"/>
  <c r="AG206" i="1"/>
  <c r="AT206" i="1" s="1"/>
  <c r="AL126" i="1"/>
  <c r="AL129" i="1"/>
  <c r="AR214" i="1"/>
  <c r="AL198" i="1"/>
  <c r="AL253" i="1"/>
  <c r="AP51" i="1"/>
  <c r="AL133" i="1"/>
  <c r="AP119" i="1"/>
  <c r="AN198" i="1"/>
  <c r="AN214" i="1"/>
  <c r="AL115" i="1"/>
  <c r="AL232" i="1"/>
  <c r="AL59" i="1"/>
  <c r="AN135" i="1"/>
  <c r="AL14" i="1"/>
  <c r="AR253" i="1"/>
  <c r="AL7" i="1"/>
  <c r="AK51" i="1"/>
  <c r="AL51" i="1" s="1"/>
  <c r="AP269" i="1"/>
  <c r="AR135" i="1"/>
  <c r="AR80" i="1"/>
  <c r="AR198" i="1"/>
  <c r="AL79" i="1"/>
  <c r="AP80" i="1"/>
  <c r="AP192" i="1"/>
  <c r="AP238" i="1"/>
  <c r="AL80" i="1"/>
  <c r="AP253" i="1"/>
  <c r="AN64" i="1"/>
  <c r="AK244" i="1"/>
  <c r="AL244" i="1" s="1"/>
  <c r="AL247" i="1"/>
  <c r="AL152" i="1"/>
  <c r="AK64" i="1"/>
  <c r="AL64" i="1" s="1"/>
  <c r="AL270" i="1"/>
  <c r="AL214" i="1"/>
  <c r="AL40" i="1"/>
  <c r="AP64" i="1"/>
  <c r="AL171" i="1"/>
  <c r="AR244" i="1"/>
  <c r="AK223" i="1"/>
  <c r="AL223" i="1" s="1"/>
  <c r="AL167" i="1"/>
  <c r="AN244" i="1"/>
  <c r="AL216" i="1"/>
  <c r="AL91" i="1"/>
  <c r="AP191" i="1"/>
  <c r="AN65" i="1"/>
  <c r="AP184" i="1"/>
  <c r="AN248" i="1"/>
  <c r="AN23" i="1"/>
  <c r="AL23" i="1"/>
  <c r="AR211" i="1"/>
  <c r="AG123" i="1"/>
  <c r="AT123" i="1" s="1"/>
  <c r="AN187" i="1"/>
  <c r="AN54" i="1"/>
  <c r="AL219" i="1"/>
  <c r="AL142" i="1"/>
  <c r="AP54" i="1"/>
  <c r="AL83" i="1"/>
  <c r="AL105" i="1"/>
  <c r="AK65" i="1"/>
  <c r="AL65" i="1" s="1"/>
  <c r="AP164" i="1"/>
  <c r="AP152" i="1"/>
  <c r="AN184" i="1"/>
  <c r="AP248" i="1"/>
  <c r="AN40" i="1"/>
  <c r="AN99" i="1"/>
  <c r="AN191" i="1"/>
  <c r="AN112" i="1"/>
  <c r="AP263" i="1"/>
  <c r="AL120" i="1"/>
  <c r="AL5" i="1"/>
  <c r="AR54" i="1"/>
  <c r="AL257" i="1"/>
  <c r="AP65" i="1"/>
  <c r="AL248" i="1"/>
  <c r="AL63" i="1"/>
  <c r="AR248" i="1"/>
  <c r="AP197" i="1"/>
  <c r="AP100" i="1"/>
  <c r="AN164" i="1"/>
  <c r="AK184" i="1"/>
  <c r="AL184" i="1" s="1"/>
  <c r="AL254" i="1"/>
  <c r="AL103" i="1"/>
  <c r="AR40" i="1"/>
  <c r="AL255" i="1"/>
  <c r="AN161" i="1"/>
  <c r="AR191" i="1"/>
  <c r="AL99" i="1"/>
  <c r="AL107" i="1"/>
  <c r="AL209" i="1"/>
  <c r="AL33" i="1"/>
  <c r="AR187" i="1"/>
  <c r="AN5" i="1"/>
  <c r="AP108" i="1"/>
  <c r="AR161" i="1"/>
  <c r="AR79" i="1"/>
  <c r="AR100" i="1"/>
  <c r="AL199" i="1"/>
  <c r="AP40" i="1"/>
  <c r="AL41" i="1"/>
  <c r="AP112" i="1"/>
  <c r="AL31" i="1"/>
  <c r="AP23" i="1"/>
  <c r="AN211" i="1"/>
  <c r="AR112" i="1"/>
  <c r="AL17" i="1"/>
  <c r="AL54" i="1"/>
  <c r="AP115" i="1"/>
  <c r="AR5" i="1"/>
  <c r="AL201" i="1"/>
  <c r="AK108" i="1"/>
  <c r="AL108" i="1" s="1"/>
  <c r="AR197" i="1"/>
  <c r="AN100" i="1"/>
  <c r="AP99" i="1"/>
  <c r="AL263" i="1"/>
  <c r="AP209" i="1"/>
  <c r="AL192" i="1"/>
  <c r="AN209" i="1"/>
  <c r="AR23" i="1"/>
  <c r="AP5" i="1"/>
  <c r="AN263" i="1"/>
  <c r="AL88" i="1"/>
  <c r="AL264" i="1"/>
  <c r="AK49" i="1"/>
  <c r="AL49" i="1" s="1"/>
  <c r="AL238" i="1"/>
  <c r="AL260" i="1"/>
  <c r="AN49" i="1"/>
  <c r="AR49" i="1"/>
  <c r="AL161" i="1"/>
  <c r="AL269" i="1"/>
  <c r="AL256" i="1"/>
  <c r="AP223" i="1"/>
  <c r="AN223" i="1"/>
  <c r="AL174" i="1"/>
  <c r="AR238" i="1"/>
  <c r="AL71" i="1"/>
  <c r="AR73" i="1"/>
  <c r="AL73" i="1"/>
  <c r="AK56" i="1"/>
  <c r="AL56" i="1" s="1"/>
  <c r="AL211" i="1"/>
  <c r="AN238" i="1"/>
  <c r="AR192" i="1"/>
  <c r="AN73" i="1"/>
  <c r="AP73" i="1"/>
  <c r="AL69" i="1"/>
  <c r="AL43" i="1"/>
  <c r="AL150" i="1"/>
  <c r="AL169" i="1"/>
  <c r="AN46" i="1"/>
  <c r="AP46" i="1"/>
  <c r="AL24" i="1"/>
  <c r="AP36" i="1"/>
  <c r="AL215" i="1"/>
  <c r="AR36" i="1"/>
  <c r="AN192" i="1"/>
  <c r="AL62" i="1"/>
  <c r="AP44" i="1"/>
  <c r="AR43" i="1"/>
  <c r="AN36" i="1"/>
  <c r="AL235" i="1"/>
  <c r="AL151" i="1"/>
  <c r="AP43" i="1"/>
  <c r="AL112" i="1"/>
  <c r="AK46" i="1"/>
  <c r="AL46" i="1" s="1"/>
  <c r="AN43" i="1"/>
  <c r="AL147" i="1"/>
  <c r="AL136" i="1"/>
  <c r="AN56" i="1"/>
  <c r="AN151" i="1"/>
  <c r="J52" i="1"/>
  <c r="J74" i="1"/>
  <c r="AF15" i="1"/>
  <c r="J86" i="1" s="1"/>
  <c r="AP151" i="1"/>
  <c r="AR151" i="1"/>
  <c r="AR56" i="1"/>
  <c r="AN44" i="1"/>
  <c r="AR44" i="1"/>
  <c r="AK68" i="1"/>
  <c r="AL68" i="1" s="1"/>
  <c r="AN68" i="1"/>
  <c r="AP68" i="1"/>
  <c r="AR68" i="1"/>
  <c r="AL97" i="1"/>
  <c r="AP75" i="1"/>
  <c r="AN75" i="1"/>
  <c r="AR115" i="1"/>
  <c r="AK236" i="1"/>
  <c r="AL236" i="1" s="1"/>
  <c r="AP236" i="1"/>
  <c r="AN236" i="1"/>
  <c r="AR236" i="1"/>
  <c r="AL95" i="1"/>
  <c r="AN86" i="1"/>
  <c r="AL36" i="1"/>
  <c r="AL190" i="1"/>
  <c r="AL75" i="1"/>
  <c r="AN115" i="1"/>
  <c r="AR86" i="1"/>
  <c r="AR75" i="1"/>
  <c r="AL44" i="1"/>
  <c r="AK86" i="1"/>
  <c r="AL86" i="1" s="1"/>
  <c r="AL100" i="1"/>
  <c r="AR345" i="1"/>
  <c r="AN929" i="1"/>
  <c r="AN134" i="1"/>
  <c r="AP657" i="1"/>
  <c r="AP19" i="1"/>
  <c r="AR217" i="1"/>
  <c r="AR929" i="1"/>
  <c r="AN286" i="1"/>
  <c r="AP929" i="1"/>
  <c r="AN217" i="1"/>
  <c r="AN19" i="1"/>
  <c r="AT321" i="1"/>
  <c r="AP217" i="1"/>
  <c r="AR19" i="1"/>
  <c r="AP362" i="1"/>
  <c r="AR362" i="1"/>
  <c r="AT362" i="1"/>
  <c r="AN321" i="1"/>
  <c r="AN50" i="1"/>
  <c r="AP321" i="1"/>
  <c r="AP969" i="1"/>
  <c r="AP286" i="1"/>
  <c r="AT969" i="1"/>
  <c r="AR969" i="1"/>
  <c r="AR286" i="1"/>
  <c r="AN572" i="1"/>
  <c r="AP572" i="1"/>
  <c r="AT572" i="1"/>
  <c r="AR134" i="1"/>
  <c r="AP134" i="1"/>
  <c r="AN230" i="1"/>
  <c r="AP345" i="1"/>
  <c r="AT345" i="1"/>
  <c r="AN25" i="1"/>
  <c r="AR657" i="1"/>
  <c r="AP409" i="1"/>
  <c r="AP230" i="1"/>
  <c r="AT230" i="1"/>
  <c r="AT657" i="1"/>
  <c r="AT409" i="1"/>
  <c r="AR409" i="1"/>
  <c r="X1" i="1"/>
  <c r="O1" i="1"/>
  <c r="J71" i="1" s="1"/>
  <c r="AR50" i="1"/>
  <c r="AP50" i="1"/>
  <c r="AP380" i="1"/>
  <c r="AT380" i="1"/>
  <c r="AN380" i="1"/>
  <c r="AR380" i="1"/>
  <c r="AP220" i="1"/>
  <c r="AN220" i="1"/>
  <c r="AT220" i="1"/>
  <c r="AR220" i="1"/>
  <c r="AR55" i="1"/>
  <c r="AN55" i="1"/>
  <c r="AT55" i="1"/>
  <c r="AP55" i="1"/>
  <c r="AN793" i="1"/>
  <c r="AP793" i="1"/>
  <c r="AT793" i="1"/>
  <c r="AR793" i="1"/>
  <c r="AN689" i="1"/>
  <c r="AT689" i="1"/>
  <c r="AP689" i="1"/>
  <c r="AR689" i="1"/>
  <c r="AP609" i="1"/>
  <c r="AN609" i="1"/>
  <c r="AR609" i="1"/>
  <c r="AT609" i="1"/>
  <c r="AT70" i="1"/>
  <c r="AR70" i="1"/>
  <c r="AP70" i="1"/>
  <c r="AN70" i="1"/>
  <c r="AP540" i="1"/>
  <c r="AN540" i="1"/>
  <c r="AR540" i="1"/>
  <c r="AT540" i="1"/>
  <c r="AP364" i="1"/>
  <c r="AR364" i="1"/>
  <c r="AT364" i="1"/>
  <c r="AN364" i="1"/>
  <c r="AT165" i="1"/>
  <c r="AN165" i="1"/>
  <c r="AR165" i="1"/>
  <c r="AP165" i="1"/>
  <c r="AP28" i="1"/>
  <c r="AT28" i="1"/>
  <c r="AR28" i="1"/>
  <c r="AN28" i="1"/>
  <c r="AR601" i="1"/>
  <c r="AP601" i="1"/>
  <c r="AN601" i="1"/>
  <c r="AT601" i="1"/>
  <c r="AT246" i="1"/>
  <c r="AP246" i="1"/>
  <c r="AN246" i="1"/>
  <c r="AR246" i="1"/>
  <c r="AP125" i="1"/>
  <c r="AN125" i="1"/>
  <c r="AR125" i="1"/>
  <c r="AT125" i="1"/>
  <c r="AT25" i="1"/>
  <c r="AP25" i="1"/>
  <c r="AR516" i="1"/>
  <c r="AT516" i="1"/>
  <c r="AN516" i="1"/>
  <c r="AP516" i="1"/>
  <c r="AR356" i="1"/>
  <c r="AP356" i="1"/>
  <c r="AT356" i="1"/>
  <c r="AN356" i="1"/>
  <c r="AN156" i="1"/>
  <c r="AR156" i="1"/>
  <c r="AP156" i="1"/>
  <c r="AT156" i="1"/>
  <c r="AP833" i="1"/>
  <c r="AT833" i="1"/>
  <c r="AN833" i="1"/>
  <c r="AR833" i="1"/>
  <c r="AP553" i="1"/>
  <c r="AR553" i="1"/>
  <c r="AT553" i="1"/>
  <c r="AN553" i="1"/>
  <c r="AN433" i="1"/>
  <c r="AR433" i="1"/>
  <c r="AT433" i="1"/>
  <c r="AP433" i="1"/>
  <c r="AN15" i="1"/>
  <c r="AP15" i="1"/>
  <c r="AR15" i="1"/>
  <c r="AT15" i="1"/>
  <c r="AN476" i="1"/>
  <c r="AR476" i="1"/>
  <c r="AP476" i="1"/>
  <c r="AT476" i="1"/>
  <c r="AP92" i="1"/>
  <c r="AN92" i="1"/>
  <c r="AT92" i="1"/>
  <c r="AR92" i="1"/>
  <c r="AT825" i="1"/>
  <c r="AP825" i="1"/>
  <c r="AR825" i="1"/>
  <c r="AN825" i="1"/>
  <c r="AT617" i="1"/>
  <c r="AR617" i="1"/>
  <c r="AP617" i="1"/>
  <c r="AN617" i="1"/>
  <c r="AP513" i="1"/>
  <c r="AR513" i="1"/>
  <c r="AN513" i="1"/>
  <c r="AT513" i="1"/>
  <c r="AR153" i="1"/>
  <c r="AP153" i="1"/>
  <c r="AN153" i="1"/>
  <c r="AT153" i="1"/>
  <c r="AP89" i="1"/>
  <c r="AN89" i="1"/>
  <c r="AR89" i="1"/>
  <c r="AT89" i="1"/>
  <c r="AF1" i="1" l="1"/>
  <c r="J48" i="1" s="1"/>
  <c r="AF3" i="1"/>
  <c r="J66" i="1" s="1"/>
  <c r="AF7" i="1"/>
  <c r="J78" i="1" s="1"/>
  <c r="AF9" i="1"/>
  <c r="J80" i="1" s="1"/>
  <c r="AF13" i="1"/>
  <c r="J84" i="1" s="1"/>
  <c r="AF11" i="1"/>
  <c r="J82" i="1" s="1"/>
  <c r="J42" i="1" l="1"/>
  <c r="J3" i="1"/>
  <c r="S611" i="1" l="1"/>
  <c r="S245" i="1"/>
  <c r="AB234" i="1"/>
  <c r="S561" i="1"/>
  <c r="S204" i="1"/>
  <c r="S137" i="1"/>
  <c r="S48" i="1"/>
  <c r="S422" i="1"/>
  <c r="S182" i="1"/>
  <c r="S837" i="1"/>
  <c r="AB305" i="1"/>
  <c r="AB584" i="1"/>
  <c r="S438" i="1"/>
  <c r="AB778" i="1"/>
  <c r="AB552" i="1"/>
  <c r="S371" i="1"/>
  <c r="AB535" i="1"/>
  <c r="AB655" i="1"/>
  <c r="S514" i="1"/>
  <c r="AB812" i="1"/>
  <c r="S47" i="1"/>
  <c r="AB624" i="1"/>
  <c r="AB591" i="1"/>
  <c r="AB910" i="1"/>
  <c r="AB879" i="1"/>
  <c r="AB432" i="1"/>
  <c r="AB497" i="1"/>
  <c r="AB561" i="1"/>
  <c r="S223" i="1"/>
  <c r="S191" i="1"/>
  <c r="AB526" i="1"/>
  <c r="AB878" i="1"/>
  <c r="AB546" i="1"/>
  <c r="AB152" i="1"/>
  <c r="S91" i="1"/>
  <c r="AB994" i="1"/>
  <c r="AB238" i="1"/>
  <c r="S382" i="1"/>
  <c r="S915" i="1"/>
  <c r="S659" i="1"/>
  <c r="S663" i="1"/>
  <c r="AB342" i="1"/>
  <c r="AB972" i="1"/>
  <c r="AB409" i="1"/>
  <c r="S386" i="1"/>
  <c r="AB727" i="1"/>
  <c r="AB104" i="1"/>
  <c r="AB145" i="1"/>
  <c r="S729" i="1"/>
  <c r="S124" i="1"/>
  <c r="S181" i="1"/>
  <c r="AB1001" i="1"/>
  <c r="S824" i="1"/>
  <c r="AB840" i="1"/>
  <c r="S461" i="1"/>
  <c r="AB428" i="1"/>
  <c r="AB88" i="1"/>
  <c r="S864" i="1"/>
  <c r="S826" i="1"/>
  <c r="S199" i="1"/>
  <c r="AB475" i="1"/>
  <c r="S820" i="1"/>
  <c r="AB670" i="1"/>
  <c r="AB202" i="1"/>
  <c r="S189" i="1"/>
  <c r="AB845" i="1"/>
  <c r="S446" i="1"/>
  <c r="AB651" i="1"/>
  <c r="S825" i="1"/>
  <c r="AB132" i="1"/>
  <c r="S463" i="1"/>
  <c r="S995" i="1"/>
  <c r="AB713" i="1"/>
  <c r="AB311" i="1"/>
  <c r="AB119" i="1"/>
  <c r="S895" i="1"/>
  <c r="S228" i="1"/>
  <c r="S813" i="1"/>
  <c r="AB329" i="1"/>
  <c r="AB833" i="1"/>
  <c r="S317" i="1"/>
  <c r="AB258" i="1"/>
  <c r="S77" i="1"/>
  <c r="AB741" i="1"/>
  <c r="AB398" i="1"/>
  <c r="S637" i="1"/>
  <c r="S69" i="1"/>
  <c r="AB881" i="1"/>
  <c r="S811" i="1"/>
  <c r="AB850" i="1"/>
  <c r="S924" i="1"/>
  <c r="S271" i="1"/>
  <c r="S134" i="1"/>
  <c r="S90" i="1"/>
  <c r="S643" i="1"/>
  <c r="S35" i="1"/>
  <c r="AB68" i="1"/>
  <c r="AB226" i="1"/>
  <c r="AB681" i="1"/>
  <c r="S255" i="1"/>
  <c r="AB589" i="1"/>
  <c r="AB210" i="1"/>
  <c r="AB461" i="1"/>
  <c r="S241" i="1"/>
  <c r="S348" i="1"/>
  <c r="S772" i="1"/>
  <c r="S898" i="1"/>
  <c r="AB858" i="1"/>
  <c r="S451" i="1"/>
  <c r="AB987" i="1"/>
  <c r="S569" i="1"/>
  <c r="AB577" i="1"/>
  <c r="S887" i="1"/>
  <c r="S867" i="1"/>
  <c r="AB849" i="1"/>
  <c r="S44" i="1"/>
  <c r="AB59" i="1"/>
  <c r="S488" i="1"/>
  <c r="AB780" i="1"/>
  <c r="AB689" i="1"/>
  <c r="S756" i="1"/>
  <c r="S407" i="1"/>
  <c r="S570" i="1"/>
  <c r="AB597" i="1"/>
  <c r="S471" i="1"/>
  <c r="AB208" i="1"/>
  <c r="S380" i="1"/>
  <c r="AB885" i="1"/>
  <c r="S930" i="1"/>
  <c r="AB607" i="1"/>
  <c r="AB974" i="1"/>
  <c r="S155" i="1"/>
  <c r="S653" i="1"/>
  <c r="AB469" i="1"/>
  <c r="S444" i="1"/>
  <c r="AB413" i="1"/>
  <c r="S776" i="1"/>
  <c r="S469" i="1"/>
  <c r="AB792" i="1"/>
  <c r="AB869" i="1"/>
  <c r="AB841" i="1"/>
  <c r="AB360" i="1"/>
  <c r="AB970" i="1"/>
  <c r="AB362" i="1"/>
  <c r="S863" i="1"/>
  <c r="S96" i="1"/>
  <c r="S538" i="1"/>
  <c r="AB109" i="1"/>
  <c r="AB791" i="1"/>
  <c r="S212" i="1"/>
  <c r="AB399" i="1"/>
  <c r="AB14" i="1"/>
  <c r="S838" i="1"/>
  <c r="AB490" i="1"/>
  <c r="AB366" i="1"/>
  <c r="AB76" i="1"/>
  <c r="AB700" i="1"/>
  <c r="AB520" i="1"/>
  <c r="S629" i="1"/>
  <c r="S605" i="1"/>
  <c r="AB876" i="1"/>
  <c r="AB40" i="1"/>
  <c r="S18" i="1"/>
  <c r="AB318" i="1"/>
  <c r="S718" i="1"/>
  <c r="S562" i="1"/>
  <c r="S440" i="1"/>
  <c r="AB776" i="1"/>
  <c r="S234" i="1"/>
  <c r="AB279" i="1"/>
  <c r="AB654" i="1"/>
  <c r="AB735" i="1"/>
  <c r="AB235" i="1"/>
  <c r="AB824" i="1"/>
  <c r="AB661" i="1"/>
  <c r="S351" i="1"/>
  <c r="AB218" i="1"/>
  <c r="AB731" i="1"/>
  <c r="AB688" i="1"/>
  <c r="S801" i="1"/>
  <c r="AB146" i="1"/>
  <c r="AB195" i="1"/>
  <c r="S10" i="1"/>
  <c r="AB355" i="1"/>
  <c r="S936" i="1"/>
  <c r="S425" i="1"/>
  <c r="S959" i="1"/>
  <c r="AB802" i="1"/>
  <c r="S305" i="1"/>
  <c r="AB118" i="1"/>
  <c r="AB406" i="1"/>
  <c r="S601" i="1"/>
  <c r="AB944" i="1"/>
  <c r="AB86" i="1"/>
  <c r="S62" i="1"/>
  <c r="S229" i="1"/>
  <c r="S11" i="1"/>
  <c r="S459" i="1"/>
  <c r="S183" i="1"/>
  <c r="AB929" i="1"/>
  <c r="S923" i="1"/>
  <c r="AB517" i="1"/>
  <c r="S656" i="1"/>
  <c r="S639" i="1"/>
  <c r="AB664" i="1"/>
  <c r="AB303" i="1"/>
  <c r="S15" i="1"/>
  <c r="S122" i="1"/>
  <c r="S829" i="1"/>
  <c r="AB678" i="1"/>
  <c r="AB915" i="1"/>
  <c r="S616" i="1"/>
  <c r="S704" i="1"/>
  <c r="S297" i="1"/>
  <c r="S620" i="1"/>
  <c r="AB905" i="1"/>
  <c r="S319" i="1"/>
  <c r="S226" i="1"/>
  <c r="AB865" i="1"/>
  <c r="AB430" i="1"/>
  <c r="S497" i="1"/>
  <c r="S258" i="1"/>
  <c r="S798" i="1"/>
  <c r="S592" i="1"/>
  <c r="AB934" i="1"/>
  <c r="AB252" i="1"/>
  <c r="S138" i="1"/>
  <c r="AB52" i="1"/>
  <c r="S287" i="1"/>
  <c r="AB893" i="1"/>
  <c r="S350" i="1"/>
  <c r="S145" i="1"/>
  <c r="AB861" i="1"/>
  <c r="S312" i="1"/>
  <c r="S856" i="1"/>
  <c r="S573" i="1"/>
  <c r="AB610" i="1"/>
  <c r="AB108" i="1"/>
  <c r="S596" i="1"/>
  <c r="S783" i="1"/>
  <c r="AB712" i="1"/>
  <c r="AB800" i="1"/>
  <c r="AB928" i="1"/>
  <c r="S687" i="1"/>
  <c r="AB939" i="1"/>
  <c r="S790" i="1"/>
  <c r="S709" i="1"/>
  <c r="AB872" i="1"/>
  <c r="S410" i="1"/>
  <c r="S394" i="1"/>
  <c r="S249" i="1"/>
  <c r="S186" i="1"/>
  <c r="S101" i="1"/>
  <c r="AB348" i="1"/>
  <c r="S453" i="1"/>
  <c r="AB134" i="1"/>
  <c r="AB83" i="1"/>
  <c r="S496" i="1"/>
  <c r="AB423" i="1"/>
  <c r="S314" i="1"/>
  <c r="S722" i="1"/>
  <c r="AB456" i="1"/>
  <c r="AB488" i="1"/>
  <c r="S505" i="1"/>
  <c r="S202" i="1"/>
  <c r="S265" i="1"/>
  <c r="AB331" i="1"/>
  <c r="AB63" i="1"/>
  <c r="S405" i="1"/>
  <c r="S345" i="1"/>
  <c r="S442" i="1"/>
  <c r="AB19" i="1"/>
  <c r="AB918" i="1"/>
  <c r="AB819" i="1"/>
  <c r="S55" i="1"/>
  <c r="AB711" i="1"/>
  <c r="S853" i="1"/>
  <c r="AB388" i="1"/>
  <c r="S917" i="1"/>
  <c r="AB954" i="1"/>
  <c r="S365" i="1"/>
  <c r="AB270" i="1"/>
  <c r="S119" i="1"/>
  <c r="AB251" i="1"/>
  <c r="AB372" i="1"/>
  <c r="S532" i="1"/>
  <c r="AB714" i="1"/>
  <c r="AB376" i="1"/>
  <c r="S110" i="1"/>
  <c r="S426" i="1"/>
  <c r="S125" i="1"/>
  <c r="S384" i="1"/>
  <c r="S742" i="1"/>
  <c r="S247" i="1"/>
  <c r="S120" i="1"/>
  <c r="AB988" i="1"/>
  <c r="AB228" i="1"/>
  <c r="S131" i="1"/>
  <c r="S759" i="1"/>
  <c r="S886" i="1"/>
  <c r="S88" i="1"/>
  <c r="S525" i="1"/>
  <c r="S2" i="1"/>
  <c r="AB609" i="1"/>
  <c r="AB41" i="1"/>
  <c r="S757" i="1"/>
  <c r="S346" i="1"/>
  <c r="S987" i="1"/>
  <c r="AB899" i="1"/>
  <c r="S965" i="1"/>
  <c r="AB345" i="1"/>
  <c r="AB848" i="1"/>
  <c r="AB17" i="1"/>
  <c r="S720" i="1"/>
  <c r="S797" i="1"/>
  <c r="AB563" i="1"/>
  <c r="AB137" i="1"/>
  <c r="S68" i="1"/>
  <c r="S486" i="1"/>
  <c r="AB328" i="1"/>
  <c r="AB69" i="1"/>
  <c r="AB246" i="1"/>
  <c r="S660" i="1"/>
  <c r="AB550" i="1"/>
  <c r="S960" i="1"/>
  <c r="S944" i="1"/>
  <c r="S37" i="1"/>
  <c r="AB425" i="1"/>
  <c r="S690" i="1"/>
  <c r="AB291" i="1"/>
  <c r="S485" i="1"/>
  <c r="S810" i="1"/>
  <c r="AB6" i="1"/>
  <c r="S981" i="1"/>
  <c r="S511" i="1"/>
  <c r="AB436" i="1"/>
  <c r="AB120" i="1"/>
  <c r="S908" i="1"/>
  <c r="AB925" i="1"/>
  <c r="AB583" i="1"/>
  <c r="AB308" i="1"/>
  <c r="AB217" i="1"/>
  <c r="S760" i="1"/>
  <c r="AB510" i="1"/>
  <c r="AB427" i="1"/>
  <c r="AB920" i="1"/>
  <c r="AB851" i="1"/>
  <c r="AB830" i="1"/>
  <c r="AB748" i="1"/>
  <c r="AB773" i="1"/>
  <c r="AB172" i="1"/>
  <c r="AB898" i="1"/>
  <c r="S171" i="1"/>
  <c r="S270" i="1"/>
  <c r="AB232" i="1"/>
  <c r="AB883" i="1"/>
  <c r="S552" i="1"/>
  <c r="AB716" i="1"/>
  <c r="AB117" i="1"/>
  <c r="S311" i="1"/>
  <c r="AB7" i="1"/>
  <c r="S763" i="1"/>
  <c r="S56" i="1"/>
  <c r="AB769" i="1"/>
  <c r="AB72" i="1"/>
  <c r="S990" i="1"/>
  <c r="S984" i="1"/>
  <c r="S494" i="1"/>
  <c r="S267" i="1"/>
  <c r="S782" i="1"/>
  <c r="S423" i="1"/>
  <c r="AB976" i="1"/>
  <c r="S368" i="1"/>
  <c r="AB576" i="1"/>
  <c r="AB229" i="1"/>
  <c r="AB54" i="1"/>
  <c r="AB866" i="1"/>
  <c r="S672" i="1"/>
  <c r="S500" i="1"/>
  <c r="S828" i="1"/>
  <c r="S399" i="1"/>
  <c r="S175" i="1"/>
  <c r="S725" i="1"/>
  <c r="S341" i="1"/>
  <c r="AB730" i="1"/>
  <c r="AB8" i="1"/>
  <c r="S92" i="1"/>
  <c r="S169" i="1"/>
  <c r="AB575" i="1"/>
  <c r="AB540" i="1"/>
  <c r="S309" i="1"/>
  <c r="S962" i="1"/>
  <c r="AB110" i="1"/>
  <c r="S506" i="1"/>
  <c r="S362" i="1"/>
  <c r="AB740" i="1"/>
  <c r="S176" i="1"/>
  <c r="S333" i="1"/>
  <c r="S799" i="1"/>
  <c r="S30" i="1"/>
  <c r="S594" i="1"/>
  <c r="S547" i="1"/>
  <c r="S449" i="1"/>
  <c r="S845" i="1"/>
  <c r="S946" i="1"/>
  <c r="AB578" i="1"/>
  <c r="S712" i="1"/>
  <c r="S266" i="1"/>
  <c r="AB47" i="1"/>
  <c r="S836" i="1"/>
  <c r="AB324" i="1"/>
  <c r="S658" i="1"/>
  <c r="S655" i="1"/>
  <c r="S685" i="1"/>
  <c r="S275" i="1"/>
  <c r="AB131" i="1"/>
  <c r="S111" i="1"/>
  <c r="S769" i="1"/>
  <c r="S401" i="1"/>
  <c r="S236" i="1"/>
  <c r="AB705" i="1"/>
  <c r="S889" i="1"/>
  <c r="S852" i="1"/>
  <c r="AB621" i="1"/>
  <c r="S201" i="1"/>
  <c r="AB838" i="1"/>
  <c r="S993" i="1"/>
  <c r="S87" i="1"/>
  <c r="S878" i="1"/>
  <c r="AB374" i="1"/>
  <c r="S654" i="1"/>
  <c r="S953" i="1"/>
  <c r="AB380" i="1"/>
  <c r="S250" i="1"/>
  <c r="AB762" i="1"/>
  <c r="S208" i="1"/>
  <c r="S93" i="1"/>
  <c r="S343" i="1"/>
  <c r="AB371" i="1"/>
  <c r="AB336" i="1"/>
  <c r="S958" i="1"/>
  <c r="AB25" i="1"/>
  <c r="AB532" i="1"/>
  <c r="S919" i="1"/>
  <c r="AB844" i="1"/>
  <c r="AB581" i="1"/>
  <c r="AB127" i="1"/>
  <c r="S676" i="1"/>
  <c r="AB392" i="1"/>
  <c r="S338" i="1"/>
  <c r="AB534" i="1"/>
  <c r="S955" i="1"/>
  <c r="S906" i="1"/>
  <c r="S943" i="1"/>
  <c r="S683" i="1"/>
  <c r="AB115" i="1"/>
  <c r="S625" i="1"/>
  <c r="AB900" i="1"/>
  <c r="AB166" i="1"/>
  <c r="AB896" i="1"/>
  <c r="S232" i="1"/>
  <c r="S86" i="1"/>
  <c r="AB84" i="1"/>
  <c r="AB12" i="1"/>
  <c r="S515" i="1"/>
  <c r="S804" i="1"/>
  <c r="AB632" i="1"/>
  <c r="AB565" i="1"/>
  <c r="AB378" i="1"/>
  <c r="S975" i="1"/>
  <c r="S128" i="1"/>
  <c r="S218" i="1"/>
  <c r="S974" i="1"/>
  <c r="AB725" i="1"/>
  <c r="S784" i="1"/>
  <c r="S154" i="1"/>
  <c r="AB78" i="1"/>
  <c r="AB783" i="1"/>
  <c r="S786" i="1"/>
  <c r="AB292" i="1"/>
  <c r="AB197" i="1"/>
  <c r="AB877" i="1"/>
  <c r="S785" i="1"/>
  <c r="AB403" i="1"/>
  <c r="S178" i="1"/>
  <c r="AB691" i="1"/>
  <c r="S408" i="1"/>
  <c r="S420" i="1"/>
  <c r="S478" i="1"/>
  <c r="S642" i="1"/>
  <c r="AB969" i="1"/>
  <c r="S310" i="1"/>
  <c r="S614" i="1"/>
  <c r="S50" i="1"/>
  <c r="S374" i="1"/>
  <c r="S473" i="1"/>
  <c r="AB950" i="1"/>
  <c r="S432" i="1"/>
  <c r="S665" i="1"/>
  <c r="S934" i="1"/>
  <c r="AB357" i="1"/>
  <c r="AB989" i="1"/>
  <c r="AB554" i="1"/>
  <c r="S978" i="1"/>
  <c r="AB887" i="1"/>
  <c r="AB640" i="1"/>
  <c r="S768" i="1"/>
  <c r="S395" i="1"/>
  <c r="S492" i="1"/>
  <c r="S734" i="1"/>
  <c r="S717" i="1"/>
  <c r="S947" i="1"/>
  <c r="S372" i="1"/>
  <c r="S467" i="1"/>
  <c r="S160" i="1"/>
  <c r="AB531" i="1"/>
  <c r="S807" i="1"/>
  <c r="AB574" i="1"/>
  <c r="S464" i="1"/>
  <c r="S767" i="1"/>
  <c r="AB335" i="1"/>
  <c r="S744" i="1"/>
  <c r="S909" i="1"/>
  <c r="AB96" i="1"/>
  <c r="AB544" i="1"/>
  <c r="S509" i="1"/>
  <c r="AB107" i="1"/>
  <c r="AB795" i="1"/>
  <c r="S615" i="1"/>
  <c r="AB827" i="1"/>
  <c r="S329" i="1"/>
  <c r="S749" i="1"/>
  <c r="AB935" i="1"/>
  <c r="S868" i="1"/>
  <c r="S789" i="1"/>
  <c r="S45" i="1"/>
  <c r="S652" i="1"/>
  <c r="S791" i="1"/>
  <c r="AB804" i="1"/>
  <c r="S558" i="1"/>
  <c r="S502" i="1"/>
  <c r="AB1000" i="1"/>
  <c r="AB51" i="1"/>
  <c r="AB611" i="1"/>
  <c r="AB393" i="1"/>
  <c r="AB325" i="1"/>
  <c r="AB784" i="1"/>
  <c r="S755" i="1"/>
  <c r="S28" i="1"/>
  <c r="S168" i="1"/>
  <c r="S578" i="1"/>
  <c r="S303" i="1"/>
  <c r="S691" i="1"/>
  <c r="S859" i="1"/>
  <c r="AB282" i="1"/>
  <c r="AB766" i="1"/>
  <c r="AB707" i="1"/>
  <c r="S198" i="1"/>
  <c r="AB758" i="1"/>
  <c r="AB121" i="1"/>
  <c r="S413" i="1"/>
  <c r="AB505" i="1"/>
  <c r="S533" i="1"/>
  <c r="S220" i="1"/>
  <c r="AB942" i="1"/>
  <c r="S388" i="1"/>
  <c r="AB391" i="1"/>
  <c r="AB320" i="1"/>
  <c r="S765" i="1"/>
  <c r="S354" i="1"/>
  <c r="AB57" i="1"/>
  <c r="S793" i="1"/>
  <c r="AB951" i="1"/>
  <c r="AB410" i="1"/>
  <c r="S248" i="1"/>
  <c r="S152" i="1"/>
  <c r="S458" i="1"/>
  <c r="S617" i="1"/>
  <c r="S398" i="1"/>
  <c r="AB147" i="1"/>
  <c r="AB451" i="1"/>
  <c r="AB136" i="1"/>
  <c r="S795" i="1"/>
  <c r="S649" i="1"/>
  <c r="S559" i="1"/>
  <c r="S931" i="1"/>
  <c r="AB201" i="1"/>
  <c r="AB536" i="1"/>
  <c r="S80" i="1"/>
  <c r="AB790" i="1"/>
  <c r="AB95" i="1"/>
  <c r="S897" i="1"/>
  <c r="AB289" i="1"/>
  <c r="AB593" i="1"/>
  <c r="S994" i="1"/>
  <c r="S896" i="1"/>
  <c r="AB2" i="1"/>
  <c r="AB813" i="1"/>
  <c r="S82" i="1"/>
  <c r="S133" i="1"/>
  <c r="S551" i="1"/>
  <c r="AB491" i="1"/>
  <c r="S788" i="1"/>
  <c r="S541" i="1"/>
  <c r="AB375" i="1"/>
  <c r="AB608" i="1"/>
  <c r="AB801" i="1"/>
  <c r="S34" i="1"/>
  <c r="AB527" i="1"/>
  <c r="AB287" i="1"/>
  <c r="S819" i="1"/>
  <c r="AB140" i="1"/>
  <c r="AB533" i="1"/>
  <c r="AB874" i="1"/>
  <c r="AB964" i="1"/>
  <c r="AB542" i="1"/>
  <c r="S40" i="1"/>
  <c r="AB80" i="1"/>
  <c r="S296" i="1"/>
  <c r="S624" i="1"/>
  <c r="S922" i="1"/>
  <c r="S74" i="1"/>
  <c r="AB660" i="1"/>
  <c r="AB247" i="1"/>
  <c r="S435" i="1"/>
  <c r="S43" i="1"/>
  <c r="AB884" i="1"/>
  <c r="S550" i="1"/>
  <c r="S272" i="1"/>
  <c r="AB48" i="1"/>
  <c r="AB599" i="1"/>
  <c r="S70" i="1"/>
  <c r="S736" i="1"/>
  <c r="AB952" i="1"/>
  <c r="AB946" i="1"/>
  <c r="AB798" i="1"/>
  <c r="AB32" i="1"/>
  <c r="AB359" i="1"/>
  <c r="AB732" i="1"/>
  <c r="AB821" i="1"/>
  <c r="AB834" i="1"/>
  <c r="S455" i="1"/>
  <c r="S914" i="1"/>
  <c r="AB417" i="1"/>
  <c r="AB557" i="1"/>
  <c r="AB906" i="1"/>
  <c r="S745" i="1"/>
  <c r="S441" i="1"/>
  <c r="S918" i="1"/>
  <c r="S513" i="1"/>
  <c r="S607" i="1"/>
  <c r="S775" i="1"/>
  <c r="AB412" i="1"/>
  <c r="S929" i="1"/>
  <c r="AB805" i="1"/>
  <c r="S419" i="1"/>
  <c r="S996" i="1"/>
  <c r="AB637" i="1"/>
  <c r="AB598" i="1"/>
  <c r="AB837" i="1"/>
  <c r="S83" i="1"/>
  <c r="S619" i="1"/>
  <c r="AB259" i="1"/>
  <c r="S973" i="1"/>
  <c r="AB441" i="1"/>
  <c r="S771" i="1"/>
  <c r="AB300" i="1"/>
  <c r="AB666" i="1"/>
  <c r="S938" i="1"/>
  <c r="S806" i="1"/>
  <c r="S510" i="1"/>
  <c r="AB489" i="1"/>
  <c r="S920" i="1"/>
  <c r="AB89" i="1"/>
  <c r="AB892" i="1"/>
  <c r="AB648" i="1"/>
  <c r="S144" i="1"/>
  <c r="S818" i="1"/>
  <c r="S575" i="1"/>
  <c r="AB808" i="1"/>
  <c r="S129" i="1"/>
  <c r="S713" i="1"/>
  <c r="S521" i="1"/>
  <c r="AB354" i="1"/>
  <c r="AB148" i="1"/>
  <c r="AB807" i="1"/>
  <c r="AB30" i="1"/>
  <c r="AB999" i="1"/>
  <c r="AB659" i="1"/>
  <c r="S858" i="1"/>
  <c r="AB961" i="1"/>
  <c r="AB665" i="1"/>
  <c r="S640" i="1"/>
  <c r="S187" i="1"/>
  <c r="AB79" i="1"/>
  <c r="S482" i="1"/>
  <c r="S24" i="1"/>
  <c r="AB176" i="1"/>
  <c r="AB616" i="1"/>
  <c r="S823" i="1"/>
  <c r="S518" i="1"/>
  <c r="S1001" i="1"/>
  <c r="AB746" i="1"/>
  <c r="AB70" i="1"/>
  <c r="S686" i="1"/>
  <c r="AB663" i="1"/>
  <c r="S507" i="1"/>
  <c r="S571" i="1"/>
  <c r="AB302" i="1"/>
  <c r="S696" i="1"/>
  <c r="AB586" i="1"/>
  <c r="S549" i="1"/>
  <c r="AB105" i="1"/>
  <c r="S911" i="1"/>
  <c r="AB11" i="1"/>
  <c r="S99" i="1"/>
  <c r="AB547" i="1"/>
  <c r="AB369" i="1"/>
  <c r="S830" i="1"/>
  <c r="S434" i="1"/>
  <c r="S584" i="1"/>
  <c r="S635" i="1"/>
  <c r="AB525" i="1"/>
  <c r="AB386" i="1"/>
  <c r="S966" i="1"/>
  <c r="AB123" i="1"/>
  <c r="S677" i="1"/>
  <c r="S244" i="1"/>
  <c r="AB237" i="1"/>
  <c r="AB506" i="1"/>
  <c r="AB307" i="1"/>
  <c r="AB478" i="1"/>
  <c r="AB178" i="1"/>
  <c r="AB106" i="1"/>
  <c r="S508" i="1"/>
  <c r="S73" i="1"/>
  <c r="AB755" i="1"/>
  <c r="AB494" i="1"/>
  <c r="AB351" i="1"/>
  <c r="S623" i="1"/>
  <c r="AB15" i="1"/>
  <c r="AB316" i="1"/>
  <c r="AB524" i="1"/>
  <c r="AB97" i="1"/>
  <c r="AB625" i="1"/>
  <c r="S805" i="1"/>
  <c r="S340" i="1"/>
  <c r="AB656" i="1"/>
  <c r="S141" i="1"/>
  <c r="AB286" i="1"/>
  <c r="AB394" i="1"/>
  <c r="AB408" i="1"/>
  <c r="S714" i="1"/>
  <c r="S841" i="1"/>
  <c r="AB31" i="1"/>
  <c r="S555" i="1"/>
  <c r="AB992" i="1"/>
  <c r="AB592" i="1"/>
  <c r="AB182" i="1"/>
  <c r="AB963" i="1"/>
  <c r="S926" i="1"/>
  <c r="S952" i="1"/>
  <c r="S404" i="1"/>
  <c r="S84" i="1"/>
  <c r="AB405" i="1"/>
  <c r="AB244" i="1"/>
  <c r="AB74" i="1"/>
  <c r="S668" i="1"/>
  <c r="AB395" i="1"/>
  <c r="AB448" i="1"/>
  <c r="AB163" i="1"/>
  <c r="AB402" i="1"/>
  <c r="S163" i="1"/>
  <c r="S150" i="1"/>
  <c r="AB799" i="1"/>
  <c r="AB344" i="1"/>
  <c r="AB981" i="1"/>
  <c r="AB433" i="1"/>
  <c r="S164" i="1"/>
  <c r="S766" i="1"/>
  <c r="S739" i="1"/>
  <c r="S81" i="1"/>
  <c r="AB675" i="1"/>
  <c r="AB771" i="1"/>
  <c r="S292" i="1"/>
  <c r="S979" i="1"/>
  <c r="AB945" i="1"/>
  <c r="S196" i="1"/>
  <c r="AB634" i="1"/>
  <c r="AB816" i="1"/>
  <c r="S230" i="1"/>
  <c r="AB204" i="1"/>
  <c r="S821" i="1"/>
  <c r="S591" i="1"/>
  <c r="S206" i="1"/>
  <c r="AB682" i="1"/>
  <c r="AB319" i="1"/>
  <c r="AB814" i="1"/>
  <c r="S26" i="1"/>
  <c r="S393" i="1"/>
  <c r="S285" i="1"/>
  <c r="AB33" i="1"/>
  <c r="S53" i="1"/>
  <c r="AB50" i="1"/>
  <c r="S566" i="1"/>
  <c r="AB673" i="1"/>
  <c r="AB294" i="1"/>
  <c r="S750" i="1"/>
  <c r="AB313" i="1"/>
  <c r="S644" i="1"/>
  <c r="AB909" i="1"/>
  <c r="AB459" i="1"/>
  <c r="AB639" i="1"/>
  <c r="S928" i="1"/>
  <c r="S689" i="1"/>
  <c r="AB606" i="1"/>
  <c r="AB696" i="1"/>
  <c r="AB67" i="1"/>
  <c r="S299" i="1"/>
  <c r="AB596" i="1"/>
  <c r="AB434" i="1"/>
  <c r="S402" i="1"/>
  <c r="S932" i="1"/>
  <c r="S409" i="1"/>
  <c r="S711" i="1"/>
  <c r="AB49" i="1"/>
  <c r="AB460" i="1"/>
  <c r="S888" i="1"/>
  <c r="AB820" i="1"/>
  <c r="AB959" i="1"/>
  <c r="S490" i="1"/>
  <c r="S58" i="1"/>
  <c r="S159" i="1"/>
  <c r="S537" i="1"/>
  <c r="S457" i="1"/>
  <c r="AB882" i="1"/>
  <c r="AB223" i="1"/>
  <c r="AB775" i="1"/>
  <c r="AB230" i="1"/>
  <c r="AB231" i="1"/>
  <c r="S833" i="1"/>
  <c r="S298" i="1"/>
  <c r="S336" i="1"/>
  <c r="AB938" i="1"/>
  <c r="AB619" i="1"/>
  <c r="S631" i="1"/>
  <c r="AB903" i="1"/>
  <c r="S363" i="1"/>
  <c r="S51" i="1"/>
  <c r="AB493" i="1"/>
  <c r="AB695" i="1"/>
  <c r="S192" i="1"/>
  <c r="AB815" i="1"/>
  <c r="AB135" i="1"/>
  <c r="S118" i="1"/>
  <c r="S484" i="1"/>
  <c r="AB623" i="1"/>
  <c r="AB411" i="1"/>
  <c r="AB996" i="1"/>
  <c r="S971" i="1"/>
  <c r="S174" i="1"/>
  <c r="AB387" i="1"/>
  <c r="S621" i="1"/>
  <c r="AB181" i="1"/>
  <c r="S527" i="1"/>
  <c r="S358" i="1"/>
  <c r="S65" i="1"/>
  <c r="S375" i="1"/>
  <c r="AB856" i="1"/>
  <c r="AB34" i="1"/>
  <c r="AB203" i="1"/>
  <c r="S257" i="1"/>
  <c r="S424" i="1"/>
  <c r="AB361" i="1"/>
  <c r="S227" i="1"/>
  <c r="S855" i="1"/>
  <c r="S873" i="1"/>
  <c r="S498" i="1"/>
  <c r="S850" i="1"/>
  <c r="S290" i="1"/>
  <c r="AB687" i="1"/>
  <c r="AB55" i="1"/>
  <c r="S885" i="1"/>
  <c r="AB99" i="1"/>
  <c r="S326" i="1"/>
  <c r="S796" i="1"/>
  <c r="AB613" i="1"/>
  <c r="AB636" i="1"/>
  <c r="AB501" i="1"/>
  <c r="AB843" i="1"/>
  <c r="S501" i="1"/>
  <c r="S548" i="1"/>
  <c r="S215" i="1"/>
  <c r="AB590" i="1"/>
  <c r="S61" i="1"/>
  <c r="S252" i="1"/>
  <c r="S452" i="1"/>
  <c r="AB709" i="1"/>
  <c r="S282" i="1"/>
  <c r="AB788" i="1"/>
  <c r="S108" i="1"/>
  <c r="AB71" i="1"/>
  <c r="S320" i="1"/>
  <c r="AB839" i="1"/>
  <c r="AB271" i="1"/>
  <c r="S321" i="1"/>
  <c r="AB508" i="1"/>
  <c r="AB986" i="1"/>
  <c r="S870" i="1"/>
  <c r="S618" i="1"/>
  <c r="S13" i="1"/>
  <c r="S4" i="1"/>
  <c r="S475" i="1"/>
  <c r="AB975" i="1"/>
  <c r="S315" i="1"/>
  <c r="S491" i="1"/>
  <c r="S437" i="1"/>
  <c r="S335" i="1"/>
  <c r="AB144" i="1"/>
  <c r="S359" i="1"/>
  <c r="S598" i="1"/>
  <c r="AB835" i="1"/>
  <c r="S286" i="1"/>
  <c r="AB94" i="1"/>
  <c r="AB503" i="1"/>
  <c r="S758" i="1"/>
  <c r="AB39" i="1"/>
  <c r="S666" i="1"/>
  <c r="S284" i="1"/>
  <c r="S708" i="1"/>
  <c r="S479" i="1"/>
  <c r="S674" i="1"/>
  <c r="S14" i="1"/>
  <c r="AB463" i="1"/>
  <c r="S803" i="1"/>
  <c r="AB617" i="1"/>
  <c r="AB495" i="1"/>
  <c r="AB828" i="1"/>
  <c r="S197" i="1"/>
  <c r="AB588" i="1"/>
  <c r="S260" i="1"/>
  <c r="S381" i="1"/>
  <c r="AB734" i="1"/>
  <c r="S743" i="1"/>
  <c r="S842" i="1"/>
  <c r="S662" i="1"/>
  <c r="AB330" i="1"/>
  <c r="AB293" i="1"/>
  <c r="AB796" i="1"/>
  <c r="AB379" i="1"/>
  <c r="AB955" i="1"/>
  <c r="AB679" i="1"/>
  <c r="S622" i="1"/>
  <c r="S627" i="1"/>
  <c r="AB242" i="1"/>
  <c r="S323" i="1"/>
  <c r="S927" i="1"/>
  <c r="S109" i="1"/>
  <c r="AB512" i="1"/>
  <c r="S580" i="1"/>
  <c r="AB310" i="1"/>
  <c r="AB886" i="1"/>
  <c r="S673" i="1"/>
  <c r="S595" i="1"/>
  <c r="S427" i="1"/>
  <c r="S543" i="1"/>
  <c r="S723" i="1"/>
  <c r="AB98" i="1"/>
  <c r="AB260" i="1"/>
  <c r="AB500" i="1"/>
  <c r="AB233" i="1"/>
  <c r="AB676" i="1"/>
  <c r="AB518" i="1"/>
  <c r="S46" i="1"/>
  <c r="S41" i="1"/>
  <c r="S146" i="1"/>
  <c r="S445" i="1"/>
  <c r="AB142" i="1"/>
  <c r="AB296" i="1"/>
  <c r="AB207" i="1"/>
  <c r="AB729" i="1"/>
  <c r="S503" i="1"/>
  <c r="S313" i="1"/>
  <c r="S989" i="1"/>
  <c r="AB240" i="1"/>
  <c r="S331" i="1"/>
  <c r="AB595" i="1"/>
  <c r="AB710" i="1"/>
  <c r="AB684" i="1"/>
  <c r="S153" i="1"/>
  <c r="AB306" i="1"/>
  <c r="S881" i="1"/>
  <c r="AB23" i="1"/>
  <c r="S21" i="1"/>
  <c r="S848" i="1"/>
  <c r="AB560" i="1"/>
  <c r="AB241" i="1"/>
  <c r="AB530" i="1"/>
  <c r="S3" i="1"/>
  <c r="AB868" i="1"/>
  <c r="S814" i="1"/>
  <c r="AB641" i="1"/>
  <c r="AB744" i="1"/>
  <c r="AB471" i="1"/>
  <c r="AB365" i="1"/>
  <c r="AB943" i="1"/>
  <c r="S54" i="1"/>
  <c r="AB255" i="1"/>
  <c r="S75" i="1"/>
  <c r="AB367" i="1"/>
  <c r="S31" i="1"/>
  <c r="S474" i="1"/>
  <c r="AB932" i="1"/>
  <c r="AB514" i="1"/>
  <c r="AB209" i="1"/>
  <c r="AB768" i="1"/>
  <c r="S517" i="1"/>
  <c r="AB697" i="1"/>
  <c r="S33" i="1"/>
  <c r="S364" i="1"/>
  <c r="S213" i="1"/>
  <c r="AB309" i="1"/>
  <c r="S822" i="1"/>
  <c r="AB343" i="1"/>
  <c r="S466" i="1"/>
  <c r="S256" i="1"/>
  <c r="S523" i="1"/>
  <c r="AB629" i="1"/>
  <c r="AB111" i="1"/>
  <c r="AB219" i="1"/>
  <c r="S114" i="1"/>
  <c r="AB825" i="1"/>
  <c r="S439" i="1"/>
  <c r="AB82" i="1"/>
  <c r="AB733" i="1"/>
  <c r="AB614" i="1"/>
  <c r="S7" i="1"/>
  <c r="S726" i="1"/>
  <c r="S289" i="1"/>
  <c r="AB904" i="1"/>
  <c r="S147" i="1"/>
  <c r="AB20" i="1"/>
  <c r="S857" i="1"/>
  <c r="S787" i="1"/>
  <c r="AB179" i="1"/>
  <c r="AB141" i="1"/>
  <c r="AB657" i="1"/>
  <c r="S242" i="1"/>
  <c r="AB274" i="1"/>
  <c r="AB56" i="1"/>
  <c r="AB112" i="1"/>
  <c r="AB269" i="1"/>
  <c r="S477" i="1"/>
  <c r="S680" i="1"/>
  <c r="S563" i="1"/>
  <c r="AB341" i="1"/>
  <c r="S493" i="1"/>
  <c r="AB718" i="1"/>
  <c r="S433" i="1"/>
  <c r="S123" i="1"/>
  <c r="AB829" i="1"/>
  <c r="S688" i="1"/>
  <c r="AB630" i="1"/>
  <c r="AB256" i="1"/>
  <c r="AB529" i="1"/>
  <c r="S378" i="1"/>
  <c r="S246" i="1"/>
  <c r="S117" i="1"/>
  <c r="AB853" i="1"/>
  <c r="AB352" i="1"/>
  <c r="AB353" i="1"/>
  <c r="S735" i="1"/>
  <c r="AB747" i="1"/>
  <c r="AB620" i="1"/>
  <c r="AB594" i="1"/>
  <c r="AB62" i="1"/>
  <c r="S589" i="1"/>
  <c r="S360" i="1"/>
  <c r="S261" i="1"/>
  <c r="S38" i="1"/>
  <c r="AB810" i="1"/>
  <c r="S97" i="1"/>
  <c r="AB222" i="1"/>
  <c r="S347" i="1"/>
  <c r="AB401" i="1"/>
  <c r="AB708" i="1"/>
  <c r="AB404" i="1"/>
  <c r="AB213" i="1"/>
  <c r="AB16" i="1"/>
  <c r="S582" i="1"/>
  <c r="S534" i="1"/>
  <c r="AB846" i="1"/>
  <c r="S115" i="1"/>
  <c r="AB668" i="1"/>
  <c r="S977" i="1"/>
  <c r="AB143" i="1"/>
  <c r="AB646" i="1"/>
  <c r="AB822" i="1"/>
  <c r="AB384" i="1"/>
  <c r="AB958" i="1"/>
  <c r="S682" i="1"/>
  <c r="AB103" i="1"/>
  <c r="S112" i="1"/>
  <c r="S203" i="1"/>
  <c r="AB418" i="1"/>
  <c r="S916" i="1"/>
  <c r="AB453" i="1"/>
  <c r="S184" i="1"/>
  <c r="S585" i="1"/>
  <c r="S219" i="1"/>
  <c r="AB468" i="1"/>
  <c r="AB133" i="1"/>
  <c r="S670" i="1"/>
  <c r="AB671" i="1"/>
  <c r="AB46" i="1"/>
  <c r="S179" i="1"/>
  <c r="AB60" i="1"/>
  <c r="S353" i="1"/>
  <c r="AB225" i="1"/>
  <c r="AB566" i="1"/>
  <c r="S161" i="1"/>
  <c r="S32" i="1"/>
  <c r="AB138" i="1"/>
  <c r="AB543" i="1"/>
  <c r="S366" i="1"/>
  <c r="AB126" i="1"/>
  <c r="AB91" i="1"/>
  <c r="AB327" i="1"/>
  <c r="S701" i="1"/>
  <c r="AB281" i="1"/>
  <c r="AB692" i="1"/>
  <c r="S431" i="1"/>
  <c r="AB569" i="1"/>
  <c r="AB323" i="1"/>
  <c r="AB159" i="1"/>
  <c r="AB764" i="1"/>
  <c r="S23" i="1"/>
  <c r="S913" i="1"/>
  <c r="S991" i="1"/>
  <c r="AB200" i="1"/>
  <c r="AB36" i="1"/>
  <c r="S224" i="1"/>
  <c r="S980" i="1"/>
  <c r="AB90" i="1"/>
  <c r="S36" i="1"/>
  <c r="S167" i="1"/>
  <c r="AB457" i="1"/>
  <c r="AB570" i="1"/>
  <c r="S998" i="1"/>
  <c r="AB322" i="1"/>
  <c r="AB982" i="1"/>
  <c r="S307" i="1"/>
  <c r="S397" i="1"/>
  <c r="AB216" i="1"/>
  <c r="S369" i="1"/>
  <c r="S950" i="1"/>
  <c r="S76" i="1"/>
  <c r="S301" i="1"/>
  <c r="S209" i="1"/>
  <c r="AB358" i="1"/>
  <c r="AB638" i="1"/>
  <c r="S239" i="1"/>
  <c r="S130" i="1"/>
  <c r="AB875" i="1"/>
  <c r="AB188" i="1"/>
  <c r="AB752" i="1"/>
  <c r="S912" i="1"/>
  <c r="S233" i="1"/>
  <c r="AB275" i="1"/>
  <c r="AB511" i="1"/>
  <c r="S166" i="1"/>
  <c r="S337" i="1"/>
  <c r="AB902" i="1"/>
  <c r="S105" i="1"/>
  <c r="AB43" i="1"/>
  <c r="S669" i="1"/>
  <c r="S999" i="1"/>
  <c r="AB911" i="1"/>
  <c r="S675" i="1"/>
  <c r="AB160" i="1"/>
  <c r="AB715" i="1"/>
  <c r="S217" i="1"/>
  <c r="AB645" i="1"/>
  <c r="S882" i="1"/>
  <c r="S553" i="1"/>
  <c r="AB763" i="1"/>
  <c r="S746" i="1"/>
  <c r="S188" i="1"/>
  <c r="S706" i="1"/>
  <c r="S19" i="1"/>
  <c r="S328" i="1"/>
  <c r="AB957" i="1"/>
  <c r="S840" i="1"/>
  <c r="S106" i="1"/>
  <c r="S127" i="1"/>
  <c r="AB37" i="1"/>
  <c r="S741" i="1"/>
  <c r="AB739" i="1"/>
  <c r="S72" i="1"/>
  <c r="AB125" i="1"/>
  <c r="S530" i="1"/>
  <c r="S907" i="1"/>
  <c r="AB538" i="1"/>
  <c r="AB245" i="1"/>
  <c r="AB397" i="1"/>
  <c r="AB949" i="1"/>
  <c r="S121" i="1"/>
  <c r="AB24" i="1"/>
  <c r="AB422" i="1"/>
  <c r="S684" i="1"/>
  <c r="AB509" i="1"/>
  <c r="S332" i="1"/>
  <c r="AB442" i="1"/>
  <c r="AB921" i="1"/>
  <c r="AB479" i="1"/>
  <c r="AB809" i="1"/>
  <c r="AB474" i="1"/>
  <c r="S162" i="1"/>
  <c r="AB522" i="1"/>
  <c r="S495" i="1"/>
  <c r="S89" i="1"/>
  <c r="AB968" i="1"/>
  <c r="S777" i="1"/>
  <c r="S752" i="1"/>
  <c r="AB720" i="1"/>
  <c r="S535" i="1"/>
  <c r="AB472" i="1"/>
  <c r="S921" i="1"/>
  <c r="S586" i="1"/>
  <c r="S961" i="1"/>
  <c r="AB333" i="1"/>
  <c r="AB183" i="1"/>
  <c r="AB130" i="1"/>
  <c r="AB823" i="1"/>
  <c r="AB978" i="1"/>
  <c r="S116" i="1"/>
  <c r="AB649" i="1"/>
  <c r="S294" i="1"/>
  <c r="S499" i="1"/>
  <c r="AB297" i="1"/>
  <c r="S910" i="1"/>
  <c r="S695" i="1"/>
  <c r="S94" i="1"/>
  <c r="S831" i="1"/>
  <c r="AB894" i="1"/>
  <c r="AB719" i="1"/>
  <c r="S20" i="1"/>
  <c r="S487" i="1"/>
  <c r="AB44" i="1"/>
  <c r="AB907" i="1"/>
  <c r="AB965" i="1"/>
  <c r="AB3" i="1"/>
  <c r="AB842" i="1"/>
  <c r="AB990" i="1"/>
  <c r="AB953" i="1"/>
  <c r="S356" i="1"/>
  <c r="AB154" i="1"/>
  <c r="AB977" i="1"/>
  <c r="AB888" i="1"/>
  <c r="S519" i="1"/>
  <c r="AB199" i="1"/>
  <c r="S600" i="1"/>
  <c r="S389" i="1"/>
  <c r="S633" i="1"/>
  <c r="AB93" i="1"/>
  <c r="S671" i="1"/>
  <c r="S415" i="1"/>
  <c r="AB580" i="1"/>
  <c r="S903" i="1"/>
  <c r="AB947" i="1"/>
  <c r="AB239" i="1"/>
  <c r="S847" i="1"/>
  <c r="AB424" i="1"/>
  <c r="S730" i="1"/>
  <c r="AB476" i="1"/>
  <c r="AB867" i="1"/>
  <c r="AB499" i="1"/>
  <c r="AB429" i="1"/>
  <c r="S705" i="1"/>
  <c r="S988" i="1"/>
  <c r="S608" i="1"/>
  <c r="AB452" i="1"/>
  <c r="S279" i="1"/>
  <c r="AB261" i="1"/>
  <c r="AB917" i="1"/>
  <c r="AB170" i="1"/>
  <c r="AB704" i="1"/>
  <c r="AB350" i="1"/>
  <c r="S190" i="1"/>
  <c r="S462" i="1"/>
  <c r="AB956" i="1"/>
  <c r="S851" i="1"/>
  <c r="AB177" i="1"/>
  <c r="S5" i="1"/>
  <c r="S816" i="1"/>
  <c r="AB555" i="1"/>
  <c r="AB415" i="1"/>
  <c r="AB173" i="1"/>
  <c r="AB465" i="1"/>
  <c r="S641" i="1"/>
  <c r="S1000" i="1"/>
  <c r="AB757" i="1"/>
  <c r="AB515" i="1"/>
  <c r="AB498" i="1"/>
  <c r="S264" i="1"/>
  <c r="S268" i="1"/>
  <c r="S733" i="1"/>
  <c r="AB101" i="1"/>
  <c r="AB797" i="1"/>
  <c r="S355" i="1"/>
  <c r="S737" i="1"/>
  <c r="S762" i="1"/>
  <c r="AB760" i="1"/>
  <c r="S39" i="1"/>
  <c r="AB549" i="1"/>
  <c r="AB914" i="1"/>
  <c r="AB765" i="1"/>
  <c r="S661" i="1"/>
  <c r="AB38" i="1"/>
  <c r="AB523" i="1"/>
  <c r="AB745" i="1"/>
  <c r="AB826" i="1"/>
  <c r="S933" i="1"/>
  <c r="AB674" i="1"/>
  <c r="AB364" i="1"/>
  <c r="S411" i="1"/>
  <c r="AB363" i="1"/>
  <c r="S948" i="1"/>
  <c r="S626" i="1"/>
  <c r="AB164" i="1"/>
  <c r="S728" i="1"/>
  <c r="S546" i="1"/>
  <c r="S954" i="1"/>
  <c r="S79" i="1"/>
  <c r="AB447" i="1"/>
  <c r="AB290" i="1"/>
  <c r="S9" i="1"/>
  <c r="AB486" i="1"/>
  <c r="S599" i="1"/>
  <c r="AB346" i="1"/>
  <c r="S982" i="1"/>
  <c r="AB919" i="1"/>
  <c r="S193" i="1"/>
  <c r="S300" i="1"/>
  <c r="AB383" i="1"/>
  <c r="S860" i="1"/>
  <c r="S339" i="1"/>
  <c r="S225" i="1"/>
  <c r="AB724" i="1"/>
  <c r="S692" i="1"/>
  <c r="S276" i="1"/>
  <c r="S937" i="1"/>
  <c r="S536" i="1"/>
  <c r="S135" i="1"/>
  <c r="AB913" i="1"/>
  <c r="AB558" i="1"/>
  <c r="S274" i="1"/>
  <c r="AB756" i="1"/>
  <c r="S516" i="1"/>
  <c r="S604" i="1"/>
  <c r="S22" i="1"/>
  <c r="AB831" i="1"/>
  <c r="S835" i="1"/>
  <c r="AB717" i="1"/>
  <c r="AB484" i="1"/>
  <c r="S902" i="1"/>
  <c r="S483" i="1"/>
  <c r="AB635" i="1"/>
  <c r="AB75" i="1"/>
  <c r="AB264" i="1"/>
  <c r="S104" i="1"/>
  <c r="AB985" i="1"/>
  <c r="AB184" i="1"/>
  <c r="AB243" i="1"/>
  <c r="AB426" i="1"/>
  <c r="AB870" i="1"/>
  <c r="S210" i="1"/>
  <c r="AB516" i="1"/>
  <c r="S280" i="1"/>
  <c r="S710" i="1"/>
  <c r="AB356" i="1"/>
  <c r="AB332" i="1"/>
  <c r="AB227" i="1"/>
  <c r="S143" i="1"/>
  <c r="S900" i="1"/>
  <c r="S278" i="1"/>
  <c r="AB786" i="1"/>
  <c r="S694" i="1"/>
  <c r="AB772" i="1"/>
  <c r="AB128" i="1"/>
  <c r="S151" i="1"/>
  <c r="AB931" i="1"/>
  <c r="AB377" i="1"/>
  <c r="AB420" i="1"/>
  <c r="S693" i="1"/>
  <c r="S719" i="1"/>
  <c r="AB473" i="1"/>
  <c r="S630" i="1"/>
  <c r="AB901" i="1"/>
  <c r="AB193" i="1"/>
  <c r="AB113" i="1"/>
  <c r="S29" i="1"/>
  <c r="AB267" i="1"/>
  <c r="S95" i="1"/>
  <c r="AB794" i="1"/>
  <c r="S240" i="1"/>
  <c r="AB158" i="1"/>
  <c r="S628" i="1"/>
  <c r="S334" i="1"/>
  <c r="S576" i="1"/>
  <c r="S969" i="1"/>
  <c r="S809" i="1"/>
  <c r="S481" i="1"/>
  <c r="AB192" i="1"/>
  <c r="S200" i="1"/>
  <c r="S100" i="1"/>
  <c r="S738" i="1"/>
  <c r="S421" i="1"/>
  <c r="S57" i="1"/>
  <c r="S542" i="1"/>
  <c r="AB321" i="1"/>
  <c r="S526" i="1"/>
  <c r="S645" i="1"/>
  <c r="AB897" i="1"/>
  <c r="S564" i="1"/>
  <c r="S472" i="1"/>
  <c r="AB22" i="1"/>
  <c r="AB224" i="1"/>
  <c r="S967" i="1"/>
  <c r="S194" i="1"/>
  <c r="S288" i="1"/>
  <c r="AB254" i="1"/>
  <c r="S468" i="1"/>
  <c r="S254" i="1"/>
  <c r="S418" i="1"/>
  <c r="S235" i="1"/>
  <c r="AB556" i="1"/>
  <c r="AB912" i="1"/>
  <c r="AB382" i="1"/>
  <c r="S16" i="1"/>
  <c r="AB35" i="1"/>
  <c r="S524" i="1"/>
  <c r="S327" i="1"/>
  <c r="S216" i="1"/>
  <c r="AB301" i="1"/>
  <c r="AB81" i="1"/>
  <c r="AB504" i="1"/>
  <c r="S126" i="1"/>
  <c r="AB548" i="1"/>
  <c r="S992" i="1"/>
  <c r="S565" i="1"/>
  <c r="AB151" i="1"/>
  <c r="S416" i="1"/>
  <c r="S976" i="1"/>
  <c r="S935" i="1"/>
  <c r="S574" i="1"/>
  <c r="S308" i="1"/>
  <c r="AB633" i="1"/>
  <c r="AB211" i="1"/>
  <c r="AB268" i="1"/>
  <c r="AB220" i="1"/>
  <c r="S173" i="1"/>
  <c r="S679" i="1"/>
  <c r="AB627" i="1"/>
  <c r="AB370" i="1"/>
  <c r="S330" i="1"/>
  <c r="S681" i="1"/>
  <c r="S66" i="1"/>
  <c r="S844" i="1"/>
  <c r="AB285" i="1"/>
  <c r="S770" i="1"/>
  <c r="S8" i="1"/>
  <c r="S149" i="1"/>
  <c r="AB73" i="1"/>
  <c r="AB817" i="1"/>
  <c r="S370" i="1"/>
  <c r="S648" i="1"/>
  <c r="AB998" i="1"/>
  <c r="AB940" i="1"/>
  <c r="AB572" i="1"/>
  <c r="S945" i="1"/>
  <c r="AB726" i="1"/>
  <c r="AB492" i="1"/>
  <c r="S304" i="1"/>
  <c r="AB643" i="1"/>
  <c r="S376" i="1"/>
  <c r="S587" i="1"/>
  <c r="AB559" i="1"/>
  <c r="S871" i="1"/>
  <c r="S470" i="1"/>
  <c r="S609" i="1"/>
  <c r="S136" i="1"/>
  <c r="AB21" i="1"/>
  <c r="S727" i="1"/>
  <c r="AB743" i="1"/>
  <c r="AB891" i="1"/>
  <c r="S400" i="1"/>
  <c r="S170" i="1"/>
  <c r="S379" i="1"/>
  <c r="AB937" i="1"/>
  <c r="AB736" i="1"/>
  <c r="S583" i="1"/>
  <c r="S295" i="1"/>
  <c r="AB87" i="1"/>
  <c r="AB618" i="1"/>
  <c r="AB667" i="1"/>
  <c r="AB77" i="1"/>
  <c r="AB908" i="1"/>
  <c r="AB811" i="1"/>
  <c r="AB400" i="1"/>
  <c r="AB686" i="1"/>
  <c r="S780" i="1"/>
  <c r="AB304" i="1"/>
  <c r="AB706" i="1"/>
  <c r="AB466" i="1"/>
  <c r="AB263" i="1"/>
  <c r="AB626" i="1"/>
  <c r="S342" i="1"/>
  <c r="AB966" i="1"/>
  <c r="AB27" i="1"/>
  <c r="AB156" i="1"/>
  <c r="AB481" i="1"/>
  <c r="AB64" i="1"/>
  <c r="S377" i="1"/>
  <c r="AB605" i="1"/>
  <c r="AB124" i="1"/>
  <c r="AB803" i="1"/>
  <c r="AB767" i="1"/>
  <c r="S925" i="1"/>
  <c r="AB723" i="1"/>
  <c r="AB603" i="1"/>
  <c r="AB832" i="1"/>
  <c r="S941" i="1"/>
  <c r="AB462" i="1"/>
  <c r="AB53" i="1"/>
  <c r="S877" i="1"/>
  <c r="AB984" i="1"/>
  <c r="S231" i="1"/>
  <c r="S243" i="1"/>
  <c r="AB701" i="1"/>
  <c r="AB165" i="1"/>
  <c r="S883" i="1"/>
  <c r="AB175" i="1"/>
  <c r="S554" i="1"/>
  <c r="AB737" i="1"/>
  <c r="AB262" i="1"/>
  <c r="S812" i="1"/>
  <c r="AB895" i="1"/>
  <c r="S383" i="1"/>
  <c r="S754" i="1"/>
  <c r="S504" i="1"/>
  <c r="S724" i="1"/>
  <c r="AB114" i="1"/>
  <c r="AB334" i="1"/>
  <c r="AB677" i="1"/>
  <c r="S172" i="1"/>
  <c r="AB283" i="1"/>
  <c r="S602" i="1"/>
  <c r="AB979" i="1"/>
  <c r="AB789" i="1"/>
  <c r="S429" i="1"/>
  <c r="AB600" i="1"/>
  <c r="AB855" i="1"/>
  <c r="AB280" i="1"/>
  <c r="AB278" i="1"/>
  <c r="AB852" i="1"/>
  <c r="S489" i="1"/>
  <c r="AB922" i="1"/>
  <c r="AB288" i="1"/>
  <c r="S612" i="1"/>
  <c r="AB347" i="1"/>
  <c r="AB440" i="1"/>
  <c r="AB416" i="1"/>
  <c r="AB368" i="1"/>
  <c r="S291" i="1"/>
  <c r="AB519" i="1"/>
  <c r="AB116" i="1"/>
  <c r="AB248" i="1"/>
  <c r="S699" i="1"/>
  <c r="AB694" i="1"/>
  <c r="S817" i="1"/>
  <c r="AB628" i="1"/>
  <c r="AB862" i="1"/>
  <c r="AB295" i="1"/>
  <c r="AB857" i="1"/>
  <c r="S78" i="1"/>
  <c r="AB722" i="1"/>
  <c r="S222" i="1"/>
  <c r="AB973" i="1"/>
  <c r="AB339" i="1"/>
  <c r="AB212" i="1"/>
  <c r="S940" i="1"/>
  <c r="AB373" i="1"/>
  <c r="AB253" i="1"/>
  <c r="AB483" i="1"/>
  <c r="S703" i="1"/>
  <c r="S102" i="1"/>
  <c r="S325" i="1"/>
  <c r="S157" i="1"/>
  <c r="AB470" i="1"/>
  <c r="AB4" i="1"/>
  <c r="S385" i="1"/>
  <c r="AB502" i="1"/>
  <c r="S185" i="1"/>
  <c r="AB438" i="1"/>
  <c r="S983" i="1"/>
  <c r="AB742" i="1"/>
  <c r="AB562" i="1"/>
  <c r="S557" i="1"/>
  <c r="AB612" i="1"/>
  <c r="S448" i="1"/>
  <c r="AB171" i="1"/>
  <c r="AB18" i="1"/>
  <c r="AB414" i="1"/>
  <c r="S205" i="1"/>
  <c r="AB948" i="1"/>
  <c r="S894" i="1"/>
  <c r="AB537" i="1"/>
  <c r="AB759" i="1"/>
  <c r="S610" i="1"/>
  <c r="S846" i="1"/>
  <c r="S430" i="1"/>
  <c r="AB155" i="1"/>
  <c r="S480" i="1"/>
  <c r="AB585" i="1"/>
  <c r="S253" i="1"/>
  <c r="S349" i="1"/>
  <c r="AB265" i="1"/>
  <c r="AB924" i="1"/>
  <c r="S17" i="1"/>
  <c r="S352" i="1"/>
  <c r="AB647" i="1"/>
  <c r="AB971" i="1"/>
  <c r="AB458" i="1"/>
  <c r="AB690" i="1"/>
  <c r="S731" i="1"/>
  <c r="S761" i="1"/>
  <c r="AB983" i="1"/>
  <c r="S951" i="1"/>
  <c r="AB728" i="1"/>
  <c r="S577" i="1"/>
  <c r="AB485" i="1"/>
  <c r="AB162" i="1"/>
  <c r="AB236" i="1"/>
  <c r="S590" i="1"/>
  <c r="S702" i="1"/>
  <c r="S854" i="1"/>
  <c r="AB995" i="1"/>
  <c r="AB781" i="1"/>
  <c r="AB464" i="1"/>
  <c r="S893" i="1"/>
  <c r="AB487" i="1"/>
  <c r="AB916" i="1"/>
  <c r="S646" i="1"/>
  <c r="AB250" i="1"/>
  <c r="AB277" i="1"/>
  <c r="AB26" i="1"/>
  <c r="S862" i="1"/>
  <c r="S465" i="1"/>
  <c r="AB191" i="1"/>
  <c r="AB455" i="1"/>
  <c r="S588" i="1"/>
  <c r="S650" i="1"/>
  <c r="AB622" i="1"/>
  <c r="AB449" i="1"/>
  <c r="AB139" i="1"/>
  <c r="S905" i="1"/>
  <c r="AB194" i="1"/>
  <c r="S522" i="1"/>
  <c r="S800" i="1"/>
  <c r="S460" i="1"/>
  <c r="S866" i="1"/>
  <c r="S528" i="1"/>
  <c r="S25" i="1"/>
  <c r="S732" i="1"/>
  <c r="AB871" i="1"/>
  <c r="S667" i="1"/>
  <c r="S59" i="1"/>
  <c r="S428" i="1"/>
  <c r="S773" i="1"/>
  <c r="AB167" i="1"/>
  <c r="S664" i="1"/>
  <c r="AB29" i="1"/>
  <c r="AB564" i="1"/>
  <c r="AB703" i="1"/>
  <c r="AB150" i="1"/>
  <c r="AB699" i="1"/>
  <c r="S322" i="1"/>
  <c r="S892" i="1"/>
  <c r="AB782" i="1"/>
  <c r="AB445" i="1"/>
  <c r="S357" i="1"/>
  <c r="AB419" i="1"/>
  <c r="AB930" i="1"/>
  <c r="S613" i="1"/>
  <c r="S632" i="1"/>
  <c r="AB927" i="1"/>
  <c r="AB454" i="1"/>
  <c r="AB396" i="1"/>
  <c r="AB967" i="1"/>
  <c r="S49" i="1"/>
  <c r="S373" i="1"/>
  <c r="S6" i="1"/>
  <c r="S778" i="1"/>
  <c r="AB631" i="1"/>
  <c r="S904" i="1"/>
  <c r="S956" i="1"/>
  <c r="AB941" i="1"/>
  <c r="S403" i="1"/>
  <c r="S132" i="1"/>
  <c r="AB774" i="1"/>
  <c r="AB435" i="1"/>
  <c r="AB13" i="1"/>
  <c r="S316" i="1"/>
  <c r="S207" i="1"/>
  <c r="AB206" i="1"/>
  <c r="S891" i="1"/>
  <c r="S843" i="1"/>
  <c r="AB169" i="1"/>
  <c r="S985" i="1"/>
  <c r="AB653" i="1"/>
  <c r="AB615" i="1"/>
  <c r="S293" i="1"/>
  <c r="S753" i="1"/>
  <c r="AB153" i="1"/>
  <c r="AB389" i="1"/>
  <c r="AB693" i="1"/>
  <c r="S263" i="1"/>
  <c r="S456" i="1"/>
  <c r="AB450" i="1"/>
  <c r="S876" i="1"/>
  <c r="AB680" i="1"/>
  <c r="S890" i="1"/>
  <c r="AB962" i="1"/>
  <c r="AB326" i="1"/>
  <c r="S879" i="1"/>
  <c r="AB444" i="1"/>
  <c r="AB174" i="1"/>
  <c r="AB889" i="1"/>
  <c r="S306" i="1"/>
  <c r="AB553" i="1"/>
  <c r="S986" i="1"/>
  <c r="AB750" i="1"/>
  <c r="S774" i="1"/>
  <c r="AB880" i="1"/>
  <c r="AB92" i="1"/>
  <c r="S880" i="1"/>
  <c r="AB65" i="1"/>
  <c r="AB754" i="1"/>
  <c r="S259" i="1"/>
  <c r="AB180" i="1"/>
  <c r="S832" i="1"/>
  <c r="S238" i="1"/>
  <c r="AB721" i="1"/>
  <c r="AB933" i="1"/>
  <c r="S158" i="1"/>
  <c r="AB644" i="1"/>
  <c r="AB521" i="1"/>
  <c r="AB604" i="1"/>
  <c r="S657" i="1"/>
  <c r="S678" i="1"/>
  <c r="AB381" i="1"/>
  <c r="S531" i="1"/>
  <c r="AB991" i="1"/>
  <c r="AB385" i="1"/>
  <c r="AB298" i="1"/>
  <c r="AB539" i="1"/>
  <c r="AB787" i="1"/>
  <c r="S251" i="1"/>
  <c r="AB806" i="1"/>
  <c r="S899" i="1"/>
  <c r="AB431" i="1"/>
  <c r="AB421" i="1"/>
  <c r="S71" i="1"/>
  <c r="AB652" i="1"/>
  <c r="S447" i="1"/>
  <c r="S283" i="1"/>
  <c r="AB198" i="1"/>
  <c r="AB528" i="1"/>
  <c r="AB185" i="1"/>
  <c r="AB997" i="1"/>
  <c r="AB785" i="1"/>
  <c r="S67" i="1"/>
  <c r="S476" i="1"/>
  <c r="AB859" i="1"/>
  <c r="S964" i="1"/>
  <c r="AB284" i="1"/>
  <c r="AB926" i="1"/>
  <c r="S277" i="1"/>
  <c r="AB836" i="1"/>
  <c r="S177" i="1"/>
  <c r="S593" i="1"/>
  <c r="S52" i="1"/>
  <c r="AB672" i="1"/>
  <c r="AB847" i="1"/>
  <c r="AB571" i="1"/>
  <c r="S949" i="1"/>
  <c r="AB579" i="1"/>
  <c r="S865" i="1"/>
  <c r="S214" i="1"/>
  <c r="AB390" i="1"/>
  <c r="S647" i="1"/>
  <c r="AB545" i="1"/>
  <c r="AB738" i="1"/>
  <c r="AB439" i="1"/>
  <c r="AB299" i="1"/>
  <c r="AB702" i="1"/>
  <c r="AB312" i="1"/>
  <c r="AB149" i="1"/>
  <c r="S815" i="1"/>
  <c r="S957" i="1"/>
  <c r="S85" i="1"/>
  <c r="S361" i="1"/>
  <c r="AB685" i="1"/>
  <c r="S572" i="1"/>
  <c r="S417" i="1"/>
  <c r="AB157" i="1"/>
  <c r="AB122" i="1"/>
  <c r="S512" i="1"/>
  <c r="S454" i="1"/>
  <c r="S963" i="1"/>
  <c r="S60" i="1"/>
  <c r="S827" i="1"/>
  <c r="S142" i="1"/>
  <c r="AB863" i="1"/>
  <c r="S972" i="1"/>
  <c r="AB496" i="1"/>
  <c r="AB642" i="1"/>
  <c r="S387" i="1"/>
  <c r="S716" i="1"/>
  <c r="S412" i="1"/>
  <c r="AB573" i="1"/>
  <c r="S529" i="1"/>
  <c r="S324" i="1"/>
  <c r="S839" i="1"/>
  <c r="AB602" i="1"/>
  <c r="S861" i="1"/>
  <c r="S970" i="1"/>
  <c r="AB276" i="1"/>
  <c r="AB100" i="1"/>
  <c r="AB337" i="1"/>
  <c r="S221" i="1"/>
  <c r="AB662" i="1"/>
  <c r="S443" i="1"/>
  <c r="AB753" i="1"/>
  <c r="AB480" i="1"/>
  <c r="S211" i="1"/>
  <c r="AB936" i="1"/>
  <c r="AB507" i="1"/>
  <c r="S579" i="1"/>
  <c r="S414" i="1"/>
  <c r="S367" i="1"/>
  <c r="S707" i="1"/>
  <c r="AB467" i="1"/>
  <c r="S539" i="1"/>
  <c r="AB61" i="1"/>
  <c r="S540" i="1"/>
  <c r="S113" i="1"/>
  <c r="S450" i="1"/>
  <c r="AB683" i="1"/>
  <c r="AB751" i="1"/>
  <c r="AB196" i="1"/>
  <c r="AB980" i="1"/>
  <c r="AB854" i="1"/>
  <c r="S302" i="1"/>
  <c r="S64" i="1"/>
  <c r="S148" i="1"/>
  <c r="AB779" i="1"/>
  <c r="AB960" i="1"/>
  <c r="S748" i="1"/>
  <c r="AB190" i="1"/>
  <c r="S638" i="1"/>
  <c r="AB338" i="1"/>
  <c r="S834" i="1"/>
  <c r="S12" i="1"/>
  <c r="S581" i="1"/>
  <c r="AB205" i="1"/>
  <c r="S140" i="1"/>
  <c r="S751" i="1"/>
  <c r="AB650" i="1"/>
  <c r="S849" i="1"/>
  <c r="AB315" i="1"/>
  <c r="AB85" i="1"/>
  <c r="S567" i="1"/>
  <c r="S262" i="1"/>
  <c r="AB761" i="1"/>
  <c r="AB45" i="1"/>
  <c r="S697" i="1"/>
  <c r="AB777" i="1"/>
  <c r="S872" i="1"/>
  <c r="AB189" i="1"/>
  <c r="AB273" i="1"/>
  <c r="AB42" i="1"/>
  <c r="S939" i="1"/>
  <c r="AB5" i="1"/>
  <c r="S740" i="1"/>
  <c r="AB161" i="1"/>
  <c r="S344" i="1"/>
  <c r="S869" i="1"/>
  <c r="AB186" i="1"/>
  <c r="S42" i="1"/>
  <c r="S698" i="1"/>
  <c r="S792" i="1"/>
  <c r="S651" i="1"/>
  <c r="AB58" i="1"/>
  <c r="S875" i="1"/>
  <c r="AB601" i="1"/>
  <c r="S237" i="1"/>
  <c r="S156" i="1"/>
  <c r="S603" i="1"/>
  <c r="AB551" i="1"/>
  <c r="AB818" i="1"/>
  <c r="AB669" i="1"/>
  <c r="AB129" i="1"/>
  <c r="S520" i="1"/>
  <c r="S560" i="1"/>
  <c r="AB349" i="1"/>
  <c r="S396" i="1"/>
  <c r="AB993" i="1"/>
  <c r="AB446" i="1"/>
  <c r="S281" i="1"/>
  <c r="AB340" i="1"/>
  <c r="AB168" i="1"/>
  <c r="AB864" i="1"/>
  <c r="AB860" i="1"/>
  <c r="S27" i="1"/>
  <c r="AB102" i="1"/>
  <c r="S597" i="1"/>
  <c r="S63" i="1"/>
  <c r="S764" i="1"/>
  <c r="S269" i="1"/>
  <c r="S391" i="1"/>
  <c r="S606" i="1"/>
  <c r="S808" i="1"/>
  <c r="AB567" i="1"/>
  <c r="S103" i="1"/>
  <c r="S568" i="1"/>
  <c r="S779" i="1"/>
  <c r="S715" i="1"/>
  <c r="AB541" i="1"/>
  <c r="S436" i="1"/>
  <c r="AB698" i="1"/>
  <c r="S139" i="1"/>
  <c r="AB482" i="1"/>
  <c r="AB513" i="1"/>
  <c r="S794" i="1"/>
  <c r="AB437" i="1"/>
  <c r="S390" i="1"/>
  <c r="AB587" i="1"/>
  <c r="S406" i="1"/>
  <c r="AB923" i="1"/>
  <c r="S721" i="1"/>
  <c r="AB873" i="1"/>
  <c r="AB407" i="1"/>
  <c r="AB582" i="1"/>
  <c r="S98" i="1"/>
  <c r="S392" i="1"/>
  <c r="S874" i="1"/>
  <c r="AB187" i="1"/>
  <c r="S942" i="1"/>
  <c r="S107" i="1"/>
  <c r="AB770" i="1"/>
  <c r="AB249" i="1"/>
  <c r="AB477" i="1"/>
  <c r="AB317" i="1"/>
  <c r="S165" i="1"/>
  <c r="AB568" i="1"/>
  <c r="S318" i="1"/>
  <c r="S636" i="1"/>
  <c r="S180" i="1"/>
  <c r="S556" i="1"/>
  <c r="AB214" i="1"/>
  <c r="AB215" i="1"/>
  <c r="AB266" i="1"/>
  <c r="AB272" i="1"/>
  <c r="AB257" i="1"/>
  <c r="S968" i="1"/>
  <c r="AB749" i="1"/>
  <c r="AB28" i="1"/>
  <c r="S747" i="1"/>
  <c r="AB66" i="1"/>
  <c r="AB658" i="1"/>
  <c r="S273" i="1"/>
  <c r="S195" i="1"/>
  <c r="S884" i="1"/>
  <c r="S997" i="1"/>
  <c r="AB221" i="1"/>
  <c r="AB10" i="1"/>
  <c r="S634" i="1"/>
  <c r="S901" i="1"/>
  <c r="S802" i="1"/>
  <c r="S544" i="1"/>
  <c r="S700" i="1"/>
  <c r="AB890" i="1"/>
  <c r="AB793" i="1"/>
  <c r="AB9" i="1"/>
  <c r="AB443" i="1"/>
  <c r="S545" i="1"/>
  <c r="AB314" i="1"/>
  <c r="S781" i="1"/>
  <c r="T781" i="1" l="1"/>
  <c r="AC314" i="1"/>
  <c r="T545" i="1"/>
  <c r="AC443" i="1"/>
  <c r="AC9" i="1"/>
  <c r="AC793" i="1"/>
  <c r="AC890" i="1"/>
  <c r="T700" i="1"/>
  <c r="T544" i="1"/>
  <c r="T802" i="1"/>
  <c r="T901" i="1"/>
  <c r="T634" i="1"/>
  <c r="AC10" i="1"/>
  <c r="AC221" i="1"/>
  <c r="T997" i="1"/>
  <c r="T884" i="1"/>
  <c r="T195" i="1"/>
  <c r="T273" i="1"/>
  <c r="AC658" i="1"/>
  <c r="AC66" i="1"/>
  <c r="T747" i="1"/>
  <c r="AC28" i="1"/>
  <c r="AC749" i="1"/>
  <c r="T968" i="1"/>
  <c r="AC257" i="1"/>
  <c r="AC272" i="1"/>
  <c r="AC266" i="1"/>
  <c r="AC215" i="1"/>
  <c r="AC214" i="1"/>
  <c r="T556" i="1"/>
  <c r="T180" i="1"/>
  <c r="T636" i="1"/>
  <c r="T318" i="1"/>
  <c r="AC568" i="1"/>
  <c r="T165" i="1"/>
  <c r="AC317" i="1"/>
  <c r="AC477" i="1"/>
  <c r="AC249" i="1"/>
  <c r="AC770" i="1"/>
  <c r="T107" i="1"/>
  <c r="T942" i="1"/>
  <c r="AC187" i="1"/>
  <c r="T874" i="1"/>
  <c r="T392" i="1"/>
  <c r="T98" i="1"/>
  <c r="AC582" i="1"/>
  <c r="AC407" i="1"/>
  <c r="AC873" i="1"/>
  <c r="T721" i="1"/>
  <c r="AC923" i="1"/>
  <c r="T406" i="1"/>
  <c r="AC587" i="1"/>
  <c r="T390" i="1"/>
  <c r="AC437" i="1"/>
  <c r="T794" i="1"/>
  <c r="AC513" i="1"/>
  <c r="AC482" i="1"/>
  <c r="T139" i="1"/>
  <c r="AC698" i="1"/>
  <c r="T436" i="1"/>
  <c r="AC541" i="1"/>
  <c r="T715" i="1"/>
  <c r="T779" i="1"/>
  <c r="T568" i="1"/>
  <c r="T103" i="1"/>
  <c r="AC567" i="1"/>
  <c r="T808" i="1"/>
  <c r="T606" i="1"/>
  <c r="T391" i="1"/>
  <c r="T269" i="1"/>
  <c r="T764" i="1"/>
  <c r="T63" i="1"/>
  <c r="T597" i="1"/>
  <c r="AC102" i="1"/>
  <c r="T27" i="1"/>
  <c r="AC860" i="1"/>
  <c r="AC864" i="1"/>
  <c r="AC168" i="1"/>
  <c r="AC340" i="1"/>
  <c r="T281" i="1"/>
  <c r="AC446" i="1"/>
  <c r="AC993" i="1"/>
  <c r="T396" i="1"/>
  <c r="AC349" i="1"/>
  <c r="T560" i="1"/>
  <c r="T520" i="1"/>
  <c r="AC129" i="1"/>
  <c r="AC669" i="1"/>
  <c r="AC818" i="1"/>
  <c r="AC551" i="1"/>
  <c r="T603" i="1"/>
  <c r="T156" i="1"/>
  <c r="T237" i="1"/>
  <c r="AC601" i="1"/>
  <c r="T875" i="1"/>
  <c r="AC58" i="1"/>
  <c r="T651" i="1"/>
  <c r="T792" i="1"/>
  <c r="T698" i="1"/>
  <c r="T42" i="1"/>
  <c r="AC186" i="1"/>
  <c r="T869" i="1"/>
  <c r="T344" i="1"/>
  <c r="AC161" i="1"/>
  <c r="T740" i="1"/>
  <c r="AC5" i="1"/>
  <c r="T939" i="1"/>
  <c r="AC42" i="1"/>
  <c r="AC273" i="1"/>
  <c r="AC189" i="1"/>
  <c r="T872" i="1"/>
  <c r="AC777" i="1"/>
  <c r="T697" i="1"/>
  <c r="AC45" i="1"/>
  <c r="AC761" i="1"/>
  <c r="T262" i="1"/>
  <c r="T567" i="1"/>
  <c r="AC85" i="1"/>
  <c r="AC315" i="1"/>
  <c r="T849" i="1"/>
  <c r="AC650" i="1"/>
  <c r="T751" i="1"/>
  <c r="T140" i="1"/>
  <c r="AC205" i="1"/>
  <c r="T581" i="1"/>
  <c r="T12" i="1"/>
  <c r="T834" i="1"/>
  <c r="AC338" i="1"/>
  <c r="T638" i="1"/>
  <c r="AC190" i="1"/>
  <c r="T748" i="1"/>
  <c r="AC960" i="1"/>
  <c r="AC779" i="1"/>
  <c r="T148" i="1"/>
  <c r="T64" i="1"/>
  <c r="T302" i="1"/>
  <c r="AC854" i="1"/>
  <c r="AC980" i="1"/>
  <c r="AC196" i="1"/>
  <c r="AC751" i="1"/>
  <c r="AC683" i="1"/>
  <c r="T450" i="1"/>
  <c r="T113" i="1"/>
  <c r="T540" i="1"/>
  <c r="AC61" i="1"/>
  <c r="T539" i="1"/>
  <c r="AC467" i="1"/>
  <c r="T707" i="1"/>
  <c r="T367" i="1"/>
  <c r="T414" i="1"/>
  <c r="T579" i="1"/>
  <c r="AC507" i="1"/>
  <c r="AC936" i="1"/>
  <c r="T211" i="1"/>
  <c r="AC480" i="1"/>
  <c r="AC753" i="1"/>
  <c r="T443" i="1"/>
  <c r="AC662" i="1"/>
  <c r="T221" i="1"/>
  <c r="AC337" i="1"/>
  <c r="AC100" i="1"/>
  <c r="AC276" i="1"/>
  <c r="T970" i="1"/>
  <c r="T861" i="1"/>
  <c r="AC602" i="1"/>
  <c r="T839" i="1"/>
  <c r="T324" i="1"/>
  <c r="T529" i="1"/>
  <c r="AC573" i="1"/>
  <c r="T412" i="1"/>
  <c r="T716" i="1"/>
  <c r="T387" i="1"/>
  <c r="AC642" i="1"/>
  <c r="AC496" i="1"/>
  <c r="T972" i="1"/>
  <c r="AC863" i="1"/>
  <c r="T142" i="1"/>
  <c r="T827" i="1"/>
  <c r="T60" i="1"/>
  <c r="T963" i="1"/>
  <c r="T454" i="1"/>
  <c r="T512" i="1"/>
  <c r="AC122" i="1"/>
  <c r="AC157" i="1"/>
  <c r="T417" i="1"/>
  <c r="T572" i="1"/>
  <c r="AC685" i="1"/>
  <c r="T361" i="1"/>
  <c r="T85" i="1"/>
  <c r="T957" i="1"/>
  <c r="T815" i="1"/>
  <c r="AC149" i="1"/>
  <c r="AC312" i="1"/>
  <c r="AC702" i="1"/>
  <c r="AC299" i="1"/>
  <c r="AC439" i="1"/>
  <c r="AC738" i="1"/>
  <c r="AC545" i="1"/>
  <c r="T647" i="1"/>
  <c r="AC390" i="1"/>
  <c r="T214" i="1"/>
  <c r="T865" i="1"/>
  <c r="AC579" i="1"/>
  <c r="T949" i="1"/>
  <c r="AC571" i="1"/>
  <c r="AC847" i="1"/>
  <c r="AC672" i="1"/>
  <c r="T52" i="1"/>
  <c r="T593" i="1"/>
  <c r="T177" i="1"/>
  <c r="AC836" i="1"/>
  <c r="T277" i="1"/>
  <c r="AC926" i="1"/>
  <c r="AC284" i="1"/>
  <c r="T964" i="1"/>
  <c r="AC859" i="1"/>
  <c r="T476" i="1"/>
  <c r="T67" i="1"/>
  <c r="AC785" i="1"/>
  <c r="AC997" i="1"/>
  <c r="AC185" i="1"/>
  <c r="AC528" i="1"/>
  <c r="AC198" i="1"/>
  <c r="T283" i="1"/>
  <c r="T447" i="1"/>
  <c r="AC652" i="1"/>
  <c r="T71" i="1"/>
  <c r="AC421" i="1"/>
  <c r="AC431" i="1"/>
  <c r="T899" i="1"/>
  <c r="AC806" i="1"/>
  <c r="T251" i="1"/>
  <c r="AC787" i="1"/>
  <c r="AC539" i="1"/>
  <c r="AC298" i="1"/>
  <c r="AC385" i="1"/>
  <c r="AC991" i="1"/>
  <c r="T531" i="1"/>
  <c r="AC381" i="1"/>
  <c r="T678" i="1"/>
  <c r="T657" i="1"/>
  <c r="AC604" i="1"/>
  <c r="AC521" i="1"/>
  <c r="AC644" i="1"/>
  <c r="T158" i="1"/>
  <c r="AC933" i="1"/>
  <c r="AC721" i="1"/>
  <c r="T238" i="1"/>
  <c r="T832" i="1"/>
  <c r="AC180" i="1"/>
  <c r="T259" i="1"/>
  <c r="AC754" i="1"/>
  <c r="AC65" i="1"/>
  <c r="T880" i="1"/>
  <c r="AC92" i="1"/>
  <c r="AC880" i="1"/>
  <c r="T774" i="1"/>
  <c r="AC750" i="1"/>
  <c r="T986" i="1"/>
  <c r="AC553" i="1"/>
  <c r="T306" i="1"/>
  <c r="AC889" i="1"/>
  <c r="AC174" i="1"/>
  <c r="AC444" i="1"/>
  <c r="T879" i="1"/>
  <c r="AC326" i="1"/>
  <c r="AC962" i="1"/>
  <c r="T890" i="1"/>
  <c r="AC680" i="1"/>
  <c r="T876" i="1"/>
  <c r="AC450" i="1"/>
  <c r="T456" i="1"/>
  <c r="T263" i="1"/>
  <c r="AC693" i="1"/>
  <c r="AC389" i="1"/>
  <c r="AC153" i="1"/>
  <c r="T753" i="1"/>
  <c r="T293" i="1"/>
  <c r="AC615" i="1"/>
  <c r="AC653" i="1"/>
  <c r="T985" i="1"/>
  <c r="AC169" i="1"/>
  <c r="T843" i="1"/>
  <c r="T891" i="1"/>
  <c r="AC206" i="1"/>
  <c r="T207" i="1"/>
  <c r="T316" i="1"/>
  <c r="AC13" i="1"/>
  <c r="AC435" i="1"/>
  <c r="AC774" i="1"/>
  <c r="T132" i="1"/>
  <c r="T403" i="1"/>
  <c r="AC941" i="1"/>
  <c r="T956" i="1"/>
  <c r="T904" i="1"/>
  <c r="AC631" i="1"/>
  <c r="T778" i="1"/>
  <c r="T6" i="1"/>
  <c r="T373" i="1"/>
  <c r="T49" i="1"/>
  <c r="AC967" i="1"/>
  <c r="AC396" i="1"/>
  <c r="AC454" i="1"/>
  <c r="AC927" i="1"/>
  <c r="T632" i="1"/>
  <c r="T613" i="1"/>
  <c r="AC930" i="1"/>
  <c r="AC419" i="1"/>
  <c r="T357" i="1"/>
  <c r="AC445" i="1"/>
  <c r="AC782" i="1"/>
  <c r="T892" i="1"/>
  <c r="T322" i="1"/>
  <c r="AC699" i="1"/>
  <c r="AC150" i="1"/>
  <c r="AC703" i="1"/>
  <c r="AC564" i="1"/>
  <c r="AC29" i="1"/>
  <c r="T664" i="1"/>
  <c r="AC167" i="1"/>
  <c r="T773" i="1"/>
  <c r="T428" i="1"/>
  <c r="T59" i="1"/>
  <c r="T667" i="1"/>
  <c r="AC871" i="1"/>
  <c r="T732" i="1"/>
  <c r="T25" i="1"/>
  <c r="T528" i="1"/>
  <c r="T866" i="1"/>
  <c r="T460" i="1"/>
  <c r="T800" i="1"/>
  <c r="T522" i="1"/>
  <c r="AC194" i="1"/>
  <c r="T905" i="1"/>
  <c r="AC139" i="1"/>
  <c r="AC449" i="1"/>
  <c r="AC622" i="1"/>
  <c r="T650" i="1"/>
  <c r="T588" i="1"/>
  <c r="AC455" i="1"/>
  <c r="AC191" i="1"/>
  <c r="T465" i="1"/>
  <c r="T862" i="1"/>
  <c r="AC26" i="1"/>
  <c r="AC277" i="1"/>
  <c r="AC250" i="1"/>
  <c r="T646" i="1"/>
  <c r="AC916" i="1"/>
  <c r="AC487" i="1"/>
  <c r="T893" i="1"/>
  <c r="AC464" i="1"/>
  <c r="AC781" i="1"/>
  <c r="AC995" i="1"/>
  <c r="T854" i="1"/>
  <c r="T702" i="1"/>
  <c r="T590" i="1"/>
  <c r="AC236" i="1"/>
  <c r="AC162" i="1"/>
  <c r="AC485" i="1"/>
  <c r="T577" i="1"/>
  <c r="AC728" i="1"/>
  <c r="T951" i="1"/>
  <c r="AC983" i="1"/>
  <c r="T761" i="1"/>
  <c r="T731" i="1"/>
  <c r="AC690" i="1"/>
  <c r="AC458" i="1"/>
  <c r="AC971" i="1"/>
  <c r="AC647" i="1"/>
  <c r="T352" i="1"/>
  <c r="T17" i="1"/>
  <c r="AC924" i="1"/>
  <c r="AC265" i="1"/>
  <c r="T349" i="1"/>
  <c r="T253" i="1"/>
  <c r="AC585" i="1"/>
  <c r="T480" i="1"/>
  <c r="AC155" i="1"/>
  <c r="T430" i="1"/>
  <c r="T846" i="1"/>
  <c r="T610" i="1"/>
  <c r="AC759" i="1"/>
  <c r="AC537" i="1"/>
  <c r="T894" i="1"/>
  <c r="AC948" i="1"/>
  <c r="T205" i="1"/>
  <c r="AC414" i="1"/>
  <c r="AC18" i="1"/>
  <c r="AC171" i="1"/>
  <c r="T448" i="1"/>
  <c r="AC612" i="1"/>
  <c r="T557" i="1"/>
  <c r="AC562" i="1"/>
  <c r="AC742" i="1"/>
  <c r="T983" i="1"/>
  <c r="AC438" i="1"/>
  <c r="T185" i="1"/>
  <c r="AC502" i="1"/>
  <c r="T385" i="1"/>
  <c r="AC4" i="1"/>
  <c r="AC470" i="1"/>
  <c r="T157" i="1"/>
  <c r="T325" i="1"/>
  <c r="T102" i="1"/>
  <c r="T703" i="1"/>
  <c r="AC483" i="1"/>
  <c r="AC253" i="1"/>
  <c r="AC373" i="1"/>
  <c r="T940" i="1"/>
  <c r="AC212" i="1"/>
  <c r="AC339" i="1"/>
  <c r="AC973" i="1"/>
  <c r="T222" i="1"/>
  <c r="AC722" i="1"/>
  <c r="T78" i="1"/>
  <c r="AC857" i="1"/>
  <c r="AC295" i="1"/>
  <c r="AC862" i="1"/>
  <c r="AC628" i="1"/>
  <c r="T817" i="1"/>
  <c r="AC694" i="1"/>
  <c r="T699" i="1"/>
  <c r="AC248" i="1"/>
  <c r="AC116" i="1"/>
  <c r="AC519" i="1"/>
  <c r="T291" i="1"/>
  <c r="AC368" i="1"/>
  <c r="AC416" i="1"/>
  <c r="AC440" i="1"/>
  <c r="AC347" i="1"/>
  <c r="T612" i="1"/>
  <c r="AC288" i="1"/>
  <c r="AC922" i="1"/>
  <c r="T489" i="1"/>
  <c r="AC852" i="1"/>
  <c r="AC278" i="1"/>
  <c r="AC280" i="1"/>
  <c r="AC855" i="1"/>
  <c r="AC600" i="1"/>
  <c r="T429" i="1"/>
  <c r="AC789" i="1"/>
  <c r="AC979" i="1"/>
  <c r="T602" i="1"/>
  <c r="AC283" i="1"/>
  <c r="T172" i="1"/>
  <c r="AC677" i="1"/>
  <c r="AC334" i="1"/>
  <c r="AC114" i="1"/>
  <c r="T724" i="1"/>
  <c r="T504" i="1"/>
  <c r="T754" i="1"/>
  <c r="T383" i="1"/>
  <c r="AC895" i="1"/>
  <c r="T812" i="1"/>
  <c r="AC262" i="1"/>
  <c r="AC737" i="1"/>
  <c r="T554" i="1"/>
  <c r="AC175" i="1"/>
  <c r="T883" i="1"/>
  <c r="AC165" i="1"/>
  <c r="AC701" i="1"/>
  <c r="T243" i="1"/>
  <c r="T231" i="1"/>
  <c r="AC984" i="1"/>
  <c r="T877" i="1"/>
  <c r="AC53" i="1"/>
  <c r="AC462" i="1"/>
  <c r="T941" i="1"/>
  <c r="AC832" i="1"/>
  <c r="AC603" i="1"/>
  <c r="AC723" i="1"/>
  <c r="T925" i="1"/>
  <c r="AC767" i="1"/>
  <c r="AC803" i="1"/>
  <c r="AC124" i="1"/>
  <c r="AC605" i="1"/>
  <c r="T377" i="1"/>
  <c r="AC64" i="1"/>
  <c r="AC481" i="1"/>
  <c r="AC156" i="1"/>
  <c r="AC27" i="1"/>
  <c r="AC966" i="1"/>
  <c r="T342" i="1"/>
  <c r="AC626" i="1"/>
  <c r="AC263" i="1"/>
  <c r="AC466" i="1"/>
  <c r="AC706" i="1"/>
  <c r="AC304" i="1"/>
  <c r="T780" i="1"/>
  <c r="AC686" i="1"/>
  <c r="AC400" i="1"/>
  <c r="AC811" i="1"/>
  <c r="AC908" i="1"/>
  <c r="AC77" i="1"/>
  <c r="AC667" i="1"/>
  <c r="AC618" i="1"/>
  <c r="AC87" i="1"/>
  <c r="T295" i="1"/>
  <c r="T583" i="1"/>
  <c r="AC736" i="1"/>
  <c r="AC937" i="1"/>
  <c r="T379" i="1"/>
  <c r="T170" i="1"/>
  <c r="T400" i="1"/>
  <c r="AC891" i="1"/>
  <c r="AC743" i="1"/>
  <c r="T727" i="1"/>
  <c r="AC21" i="1"/>
  <c r="T136" i="1"/>
  <c r="T609" i="1"/>
  <c r="T470" i="1"/>
  <c r="T871" i="1"/>
  <c r="AC559" i="1"/>
  <c r="T587" i="1"/>
  <c r="T376" i="1"/>
  <c r="AC643" i="1"/>
  <c r="T304" i="1"/>
  <c r="AC492" i="1"/>
  <c r="AC726" i="1"/>
  <c r="T945" i="1"/>
  <c r="AC572" i="1"/>
  <c r="AC940" i="1"/>
  <c r="AC998" i="1"/>
  <c r="T648" i="1"/>
  <c r="T370" i="1"/>
  <c r="AC817" i="1"/>
  <c r="AC73" i="1"/>
  <c r="T149" i="1"/>
  <c r="T8" i="1"/>
  <c r="T770" i="1"/>
  <c r="AC285" i="1"/>
  <c r="T844" i="1"/>
  <c r="T66" i="1"/>
  <c r="T681" i="1"/>
  <c r="T330" i="1"/>
  <c r="AC370" i="1"/>
  <c r="AC627" i="1"/>
  <c r="T679" i="1"/>
  <c r="T173" i="1"/>
  <c r="AC220" i="1"/>
  <c r="AC268" i="1"/>
  <c r="AC211" i="1"/>
  <c r="AC633" i="1"/>
  <c r="T308" i="1"/>
  <c r="T574" i="1"/>
  <c r="T935" i="1"/>
  <c r="T976" i="1"/>
  <c r="T416" i="1"/>
  <c r="AC151" i="1"/>
  <c r="T565" i="1"/>
  <c r="T992" i="1"/>
  <c r="AC548" i="1"/>
  <c r="T126" i="1"/>
  <c r="AC504" i="1"/>
  <c r="AC81" i="1"/>
  <c r="AC301" i="1"/>
  <c r="T216" i="1"/>
  <c r="T327" i="1"/>
  <c r="T524" i="1"/>
  <c r="AC35" i="1"/>
  <c r="T16" i="1"/>
  <c r="AC382" i="1"/>
  <c r="AC912" i="1"/>
  <c r="AC556" i="1"/>
  <c r="T235" i="1"/>
  <c r="T418" i="1"/>
  <c r="T254" i="1"/>
  <c r="T468" i="1"/>
  <c r="AC254" i="1"/>
  <c r="T288" i="1"/>
  <c r="T194" i="1"/>
  <c r="T967" i="1"/>
  <c r="AC224" i="1"/>
  <c r="AC22" i="1"/>
  <c r="T472" i="1"/>
  <c r="T564" i="1"/>
  <c r="AC897" i="1"/>
  <c r="T645" i="1"/>
  <c r="T526" i="1"/>
  <c r="AC321" i="1"/>
  <c r="T542" i="1"/>
  <c r="T57" i="1"/>
  <c r="T421" i="1"/>
  <c r="T738" i="1"/>
  <c r="T100" i="1"/>
  <c r="T200" i="1"/>
  <c r="AC192" i="1"/>
  <c r="T481" i="1"/>
  <c r="T809" i="1"/>
  <c r="T969" i="1"/>
  <c r="T576" i="1"/>
  <c r="T334" i="1"/>
  <c r="T628" i="1"/>
  <c r="AC158" i="1"/>
  <c r="T240" i="1"/>
  <c r="AC794" i="1"/>
  <c r="T95" i="1"/>
  <c r="AC267" i="1"/>
  <c r="T29" i="1"/>
  <c r="AC113" i="1"/>
  <c r="AC193" i="1"/>
  <c r="AC901" i="1"/>
  <c r="T630" i="1"/>
  <c r="AC473" i="1"/>
  <c r="T719" i="1"/>
  <c r="T693" i="1"/>
  <c r="AC420" i="1"/>
  <c r="AC377" i="1"/>
  <c r="AC931" i="1"/>
  <c r="T151" i="1"/>
  <c r="AC128" i="1"/>
  <c r="AC772" i="1"/>
  <c r="T694" i="1"/>
  <c r="AC786" i="1"/>
  <c r="T278" i="1"/>
  <c r="T900" i="1"/>
  <c r="T143" i="1"/>
  <c r="AC227" i="1"/>
  <c r="AC332" i="1"/>
  <c r="AC356" i="1"/>
  <c r="T710" i="1"/>
  <c r="T280" i="1"/>
  <c r="AC516" i="1"/>
  <c r="T210" i="1"/>
  <c r="AC870" i="1"/>
  <c r="AC426" i="1"/>
  <c r="AC243" i="1"/>
  <c r="AC184" i="1"/>
  <c r="AC985" i="1"/>
  <c r="T104" i="1"/>
  <c r="AC264" i="1"/>
  <c r="AC75" i="1"/>
  <c r="AC635" i="1"/>
  <c r="T483" i="1"/>
  <c r="T902" i="1"/>
  <c r="AC484" i="1"/>
  <c r="AC717" i="1"/>
  <c r="T835" i="1"/>
  <c r="AC831" i="1"/>
  <c r="T22" i="1"/>
  <c r="T604" i="1"/>
  <c r="T516" i="1"/>
  <c r="AC756" i="1"/>
  <c r="T274" i="1"/>
  <c r="AC558" i="1"/>
  <c r="AC913" i="1"/>
  <c r="T135" i="1"/>
  <c r="T536" i="1"/>
  <c r="T937" i="1"/>
  <c r="T276" i="1"/>
  <c r="T692" i="1"/>
  <c r="AC724" i="1"/>
  <c r="T225" i="1"/>
  <c r="T339" i="1"/>
  <c r="T860" i="1"/>
  <c r="AC383" i="1"/>
  <c r="T300" i="1"/>
  <c r="T193" i="1"/>
  <c r="AC919" i="1"/>
  <c r="T982" i="1"/>
  <c r="AC346" i="1"/>
  <c r="T599" i="1"/>
  <c r="AC486" i="1"/>
  <c r="T9" i="1"/>
  <c r="AC290" i="1"/>
  <c r="AC447" i="1"/>
  <c r="T79" i="1"/>
  <c r="T954" i="1"/>
  <c r="T546" i="1"/>
  <c r="T728" i="1"/>
  <c r="AC164" i="1"/>
  <c r="T626" i="1"/>
  <c r="T948" i="1"/>
  <c r="AC363" i="1"/>
  <c r="T411" i="1"/>
  <c r="AC364" i="1"/>
  <c r="AC674" i="1"/>
  <c r="T933" i="1"/>
  <c r="AC826" i="1"/>
  <c r="AC745" i="1"/>
  <c r="AC523" i="1"/>
  <c r="AC38" i="1"/>
  <c r="T661" i="1"/>
  <c r="AC765" i="1"/>
  <c r="AC914" i="1"/>
  <c r="AC549" i="1"/>
  <c r="T39" i="1"/>
  <c r="AC760" i="1"/>
  <c r="T762" i="1"/>
  <c r="T737" i="1"/>
  <c r="T355" i="1"/>
  <c r="AC797" i="1"/>
  <c r="AC101" i="1"/>
  <c r="T733" i="1"/>
  <c r="T268" i="1"/>
  <c r="T264" i="1"/>
  <c r="AC498" i="1"/>
  <c r="AC515" i="1"/>
  <c r="AC757" i="1"/>
  <c r="T1000" i="1"/>
  <c r="T641" i="1"/>
  <c r="AC465" i="1"/>
  <c r="AC173" i="1"/>
  <c r="AC415" i="1"/>
  <c r="AC555" i="1"/>
  <c r="T816" i="1"/>
  <c r="T5" i="1"/>
  <c r="AC177" i="1"/>
  <c r="T851" i="1"/>
  <c r="AC956" i="1"/>
  <c r="T462" i="1"/>
  <c r="T190" i="1"/>
  <c r="AC350" i="1"/>
  <c r="AC704" i="1"/>
  <c r="AC170" i="1"/>
  <c r="AC917" i="1"/>
  <c r="AC261" i="1"/>
  <c r="T279" i="1"/>
  <c r="AC452" i="1"/>
  <c r="T608" i="1"/>
  <c r="T988" i="1"/>
  <c r="T705" i="1"/>
  <c r="AC429" i="1"/>
  <c r="AC499" i="1"/>
  <c r="AC867" i="1"/>
  <c r="AC476" i="1"/>
  <c r="T730" i="1"/>
  <c r="AC424" i="1"/>
  <c r="T847" i="1"/>
  <c r="AC239" i="1"/>
  <c r="AC947" i="1"/>
  <c r="T903" i="1"/>
  <c r="AC580" i="1"/>
  <c r="T415" i="1"/>
  <c r="T671" i="1"/>
  <c r="AC93" i="1"/>
  <c r="T633" i="1"/>
  <c r="T389" i="1"/>
  <c r="T600" i="1"/>
  <c r="AC199" i="1"/>
  <c r="T519" i="1"/>
  <c r="AC888" i="1"/>
  <c r="AC977" i="1"/>
  <c r="AC154" i="1"/>
  <c r="T356" i="1"/>
  <c r="AC953" i="1"/>
  <c r="AC990" i="1"/>
  <c r="AC842" i="1"/>
  <c r="AC3" i="1"/>
  <c r="AC965" i="1"/>
  <c r="AC907" i="1"/>
  <c r="AC44" i="1"/>
  <c r="T487" i="1"/>
  <c r="T20" i="1"/>
  <c r="AC719" i="1"/>
  <c r="AC894" i="1"/>
  <c r="T831" i="1"/>
  <c r="T94" i="1"/>
  <c r="T695" i="1"/>
  <c r="T910" i="1"/>
  <c r="AC297" i="1"/>
  <c r="T499" i="1"/>
  <c r="T294" i="1"/>
  <c r="AC649" i="1"/>
  <c r="T116" i="1"/>
  <c r="AC978" i="1"/>
  <c r="AC823" i="1"/>
  <c r="AC130" i="1"/>
  <c r="AC183" i="1"/>
  <c r="AC333" i="1"/>
  <c r="T961" i="1"/>
  <c r="T586" i="1"/>
  <c r="T921" i="1"/>
  <c r="AC472" i="1"/>
  <c r="T535" i="1"/>
  <c r="AC720" i="1"/>
  <c r="T752" i="1"/>
  <c r="T777" i="1"/>
  <c r="AC968" i="1"/>
  <c r="T89" i="1"/>
  <c r="T495" i="1"/>
  <c r="AC522" i="1"/>
  <c r="T162" i="1"/>
  <c r="AC474" i="1"/>
  <c r="AC809" i="1"/>
  <c r="AC479" i="1"/>
  <c r="AC921" i="1"/>
  <c r="AC442" i="1"/>
  <c r="T332" i="1"/>
  <c r="AC509" i="1"/>
  <c r="T684" i="1"/>
  <c r="AC422" i="1"/>
  <c r="AC24" i="1"/>
  <c r="T121" i="1"/>
  <c r="AC949" i="1"/>
  <c r="AC397" i="1"/>
  <c r="AC245" i="1"/>
  <c r="AC538" i="1"/>
  <c r="T907" i="1"/>
  <c r="T530" i="1"/>
  <c r="AC125" i="1"/>
  <c r="T72" i="1"/>
  <c r="AC739" i="1"/>
  <c r="T741" i="1"/>
  <c r="AC37" i="1"/>
  <c r="T127" i="1"/>
  <c r="T106" i="1"/>
  <c r="T840" i="1"/>
  <c r="AC957" i="1"/>
  <c r="T328" i="1"/>
  <c r="T19" i="1"/>
  <c r="T706" i="1"/>
  <c r="T188" i="1"/>
  <c r="T746" i="1"/>
  <c r="AC763" i="1"/>
  <c r="T553" i="1"/>
  <c r="T882" i="1"/>
  <c r="AC645" i="1"/>
  <c r="T217" i="1"/>
  <c r="AC715" i="1"/>
  <c r="AC160" i="1"/>
  <c r="T675" i="1"/>
  <c r="AC911" i="1"/>
  <c r="T999" i="1"/>
  <c r="T669" i="1"/>
  <c r="AC43" i="1"/>
  <c r="T105" i="1"/>
  <c r="AC902" i="1"/>
  <c r="T337" i="1"/>
  <c r="T166" i="1"/>
  <c r="AC511" i="1"/>
  <c r="AC275" i="1"/>
  <c r="T233" i="1"/>
  <c r="T912" i="1"/>
  <c r="AC752" i="1"/>
  <c r="AC188" i="1"/>
  <c r="AC875" i="1"/>
  <c r="T130" i="1"/>
  <c r="T239" i="1"/>
  <c r="AC638" i="1"/>
  <c r="AC358" i="1"/>
  <c r="T209" i="1"/>
  <c r="T301" i="1"/>
  <c r="T76" i="1"/>
  <c r="T950" i="1"/>
  <c r="T369" i="1"/>
  <c r="AC216" i="1"/>
  <c r="T397" i="1"/>
  <c r="T307" i="1"/>
  <c r="AC982" i="1"/>
  <c r="AC322" i="1"/>
  <c r="T998" i="1"/>
  <c r="AC570" i="1"/>
  <c r="AC457" i="1"/>
  <c r="T167" i="1"/>
  <c r="T36" i="1"/>
  <c r="AC90" i="1"/>
  <c r="T980" i="1"/>
  <c r="T224" i="1"/>
  <c r="AC36" i="1"/>
  <c r="AC200" i="1"/>
  <c r="T991" i="1"/>
  <c r="T913" i="1"/>
  <c r="T23" i="1"/>
  <c r="AC764" i="1"/>
  <c r="AC159" i="1"/>
  <c r="AC323" i="1"/>
  <c r="AC569" i="1"/>
  <c r="T431" i="1"/>
  <c r="AC692" i="1"/>
  <c r="AC281" i="1"/>
  <c r="T701" i="1"/>
  <c r="AC327" i="1"/>
  <c r="AC91" i="1"/>
  <c r="AC126" i="1"/>
  <c r="T366" i="1"/>
  <c r="AC543" i="1"/>
  <c r="AC138" i="1"/>
  <c r="T32" i="1"/>
  <c r="T161" i="1"/>
  <c r="AC566" i="1"/>
  <c r="AC225" i="1"/>
  <c r="T353" i="1"/>
  <c r="AC60" i="1"/>
  <c r="T179" i="1"/>
  <c r="AC46" i="1"/>
  <c r="AC671" i="1"/>
  <c r="T670" i="1"/>
  <c r="AC133" i="1"/>
  <c r="AC468" i="1"/>
  <c r="T219" i="1"/>
  <c r="T585" i="1"/>
  <c r="T184" i="1"/>
  <c r="AC453" i="1"/>
  <c r="T916" i="1"/>
  <c r="AC418" i="1"/>
  <c r="T203" i="1"/>
  <c r="T112" i="1"/>
  <c r="AC103" i="1"/>
  <c r="T682" i="1"/>
  <c r="AC958" i="1"/>
  <c r="AC384" i="1"/>
  <c r="AC822" i="1"/>
  <c r="AC646" i="1"/>
  <c r="AC143" i="1"/>
  <c r="T977" i="1"/>
  <c r="AC668" i="1"/>
  <c r="T115" i="1"/>
  <c r="AC846" i="1"/>
  <c r="T534" i="1"/>
  <c r="T582" i="1"/>
  <c r="AC16" i="1"/>
  <c r="AC213" i="1"/>
  <c r="AC404" i="1"/>
  <c r="AC708" i="1"/>
  <c r="AC401" i="1"/>
  <c r="T347" i="1"/>
  <c r="AC222" i="1"/>
  <c r="T97" i="1"/>
  <c r="AC810" i="1"/>
  <c r="T38" i="1"/>
  <c r="T261" i="1"/>
  <c r="T360" i="1"/>
  <c r="T589" i="1"/>
  <c r="AC62" i="1"/>
  <c r="AC594" i="1"/>
  <c r="AC620" i="1"/>
  <c r="AC747" i="1"/>
  <c r="T735" i="1"/>
  <c r="AC353" i="1"/>
  <c r="AC352" i="1"/>
  <c r="AC853" i="1"/>
  <c r="T117" i="1"/>
  <c r="T246" i="1"/>
  <c r="T378" i="1"/>
  <c r="AC529" i="1"/>
  <c r="AC256" i="1"/>
  <c r="AC630" i="1"/>
  <c r="T688" i="1"/>
  <c r="AC829" i="1"/>
  <c r="T123" i="1"/>
  <c r="T433" i="1"/>
  <c r="AC718" i="1"/>
  <c r="T493" i="1"/>
  <c r="AC341" i="1"/>
  <c r="T563" i="1"/>
  <c r="T680" i="1"/>
  <c r="T477" i="1"/>
  <c r="AC269" i="1"/>
  <c r="AC112" i="1"/>
  <c r="AC56" i="1"/>
  <c r="AC274" i="1"/>
  <c r="T242" i="1"/>
  <c r="AC657" i="1"/>
  <c r="AC141" i="1"/>
  <c r="AC179" i="1"/>
  <c r="T787" i="1"/>
  <c r="T857" i="1"/>
  <c r="AC20" i="1"/>
  <c r="T147" i="1"/>
  <c r="AC904" i="1"/>
  <c r="T289" i="1"/>
  <c r="T726" i="1"/>
  <c r="T7" i="1"/>
  <c r="AC614" i="1"/>
  <c r="AC733" i="1"/>
  <c r="AC82" i="1"/>
  <c r="T439" i="1"/>
  <c r="AC825" i="1"/>
  <c r="T114" i="1"/>
  <c r="AC219" i="1"/>
  <c r="AC111" i="1"/>
  <c r="AC629" i="1"/>
  <c r="T523" i="1"/>
  <c r="T256" i="1"/>
  <c r="T466" i="1"/>
  <c r="AC343" i="1"/>
  <c r="T822" i="1"/>
  <c r="AC309" i="1"/>
  <c r="T213" i="1"/>
  <c r="T364" i="1"/>
  <c r="T33" i="1"/>
  <c r="AC697" i="1"/>
  <c r="T517" i="1"/>
  <c r="AC768" i="1"/>
  <c r="AC209" i="1"/>
  <c r="AC514" i="1"/>
  <c r="AC932" i="1"/>
  <c r="T474" i="1"/>
  <c r="T31" i="1"/>
  <c r="AC367" i="1"/>
  <c r="T75" i="1"/>
  <c r="AC255" i="1"/>
  <c r="T54" i="1"/>
  <c r="AC943" i="1"/>
  <c r="AC365" i="1"/>
  <c r="AC471" i="1"/>
  <c r="AC744" i="1"/>
  <c r="AC641" i="1"/>
  <c r="T814" i="1"/>
  <c r="AC868" i="1"/>
  <c r="T3" i="1"/>
  <c r="AC530" i="1"/>
  <c r="AC241" i="1"/>
  <c r="AC560" i="1"/>
  <c r="T848" i="1"/>
  <c r="T21" i="1"/>
  <c r="AC23" i="1"/>
  <c r="T881" i="1"/>
  <c r="AC306" i="1"/>
  <c r="T153" i="1"/>
  <c r="AC684" i="1"/>
  <c r="AC710" i="1"/>
  <c r="AC595" i="1"/>
  <c r="T331" i="1"/>
  <c r="AC240" i="1"/>
  <c r="T989" i="1"/>
  <c r="T313" i="1"/>
  <c r="T503" i="1"/>
  <c r="AC729" i="1"/>
  <c r="AC207" i="1"/>
  <c r="AC296" i="1"/>
  <c r="AC142" i="1"/>
  <c r="T445" i="1"/>
  <c r="T146" i="1"/>
  <c r="T41" i="1"/>
  <c r="T46" i="1"/>
  <c r="AC518" i="1"/>
  <c r="AC676" i="1"/>
  <c r="AC233" i="1"/>
  <c r="AC500" i="1"/>
  <c r="AC260" i="1"/>
  <c r="AC98" i="1"/>
  <c r="T723" i="1"/>
  <c r="T543" i="1"/>
  <c r="T427" i="1"/>
  <c r="T595" i="1"/>
  <c r="T673" i="1"/>
  <c r="AC886" i="1"/>
  <c r="AC310" i="1"/>
  <c r="T580" i="1"/>
  <c r="AC512" i="1"/>
  <c r="T109" i="1"/>
  <c r="T927" i="1"/>
  <c r="T323" i="1"/>
  <c r="AC242" i="1"/>
  <c r="T627" i="1"/>
  <c r="T622" i="1"/>
  <c r="AC679" i="1"/>
  <c r="AC955" i="1"/>
  <c r="AC379" i="1"/>
  <c r="AC796" i="1"/>
  <c r="AC293" i="1"/>
  <c r="AC330" i="1"/>
  <c r="T662" i="1"/>
  <c r="T842" i="1"/>
  <c r="T743" i="1"/>
  <c r="AC734" i="1"/>
  <c r="T381" i="1"/>
  <c r="T260" i="1"/>
  <c r="AC588" i="1"/>
  <c r="T197" i="1"/>
  <c r="AC828" i="1"/>
  <c r="AC495" i="1"/>
  <c r="AC617" i="1"/>
  <c r="T803" i="1"/>
  <c r="AC463" i="1"/>
  <c r="T14" i="1"/>
  <c r="T674" i="1"/>
  <c r="T479" i="1"/>
  <c r="T708" i="1"/>
  <c r="T284" i="1"/>
  <c r="T666" i="1"/>
  <c r="AC39" i="1"/>
  <c r="T758" i="1"/>
  <c r="AC503" i="1"/>
  <c r="AC94" i="1"/>
  <c r="T286" i="1"/>
  <c r="AC835" i="1"/>
  <c r="T598" i="1"/>
  <c r="T359" i="1"/>
  <c r="AC144" i="1"/>
  <c r="T335" i="1"/>
  <c r="T437" i="1"/>
  <c r="T491" i="1"/>
  <c r="T315" i="1"/>
  <c r="AC975" i="1"/>
  <c r="T475" i="1"/>
  <c r="T4" i="1"/>
  <c r="T13" i="1"/>
  <c r="T618" i="1"/>
  <c r="T870" i="1"/>
  <c r="AC986" i="1"/>
  <c r="AC508" i="1"/>
  <c r="T321" i="1"/>
  <c r="AC271" i="1"/>
  <c r="AC839" i="1"/>
  <c r="T320" i="1"/>
  <c r="AC71" i="1"/>
  <c r="T108" i="1"/>
  <c r="AC788" i="1"/>
  <c r="T282" i="1"/>
  <c r="AC709" i="1"/>
  <c r="T452" i="1"/>
  <c r="T252" i="1"/>
  <c r="T61" i="1"/>
  <c r="AC590" i="1"/>
  <c r="T215" i="1"/>
  <c r="T548" i="1"/>
  <c r="T501" i="1"/>
  <c r="AC843" i="1"/>
  <c r="AC501" i="1"/>
  <c r="AC636" i="1"/>
  <c r="AC613" i="1"/>
  <c r="T796" i="1"/>
  <c r="T326" i="1"/>
  <c r="AC99" i="1"/>
  <c r="T885" i="1"/>
  <c r="AC55" i="1"/>
  <c r="AC687" i="1"/>
  <c r="T290" i="1"/>
  <c r="T850" i="1"/>
  <c r="T498" i="1"/>
  <c r="T873" i="1"/>
  <c r="T855" i="1"/>
  <c r="T227" i="1"/>
  <c r="AC361" i="1"/>
  <c r="T424" i="1"/>
  <c r="T257" i="1"/>
  <c r="AC203" i="1"/>
  <c r="AC34" i="1"/>
  <c r="AC856" i="1"/>
  <c r="T375" i="1"/>
  <c r="T65" i="1"/>
  <c r="T358" i="1"/>
  <c r="T527" i="1"/>
  <c r="AC181" i="1"/>
  <c r="T621" i="1"/>
  <c r="AC387" i="1"/>
  <c r="T174" i="1"/>
  <c r="T971" i="1"/>
  <c r="AC996" i="1"/>
  <c r="AC411" i="1"/>
  <c r="AC623" i="1"/>
  <c r="T484" i="1"/>
  <c r="T118" i="1"/>
  <c r="AC135" i="1"/>
  <c r="AC815" i="1"/>
  <c r="T192" i="1"/>
  <c r="AC695" i="1"/>
  <c r="AC493" i="1"/>
  <c r="T51" i="1"/>
  <c r="T363" i="1"/>
  <c r="AC903" i="1"/>
  <c r="T631" i="1"/>
  <c r="AC619" i="1"/>
  <c r="AC938" i="1"/>
  <c r="T336" i="1"/>
  <c r="T298" i="1"/>
  <c r="T833" i="1"/>
  <c r="AC231" i="1"/>
  <c r="AC230" i="1"/>
  <c r="AC775" i="1"/>
  <c r="AC223" i="1"/>
  <c r="AC882" i="1"/>
  <c r="T457" i="1"/>
  <c r="T537" i="1"/>
  <c r="T159" i="1"/>
  <c r="T58" i="1"/>
  <c r="T490" i="1"/>
  <c r="AC959" i="1"/>
  <c r="AC820" i="1"/>
  <c r="T888" i="1"/>
  <c r="AC460" i="1"/>
  <c r="AC49" i="1"/>
  <c r="T711" i="1"/>
  <c r="T409" i="1"/>
  <c r="T932" i="1"/>
  <c r="T402" i="1"/>
  <c r="AC434" i="1"/>
  <c r="AC596" i="1"/>
  <c r="T299" i="1"/>
  <c r="AC67" i="1"/>
  <c r="AC696" i="1"/>
  <c r="AC606" i="1"/>
  <c r="T689" i="1"/>
  <c r="T928" i="1"/>
  <c r="AC639" i="1"/>
  <c r="AC459" i="1"/>
  <c r="AC909" i="1"/>
  <c r="T644" i="1"/>
  <c r="AC313" i="1"/>
  <c r="T750" i="1"/>
  <c r="AC294" i="1"/>
  <c r="AC673" i="1"/>
  <c r="T566" i="1"/>
  <c r="AC50" i="1"/>
  <c r="T53" i="1"/>
  <c r="AC33" i="1"/>
  <c r="T285" i="1"/>
  <c r="T393" i="1"/>
  <c r="T26" i="1"/>
  <c r="AC814" i="1"/>
  <c r="AC319" i="1"/>
  <c r="AC682" i="1"/>
  <c r="T206" i="1"/>
  <c r="T591" i="1"/>
  <c r="T821" i="1"/>
  <c r="AC204" i="1"/>
  <c r="T230" i="1"/>
  <c r="AC816" i="1"/>
  <c r="AC634" i="1"/>
  <c r="T196" i="1"/>
  <c r="AC945" i="1"/>
  <c r="T979" i="1"/>
  <c r="T292" i="1"/>
  <c r="AC771" i="1"/>
  <c r="AC675" i="1"/>
  <c r="T81" i="1"/>
  <c r="T739" i="1"/>
  <c r="T766" i="1"/>
  <c r="T164" i="1"/>
  <c r="AC433" i="1"/>
  <c r="AC981" i="1"/>
  <c r="AC344" i="1"/>
  <c r="AC799" i="1"/>
  <c r="T150" i="1"/>
  <c r="T163" i="1"/>
  <c r="AC402" i="1"/>
  <c r="AC163" i="1"/>
  <c r="AC448" i="1"/>
  <c r="AC395" i="1"/>
  <c r="T668" i="1"/>
  <c r="AC74" i="1"/>
  <c r="AC244" i="1"/>
  <c r="AC405" i="1"/>
  <c r="T84" i="1"/>
  <c r="T404" i="1"/>
  <c r="T952" i="1"/>
  <c r="T926" i="1"/>
  <c r="AC963" i="1"/>
  <c r="AC182" i="1"/>
  <c r="AC592" i="1"/>
  <c r="AC992" i="1"/>
  <c r="T555" i="1"/>
  <c r="AC31" i="1"/>
  <c r="T841" i="1"/>
  <c r="T714" i="1"/>
  <c r="AC408" i="1"/>
  <c r="AC394" i="1"/>
  <c r="AC286" i="1"/>
  <c r="T141" i="1"/>
  <c r="AC656" i="1"/>
  <c r="T340" i="1"/>
  <c r="T805" i="1"/>
  <c r="AC625" i="1"/>
  <c r="AC97" i="1"/>
  <c r="AC524" i="1"/>
  <c r="AC316" i="1"/>
  <c r="AC15" i="1"/>
  <c r="T623" i="1"/>
  <c r="AC351" i="1"/>
  <c r="AC494" i="1"/>
  <c r="AC755" i="1"/>
  <c r="T73" i="1"/>
  <c r="T508" i="1"/>
  <c r="AC106" i="1"/>
  <c r="AC178" i="1"/>
  <c r="AC478" i="1"/>
  <c r="AC307" i="1"/>
  <c r="AC506" i="1"/>
  <c r="AC237" i="1"/>
  <c r="T244" i="1"/>
  <c r="T677" i="1"/>
  <c r="AC123" i="1"/>
  <c r="T966" i="1"/>
  <c r="AC386" i="1"/>
  <c r="AC525" i="1"/>
  <c r="T635" i="1"/>
  <c r="T584" i="1"/>
  <c r="T434" i="1"/>
  <c r="T830" i="1"/>
  <c r="AC369" i="1"/>
  <c r="AC547" i="1"/>
  <c r="T99" i="1"/>
  <c r="AC11" i="1"/>
  <c r="T911" i="1"/>
  <c r="AC105" i="1"/>
  <c r="T549" i="1"/>
  <c r="AC586" i="1"/>
  <c r="T696" i="1"/>
  <c r="AC302" i="1"/>
  <c r="T571" i="1"/>
  <c r="T507" i="1"/>
  <c r="AC663" i="1"/>
  <c r="T686" i="1"/>
  <c r="AC70" i="1"/>
  <c r="AC746" i="1"/>
  <c r="T1001" i="1"/>
  <c r="T518" i="1"/>
  <c r="T823" i="1"/>
  <c r="AC616" i="1"/>
  <c r="AC176" i="1"/>
  <c r="T24" i="1"/>
  <c r="T482" i="1"/>
  <c r="AC79" i="1"/>
  <c r="T187" i="1"/>
  <c r="T640" i="1"/>
  <c r="AC665" i="1"/>
  <c r="AC961" i="1"/>
  <c r="T858" i="1"/>
  <c r="AC659" i="1"/>
  <c r="AC999" i="1"/>
  <c r="AC30" i="1"/>
  <c r="AC807" i="1"/>
  <c r="AC148" i="1"/>
  <c r="AC354" i="1"/>
  <c r="T521" i="1"/>
  <c r="T713" i="1"/>
  <c r="T129" i="1"/>
  <c r="AC808" i="1"/>
  <c r="T575" i="1"/>
  <c r="T818" i="1"/>
  <c r="T144" i="1"/>
  <c r="AC648" i="1"/>
  <c r="AC892" i="1"/>
  <c r="AC89" i="1"/>
  <c r="T920" i="1"/>
  <c r="AC489" i="1"/>
  <c r="T510" i="1"/>
  <c r="T806" i="1"/>
  <c r="T938" i="1"/>
  <c r="AC666" i="1"/>
  <c r="AC300" i="1"/>
  <c r="T771" i="1"/>
  <c r="AC441" i="1"/>
  <c r="T973" i="1"/>
  <c r="AC259" i="1"/>
  <c r="T619" i="1"/>
  <c r="T83" i="1"/>
  <c r="AC837" i="1"/>
  <c r="AC598" i="1"/>
  <c r="AC637" i="1"/>
  <c r="T996" i="1"/>
  <c r="T419" i="1"/>
  <c r="AC805" i="1"/>
  <c r="T929" i="1"/>
  <c r="AC412" i="1"/>
  <c r="T775" i="1"/>
  <c r="T607" i="1"/>
  <c r="T513" i="1"/>
  <c r="T918" i="1"/>
  <c r="T441" i="1"/>
  <c r="T745" i="1"/>
  <c r="AC906" i="1"/>
  <c r="AC557" i="1"/>
  <c r="AC417" i="1"/>
  <c r="T914" i="1"/>
  <c r="T455" i="1"/>
  <c r="AC834" i="1"/>
  <c r="AC821" i="1"/>
  <c r="AC732" i="1"/>
  <c r="AC359" i="1"/>
  <c r="AC32" i="1"/>
  <c r="AC798" i="1"/>
  <c r="AC946" i="1"/>
  <c r="AC952" i="1"/>
  <c r="T736" i="1"/>
  <c r="T70" i="1"/>
  <c r="AC599" i="1"/>
  <c r="AC48" i="1"/>
  <c r="T272" i="1"/>
  <c r="T550" i="1"/>
  <c r="AC884" i="1"/>
  <c r="T43" i="1"/>
  <c r="T435" i="1"/>
  <c r="AC247" i="1"/>
  <c r="AC660" i="1"/>
  <c r="T74" i="1"/>
  <c r="T922" i="1"/>
  <c r="T624" i="1"/>
  <c r="T296" i="1"/>
  <c r="AC80" i="1"/>
  <c r="T40" i="1"/>
  <c r="AC542" i="1"/>
  <c r="AC964" i="1"/>
  <c r="AC874" i="1"/>
  <c r="AC533" i="1"/>
  <c r="AC140" i="1"/>
  <c r="T819" i="1"/>
  <c r="AC287" i="1"/>
  <c r="AC527" i="1"/>
  <c r="T34" i="1"/>
  <c r="AC801" i="1"/>
  <c r="AC608" i="1"/>
  <c r="AC375" i="1"/>
  <c r="T541" i="1"/>
  <c r="T788" i="1"/>
  <c r="AC491" i="1"/>
  <c r="T551" i="1"/>
  <c r="T133" i="1"/>
  <c r="T82" i="1"/>
  <c r="AC813" i="1"/>
  <c r="AC2" i="1"/>
  <c r="T896" i="1"/>
  <c r="T994" i="1"/>
  <c r="AC593" i="1"/>
  <c r="AC289" i="1"/>
  <c r="T897" i="1"/>
  <c r="AC95" i="1"/>
  <c r="AC790" i="1"/>
  <c r="T80" i="1"/>
  <c r="AC536" i="1"/>
  <c r="AC201" i="1"/>
  <c r="T931" i="1"/>
  <c r="T559" i="1"/>
  <c r="T649" i="1"/>
  <c r="T795" i="1"/>
  <c r="AC136" i="1"/>
  <c r="AC451" i="1"/>
  <c r="AC147" i="1"/>
  <c r="T398" i="1"/>
  <c r="T617" i="1"/>
  <c r="T458" i="1"/>
  <c r="T152" i="1"/>
  <c r="T248" i="1"/>
  <c r="AC410" i="1"/>
  <c r="AC951" i="1"/>
  <c r="T793" i="1"/>
  <c r="AC57" i="1"/>
  <c r="T354" i="1"/>
  <c r="T765" i="1"/>
  <c r="AC320" i="1"/>
  <c r="AC391" i="1"/>
  <c r="T388" i="1"/>
  <c r="AC942" i="1"/>
  <c r="T220" i="1"/>
  <c r="T533" i="1"/>
  <c r="AC505" i="1"/>
  <c r="T413" i="1"/>
  <c r="AC121" i="1"/>
  <c r="AC758" i="1"/>
  <c r="T198" i="1"/>
  <c r="AC707" i="1"/>
  <c r="AC766" i="1"/>
  <c r="AC282" i="1"/>
  <c r="T859" i="1"/>
  <c r="T691" i="1"/>
  <c r="T303" i="1"/>
  <c r="T578" i="1"/>
  <c r="T168" i="1"/>
  <c r="T28" i="1"/>
  <c r="T755" i="1"/>
  <c r="AC784" i="1"/>
  <c r="AC325" i="1"/>
  <c r="AC393" i="1"/>
  <c r="AC611" i="1"/>
  <c r="AC51" i="1"/>
  <c r="AC1000" i="1"/>
  <c r="T502" i="1"/>
  <c r="T558" i="1"/>
  <c r="AC804" i="1"/>
  <c r="T791" i="1"/>
  <c r="T652" i="1"/>
  <c r="T45" i="1"/>
  <c r="T789" i="1"/>
  <c r="T868" i="1"/>
  <c r="AC935" i="1"/>
  <c r="T749" i="1"/>
  <c r="T329" i="1"/>
  <c r="AC827" i="1"/>
  <c r="T615" i="1"/>
  <c r="AC795" i="1"/>
  <c r="AC107" i="1"/>
  <c r="T509" i="1"/>
  <c r="AC544" i="1"/>
  <c r="AC96" i="1"/>
  <c r="T909" i="1"/>
  <c r="T744" i="1"/>
  <c r="AC335" i="1"/>
  <c r="T767" i="1"/>
  <c r="T464" i="1"/>
  <c r="AC574" i="1"/>
  <c r="T807" i="1"/>
  <c r="AC531" i="1"/>
  <c r="T160" i="1"/>
  <c r="T467" i="1"/>
  <c r="T372" i="1"/>
  <c r="T947" i="1"/>
  <c r="T717" i="1"/>
  <c r="T734" i="1"/>
  <c r="T492" i="1"/>
  <c r="T395" i="1"/>
  <c r="T768" i="1"/>
  <c r="AC640" i="1"/>
  <c r="AC887" i="1"/>
  <c r="T978" i="1"/>
  <c r="AC554" i="1"/>
  <c r="AC989" i="1"/>
  <c r="AC357" i="1"/>
  <c r="T934" i="1"/>
  <c r="T665" i="1"/>
  <c r="T432" i="1"/>
  <c r="AC950" i="1"/>
  <c r="T473" i="1"/>
  <c r="T374" i="1"/>
  <c r="T50" i="1"/>
  <c r="T614" i="1"/>
  <c r="T310" i="1"/>
  <c r="AC969" i="1"/>
  <c r="T642" i="1"/>
  <c r="T478" i="1"/>
  <c r="T420" i="1"/>
  <c r="T408" i="1"/>
  <c r="AC691" i="1"/>
  <c r="T178" i="1"/>
  <c r="AC403" i="1"/>
  <c r="T785" i="1"/>
  <c r="AC877" i="1"/>
  <c r="AC197" i="1"/>
  <c r="AC292" i="1"/>
  <c r="T786" i="1"/>
  <c r="AC783" i="1"/>
  <c r="AC78" i="1"/>
  <c r="T154" i="1"/>
  <c r="T784" i="1"/>
  <c r="AC725" i="1"/>
  <c r="T974" i="1"/>
  <c r="T218" i="1"/>
  <c r="T128" i="1"/>
  <c r="T975" i="1"/>
  <c r="AC378" i="1"/>
  <c r="AC565" i="1"/>
  <c r="AC632" i="1"/>
  <c r="T804" i="1"/>
  <c r="T515" i="1"/>
  <c r="AC12" i="1"/>
  <c r="AC84" i="1"/>
  <c r="T86" i="1"/>
  <c r="T232" i="1"/>
  <c r="AC896" i="1"/>
  <c r="AC166" i="1"/>
  <c r="AC900" i="1"/>
  <c r="T625" i="1"/>
  <c r="AC115" i="1"/>
  <c r="T683" i="1"/>
  <c r="T943" i="1"/>
  <c r="T906" i="1"/>
  <c r="T955" i="1"/>
  <c r="AC534" i="1"/>
  <c r="T338" i="1"/>
  <c r="AC392" i="1"/>
  <c r="T676" i="1"/>
  <c r="AC127" i="1"/>
  <c r="AC581" i="1"/>
  <c r="AC844" i="1"/>
  <c r="T919" i="1"/>
  <c r="AC532" i="1"/>
  <c r="AC25" i="1"/>
  <c r="T958" i="1"/>
  <c r="AC336" i="1"/>
  <c r="AC371" i="1"/>
  <c r="T343" i="1"/>
  <c r="T93" i="1"/>
  <c r="T208" i="1"/>
  <c r="AC762" i="1"/>
  <c r="T250" i="1"/>
  <c r="AC380" i="1"/>
  <c r="T953" i="1"/>
  <c r="T654" i="1"/>
  <c r="AC374" i="1"/>
  <c r="T878" i="1"/>
  <c r="T87" i="1"/>
  <c r="T993" i="1"/>
  <c r="AC838" i="1"/>
  <c r="T201" i="1"/>
  <c r="AC621" i="1"/>
  <c r="T852" i="1"/>
  <c r="T889" i="1"/>
  <c r="AC705" i="1"/>
  <c r="T236" i="1"/>
  <c r="T401" i="1"/>
  <c r="T769" i="1"/>
  <c r="T111" i="1"/>
  <c r="AC131" i="1"/>
  <c r="T275" i="1"/>
  <c r="T685" i="1"/>
  <c r="T655" i="1"/>
  <c r="T658" i="1"/>
  <c r="AC324" i="1"/>
  <c r="T836" i="1"/>
  <c r="AC47" i="1"/>
  <c r="T266" i="1"/>
  <c r="T712" i="1"/>
  <c r="AC578" i="1"/>
  <c r="T946" i="1"/>
  <c r="T845" i="1"/>
  <c r="T449" i="1"/>
  <c r="T547" i="1"/>
  <c r="T594" i="1"/>
  <c r="T30" i="1"/>
  <c r="T799" i="1"/>
  <c r="T333" i="1"/>
  <c r="T176" i="1"/>
  <c r="AC740" i="1"/>
  <c r="T362" i="1"/>
  <c r="T506" i="1"/>
  <c r="AC110" i="1"/>
  <c r="T962" i="1"/>
  <c r="T309" i="1"/>
  <c r="AC540" i="1"/>
  <c r="AC575" i="1"/>
  <c r="T169" i="1"/>
  <c r="T92" i="1"/>
  <c r="AC8" i="1"/>
  <c r="AC730" i="1"/>
  <c r="T341" i="1"/>
  <c r="T725" i="1"/>
  <c r="T175" i="1"/>
  <c r="T399" i="1"/>
  <c r="T828" i="1"/>
  <c r="T500" i="1"/>
  <c r="T672" i="1"/>
  <c r="AC866" i="1"/>
  <c r="AC54" i="1"/>
  <c r="AC229" i="1"/>
  <c r="AC576" i="1"/>
  <c r="T368" i="1"/>
  <c r="AC976" i="1"/>
  <c r="T423" i="1"/>
  <c r="T782" i="1"/>
  <c r="T267" i="1"/>
  <c r="T494" i="1"/>
  <c r="T984" i="1"/>
  <c r="T990" i="1"/>
  <c r="AC72" i="1"/>
  <c r="AC769" i="1"/>
  <c r="T56" i="1"/>
  <c r="T763" i="1"/>
  <c r="AC7" i="1"/>
  <c r="T311" i="1"/>
  <c r="AC117" i="1"/>
  <c r="AC716" i="1"/>
  <c r="T552" i="1"/>
  <c r="AC883" i="1"/>
  <c r="AC232" i="1"/>
  <c r="T270" i="1"/>
  <c r="T171" i="1"/>
  <c r="AC898" i="1"/>
  <c r="AC172" i="1"/>
  <c r="AC773" i="1"/>
  <c r="AC748" i="1"/>
  <c r="AC830" i="1"/>
  <c r="AC851" i="1"/>
  <c r="AC920" i="1"/>
  <c r="AC427" i="1"/>
  <c r="AC510" i="1"/>
  <c r="T760" i="1"/>
  <c r="AC217" i="1"/>
  <c r="AC308" i="1"/>
  <c r="AC583" i="1"/>
  <c r="AC925" i="1"/>
  <c r="T908" i="1"/>
  <c r="AC120" i="1"/>
  <c r="AC436" i="1"/>
  <c r="T511" i="1"/>
  <c r="T981" i="1"/>
  <c r="AC6" i="1"/>
  <c r="T810" i="1"/>
  <c r="T485" i="1"/>
  <c r="AC291" i="1"/>
  <c r="T690" i="1"/>
  <c r="AC425" i="1"/>
  <c r="T37" i="1"/>
  <c r="T944" i="1"/>
  <c r="T960" i="1"/>
  <c r="AC550" i="1"/>
  <c r="T660" i="1"/>
  <c r="AC246" i="1"/>
  <c r="AC69" i="1"/>
  <c r="AC328" i="1"/>
  <c r="T486" i="1"/>
  <c r="T68" i="1"/>
  <c r="AC137" i="1"/>
  <c r="AC563" i="1"/>
  <c r="T797" i="1"/>
  <c r="T720" i="1"/>
  <c r="AC17" i="1"/>
  <c r="AC848" i="1"/>
  <c r="AC345" i="1"/>
  <c r="T965" i="1"/>
  <c r="AC899" i="1"/>
  <c r="T987" i="1"/>
  <c r="T346" i="1"/>
  <c r="T757" i="1"/>
  <c r="AC41" i="1"/>
  <c r="AC609" i="1"/>
  <c r="T2" i="1"/>
  <c r="T525" i="1"/>
  <c r="T88" i="1"/>
  <c r="T886" i="1"/>
  <c r="T759" i="1"/>
  <c r="T131" i="1"/>
  <c r="AC228" i="1"/>
  <c r="AC988" i="1"/>
  <c r="T120" i="1"/>
  <c r="T247" i="1"/>
  <c r="T742" i="1"/>
  <c r="T384" i="1"/>
  <c r="T125" i="1"/>
  <c r="T426" i="1"/>
  <c r="T110" i="1"/>
  <c r="AC376" i="1"/>
  <c r="AC714" i="1"/>
  <c r="T532" i="1"/>
  <c r="AC372" i="1"/>
  <c r="AC251" i="1"/>
  <c r="T119" i="1"/>
  <c r="AC270" i="1"/>
  <c r="T365" i="1"/>
  <c r="AC954" i="1"/>
  <c r="T917" i="1"/>
  <c r="AC388" i="1"/>
  <c r="T853" i="1"/>
  <c r="AC711" i="1"/>
  <c r="T55" i="1"/>
  <c r="AC819" i="1"/>
  <c r="AC918" i="1"/>
  <c r="AC19" i="1"/>
  <c r="T442" i="1"/>
  <c r="T345" i="1"/>
  <c r="T405" i="1"/>
  <c r="AC63" i="1"/>
  <c r="AC331" i="1"/>
  <c r="T265" i="1"/>
  <c r="T202" i="1"/>
  <c r="T505" i="1"/>
  <c r="AC488" i="1"/>
  <c r="AC456" i="1"/>
  <c r="T722" i="1"/>
  <c r="T314" i="1"/>
  <c r="AC423" i="1"/>
  <c r="T496" i="1"/>
  <c r="AC83" i="1"/>
  <c r="AC134" i="1"/>
  <c r="T453" i="1"/>
  <c r="AC348" i="1"/>
  <c r="T101" i="1"/>
  <c r="T186" i="1"/>
  <c r="T249" i="1"/>
  <c r="T394" i="1"/>
  <c r="T410" i="1"/>
  <c r="AC872" i="1"/>
  <c r="T709" i="1"/>
  <c r="T790" i="1"/>
  <c r="AC939" i="1"/>
  <c r="T687" i="1"/>
  <c r="AC928" i="1"/>
  <c r="AC800" i="1"/>
  <c r="AC712" i="1"/>
  <c r="T783" i="1"/>
  <c r="T596" i="1"/>
  <c r="AC108" i="1"/>
  <c r="AC610" i="1"/>
  <c r="T573" i="1"/>
  <c r="T856" i="1"/>
  <c r="T312" i="1"/>
  <c r="AC861" i="1"/>
  <c r="T145" i="1"/>
  <c r="T350" i="1"/>
  <c r="AC893" i="1"/>
  <c r="T287" i="1"/>
  <c r="AC52" i="1"/>
  <c r="T138" i="1"/>
  <c r="AC252" i="1"/>
  <c r="AC934" i="1"/>
  <c r="T592" i="1"/>
  <c r="T798" i="1"/>
  <c r="T258" i="1"/>
  <c r="T497" i="1"/>
  <c r="AC430" i="1"/>
  <c r="AC865" i="1"/>
  <c r="T226" i="1"/>
  <c r="T319" i="1"/>
  <c r="AC905" i="1"/>
  <c r="T620" i="1"/>
  <c r="T297" i="1"/>
  <c r="T704" i="1"/>
  <c r="T616" i="1"/>
  <c r="AC915" i="1"/>
  <c r="AC678" i="1"/>
  <c r="T829" i="1"/>
  <c r="T122" i="1"/>
  <c r="T15" i="1"/>
  <c r="AC303" i="1"/>
  <c r="AC664" i="1"/>
  <c r="T639" i="1"/>
  <c r="T656" i="1"/>
  <c r="AC517" i="1"/>
  <c r="T923" i="1"/>
  <c r="AC929" i="1"/>
  <c r="T183" i="1"/>
  <c r="T459" i="1"/>
  <c r="T11" i="1"/>
  <c r="T229" i="1"/>
  <c r="T62" i="1"/>
  <c r="AC86" i="1"/>
  <c r="AC944" i="1"/>
  <c r="T601" i="1"/>
  <c r="AC406" i="1"/>
  <c r="AC118" i="1"/>
  <c r="T305" i="1"/>
  <c r="AC802" i="1"/>
  <c r="T959" i="1"/>
  <c r="T425" i="1"/>
  <c r="T936" i="1"/>
  <c r="AC355" i="1"/>
  <c r="T10" i="1"/>
  <c r="AC195" i="1"/>
  <c r="AC146" i="1"/>
  <c r="T801" i="1"/>
  <c r="AC688" i="1"/>
  <c r="AC731" i="1"/>
  <c r="AC218" i="1"/>
  <c r="T351" i="1"/>
  <c r="AC661" i="1"/>
  <c r="AC824" i="1"/>
  <c r="AC235" i="1"/>
  <c r="AC735" i="1"/>
  <c r="AC654" i="1"/>
  <c r="AC279" i="1"/>
  <c r="T234" i="1"/>
  <c r="AC776" i="1"/>
  <c r="T440" i="1"/>
  <c r="T562" i="1"/>
  <c r="T718" i="1"/>
  <c r="AC318" i="1"/>
  <c r="T18" i="1"/>
  <c r="AC40" i="1"/>
  <c r="AC876" i="1"/>
  <c r="T605" i="1"/>
  <c r="T629" i="1"/>
  <c r="AC520" i="1"/>
  <c r="AC700" i="1"/>
  <c r="AC76" i="1"/>
  <c r="AC366" i="1"/>
  <c r="AC490" i="1"/>
  <c r="T838" i="1"/>
  <c r="AC14" i="1"/>
  <c r="AC399" i="1"/>
  <c r="T212" i="1"/>
  <c r="AC791" i="1"/>
  <c r="AC109" i="1"/>
  <c r="T538" i="1"/>
  <c r="T96" i="1"/>
  <c r="T863" i="1"/>
  <c r="AC362" i="1"/>
  <c r="AC970" i="1"/>
  <c r="AC360" i="1"/>
  <c r="AC841" i="1"/>
  <c r="AC869" i="1"/>
  <c r="AC792" i="1"/>
  <c r="T469" i="1"/>
  <c r="T776" i="1"/>
  <c r="AC413" i="1"/>
  <c r="T444" i="1"/>
  <c r="AC469" i="1"/>
  <c r="T653" i="1"/>
  <c r="T155" i="1"/>
  <c r="AC974" i="1"/>
  <c r="AC607" i="1"/>
  <c r="T930" i="1"/>
  <c r="AC885" i="1"/>
  <c r="T380" i="1"/>
  <c r="AC208" i="1"/>
  <c r="T471" i="1"/>
  <c r="AC597" i="1"/>
  <c r="T570" i="1"/>
  <c r="T407" i="1"/>
  <c r="T756" i="1"/>
  <c r="AC689" i="1"/>
  <c r="AC780" i="1"/>
  <c r="T488" i="1"/>
  <c r="AC59" i="1"/>
  <c r="T44" i="1"/>
  <c r="AC849" i="1"/>
  <c r="T867" i="1"/>
  <c r="T887" i="1"/>
  <c r="AC577" i="1"/>
  <c r="T569" i="1"/>
  <c r="AC987" i="1"/>
  <c r="T451" i="1"/>
  <c r="AC858" i="1"/>
  <c r="T898" i="1"/>
  <c r="T772" i="1"/>
  <c r="T348" i="1"/>
  <c r="T241" i="1"/>
  <c r="AC461" i="1"/>
  <c r="AC210" i="1"/>
  <c r="AC589" i="1"/>
  <c r="T255" i="1"/>
  <c r="AC681" i="1"/>
  <c r="AC226" i="1"/>
  <c r="AC68" i="1"/>
  <c r="T35" i="1"/>
  <c r="T643" i="1"/>
  <c r="T90" i="1"/>
  <c r="T134" i="1"/>
  <c r="T271" i="1"/>
  <c r="T924" i="1"/>
  <c r="AC850" i="1"/>
  <c r="T811" i="1"/>
  <c r="AC881" i="1"/>
  <c r="T69" i="1"/>
  <c r="T637" i="1"/>
  <c r="AC398" i="1"/>
  <c r="AC741" i="1"/>
  <c r="T77" i="1"/>
  <c r="AC258" i="1"/>
  <c r="T317" i="1"/>
  <c r="AC833" i="1"/>
  <c r="AC329" i="1"/>
  <c r="T813" i="1"/>
  <c r="T228" i="1"/>
  <c r="T895" i="1"/>
  <c r="AC119" i="1"/>
  <c r="AC311" i="1"/>
  <c r="AC713" i="1"/>
  <c r="T995" i="1"/>
  <c r="T463" i="1"/>
  <c r="AC132" i="1"/>
  <c r="T825" i="1"/>
  <c r="AC651" i="1"/>
  <c r="T446" i="1"/>
  <c r="AC845" i="1"/>
  <c r="T189" i="1"/>
  <c r="AC202" i="1"/>
  <c r="AC670" i="1"/>
  <c r="T820" i="1"/>
  <c r="AC475" i="1"/>
  <c r="T199" i="1"/>
  <c r="T826" i="1"/>
  <c r="T864" i="1"/>
  <c r="AC88" i="1"/>
  <c r="AC428" i="1"/>
  <c r="T461" i="1"/>
  <c r="AC840" i="1"/>
  <c r="T824" i="1"/>
  <c r="AC1001" i="1"/>
  <c r="T181" i="1"/>
  <c r="T124" i="1"/>
  <c r="T729" i="1"/>
  <c r="AC145" i="1"/>
  <c r="AC104" i="1"/>
  <c r="AC727" i="1"/>
  <c r="T386" i="1"/>
  <c r="AC409" i="1"/>
  <c r="AC972" i="1"/>
  <c r="AC342" i="1"/>
  <c r="T663" i="1"/>
  <c r="T659" i="1"/>
  <c r="T915" i="1"/>
  <c r="T382" i="1"/>
  <c r="AC238" i="1"/>
  <c r="AC994" i="1"/>
  <c r="T91" i="1"/>
  <c r="AC152" i="1"/>
  <c r="AC546" i="1"/>
  <c r="AC878" i="1"/>
  <c r="AC526" i="1"/>
  <c r="T191" i="1"/>
  <c r="T223" i="1"/>
  <c r="AC561" i="1"/>
  <c r="AC497" i="1"/>
  <c r="AC432" i="1"/>
  <c r="AC879" i="1"/>
  <c r="AC910" i="1"/>
  <c r="AC591" i="1"/>
  <c r="AC624" i="1"/>
  <c r="T47" i="1"/>
  <c r="AC812" i="1"/>
  <c r="T514" i="1"/>
  <c r="AC655" i="1"/>
  <c r="AC535" i="1"/>
  <c r="T371" i="1"/>
  <c r="AC552" i="1"/>
  <c r="AC778" i="1"/>
  <c r="T438" i="1"/>
  <c r="AC584" i="1"/>
  <c r="AC305" i="1"/>
  <c r="T837" i="1"/>
  <c r="T182" i="1"/>
  <c r="T422" i="1"/>
  <c r="T48" i="1"/>
  <c r="T137" i="1"/>
  <c r="T204" i="1"/>
  <c r="T561" i="1"/>
  <c r="AC234" i="1"/>
  <c r="T245" i="1"/>
  <c r="T611" i="1"/>
  <c r="X3" i="1" l="1"/>
  <c r="J60" i="1" s="1"/>
  <c r="O3" i="1"/>
  <c r="J54" i="1" s="1"/>
  <c r="J46" i="1" l="1"/>
  <c r="J7" i="1" s="1"/>
</calcChain>
</file>

<file path=xl/sharedStrings.xml><?xml version="1.0" encoding="utf-8"?>
<sst xmlns="http://schemas.openxmlformats.org/spreadsheetml/2006/main" count="668" uniqueCount="637">
  <si>
    <t>Percentage</t>
  </si>
  <si>
    <t>Blank Check</t>
  </si>
  <si>
    <t>Numeric Check</t>
  </si>
  <si>
    <t>Size Check</t>
  </si>
  <si>
    <t>Number Check</t>
  </si>
  <si>
    <t>Account Number Is Valid</t>
  </si>
  <si>
    <t>Is Percentage</t>
  </si>
  <si>
    <t>Percent Is Present</t>
  </si>
  <si>
    <t>Is Valid Percentage</t>
  </si>
  <si>
    <t>Choice ID</t>
  </si>
  <si>
    <t xml:space="preserve">Total Percentage Check: </t>
  </si>
  <si>
    <t xml:space="preserve">Choice ID Count Check: </t>
  </si>
  <si>
    <t xml:space="preserve">Total Choice ID Failures: </t>
  </si>
  <si>
    <t xml:space="preserve">Total Account Failures: </t>
  </si>
  <si>
    <t xml:space="preserve">Account Count Check: </t>
  </si>
  <si>
    <t>Choice ID Is Valid</t>
  </si>
  <si>
    <t xml:space="preserve">Total System (kW):  </t>
  </si>
  <si>
    <t>Webpage</t>
  </si>
  <si>
    <t>Email</t>
  </si>
  <si>
    <t>Phone</t>
  </si>
  <si>
    <t>(must provide a minimum of one Contact Type)</t>
  </si>
  <si>
    <t>SO Contact Information for Customer Confirmation Letter</t>
  </si>
  <si>
    <t>E-Mail Address</t>
  </si>
  <si>
    <t>Telephone: Alternate</t>
  </si>
  <si>
    <t>Telephone:Primary</t>
  </si>
  <si>
    <t>Zip</t>
  </si>
  <si>
    <t>State</t>
  </si>
  <si>
    <t>City</t>
  </si>
  <si>
    <t>Address 2</t>
  </si>
  <si>
    <t>Address 1</t>
  </si>
  <si>
    <t>Title</t>
  </si>
  <si>
    <t>Name</t>
  </si>
  <si>
    <t>SO Alternate Contact Information (optional)</t>
  </si>
  <si>
    <t>SO Primary Contact Information</t>
  </si>
  <si>
    <t>Location Address 2</t>
  </si>
  <si>
    <t>Location Address 1</t>
  </si>
  <si>
    <t>Project Name</t>
  </si>
  <si>
    <t xml:space="preserve"> </t>
  </si>
  <si>
    <t>Project Type (Small+, Open, LMI)</t>
  </si>
  <si>
    <t>Maximum Facility Output Rating (kW AC)</t>
  </si>
  <si>
    <t>BGE CSEGS Pilot Project ID #</t>
  </si>
  <si>
    <t>MD PSC CSEGS ID #</t>
  </si>
  <si>
    <t>Generator Facility Information</t>
  </si>
  <si>
    <t>SO Information</t>
  </si>
  <si>
    <t>Please provide the following General Information for the responsible Subscriber Organziation and Project associated with this Subsriber List Submission</t>
  </si>
  <si>
    <t>For the Overall Subscriber List Spreadsheet</t>
  </si>
  <si>
    <r>
      <t>·</t>
    </r>
    <r>
      <rPr>
        <sz val="7"/>
        <rFont val="Times New Roman"/>
        <family val="1"/>
      </rPr>
      <t xml:space="preserve">         </t>
    </r>
    <r>
      <rPr>
        <sz val="11"/>
        <rFont val="Calibri"/>
        <family val="2"/>
        <scheme val="minor"/>
      </rPr>
      <t>Subscriptions larger than 200 kW cannot constitute more than 60% of the subscriptions</t>
    </r>
  </si>
  <si>
    <r>
      <t>o</t>
    </r>
    <r>
      <rPr>
        <sz val="7"/>
        <rFont val="Times New Roman"/>
        <family val="1"/>
      </rPr>
      <t xml:space="preserve">   </t>
    </r>
    <r>
      <rPr>
        <sz val="11"/>
        <rFont val="Calibri"/>
        <family val="2"/>
        <scheme val="minor"/>
      </rPr>
      <t xml:space="preserve">Interpreting this to mean that the </t>
    </r>
    <r>
      <rPr>
        <u/>
        <sz val="11"/>
        <rFont val="Calibri"/>
        <family val="2"/>
        <scheme val="minor"/>
      </rPr>
      <t>Equivalent kW</t>
    </r>
    <r>
      <rPr>
        <sz val="11"/>
        <rFont val="Calibri"/>
        <family val="2"/>
        <scheme val="minor"/>
      </rPr>
      <t xml:space="preserve"> of subscriptions &gt; 200 kW cannot comprise more than 60% of </t>
    </r>
    <r>
      <rPr>
        <u/>
        <sz val="11"/>
        <rFont val="Calibri"/>
        <family val="2"/>
        <scheme val="minor"/>
      </rPr>
      <t>Total System (kW)</t>
    </r>
  </si>
  <si>
    <r>
      <t>§</t>
    </r>
    <r>
      <rPr>
        <sz val="7"/>
        <rFont val="Times New Roman"/>
        <family val="1"/>
      </rPr>
      <t xml:space="preserve">  </t>
    </r>
    <r>
      <rPr>
        <sz val="11"/>
        <rFont val="Calibri"/>
        <family val="2"/>
        <scheme val="minor"/>
      </rPr>
      <t>Does not mean subscriptions greater than 200 kW cannot constitute more than 60% of the total # of subscriptions</t>
    </r>
  </si>
  <si>
    <r>
      <t>·</t>
    </r>
    <r>
      <rPr>
        <sz val="7"/>
        <rFont val="Times New Roman"/>
        <family val="1"/>
      </rPr>
      <t xml:space="preserve">         </t>
    </r>
    <r>
      <rPr>
        <sz val="11"/>
        <rFont val="Calibri"/>
        <family val="2"/>
        <scheme val="minor"/>
      </rPr>
      <t>e.g. Total System is 210 kW</t>
    </r>
  </si>
  <si>
    <r>
      <t>1</t>
    </r>
    <r>
      <rPr>
        <sz val="7"/>
        <rFont val="Times New Roman"/>
        <family val="1"/>
      </rPr>
      <t xml:space="preserve">         </t>
    </r>
    <r>
      <rPr>
        <sz val="11"/>
        <rFont val="Calibri"/>
        <family val="2"/>
        <scheme val="minor"/>
      </rPr>
      <t>200 kW  (</t>
    </r>
    <r>
      <rPr>
        <sz val="10"/>
        <rFont val="Calibri"/>
        <family val="2"/>
        <scheme val="minor"/>
      </rPr>
      <t>20% of # of subscriptions but 95% of system capacity)</t>
    </r>
  </si>
  <si>
    <r>
      <t>2</t>
    </r>
    <r>
      <rPr>
        <sz val="7"/>
        <rFont val="Times New Roman"/>
        <family val="1"/>
      </rPr>
      <t xml:space="preserve">         </t>
    </r>
    <r>
      <rPr>
        <sz val="11"/>
        <rFont val="Calibri"/>
        <family val="2"/>
        <scheme val="minor"/>
      </rPr>
      <t>2.5 kW</t>
    </r>
  </si>
  <si>
    <r>
      <t>3</t>
    </r>
    <r>
      <rPr>
        <sz val="7"/>
        <rFont val="Times New Roman"/>
        <family val="1"/>
      </rPr>
      <t xml:space="preserve">         </t>
    </r>
    <r>
      <rPr>
        <sz val="11"/>
        <rFont val="Calibri"/>
        <family val="2"/>
        <scheme val="minor"/>
      </rPr>
      <t>2.5 kW</t>
    </r>
  </si>
  <si>
    <r>
      <t>4</t>
    </r>
    <r>
      <rPr>
        <sz val="7"/>
        <rFont val="Times New Roman"/>
        <family val="1"/>
      </rPr>
      <t xml:space="preserve">         </t>
    </r>
    <r>
      <rPr>
        <sz val="11"/>
        <rFont val="Calibri"/>
        <family val="2"/>
        <scheme val="minor"/>
      </rPr>
      <t>2.5 kW</t>
    </r>
  </si>
  <si>
    <r>
      <t>5</t>
    </r>
    <r>
      <rPr>
        <sz val="7"/>
        <rFont val="Times New Roman"/>
        <family val="1"/>
      </rPr>
      <t xml:space="preserve">         </t>
    </r>
    <r>
      <rPr>
        <sz val="11"/>
        <rFont val="Calibri"/>
        <family val="2"/>
        <scheme val="minor"/>
      </rPr>
      <t>2.5 kW</t>
    </r>
  </si>
  <si>
    <r>
      <t>·</t>
    </r>
    <r>
      <rPr>
        <sz val="7"/>
        <rFont val="Times New Roman"/>
        <family val="1"/>
      </rPr>
      <t xml:space="preserve">         </t>
    </r>
    <r>
      <rPr>
        <sz val="11"/>
        <rFont val="Calibri"/>
        <family val="2"/>
        <scheme val="minor"/>
      </rPr>
      <t>A minimum average subscription size of 2 kW must be maintained</t>
    </r>
  </si>
  <si>
    <r>
      <t>o</t>
    </r>
    <r>
      <rPr>
        <sz val="7"/>
        <rFont val="Times New Roman"/>
        <family val="1"/>
      </rPr>
      <t xml:space="preserve">   </t>
    </r>
    <r>
      <rPr>
        <sz val="11"/>
        <rFont val="Calibri"/>
        <family val="2"/>
        <scheme val="minor"/>
      </rPr>
      <t>Any system output that is not fully subscribed will be Unsubscribed Energy</t>
    </r>
  </si>
  <si>
    <r>
      <t>·</t>
    </r>
    <r>
      <rPr>
        <sz val="7"/>
        <rFont val="Times New Roman"/>
        <family val="1"/>
      </rPr>
      <t xml:space="preserve">         </t>
    </r>
    <r>
      <rPr>
        <sz val="11"/>
        <rFont val="Calibri"/>
        <family val="2"/>
        <scheme val="minor"/>
      </rPr>
      <t xml:space="preserve">The Sum of </t>
    </r>
    <r>
      <rPr>
        <u/>
        <sz val="11"/>
        <rFont val="Calibri"/>
        <family val="2"/>
        <scheme val="minor"/>
      </rPr>
      <t>Equivalent kW</t>
    </r>
    <r>
      <rPr>
        <sz val="11"/>
        <rFont val="Calibri"/>
        <family val="2"/>
        <scheme val="minor"/>
      </rPr>
      <t xml:space="preserve"> cannot be greater than the </t>
    </r>
    <r>
      <rPr>
        <u/>
        <sz val="11"/>
        <rFont val="Calibri"/>
        <family val="2"/>
        <scheme val="minor"/>
      </rPr>
      <t>Total System kW</t>
    </r>
  </si>
  <si>
    <r>
      <t>·</t>
    </r>
    <r>
      <rPr>
        <sz val="7"/>
        <rFont val="Times New Roman"/>
        <family val="1"/>
      </rPr>
      <t xml:space="preserve">         </t>
    </r>
    <r>
      <rPr>
        <u/>
        <sz val="11"/>
        <rFont val="Calibri"/>
        <family val="2"/>
        <scheme val="minor"/>
      </rPr>
      <t>High Volume</t>
    </r>
    <r>
      <rPr>
        <sz val="11"/>
        <rFont val="Calibri"/>
        <family val="2"/>
        <scheme val="minor"/>
      </rPr>
      <t xml:space="preserve">: Field Calculated as </t>
    </r>
    <r>
      <rPr>
        <u/>
        <sz val="11"/>
        <rFont val="Calibri"/>
        <family val="2"/>
        <scheme val="minor"/>
      </rPr>
      <t>Equivalent kW</t>
    </r>
    <r>
      <rPr>
        <sz val="11"/>
        <rFont val="Calibri"/>
        <family val="2"/>
        <scheme val="minor"/>
      </rPr>
      <t xml:space="preserve"> only for Subscriptions with </t>
    </r>
    <r>
      <rPr>
        <u/>
        <sz val="11"/>
        <rFont val="Calibri"/>
        <family val="2"/>
        <scheme val="minor"/>
      </rPr>
      <t>Equivalent kW</t>
    </r>
    <r>
      <rPr>
        <sz val="11"/>
        <rFont val="Calibri"/>
        <family val="2"/>
        <scheme val="minor"/>
      </rPr>
      <t xml:space="preserve"> &gt; 200 kW</t>
    </r>
  </si>
  <si>
    <r>
      <rPr>
        <b/>
        <sz val="11"/>
        <color rgb="FFFF0000"/>
        <rFont val="Calibri"/>
        <family val="2"/>
        <scheme val="minor"/>
      </rPr>
      <t>*</t>
    </r>
    <r>
      <rPr>
        <sz val="11"/>
        <color theme="1"/>
        <rFont val="Calibri"/>
        <family val="2"/>
        <scheme val="minor"/>
      </rPr>
      <t xml:space="preserve">  If a subscriber’s account ID or choice ID is dropping its leading zeros, please place an apostrophe at the beginning of the number string. 
    (Example: ‘0001234567)</t>
    </r>
  </si>
  <si>
    <r>
      <t>·</t>
    </r>
    <r>
      <rPr>
        <sz val="7"/>
        <rFont val="Times New Roman"/>
        <family val="1"/>
      </rPr>
      <t xml:space="preserve">         </t>
    </r>
    <r>
      <rPr>
        <sz val="11"/>
        <rFont val="Calibri"/>
        <family val="2"/>
        <scheme val="minor"/>
      </rPr>
      <t>Enter all Required information on the SO-Project Genl Info Tab</t>
    </r>
  </si>
  <si>
    <r>
      <t>·</t>
    </r>
    <r>
      <rPr>
        <sz val="7"/>
        <rFont val="Times New Roman"/>
        <family val="1"/>
      </rPr>
      <t>        </t>
    </r>
    <r>
      <rPr>
        <sz val="11"/>
        <rFont val="Calibri"/>
        <family val="2"/>
        <scheme val="minor"/>
      </rPr>
      <t xml:space="preserve"> Enter the </t>
    </r>
    <r>
      <rPr>
        <u/>
        <sz val="11"/>
        <rFont val="Calibri"/>
        <family val="2"/>
        <scheme val="minor"/>
      </rPr>
      <t>Total System (kW)</t>
    </r>
    <r>
      <rPr>
        <sz val="11"/>
        <rFont val="Calibri"/>
        <family val="2"/>
        <scheme val="minor"/>
      </rPr>
      <t xml:space="preserve"> as the generating capacity of the system as measured by the alternating current rating of the system’s 
      inverter on the SO-Project Genl Info Tab in the Maximum Facility Output Rating (kW AC) field.</t>
    </r>
  </si>
  <si>
    <r>
      <t>·</t>
    </r>
    <r>
      <rPr>
        <sz val="7"/>
        <rFont val="Times New Roman"/>
        <family val="1"/>
      </rPr>
      <t xml:space="preserve">         </t>
    </r>
    <r>
      <rPr>
        <sz val="11"/>
        <rFont val="Calibri"/>
        <family val="2"/>
        <scheme val="minor"/>
      </rPr>
      <t>The Maximum  Facility Output must be greater than or equal to 4.0 kW and and less than or equal to 2,000 kW</t>
    </r>
  </si>
  <si>
    <r>
      <t>·</t>
    </r>
    <r>
      <rPr>
        <sz val="7"/>
        <rFont val="Times New Roman"/>
        <family val="1"/>
      </rPr>
      <t xml:space="preserve">         </t>
    </r>
    <r>
      <rPr>
        <sz val="11"/>
        <rFont val="Calibri"/>
        <family val="2"/>
        <scheme val="minor"/>
      </rPr>
      <t>There can only be one row for  each Choice Id in the CSEGS Subscriber List</t>
    </r>
  </si>
  <si>
    <t>Entry Fields</t>
  </si>
  <si>
    <r>
      <t>·</t>
    </r>
    <r>
      <rPr>
        <sz val="7"/>
        <rFont val="Times New Roman"/>
        <family val="1"/>
      </rPr>
      <t xml:space="preserve">         </t>
    </r>
    <r>
      <rPr>
        <u/>
        <sz val="11"/>
        <rFont val="Calibri"/>
        <family val="2"/>
        <scheme val="minor"/>
      </rPr>
      <t>Electric Choice ID</t>
    </r>
    <r>
      <rPr>
        <sz val="11"/>
        <rFont val="Calibri"/>
        <family val="2"/>
        <scheme val="minor"/>
      </rPr>
      <t xml:space="preserve">: 10 digit numeric only entry with leading zeroes, found on Subscriber’s BGE bill </t>
    </r>
    <r>
      <rPr>
        <b/>
        <sz val="11"/>
        <color rgb="FFFF0000"/>
        <rFont val="Calibri"/>
        <family val="2"/>
        <scheme val="minor"/>
      </rPr>
      <t xml:space="preserve">*  </t>
    </r>
    <r>
      <rPr>
        <sz val="11"/>
        <rFont val="Calibri"/>
        <family val="2"/>
        <scheme val="minor"/>
      </rPr>
      <t>Uniquely Identifies a Subscriber for crediting.</t>
    </r>
  </si>
  <si>
    <r>
      <t>·</t>
    </r>
    <r>
      <rPr>
        <sz val="7"/>
        <rFont val="Times New Roman"/>
        <family val="1"/>
      </rPr>
      <t xml:space="preserve">         </t>
    </r>
    <r>
      <rPr>
        <u/>
        <sz val="11"/>
        <rFont val="Calibri"/>
        <family val="2"/>
        <scheme val="minor"/>
      </rPr>
      <t>BGE Account #</t>
    </r>
    <r>
      <rPr>
        <sz val="11"/>
        <rFont val="Calibri"/>
        <family val="2"/>
        <scheme val="minor"/>
      </rPr>
      <t xml:space="preserve">: 10 digit numeric only entry with leading zeroes, found on Subscriber’s BGE bill </t>
    </r>
    <r>
      <rPr>
        <b/>
        <sz val="11"/>
        <color rgb="FFFF0000"/>
        <rFont val="Calibri"/>
        <family val="2"/>
        <scheme val="minor"/>
      </rPr>
      <t xml:space="preserve">*  </t>
    </r>
    <r>
      <rPr>
        <sz val="11"/>
        <rFont val="Calibri"/>
        <family val="2"/>
        <scheme val="minor"/>
      </rPr>
      <t>Used for Validation of Accurate Electric Choice ID entry</t>
    </r>
  </si>
  <si>
    <t>System Calculated Fields Based on Entry Fields</t>
  </si>
  <si>
    <t>Missing Choice ID</t>
  </si>
  <si>
    <t>Missing Account Number</t>
  </si>
  <si>
    <t>Choice ID Missing</t>
  </si>
  <si>
    <t>Account Number Missing</t>
  </si>
  <si>
    <t>Percentage Failures</t>
  </si>
  <si>
    <t>Missing Percentage</t>
  </si>
  <si>
    <t>Percentag is missing</t>
  </si>
  <si>
    <t/>
  </si>
  <si>
    <r>
      <t>·</t>
    </r>
    <r>
      <rPr>
        <sz val="7"/>
        <rFont val="Times New Roman"/>
        <family val="1"/>
      </rPr>
      <t xml:space="preserve">         </t>
    </r>
    <r>
      <rPr>
        <sz val="11"/>
        <rFont val="Calibri"/>
        <family val="2"/>
        <scheme val="minor"/>
      </rPr>
      <t>There must be a minimum of two unique subscribes and a maximum of 1,000 subscribers</t>
    </r>
  </si>
  <si>
    <t>Percentage is negative</t>
  </si>
  <si>
    <t>Negative Percentage</t>
  </si>
  <si>
    <t>Percentage is Round</t>
  </si>
  <si>
    <t>Not Round Percentage</t>
  </si>
  <si>
    <r>
      <t xml:space="preserve">
For Subscriber Bill Credit Determination, BGE will utilize the most recent Subscriber List submitted prior to the monthly processing deadline as listed on the </t>
    </r>
    <r>
      <rPr>
        <b/>
        <i/>
        <u/>
        <sz val="11"/>
        <rFont val="Calibri"/>
        <family val="2"/>
        <scheme val="minor"/>
      </rPr>
      <t>BGE Community Solar Subscriber List Submission Deadline Calendar</t>
    </r>
    <r>
      <rPr>
        <b/>
        <i/>
        <sz val="11"/>
        <rFont val="Calibri"/>
        <family val="2"/>
        <scheme val="minor"/>
      </rPr>
      <t xml:space="preserve"> </t>
    </r>
    <r>
      <rPr>
        <b/>
        <sz val="11"/>
        <rFont val="Calibri"/>
        <family val="2"/>
        <scheme val="minor"/>
      </rPr>
      <t xml:space="preserve">posted at www.bge.com </t>
    </r>
  </si>
  <si>
    <t>For each Subscription Entry Line (data will be used as entered except for Percentage rounding as described below)</t>
  </si>
  <si>
    <t>Errors Related to these items impact the proper processing of Individual subscriber credits.  The Subscriber List will be uploaded but individual line entries with errors will not receive bill credits.  Any percentage for lines with errors will be processed as Unsubscribed Energy.</t>
  </si>
  <si>
    <t>High 
Volume</t>
  </si>
  <si>
    <t>Equivalent
kW</t>
  </si>
  <si>
    <t>Account
Number</t>
  </si>
  <si>
    <t>Data is to be entered in columns A thorugh C.  Formatting and Data Validation will be performed on the entered data then listed in Columns D through F.</t>
  </si>
  <si>
    <t>The Data in Columns D thorugh F will be used for Subscriber Credit determination.</t>
  </si>
  <si>
    <t>Errors Related to these items impact the proper processing of all subscriber credits, are considered FATAL, and your Subscriber List will not be allowed to be uploaded</t>
  </si>
  <si>
    <r>
      <t>·</t>
    </r>
    <r>
      <rPr>
        <sz val="7"/>
        <rFont val="Times New Roman"/>
        <family val="1"/>
      </rPr>
      <t xml:space="preserve">         </t>
    </r>
    <r>
      <rPr>
        <sz val="11"/>
        <rFont val="Calibri"/>
        <family val="2"/>
        <scheme val="minor"/>
      </rPr>
      <t>Sum of Subscriber Percentage cannot exceed 100%</t>
    </r>
    <r>
      <rPr>
        <sz val="11"/>
        <rFont val="Calibri"/>
        <family val="2"/>
      </rPr>
      <t>, as calculated from Column F</t>
    </r>
  </si>
  <si>
    <r>
      <t>·</t>
    </r>
    <r>
      <rPr>
        <sz val="7"/>
        <rFont val="Times New Roman"/>
        <family val="1"/>
      </rPr>
      <t xml:space="preserve">         </t>
    </r>
    <r>
      <rPr>
        <sz val="11"/>
        <rFont val="Calibri"/>
        <family val="2"/>
        <scheme val="minor"/>
      </rPr>
      <t>Only the current version of the Subscriber List template can be upload. The version is shown on the SO-Project Genl Info tab in cell I1.</t>
    </r>
  </si>
  <si>
    <r>
      <t>·</t>
    </r>
    <r>
      <rPr>
        <sz val="7"/>
        <rFont val="Times New Roman"/>
        <family val="1"/>
      </rPr>
      <t xml:space="preserve">         </t>
    </r>
    <r>
      <rPr>
        <u/>
        <sz val="11"/>
        <rFont val="Calibri"/>
        <family val="2"/>
        <scheme val="minor"/>
      </rPr>
      <t>Percentage</t>
    </r>
    <r>
      <rPr>
        <sz val="11"/>
        <rFont val="Calibri"/>
        <family val="2"/>
        <scheme val="minor"/>
      </rPr>
      <t>: Percentage to 3 decimal place (xx.yyy%), to be applied to System Energy output, for Subscriber bill cre</t>
    </r>
    <r>
      <rPr>
        <sz val="11"/>
        <rFont val="Calibri"/>
        <family val="2"/>
      </rPr>
      <t xml:space="preserve">dits.                                                      </t>
    </r>
    <r>
      <rPr>
        <i/>
        <sz val="11"/>
        <color theme="3"/>
        <rFont val="Symbol"/>
        <family val="1"/>
        <charset val="2"/>
      </rPr>
      <t>A</t>
    </r>
    <r>
      <rPr>
        <i/>
        <sz val="11"/>
        <color theme="3"/>
        <rFont val="Calibri"/>
        <family val="2"/>
      </rPr>
      <t>ny percentage entered with more than three decimal places in the percentage will be rounded to three decimal places and that rounded value will be used for credit determination and shown in Column F.  A warning will appear and the field will be highlighted in orange if any Percentage values are entered with more than three decimal place in the percentage</t>
    </r>
    <r>
      <rPr>
        <i/>
        <sz val="11"/>
        <color rgb="FF0070C0"/>
        <rFont val="Calibri"/>
        <family val="2"/>
      </rPr>
      <t>.</t>
    </r>
    <r>
      <rPr>
        <sz val="11"/>
        <color rgb="FF0070C0"/>
        <rFont val="Symbol"/>
        <family val="1"/>
        <charset val="2"/>
      </rPr>
      <t xml:space="preserve"> </t>
    </r>
    <r>
      <rPr>
        <sz val="11"/>
        <color rgb="FF0070C0"/>
        <rFont val="Calibri"/>
        <family val="2"/>
      </rPr>
      <t xml:space="preserve"> </t>
    </r>
    <r>
      <rPr>
        <i/>
        <sz val="11"/>
        <color theme="3"/>
        <rFont val="Calibri"/>
        <family val="2"/>
      </rPr>
      <t xml:space="preserve">Any entered percentage that rounds to zero is not allowed and will prevent file upload. </t>
    </r>
  </si>
  <si>
    <r>
      <t>·</t>
    </r>
    <r>
      <rPr>
        <sz val="7"/>
        <rFont val="Times New Roman"/>
        <family val="1"/>
      </rPr>
      <t xml:space="preserve">         </t>
    </r>
    <r>
      <rPr>
        <u/>
        <sz val="11"/>
        <rFont val="Calibri"/>
        <family val="2"/>
        <scheme val="minor"/>
      </rPr>
      <t>Equivalent kW</t>
    </r>
    <r>
      <rPr>
        <sz val="11"/>
        <rFont val="Calibri"/>
        <family val="2"/>
        <scheme val="minor"/>
      </rPr>
      <t xml:space="preserve">: Field Calculated as </t>
    </r>
    <r>
      <rPr>
        <u/>
        <sz val="11"/>
        <rFont val="Calibri"/>
        <family val="2"/>
        <scheme val="minor"/>
      </rPr>
      <t>Percentage(from Column F)</t>
    </r>
    <r>
      <rPr>
        <sz val="11"/>
        <rFont val="Calibri"/>
        <family val="2"/>
        <scheme val="minor"/>
      </rPr>
      <t xml:space="preserve"> * </t>
    </r>
    <r>
      <rPr>
        <u/>
        <sz val="11"/>
        <rFont val="Calibri"/>
        <family val="2"/>
        <scheme val="minor"/>
      </rPr>
      <t>Total System (kW)</t>
    </r>
  </si>
  <si>
    <t>Version 2.4</t>
  </si>
  <si>
    <t>File Date:  03/09/2020</t>
  </si>
  <si>
    <t>4831498</t>
  </si>
  <si>
    <t>8665260083</t>
  </si>
  <si>
    <t>support@arcadia.com</t>
  </si>
  <si>
    <t>0295869672</t>
  </si>
  <si>
    <t>0118760338</t>
  </si>
  <si>
    <t>0183955273</t>
  </si>
  <si>
    <t>0502801913</t>
  </si>
  <si>
    <t>0051093176</t>
  </si>
  <si>
    <t>0523712285</t>
  </si>
  <si>
    <t>0117764936</t>
  </si>
  <si>
    <t>0073034027</t>
  </si>
  <si>
    <t>0789311897</t>
  </si>
  <si>
    <t>0309538625</t>
  </si>
  <si>
    <t>0669029524</t>
  </si>
  <si>
    <t>0777665672</t>
  </si>
  <si>
    <t>0582476700</t>
  </si>
  <si>
    <t>0219910556</t>
  </si>
  <si>
    <t>0381501917</t>
  </si>
  <si>
    <t>0791048654</t>
  </si>
  <si>
    <t>0990500604</t>
  </si>
  <si>
    <t>0297793797</t>
  </si>
  <si>
    <t>0351795615</t>
  </si>
  <si>
    <t>0722001250</t>
  </si>
  <si>
    <t>0295869146</t>
  </si>
  <si>
    <t>0118760343</t>
  </si>
  <si>
    <t>0183900000</t>
  </si>
  <si>
    <t>0502801000</t>
  </si>
  <si>
    <t>0051093005</t>
  </si>
  <si>
    <t>0523712274</t>
  </si>
  <si>
    <t>0117740000</t>
  </si>
  <si>
    <t>0073034282</t>
  </si>
  <si>
    <t>0789311904</t>
  </si>
  <si>
    <t>0524821000</t>
  </si>
  <si>
    <t>0309538393</t>
  </si>
  <si>
    <t>0669031000</t>
  </si>
  <si>
    <t>0777600000</t>
  </si>
  <si>
    <t>0582476997</t>
  </si>
  <si>
    <t>0219910326</t>
  </si>
  <si>
    <t>0381561000</t>
  </si>
  <si>
    <t>0791048244</t>
  </si>
  <si>
    <t>0990511000</t>
  </si>
  <si>
    <t>0297793051</t>
  </si>
  <si>
    <t>0351795793</t>
  </si>
  <si>
    <t>0500298620</t>
  </si>
  <si>
    <t>0788550000</t>
  </si>
  <si>
    <t>0101556577</t>
  </si>
  <si>
    <t>0092510000</t>
  </si>
  <si>
    <t>0121278839</t>
  </si>
  <si>
    <t>0904026499</t>
  </si>
  <si>
    <t>0234061000</t>
  </si>
  <si>
    <t>0511690000</t>
  </si>
  <si>
    <t>0234918980</t>
  </si>
  <si>
    <t>0788599645</t>
  </si>
  <si>
    <t>0101556888</t>
  </si>
  <si>
    <t>0092521245</t>
  </si>
  <si>
    <t>0121278278</t>
  </si>
  <si>
    <t>0904026052</t>
  </si>
  <si>
    <t>0234099093</t>
  </si>
  <si>
    <t>0511673236</t>
  </si>
  <si>
    <t>0234918177</t>
  </si>
  <si>
    <t>396 Springfield Avenue</t>
  </si>
  <si>
    <t>Summit</t>
  </si>
  <si>
    <t>NJ</t>
  </si>
  <si>
    <t>07901</t>
  </si>
  <si>
    <t>Jenna Mourad</t>
  </si>
  <si>
    <t>vnm-ops@arcadia.com</t>
  </si>
  <si>
    <t>FFP MD Owings Mills Project 1, LLC</t>
  </si>
  <si>
    <t>19A2257740004248</t>
  </si>
  <si>
    <t>0500024968</t>
  </si>
  <si>
    <t>3911811000</t>
  </si>
  <si>
    <t>6161080754</t>
  </si>
  <si>
    <t>8326948835</t>
  </si>
  <si>
    <t>9701860149</t>
  </si>
  <si>
    <t>1131613498</t>
  </si>
  <si>
    <t>8155480000</t>
  </si>
  <si>
    <t>5606223748</t>
  </si>
  <si>
    <t>7780704959</t>
  </si>
  <si>
    <t>3711285716</t>
  </si>
  <si>
    <t>7185421000</t>
  </si>
  <si>
    <t>2313240000</t>
  </si>
  <si>
    <t>6602100000</t>
  </si>
  <si>
    <t>3740590000</t>
  </si>
  <si>
    <t>7587149633</t>
  </si>
  <si>
    <t>2902098912</t>
  </si>
  <si>
    <t>2209329780</t>
  </si>
  <si>
    <t>9805500000</t>
  </si>
  <si>
    <t>9930938223</t>
  </si>
  <si>
    <t>3767578270</t>
  </si>
  <si>
    <t>9104271158</t>
  </si>
  <si>
    <t>7821481000</t>
  </si>
  <si>
    <t>1634111298</t>
  </si>
  <si>
    <t>1600450000</t>
  </si>
  <si>
    <t>5108540000</t>
  </si>
  <si>
    <t>2943200000</t>
  </si>
  <si>
    <t>2140429887</t>
  </si>
  <si>
    <t>8074591062</t>
  </si>
  <si>
    <t>8792331072</t>
  </si>
  <si>
    <t>8280560547</t>
  </si>
  <si>
    <t>7656898011</t>
  </si>
  <si>
    <t>6258760000</t>
  </si>
  <si>
    <t>2540847933</t>
  </si>
  <si>
    <t>6251755262</t>
  </si>
  <si>
    <t>8165101000</t>
  </si>
  <si>
    <t>2776095642</t>
  </si>
  <si>
    <t>9477748775</t>
  </si>
  <si>
    <t>2075320000</t>
  </si>
  <si>
    <t>4570099401</t>
  </si>
  <si>
    <t>8875627720</t>
  </si>
  <si>
    <t>7461501330</t>
  </si>
  <si>
    <t>2789694182</t>
  </si>
  <si>
    <t>9781292518</t>
  </si>
  <si>
    <t>3039302000</t>
  </si>
  <si>
    <t>9750713625</t>
  </si>
  <si>
    <t>2264391862</t>
  </si>
  <si>
    <t>2108360000</t>
  </si>
  <si>
    <t>5430192789</t>
  </si>
  <si>
    <t>8323002000</t>
  </si>
  <si>
    <t>4505781000</t>
  </si>
  <si>
    <t>5487819520</t>
  </si>
  <si>
    <t>8172543150</t>
  </si>
  <si>
    <t>8609911658</t>
  </si>
  <si>
    <t>6061659788</t>
  </si>
  <si>
    <t>4712415181</t>
  </si>
  <si>
    <t>7124291000</t>
  </si>
  <si>
    <t>1896516660</t>
  </si>
  <si>
    <t>5987689359</t>
  </si>
  <si>
    <t>6969941000</t>
  </si>
  <si>
    <t>1844714910</t>
  </si>
  <si>
    <t>9299274760</t>
  </si>
  <si>
    <t>9919168697</t>
  </si>
  <si>
    <t>5095433811</t>
  </si>
  <si>
    <t>2452746180</t>
  </si>
  <si>
    <t>3918379389</t>
  </si>
  <si>
    <t>4411072624</t>
  </si>
  <si>
    <t>8268010373</t>
  </si>
  <si>
    <t>3719201000</t>
  </si>
  <si>
    <t>5849244259</t>
  </si>
  <si>
    <t>7482953841</t>
  </si>
  <si>
    <t>1309230000</t>
  </si>
  <si>
    <t>7818035744</t>
  </si>
  <si>
    <t>2960362783</t>
  </si>
  <si>
    <t>9070450000</t>
  </si>
  <si>
    <t>3666280000</t>
  </si>
  <si>
    <t>8413837784</t>
  </si>
  <si>
    <t>5075451000</t>
  </si>
  <si>
    <t>8175512000</t>
  </si>
  <si>
    <t>3030385606</t>
  </si>
  <si>
    <t>3086432987</t>
  </si>
  <si>
    <t>6339677297</t>
  </si>
  <si>
    <t>1625658205</t>
  </si>
  <si>
    <t>5505798992</t>
  </si>
  <si>
    <t>7305714714</t>
  </si>
  <si>
    <t>3852597355</t>
  </si>
  <si>
    <t>5015029631</t>
  </si>
  <si>
    <t>4015131000</t>
  </si>
  <si>
    <t>4668249370</t>
  </si>
  <si>
    <t>2026430316</t>
  </si>
  <si>
    <t>2811581888</t>
  </si>
  <si>
    <t>7769092993</t>
  </si>
  <si>
    <t>1138824358</t>
  </si>
  <si>
    <t>5147225532</t>
  </si>
  <si>
    <t>8801751000</t>
  </si>
  <si>
    <t>9417325899</t>
  </si>
  <si>
    <t>7564320000</t>
  </si>
  <si>
    <t>3309597437</t>
  </si>
  <si>
    <t>3712573014</t>
  </si>
  <si>
    <t>9464101886</t>
  </si>
  <si>
    <t>2993929314</t>
  </si>
  <si>
    <t>9130861000</t>
  </si>
  <si>
    <t>5060652611</t>
  </si>
  <si>
    <t>1930231000</t>
  </si>
  <si>
    <t>2453051000</t>
  </si>
  <si>
    <t>6049452893</t>
  </si>
  <si>
    <t>8865431000</t>
  </si>
  <si>
    <t>1004880000</t>
  </si>
  <si>
    <t>2429390000</t>
  </si>
  <si>
    <t>7592440000</t>
  </si>
  <si>
    <t>4576256877</t>
  </si>
  <si>
    <t>6192371539</t>
  </si>
  <si>
    <t>3152447883</t>
  </si>
  <si>
    <t>7449021260</t>
  </si>
  <si>
    <t>6497731000</t>
  </si>
  <si>
    <t>7736363900</t>
  </si>
  <si>
    <t>2077361000</t>
  </si>
  <si>
    <t>9096057730</t>
  </si>
  <si>
    <t>4991012000</t>
  </si>
  <si>
    <t>1035179997</t>
  </si>
  <si>
    <t>6987630000</t>
  </si>
  <si>
    <t>9832207000</t>
  </si>
  <si>
    <t>4071957917</t>
  </si>
  <si>
    <t>7148501000</t>
  </si>
  <si>
    <t>8628978210</t>
  </si>
  <si>
    <t>6897170000</t>
  </si>
  <si>
    <t>8386422812</t>
  </si>
  <si>
    <t>4847950086</t>
  </si>
  <si>
    <t>2597029167</t>
  </si>
  <si>
    <t>7509232582</t>
  </si>
  <si>
    <t>2088151000</t>
  </si>
  <si>
    <t>7460240218</t>
  </si>
  <si>
    <t>1975264507</t>
  </si>
  <si>
    <t>5530197246</t>
  </si>
  <si>
    <t>8759212000</t>
  </si>
  <si>
    <t>7035998503</t>
  </si>
  <si>
    <t>3685283893</t>
  </si>
  <si>
    <t>9030336379</t>
  </si>
  <si>
    <t>3078913222</t>
  </si>
  <si>
    <t>6661970000</t>
  </si>
  <si>
    <t>4905944631</t>
  </si>
  <si>
    <t>2145686708</t>
  </si>
  <si>
    <t>3147403525</t>
  </si>
  <si>
    <t>6664690000</t>
  </si>
  <si>
    <t>3539369089</t>
  </si>
  <si>
    <t>7873341000</t>
  </si>
  <si>
    <t>2291352491</t>
  </si>
  <si>
    <t>9179538986</t>
  </si>
  <si>
    <t>9595500693</t>
  </si>
  <si>
    <t>3509831000</t>
  </si>
  <si>
    <t>1622173019</t>
  </si>
  <si>
    <t>6519761000</t>
  </si>
  <si>
    <t>7891320000</t>
  </si>
  <si>
    <t>6597176052</t>
  </si>
  <si>
    <t>7521190000</t>
  </si>
  <si>
    <t>3255910000</t>
  </si>
  <si>
    <t>3990910000</t>
  </si>
  <si>
    <t>5126644292</t>
  </si>
  <si>
    <t>4437481339</t>
  </si>
  <si>
    <t>6453220000</t>
  </si>
  <si>
    <t>1623300000</t>
  </si>
  <si>
    <t>5142460000</t>
  </si>
  <si>
    <t>7992443383</t>
  </si>
  <si>
    <t>8869502000</t>
  </si>
  <si>
    <t>9339900000</t>
  </si>
  <si>
    <t>3013645854</t>
  </si>
  <si>
    <t>4126852227</t>
  </si>
  <si>
    <t>9586129795</t>
  </si>
  <si>
    <t>9181224237</t>
  </si>
  <si>
    <t>3379570000</t>
  </si>
  <si>
    <t>6812443763</t>
  </si>
  <si>
    <t>9203841000</t>
  </si>
  <si>
    <t>5519680000</t>
  </si>
  <si>
    <t>8278873438</t>
  </si>
  <si>
    <t>9681992633</t>
  </si>
  <si>
    <t>2571202000</t>
  </si>
  <si>
    <t>9804151000</t>
  </si>
  <si>
    <t>3193168895</t>
  </si>
  <si>
    <t>4510402000</t>
  </si>
  <si>
    <t>2891700000</t>
  </si>
  <si>
    <t>8089421000</t>
  </si>
  <si>
    <t>5608100000</t>
  </si>
  <si>
    <t>2292097591</t>
  </si>
  <si>
    <t>6998481000</t>
  </si>
  <si>
    <t>2978909155</t>
  </si>
  <si>
    <t>2296240000</t>
  </si>
  <si>
    <t>5754638592</t>
  </si>
  <si>
    <t>8683711000</t>
  </si>
  <si>
    <t>7849421000</t>
  </si>
  <si>
    <t>5457463209</t>
  </si>
  <si>
    <t>2044001000</t>
  </si>
  <si>
    <t>8138350000</t>
  </si>
  <si>
    <t>2135281000</t>
  </si>
  <si>
    <t>3314791000</t>
  </si>
  <si>
    <t>3570100028</t>
  </si>
  <si>
    <t>8893306508</t>
  </si>
  <si>
    <t>6722892351</t>
  </si>
  <si>
    <t>7987777120</t>
  </si>
  <si>
    <t>3724000000</t>
  </si>
  <si>
    <t>1905531000</t>
  </si>
  <si>
    <t>6862601000</t>
  </si>
  <si>
    <t>7174270000</t>
  </si>
  <si>
    <t>3467775395</t>
  </si>
  <si>
    <t>4269917636</t>
  </si>
  <si>
    <t>1840173457</t>
  </si>
  <si>
    <t>6699371000</t>
  </si>
  <si>
    <t>9611990000</t>
  </si>
  <si>
    <t>2867069380</t>
  </si>
  <si>
    <t>8553780000</t>
  </si>
  <si>
    <t>8857981000</t>
  </si>
  <si>
    <t>2149991463</t>
  </si>
  <si>
    <t>2799631711</t>
  </si>
  <si>
    <t>3362571000</t>
  </si>
  <si>
    <t>8518400000</t>
  </si>
  <si>
    <t>3845794074</t>
  </si>
  <si>
    <t>8588771000</t>
  </si>
  <si>
    <t>1059030000</t>
  </si>
  <si>
    <t>3499182383</t>
  </si>
  <si>
    <t>5774707618</t>
  </si>
  <si>
    <t>7415411922</t>
  </si>
  <si>
    <t>9457293646</t>
  </si>
  <si>
    <t>5365463899</t>
  </si>
  <si>
    <t>4114669406</t>
  </si>
  <si>
    <t>9415526445</t>
  </si>
  <si>
    <t>3478776458</t>
  </si>
  <si>
    <t>6834806368</t>
  </si>
  <si>
    <t>2796287133</t>
  </si>
  <si>
    <t>8290705452</t>
  </si>
  <si>
    <t>9628205020</t>
  </si>
  <si>
    <t>3616678725</t>
  </si>
  <si>
    <t>6161080444</t>
  </si>
  <si>
    <t>3911811872</t>
  </si>
  <si>
    <t>8326948977</t>
  </si>
  <si>
    <t>9701860669</t>
  </si>
  <si>
    <t>1131613086</t>
  </si>
  <si>
    <t>8155456013</t>
  </si>
  <si>
    <t>5606223762</t>
  </si>
  <si>
    <t>5368229947</t>
  </si>
  <si>
    <t>3711285264</t>
  </si>
  <si>
    <t>7185421261</t>
  </si>
  <si>
    <t>5108534567</t>
  </si>
  <si>
    <t>6602106981</t>
  </si>
  <si>
    <t>3740542831</t>
  </si>
  <si>
    <t>7587149538</t>
  </si>
  <si>
    <t>2209329997</t>
  </si>
  <si>
    <t>7781774615</t>
  </si>
  <si>
    <t>9805504060</t>
  </si>
  <si>
    <t>2902098089</t>
  </si>
  <si>
    <t>4119535097</t>
  </si>
  <si>
    <t>9930938131</t>
  </si>
  <si>
    <t>3767578697</t>
  </si>
  <si>
    <t>2943247611</t>
  </si>
  <si>
    <t>1634111492</t>
  </si>
  <si>
    <t>9104271909</t>
  </si>
  <si>
    <t>7821453062</t>
  </si>
  <si>
    <t>1600460011</t>
  </si>
  <si>
    <t>9418027296</t>
  </si>
  <si>
    <t>2140429819</t>
  </si>
  <si>
    <t>2313240604</t>
  </si>
  <si>
    <t>8280560191</t>
  </si>
  <si>
    <t>7656898722</t>
  </si>
  <si>
    <t>8074591813</t>
  </si>
  <si>
    <t>6258760828</t>
  </si>
  <si>
    <t>2540847219</t>
  </si>
  <si>
    <t>6251755539</t>
  </si>
  <si>
    <t>8165101350</t>
  </si>
  <si>
    <t>1896516773</t>
  </si>
  <si>
    <t>2075393064</t>
  </si>
  <si>
    <t>7124297578</t>
  </si>
  <si>
    <t>2776095721</t>
  </si>
  <si>
    <t>4505754205</t>
  </si>
  <si>
    <t>8876631483</t>
  </si>
  <si>
    <t>7461501947</t>
  </si>
  <si>
    <t>2789694715</t>
  </si>
  <si>
    <t>2108360554</t>
  </si>
  <si>
    <t>9477748843</t>
  </si>
  <si>
    <t>9781292386</t>
  </si>
  <si>
    <t>5095433146</t>
  </si>
  <si>
    <t>3039302005</t>
  </si>
  <si>
    <t>9750713763</t>
  </si>
  <si>
    <t>2264391757</t>
  </si>
  <si>
    <t>3474683157</t>
  </si>
  <si>
    <t>9919168625</t>
  </si>
  <si>
    <t>5430192980</t>
  </si>
  <si>
    <t>8323002796</t>
  </si>
  <si>
    <t>6839476934</t>
  </si>
  <si>
    <t>8172543351</t>
  </si>
  <si>
    <t>6061659943</t>
  </si>
  <si>
    <t>8608428261</t>
  </si>
  <si>
    <t>7374624440</t>
  </si>
  <si>
    <t>6969926560</t>
  </si>
  <si>
    <t>4717060286</t>
  </si>
  <si>
    <t>5987689476</t>
  </si>
  <si>
    <t>1844714480</t>
  </si>
  <si>
    <t>9299274345</t>
  </si>
  <si>
    <t>2452746268</t>
  </si>
  <si>
    <t>5847492349</t>
  </si>
  <si>
    <t>5487819384</t>
  </si>
  <si>
    <t>3918379407</t>
  </si>
  <si>
    <t>8268010159</t>
  </si>
  <si>
    <t>3719201621</t>
  </si>
  <si>
    <t>7482953384</t>
  </si>
  <si>
    <t>4576561066</t>
  </si>
  <si>
    <t>7818035338</t>
  </si>
  <si>
    <t>1309230589</t>
  </si>
  <si>
    <t>2797078661</t>
  </si>
  <si>
    <t>3666231834</t>
  </si>
  <si>
    <t>1138129047</t>
  </si>
  <si>
    <t>9070467239</t>
  </si>
  <si>
    <t>8413837932</t>
  </si>
  <si>
    <t>2960362197</t>
  </si>
  <si>
    <t>8299014362</t>
  </si>
  <si>
    <t>7305714811</t>
  </si>
  <si>
    <t>5075467051</t>
  </si>
  <si>
    <t>8175512065</t>
  </si>
  <si>
    <t>6339677430</t>
  </si>
  <si>
    <t>3852597156</t>
  </si>
  <si>
    <t>7769092401</t>
  </si>
  <si>
    <t>8801763884</t>
  </si>
  <si>
    <t>3086432397</t>
  </si>
  <si>
    <t>2811581477</t>
  </si>
  <si>
    <t>2991323046</t>
  </si>
  <si>
    <t>5015029003</t>
  </si>
  <si>
    <t>3030385812</t>
  </si>
  <si>
    <t>4015149809</t>
  </si>
  <si>
    <t>4668249418</t>
  </si>
  <si>
    <t>9417325230</t>
  </si>
  <si>
    <t>5147225519</t>
  </si>
  <si>
    <t>1625658213</t>
  </si>
  <si>
    <t>7564309951</t>
  </si>
  <si>
    <t>9130831255</t>
  </si>
  <si>
    <t>2429390137</t>
  </si>
  <si>
    <t>2026430350</t>
  </si>
  <si>
    <t>3712573121</t>
  </si>
  <si>
    <t>5060652250</t>
  </si>
  <si>
    <t>3309597365</t>
  </si>
  <si>
    <t>2453051848</t>
  </si>
  <si>
    <t>9464101851</t>
  </si>
  <si>
    <t>8865431817</t>
  </si>
  <si>
    <t>6049452083</t>
  </si>
  <si>
    <t>9626707856</t>
  </si>
  <si>
    <t>9832207847</t>
  </si>
  <si>
    <t>1004802047</t>
  </si>
  <si>
    <t>7736363775</t>
  </si>
  <si>
    <t>7460240661</t>
  </si>
  <si>
    <t>7592440329</t>
  </si>
  <si>
    <t>1930231173</t>
  </si>
  <si>
    <t>6192371748</t>
  </si>
  <si>
    <t>7148501951</t>
  </si>
  <si>
    <t>3617628219</t>
  </si>
  <si>
    <t>3152447180</t>
  </si>
  <si>
    <t>6497731481</t>
  </si>
  <si>
    <t>1035179115</t>
  </si>
  <si>
    <t>4071957723</t>
  </si>
  <si>
    <t>2077361464</t>
  </si>
  <si>
    <t>4576256116</t>
  </si>
  <si>
    <t>7449021167</t>
  </si>
  <si>
    <t>9096057683</t>
  </si>
  <si>
    <t>6987613083</t>
  </si>
  <si>
    <t>8628978343</t>
  </si>
  <si>
    <t>2291352076</t>
  </si>
  <si>
    <t>8386422652</t>
  </si>
  <si>
    <t>2597029613</t>
  </si>
  <si>
    <t>4905944658</t>
  </si>
  <si>
    <t>6897170109</t>
  </si>
  <si>
    <t>4847950895</t>
  </si>
  <si>
    <t>1975264810</t>
  </si>
  <si>
    <t>8759207234</t>
  </si>
  <si>
    <t>7509232324</t>
  </si>
  <si>
    <t>7035998592</t>
  </si>
  <si>
    <t>2088169907</t>
  </si>
  <si>
    <t>3147403270</t>
  </si>
  <si>
    <t>9030336524</t>
  </si>
  <si>
    <t>3685283200</t>
  </si>
  <si>
    <t>2145686854</t>
  </si>
  <si>
    <t>3078913392</t>
  </si>
  <si>
    <t>6519764920</t>
  </si>
  <si>
    <t>6661988594</t>
  </si>
  <si>
    <t>3539369342</t>
  </si>
  <si>
    <t>4991065773</t>
  </si>
  <si>
    <t>9179538993</t>
  </si>
  <si>
    <t>7521158833</t>
  </si>
  <si>
    <t>9595500496</t>
  </si>
  <si>
    <t>8869502070</t>
  </si>
  <si>
    <t>3509831368</t>
  </si>
  <si>
    <t>5530197473</t>
  </si>
  <si>
    <t>1622173218</t>
  </si>
  <si>
    <t>4437481183</t>
  </si>
  <si>
    <t>6453210509</t>
  </si>
  <si>
    <t>3255982254</t>
  </si>
  <si>
    <t>9339952222</t>
  </si>
  <si>
    <t>7891384628</t>
  </si>
  <si>
    <t>6597176949</t>
  </si>
  <si>
    <t>3013645109</t>
  </si>
  <si>
    <t>3990935330</t>
  </si>
  <si>
    <t>5126644066</t>
  </si>
  <si>
    <t>3379570724</t>
  </si>
  <si>
    <t>7992443062</t>
  </si>
  <si>
    <t>5142448887</t>
  </si>
  <si>
    <t>4126852915</t>
  </si>
  <si>
    <t>1623323548</t>
  </si>
  <si>
    <t>9203841486</t>
  </si>
  <si>
    <t>2891700878</t>
  </si>
  <si>
    <t>6812443427</t>
  </si>
  <si>
    <t>8278873722</t>
  </si>
  <si>
    <t>9586129147</t>
  </si>
  <si>
    <t>3193168806</t>
  </si>
  <si>
    <t>9681992780</t>
  </si>
  <si>
    <t>9804174043</t>
  </si>
  <si>
    <t>5519666128</t>
  </si>
  <si>
    <t>4510439268</t>
  </si>
  <si>
    <t>9181224633</t>
  </si>
  <si>
    <t>2571202809</t>
  </si>
  <si>
    <t>6998442114</t>
  </si>
  <si>
    <t>2978909596</t>
  </si>
  <si>
    <t>5457463321</t>
  </si>
  <si>
    <t>7849402212</t>
  </si>
  <si>
    <t>8683711683</t>
  </si>
  <si>
    <t>5608143643</t>
  </si>
  <si>
    <t>2296240232</t>
  </si>
  <si>
    <t>2292097664</t>
  </si>
  <si>
    <t>8893306532</t>
  </si>
  <si>
    <t>6722892691</t>
  </si>
  <si>
    <t>5754638290</t>
  </si>
  <si>
    <t>8138398755</t>
  </si>
  <si>
    <t>6862699023</t>
  </si>
  <si>
    <t>3724059469</t>
  </si>
  <si>
    <t>3314766130</t>
  </si>
  <si>
    <t>8089496868</t>
  </si>
  <si>
    <t>7987777281</t>
  </si>
  <si>
    <t>3570100227</t>
  </si>
  <si>
    <t>2044099939</t>
  </si>
  <si>
    <t>1905512651</t>
  </si>
  <si>
    <t>8857981760</t>
  </si>
  <si>
    <t>2135295596</t>
  </si>
  <si>
    <t>3467775902</t>
  </si>
  <si>
    <t>6699354540</t>
  </si>
  <si>
    <t>4269917574</t>
  </si>
  <si>
    <t>9611901919</t>
  </si>
  <si>
    <t>2867069165</t>
  </si>
  <si>
    <t>1840173582</t>
  </si>
  <si>
    <t>7174272174</t>
  </si>
  <si>
    <t>2149991606</t>
  </si>
  <si>
    <t>8553780417</t>
  </si>
  <si>
    <t>2799631899</t>
  </si>
  <si>
    <t>3362536888</t>
  </si>
  <si>
    <t>8518400146</t>
  </si>
  <si>
    <t>3845794871</t>
  </si>
  <si>
    <t>1059030480</t>
  </si>
  <si>
    <t>3499182763</t>
  </si>
  <si>
    <t>8588771785</t>
  </si>
  <si>
    <t>7415411674</t>
  </si>
  <si>
    <t>5774707971</t>
  </si>
  <si>
    <t>9605721331</t>
  </si>
  <si>
    <t>1531364665</t>
  </si>
  <si>
    <t>2139901567</t>
  </si>
  <si>
    <t>2006207601</t>
  </si>
  <si>
    <t>8459365948</t>
  </si>
  <si>
    <t>4886190732</t>
  </si>
  <si>
    <t>2170362517</t>
  </si>
  <si>
    <t>3816716249</t>
  </si>
  <si>
    <t>9601148632</t>
  </si>
  <si>
    <t>1532512451</t>
  </si>
  <si>
    <t>2133411070</t>
  </si>
  <si>
    <t>2002303094</t>
  </si>
  <si>
    <t>8456997833</t>
  </si>
  <si>
    <t>4886190334</t>
  </si>
  <si>
    <t>2173993307</t>
  </si>
  <si>
    <t>3816716166</t>
  </si>
  <si>
    <t>5505798541</t>
  </si>
  <si>
    <t>0524885197</t>
  </si>
  <si>
    <t>7873341790</t>
  </si>
  <si>
    <t>6664690648</t>
  </si>
  <si>
    <t>8792331318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</si>
</sst>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lt;=9999999]###\-####;\(###\)\ ###\-####"/>
    <numFmt numFmtId="166" formatCode="0.0000%"/>
    <numFmt numFmtId="167" formatCode="0.000%"/>
  </numFmts>
  <fonts count="2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sz val="11"/>
      <color theme="1"/>
      <name val="Symbol"/>
      <family val="1"/>
      <charset val="2"/>
    </font>
    <font>
      <sz val="11"/>
      <name val="Calibri"/>
      <family val="2"/>
      <scheme val="minor"/>
    </font>
    <font>
      <sz val="11"/>
      <name val="Symbol"/>
      <family val="1"/>
      <charset val="2"/>
    </font>
    <font>
      <sz val="7"/>
      <name val="Times New Roman"/>
      <family val="1"/>
    </font>
    <font>
      <u/>
      <sz val="11"/>
      <name val="Calibri"/>
      <family val="2"/>
      <scheme val="minor"/>
    </font>
    <font>
      <sz val="11"/>
      <name val="Courier New"/>
      <family val="3"/>
    </font>
    <font>
      <sz val="11"/>
      <name val="Wingdings"/>
      <charset val="2"/>
    </font>
    <font>
      <sz val="10"/>
      <name val="Calibri"/>
      <family val="2"/>
      <scheme val="minor"/>
    </font>
    <font>
      <b/>
      <sz val="11"/>
      <color rgb="FFFF0000"/>
      <name val="Calibri"/>
      <family val="2"/>
      <scheme val="minor"/>
    </font>
    <font>
      <b/>
      <sz val="11"/>
      <name val="Calibri"/>
      <family val="2"/>
      <scheme val="minor"/>
    </font>
    <font>
      <b/>
      <i/>
      <u/>
      <sz val="11"/>
      <name val="Calibri"/>
      <family val="2"/>
      <scheme val="minor"/>
    </font>
    <font>
      <b/>
      <i/>
      <sz val="11"/>
      <name val="Calibri"/>
      <family val="2"/>
      <scheme val="minor"/>
    </font>
    <font>
      <sz val="11"/>
      <name val="Calibri"/>
      <family val="2"/>
    </font>
    <font>
      <i/>
      <sz val="11"/>
      <color theme="3"/>
      <name val="Symbol"/>
      <family val="1"/>
      <charset val="2"/>
    </font>
    <font>
      <i/>
      <sz val="11"/>
      <color theme="3"/>
      <name val="Calibri"/>
      <family val="2"/>
    </font>
    <font>
      <sz val="11"/>
      <color theme="1"/>
      <name val="Calibri"/>
      <family val="2"/>
      <scheme val="minor"/>
    </font>
    <font>
      <b/>
      <u/>
      <sz val="11"/>
      <name val="Calibri"/>
      <family val="2"/>
      <scheme val="minor"/>
    </font>
    <font>
      <i/>
      <sz val="11"/>
      <color rgb="FF0070C0"/>
      <name val="Calibri"/>
      <family val="2"/>
    </font>
    <font>
      <sz val="11"/>
      <color rgb="FF0070C0"/>
      <name val="Symbol"/>
      <family val="1"/>
      <charset val="2"/>
    </font>
    <font>
      <sz val="11"/>
      <color rgb="FF0070C0"/>
      <name val="Calibri"/>
      <family val="2"/>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92D05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2">
    <xf numFmtId="0" fontId="0" fillId="0" borderId="0"/>
    <xf numFmtId="9" fontId="22" fillId="0" borderId="0" applyFont="0" applyFill="0" applyBorder="0" applyAlignment="0" applyProtection="0"/>
  </cellStyleXfs>
  <cellXfs count="59">
    <xf numFmtId="0" fontId="0" fillId="0" borderId="0" xfId="0"/>
    <xf numFmtId="49" fontId="0" fillId="0" borderId="0" xfId="0" applyNumberFormat="1"/>
    <xf numFmtId="0" fontId="1" fillId="2" borderId="0" xfId="0" applyFont="1" applyFill="1" applyAlignment="1">
      <alignment horizontal="center"/>
    </xf>
    <xf numFmtId="0" fontId="1" fillId="2" borderId="0" xfId="0" applyFont="1" applyFill="1" applyAlignment="1">
      <alignment horizontal="right"/>
    </xf>
    <xf numFmtId="9" fontId="0" fillId="0" borderId="0" xfId="0" applyNumberFormat="1"/>
    <xf numFmtId="10" fontId="0" fillId="0" borderId="0" xfId="0" applyNumberFormat="1"/>
    <xf numFmtId="49" fontId="0" fillId="0" borderId="0" xfId="0" applyNumberFormat="1" applyProtection="1">
      <protection locked="0"/>
    </xf>
    <xf numFmtId="0" fontId="2" fillId="0" borderId="0" xfId="0" applyFont="1" applyAlignment="1">
      <alignment horizontal="left" vertical="top" wrapText="1"/>
    </xf>
    <xf numFmtId="164" fontId="0" fillId="0" borderId="0" xfId="0" applyNumberFormat="1" applyProtection="1">
      <protection locked="0"/>
    </xf>
    <xf numFmtId="4" fontId="0" fillId="0" borderId="0" xfId="0" applyNumberFormat="1"/>
    <xf numFmtId="10" fontId="3" fillId="0" borderId="0" xfId="0" applyNumberFormat="1" applyFont="1"/>
    <xf numFmtId="0" fontId="1" fillId="4" borderId="0" xfId="0" applyFont="1" applyFill="1" applyAlignment="1">
      <alignment horizontal="center"/>
    </xf>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xf numFmtId="0" fontId="7" fillId="0" borderId="0" xfId="0" applyFont="1" applyAlignment="1">
      <alignment horizontal="left" vertical="center" indent="15"/>
    </xf>
    <xf numFmtId="0" fontId="0" fillId="0" borderId="0" xfId="0" applyAlignment="1">
      <alignment horizontal="left" vertical="center" indent="15"/>
    </xf>
    <xf numFmtId="0" fontId="0" fillId="0" borderId="0" xfId="0" applyAlignment="1">
      <alignment horizontal="left" vertical="center" indent="5"/>
    </xf>
    <xf numFmtId="4" fontId="0" fillId="0" borderId="1" xfId="0" applyNumberFormat="1" applyBorder="1"/>
    <xf numFmtId="0" fontId="2" fillId="0" borderId="0" xfId="0" applyFont="1" applyAlignment="1" applyProtection="1">
      <alignment horizontal="left" vertical="top" wrapText="1"/>
      <protection hidden="1"/>
    </xf>
    <xf numFmtId="0" fontId="3" fillId="3" borderId="0" xfId="0" applyFont="1" applyFill="1" applyProtection="1">
      <protection hidden="1"/>
    </xf>
    <xf numFmtId="0" fontId="3" fillId="3" borderId="0" xfId="0" applyFont="1" applyFill="1"/>
    <xf numFmtId="4" fontId="0" fillId="0" borderId="0" xfId="0" applyNumberFormat="1" applyProtection="1">
      <protection locked="0"/>
    </xf>
    <xf numFmtId="0" fontId="8" fillId="0" borderId="0" xfId="0" applyFont="1" applyAlignment="1">
      <alignment vertical="center" wrapText="1"/>
    </xf>
    <xf numFmtId="0" fontId="9" fillId="0" borderId="0" xfId="0" applyFont="1" applyAlignment="1">
      <alignment horizontal="left" vertical="center" wrapText="1" indent="5"/>
    </xf>
    <xf numFmtId="0" fontId="12" fillId="0" borderId="0" xfId="0" applyFont="1" applyAlignment="1">
      <alignment horizontal="left" vertical="center" wrapText="1" indent="9"/>
    </xf>
    <xf numFmtId="0" fontId="13" fillId="0" borderId="0" xfId="0" applyFont="1" applyAlignment="1">
      <alignment horizontal="left" vertical="center" wrapText="1" indent="13"/>
    </xf>
    <xf numFmtId="0" fontId="9" fillId="0" borderId="0" xfId="0" applyFont="1" applyAlignment="1">
      <alignment horizontal="left" vertical="center" wrapText="1" indent="18"/>
    </xf>
    <xf numFmtId="0" fontId="8" fillId="0" borderId="0" xfId="0" applyFont="1" applyAlignment="1">
      <alignment horizontal="left" vertical="center" wrapText="1" indent="23"/>
    </xf>
    <xf numFmtId="0" fontId="9" fillId="0" borderId="0" xfId="0" applyFont="1" applyAlignment="1">
      <alignment horizontal="left" vertical="center" wrapText="1" indent="9"/>
    </xf>
    <xf numFmtId="0" fontId="8" fillId="0" borderId="0" xfId="0" applyFont="1" applyAlignment="1">
      <alignment horizontal="left" vertical="center" wrapText="1" indent="1"/>
    </xf>
    <xf numFmtId="0" fontId="0" fillId="0" borderId="0" xfId="0" applyAlignment="1">
      <alignment wrapText="1"/>
    </xf>
    <xf numFmtId="0" fontId="15" fillId="0" borderId="0" xfId="0" applyFont="1"/>
    <xf numFmtId="0" fontId="15" fillId="3" borderId="0" xfId="0" applyFont="1" applyFill="1" applyAlignment="1">
      <alignment vertical="center" wrapText="1"/>
    </xf>
    <xf numFmtId="0" fontId="16" fillId="3" borderId="0" xfId="0" applyFont="1" applyFill="1" applyAlignment="1">
      <alignment horizontal="left" vertical="center" wrapText="1" indent="4"/>
    </xf>
    <xf numFmtId="0" fontId="9" fillId="3" borderId="0" xfId="0" applyFont="1" applyFill="1" applyAlignment="1">
      <alignment horizontal="left" vertical="center" wrapText="1" indent="9"/>
    </xf>
    <xf numFmtId="0" fontId="9" fillId="3" borderId="0" xfId="0" applyFont="1" applyFill="1" applyAlignment="1">
      <alignment horizontal="left" vertical="center" wrapText="1" indent="5"/>
    </xf>
    <xf numFmtId="0" fontId="0" fillId="0" borderId="0" xfId="0" applyAlignment="1">
      <alignment horizontal="center"/>
    </xf>
    <xf numFmtId="0" fontId="0" fillId="0" borderId="0" xfId="0" applyProtection="1">
      <protection locked="0"/>
    </xf>
    <xf numFmtId="165" fontId="0" fillId="0" borderId="0" xfId="0" applyNumberFormat="1" applyProtection="1">
      <protection locked="0"/>
    </xf>
    <xf numFmtId="49" fontId="0" fillId="0" borderId="0" xfId="0" quotePrefix="1" applyNumberFormat="1" applyProtection="1">
      <protection locked="0"/>
    </xf>
    <xf numFmtId="0" fontId="3" fillId="3" borderId="0" xfId="0" applyFont="1" applyFill="1" applyAlignment="1">
      <alignment wrapText="1"/>
    </xf>
    <xf numFmtId="0" fontId="16" fillId="0" borderId="0" xfId="0" applyFont="1" applyAlignment="1">
      <alignment vertical="top" wrapText="1"/>
    </xf>
    <xf numFmtId="0" fontId="1" fillId="4" borderId="0" xfId="0" applyFont="1" applyFill="1" applyAlignment="1">
      <alignment horizontal="center" wrapText="1"/>
    </xf>
    <xf numFmtId="0" fontId="1" fillId="2" borderId="0" xfId="0" applyFont="1" applyFill="1" applyAlignment="1">
      <alignment horizontal="center" wrapText="1"/>
    </xf>
    <xf numFmtId="166" fontId="0" fillId="0" borderId="0" xfId="1" applyNumberFormat="1" applyFont="1" applyProtection="1">
      <protection locked="0"/>
    </xf>
    <xf numFmtId="167" fontId="0" fillId="0" borderId="0" xfId="0" applyNumberFormat="1"/>
    <xf numFmtId="0" fontId="23" fillId="0" borderId="0" xfId="0" applyFont="1" applyAlignment="1">
      <alignment vertical="center" wrapText="1"/>
    </xf>
    <xf numFmtId="0" fontId="23" fillId="0" borderId="0" xfId="0" applyFont="1" applyAlignment="1">
      <alignment horizontal="left" vertical="center" wrapText="1"/>
    </xf>
    <xf numFmtId="0" fontId="0" fillId="0" borderId="0" xfId="0" applyAlignment="1" applyProtection="1">
      <alignment horizontal="right"/>
      <protection locked="0"/>
    </xf>
    <xf numFmtId="166" fontId="0" fillId="0" borderId="0" xfId="0" applyNumberFormat="1" applyProtection="1">
      <protection locked="0"/>
    </xf>
    <xf numFmtId="0" fontId="0" fillId="0" borderId="0" xfId="0" quotePrefix="1" applyProtection="1">
      <protection locked="0"/>
    </xf>
    <xf numFmtId="10" fontId="1" fillId="0" borderId="0" xfId="0" applyNumberFormat="1" applyFont="1" applyAlignment="1">
      <alignment horizontal="center" vertical="center" wrapText="1"/>
    </xf>
    <xf numFmtId="4" fontId="3" fillId="3" borderId="0" xfId="0" applyNumberFormat="1" applyFont="1" applyFill="1" applyAlignment="1" applyProtection="1">
      <alignment horizontal="left"/>
      <protection hidden="1"/>
    </xf>
    <xf numFmtId="0" fontId="3" fillId="3" borderId="0" xfId="0" applyFont="1" applyFill="1" applyAlignment="1" applyProtection="1">
      <alignment horizontal="left"/>
      <protection hidden="1"/>
    </xf>
    <xf numFmtId="0" fontId="3" fillId="3" borderId="0" xfId="0" applyFont="1" applyFill="1" applyProtection="1">
      <protection hidden="1"/>
    </xf>
    <xf numFmtId="10" fontId="2" fillId="0" borderId="0" xfId="0" applyNumberFormat="1" applyFont="1" applyAlignment="1">
      <alignment horizontal="left" vertical="top" wrapText="1"/>
    </xf>
    <xf numFmtId="10" fontId="3" fillId="3" borderId="0" xfId="0" applyNumberFormat="1" applyFont="1" applyFill="1" applyAlignment="1" applyProtection="1">
      <alignment horizontal="center" vertical="center" wrapText="1"/>
      <protection hidden="1"/>
    </xf>
  </cellXfs>
  <cellStyles count="2">
    <cellStyle name="Normal" xfId="0" builtinId="0"/>
    <cellStyle name="Percent" xfId="1" builtinId="5"/>
  </cellStyles>
  <dxfs count="13">
    <dxf>
      <font>
        <color theme="0"/>
      </font>
      <fill>
        <patternFill patternType="solid">
          <fgColor auto="1"/>
          <bgColor rgb="FF0070C0"/>
        </patternFill>
      </fill>
    </dxf>
    <dxf>
      <font>
        <b/>
        <i val="0"/>
        <color theme="0"/>
      </font>
      <fill>
        <gradientFill degree="90">
          <stop position="0">
            <color theme="0"/>
          </stop>
          <stop position="1">
            <color theme="4"/>
          </stop>
        </gradientFill>
      </fill>
    </dxf>
    <dxf>
      <fill>
        <gradientFill degree="90">
          <stop position="0">
            <color theme="0"/>
          </stop>
          <stop position="1">
            <color theme="4"/>
          </stop>
        </gradientFill>
      </fill>
    </dxf>
    <dxf>
      <fill>
        <gradientFill degree="90">
          <stop position="0">
            <color theme="0"/>
          </stop>
          <stop position="1">
            <color theme="4"/>
          </stop>
        </gradientFill>
      </fill>
    </dxf>
    <dxf>
      <fill>
        <gradientFill degree="90">
          <stop position="0">
            <color theme="0"/>
          </stop>
          <stop position="1">
            <color theme="4"/>
          </stop>
        </gradientFill>
      </fill>
    </dxf>
    <dxf>
      <fill>
        <patternFill patternType="solid">
          <fgColor auto="1"/>
          <bgColor rgb="FFFFFF00"/>
        </patternFill>
      </fill>
    </dxf>
    <dxf>
      <fill>
        <gradientFill degree="90">
          <stop position="0">
            <color theme="0"/>
          </stop>
          <stop position="1">
            <color theme="4"/>
          </stop>
        </gradientFill>
      </fill>
    </dxf>
    <dxf>
      <fill>
        <gradientFill degree="90">
          <stop position="0">
            <color theme="0"/>
          </stop>
          <stop position="1">
            <color theme="4"/>
          </stop>
        </gradientFill>
      </fill>
    </dxf>
    <dxf>
      <fill>
        <gradientFill degree="90">
          <stop position="0">
            <color theme="0"/>
          </stop>
          <stop position="1">
            <color theme="4"/>
          </stop>
        </gradientFill>
      </fill>
    </dxf>
    <dxf>
      <fill>
        <patternFill>
          <bgColor theme="9" tint="0.39994506668294322"/>
        </patternFill>
      </fill>
    </dxf>
    <dxf>
      <fill>
        <gradientFill degree="90">
          <stop position="0">
            <color theme="0"/>
          </stop>
          <stop position="1">
            <color theme="4"/>
          </stop>
        </gradientFill>
      </fill>
    </dxf>
    <dxf>
      <fill>
        <gradientFill degree="90">
          <stop position="0">
            <color theme="0"/>
          </stop>
          <stop position="1">
            <color theme="4"/>
          </stop>
        </gradientFill>
      </fill>
    </dxf>
    <dxf>
      <font>
        <color theme="5" tint="0.79998168889431442"/>
      </font>
      <fill>
        <gradientFill degree="90">
          <stop position="0">
            <color theme="0"/>
          </stop>
          <stop position="0.5">
            <color theme="4"/>
          </stop>
          <stop position="1">
            <color theme="0"/>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40"/>
  <sheetViews>
    <sheetView topLeftCell="A33" workbookViewId="0"/>
  </sheetViews>
  <sheetFormatPr defaultColWidth="0" defaultRowHeight="15" zeroHeight="1" x14ac:dyDescent="0.25"/>
  <cols>
    <col min="1" max="1" width="139.42578125" customWidth="1"/>
    <col min="2" max="3" width="9.140625" hidden="1" customWidth="1"/>
    <col min="4" max="4" width="9" hidden="1" customWidth="1"/>
    <col min="5" max="5" width="9.140625" hidden="1" customWidth="1"/>
    <col min="6" max="17" width="0" hidden="1" customWidth="1"/>
    <col min="18" max="16384" width="9" hidden="1"/>
  </cols>
  <sheetData>
    <row r="1" spans="1:17" ht="56.25" customHeight="1" x14ac:dyDescent="0.25">
      <c r="A1" s="43" t="s">
        <v>81</v>
      </c>
    </row>
    <row r="2" spans="1:17" x14ac:dyDescent="0.25">
      <c r="A2" s="43"/>
    </row>
    <row r="3" spans="1:17" x14ac:dyDescent="0.25">
      <c r="A3" s="48" t="s">
        <v>45</v>
      </c>
      <c r="B3" s="15"/>
      <c r="C3" s="15"/>
      <c r="D3" s="15"/>
      <c r="E3" s="15"/>
      <c r="F3" s="15"/>
      <c r="G3" s="15"/>
      <c r="H3" s="15"/>
      <c r="I3" s="15"/>
      <c r="J3" s="15"/>
      <c r="K3" s="15"/>
      <c r="L3" s="15"/>
      <c r="M3" s="15"/>
      <c r="N3" s="15"/>
      <c r="O3" s="15"/>
      <c r="P3" s="15"/>
      <c r="Q3" s="15"/>
    </row>
    <row r="4" spans="1:17" x14ac:dyDescent="0.25">
      <c r="A4" s="24" t="s">
        <v>87</v>
      </c>
      <c r="B4" s="15"/>
      <c r="C4" s="15"/>
      <c r="D4" s="15"/>
      <c r="E4" s="15"/>
      <c r="F4" s="15"/>
      <c r="G4" s="15"/>
      <c r="H4" s="15"/>
      <c r="I4" s="15"/>
      <c r="J4" s="15"/>
      <c r="K4" s="15"/>
      <c r="L4" s="15"/>
      <c r="M4" s="15"/>
      <c r="N4" s="15"/>
      <c r="O4" s="15"/>
      <c r="P4" s="15"/>
      <c r="Q4" s="15"/>
    </row>
    <row r="5" spans="1:17" x14ac:dyDescent="0.25">
      <c r="A5" s="24" t="s">
        <v>88</v>
      </c>
    </row>
    <row r="6" spans="1:17" x14ac:dyDescent="0.25">
      <c r="A6" s="24"/>
    </row>
    <row r="7" spans="1:17" ht="30" x14ac:dyDescent="0.25">
      <c r="A7" s="34" t="s">
        <v>89</v>
      </c>
    </row>
    <row r="8" spans="1:17" x14ac:dyDescent="0.25">
      <c r="A8" s="25" t="s">
        <v>60</v>
      </c>
    </row>
    <row r="9" spans="1:17" ht="30" x14ac:dyDescent="0.25">
      <c r="A9" s="25" t="s">
        <v>61</v>
      </c>
      <c r="B9" s="16"/>
    </row>
    <row r="10" spans="1:17" x14ac:dyDescent="0.25">
      <c r="A10" s="36" t="s">
        <v>62</v>
      </c>
      <c r="B10" s="17"/>
      <c r="C10" s="17"/>
    </row>
    <row r="11" spans="1:17" x14ac:dyDescent="0.25">
      <c r="A11" s="37" t="s">
        <v>76</v>
      </c>
      <c r="B11" s="17"/>
      <c r="C11" s="17"/>
    </row>
    <row r="12" spans="1:17" x14ac:dyDescent="0.25">
      <c r="A12" s="25" t="s">
        <v>63</v>
      </c>
      <c r="B12" s="17"/>
      <c r="C12" s="17"/>
    </row>
    <row r="13" spans="1:17" x14ac:dyDescent="0.25">
      <c r="A13" s="25" t="s">
        <v>46</v>
      </c>
      <c r="B13" s="17"/>
      <c r="C13" s="17"/>
    </row>
    <row r="14" spans="1:17" x14ac:dyDescent="0.25">
      <c r="A14" s="26" t="s">
        <v>47</v>
      </c>
      <c r="B14" s="17"/>
      <c r="C14" s="17"/>
    </row>
    <row r="15" spans="1:17" x14ac:dyDescent="0.25">
      <c r="A15" s="27" t="s">
        <v>48</v>
      </c>
    </row>
    <row r="16" spans="1:17" x14ac:dyDescent="0.25">
      <c r="A16" s="28" t="s">
        <v>49</v>
      </c>
    </row>
    <row r="17" spans="1:1" x14ac:dyDescent="0.25">
      <c r="A17" s="29" t="s">
        <v>50</v>
      </c>
    </row>
    <row r="18" spans="1:1" x14ac:dyDescent="0.25">
      <c r="A18" s="29" t="s">
        <v>51</v>
      </c>
    </row>
    <row r="19" spans="1:1" x14ac:dyDescent="0.25">
      <c r="A19" s="29" t="s">
        <v>52</v>
      </c>
    </row>
    <row r="20" spans="1:1" x14ac:dyDescent="0.25">
      <c r="A20" s="29" t="s">
        <v>53</v>
      </c>
    </row>
    <row r="21" spans="1:1" x14ac:dyDescent="0.25">
      <c r="A21" s="29" t="s">
        <v>54</v>
      </c>
    </row>
    <row r="22" spans="1:1" x14ac:dyDescent="0.25">
      <c r="A22" s="25" t="s">
        <v>55</v>
      </c>
    </row>
    <row r="23" spans="1:1" x14ac:dyDescent="0.25">
      <c r="A23" s="25" t="s">
        <v>90</v>
      </c>
    </row>
    <row r="24" spans="1:1" x14ac:dyDescent="0.25">
      <c r="A24" s="26" t="s">
        <v>56</v>
      </c>
    </row>
    <row r="25" spans="1:1" x14ac:dyDescent="0.25">
      <c r="A25" s="30" t="s">
        <v>57</v>
      </c>
    </row>
    <row r="26" spans="1:1" x14ac:dyDescent="0.25">
      <c r="A26" s="25" t="s">
        <v>91</v>
      </c>
    </row>
    <row r="27" spans="1:1" x14ac:dyDescent="0.25">
      <c r="A27" s="31"/>
    </row>
    <row r="28" spans="1:1" x14ac:dyDescent="0.25">
      <c r="A28" s="49" t="s">
        <v>82</v>
      </c>
    </row>
    <row r="29" spans="1:1" ht="30" x14ac:dyDescent="0.25">
      <c r="A29" s="34" t="s">
        <v>83</v>
      </c>
    </row>
    <row r="30" spans="1:1" x14ac:dyDescent="0.25">
      <c r="A30" s="35" t="s">
        <v>64</v>
      </c>
    </row>
    <row r="31" spans="1:1" ht="30" x14ac:dyDescent="0.25">
      <c r="A31" s="25" t="s">
        <v>65</v>
      </c>
    </row>
    <row r="32" spans="1:1" ht="30" x14ac:dyDescent="0.25">
      <c r="A32" s="25" t="s">
        <v>66</v>
      </c>
    </row>
    <row r="33" spans="1:1" ht="75" x14ac:dyDescent="0.25">
      <c r="A33" s="25" t="s">
        <v>92</v>
      </c>
    </row>
    <row r="34" spans="1:1" x14ac:dyDescent="0.25">
      <c r="A34" s="35" t="s">
        <v>67</v>
      </c>
    </row>
    <row r="35" spans="1:1" x14ac:dyDescent="0.25">
      <c r="A35" s="25" t="s">
        <v>93</v>
      </c>
    </row>
    <row r="36" spans="1:1" x14ac:dyDescent="0.25">
      <c r="A36" s="25" t="s">
        <v>58</v>
      </c>
    </row>
    <row r="37" spans="1:1" x14ac:dyDescent="0.25">
      <c r="A37" s="18"/>
    </row>
    <row r="38" spans="1:1" ht="30" x14ac:dyDescent="0.25">
      <c r="A38" s="32" t="s">
        <v>59</v>
      </c>
    </row>
    <row r="39" spans="1:1" x14ac:dyDescent="0.25"/>
    <row r="40" spans="1:1" x14ac:dyDescent="0.25"/>
  </sheetData>
  <sheetProtection algorithmName="SHA-512" hashValue="+p29F/Q6Qnl568uA55TsMftUoZq7HARn72DwwaPv1dInkp7bhHai0RJsWAgJrAh0HmRfMmvuXa6qFo1YWlzppA==" saltValue="rRIm1SDaHLACM2wNYJqdkg==" spinCount="100000" sheet="1" objects="1" scenarios="1" selectLockedCells="1" selectUnlockedCell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30"/>
  <sheetViews>
    <sheetView workbookViewId="0">
      <selection activeCell="C5" sqref="C5"/>
    </sheetView>
  </sheetViews>
  <sheetFormatPr defaultColWidth="0" defaultRowHeight="15" zeroHeight="1" x14ac:dyDescent="0.25"/>
  <cols>
    <col min="1" max="1" width="6.140625" customWidth="1"/>
    <col min="2" max="2" width="19" customWidth="1"/>
    <col min="3" max="3" width="37" customWidth="1"/>
    <col min="4" max="4" width="21" customWidth="1"/>
    <col min="5" max="5" width="3.5703125" customWidth="1"/>
    <col min="6" max="6" width="5.42578125" customWidth="1"/>
    <col min="7" max="7" width="42.42578125" customWidth="1"/>
    <col min="8" max="8" width="45.5703125" customWidth="1"/>
    <col min="9" max="9" width="20.42578125" customWidth="1"/>
    <col min="10" max="16384" width="9" hidden="1"/>
  </cols>
  <sheetData>
    <row r="1" spans="1:9" x14ac:dyDescent="0.25">
      <c r="A1" t="s">
        <v>44</v>
      </c>
      <c r="H1" s="14" t="s">
        <v>95</v>
      </c>
      <c r="I1" s="38" t="s">
        <v>94</v>
      </c>
    </row>
    <row r="2" spans="1:9" x14ac:dyDescent="0.25"/>
    <row r="3" spans="1:9" x14ac:dyDescent="0.25">
      <c r="A3" t="s">
        <v>43</v>
      </c>
      <c r="F3" t="s">
        <v>42</v>
      </c>
    </row>
    <row r="4" spans="1:9" x14ac:dyDescent="0.25">
      <c r="B4" s="13" t="s">
        <v>41</v>
      </c>
      <c r="C4" s="41" t="s">
        <v>163</v>
      </c>
      <c r="D4" s="12" t="str">
        <f>IF(OR(C4="",C4=" "),"&lt;Required","")</f>
        <v/>
      </c>
      <c r="G4" s="13" t="s">
        <v>40</v>
      </c>
      <c r="H4" s="6" t="s">
        <v>96</v>
      </c>
      <c r="I4" s="12" t="str">
        <f>IF(OR(H4="",H4=" "),"&lt;Required","")</f>
        <v/>
      </c>
    </row>
    <row r="5" spans="1:9" x14ac:dyDescent="0.25">
      <c r="B5" s="13" t="s">
        <v>31</v>
      </c>
      <c r="C5" s="39" t="s">
        <v>162</v>
      </c>
      <c r="D5" s="12" t="str">
        <f>IF(OR(C5="",C5=" "),"&lt;Required","")</f>
        <v/>
      </c>
      <c r="G5" s="13" t="s">
        <v>39</v>
      </c>
      <c r="H5" s="23">
        <v>1980</v>
      </c>
      <c r="I5" s="12" t="str">
        <f>IF(OR(H5="",H5=" "),"&lt;Required",IF(OR(H5&gt;2000),"Greater than 2,000kW",""))</f>
        <v/>
      </c>
    </row>
    <row r="6" spans="1:9" x14ac:dyDescent="0.25">
      <c r="B6" s="13" t="s">
        <v>29</v>
      </c>
      <c r="C6" s="39" t="s">
        <v>156</v>
      </c>
      <c r="D6" s="12" t="str">
        <f>IF(OR(C6="",C6=" "),"&lt;Required","")</f>
        <v/>
      </c>
      <c r="G6" s="13" t="s">
        <v>38</v>
      </c>
      <c r="H6" s="39"/>
    </row>
    <row r="7" spans="1:9" x14ac:dyDescent="0.25">
      <c r="B7" s="13" t="s">
        <v>28</v>
      </c>
      <c r="C7" s="39"/>
      <c r="D7" s="12" t="s">
        <v>37</v>
      </c>
      <c r="G7" s="13" t="s">
        <v>36</v>
      </c>
      <c r="H7" s="39"/>
    </row>
    <row r="8" spans="1:9" x14ac:dyDescent="0.25">
      <c r="B8" s="13" t="s">
        <v>27</v>
      </c>
      <c r="C8" s="39" t="s">
        <v>157</v>
      </c>
      <c r="D8" s="12" t="str">
        <f>IF(OR(C8="",C8=" "),"&lt;Required","")</f>
        <v/>
      </c>
      <c r="G8" s="13" t="s">
        <v>35</v>
      </c>
      <c r="H8" s="39"/>
    </row>
    <row r="9" spans="1:9" x14ac:dyDescent="0.25">
      <c r="B9" s="13" t="s">
        <v>26</v>
      </c>
      <c r="C9" s="39" t="s">
        <v>158</v>
      </c>
      <c r="D9" s="12" t="str">
        <f>IF(OR(C9="",C9=" "),"&lt;Required","")</f>
        <v/>
      </c>
      <c r="G9" s="13" t="s">
        <v>34</v>
      </c>
      <c r="H9" s="39"/>
    </row>
    <row r="10" spans="1:9" x14ac:dyDescent="0.25">
      <c r="B10" s="13" t="s">
        <v>25</v>
      </c>
      <c r="C10" s="52" t="s">
        <v>159</v>
      </c>
      <c r="D10" s="12" t="str">
        <f>IF(OR(C10="",C10=" "),"&lt;Required","")</f>
        <v/>
      </c>
      <c r="G10" s="13" t="s">
        <v>27</v>
      </c>
      <c r="H10" s="39"/>
    </row>
    <row r="11" spans="1:9" x14ac:dyDescent="0.25">
      <c r="C11" s="1"/>
      <c r="G11" s="13" t="s">
        <v>26</v>
      </c>
      <c r="H11" s="39"/>
    </row>
    <row r="12" spans="1:9" x14ac:dyDescent="0.25">
      <c r="C12" s="1"/>
      <c r="G12" s="13" t="s">
        <v>25</v>
      </c>
      <c r="H12" s="39"/>
    </row>
    <row r="13" spans="1:9" x14ac:dyDescent="0.25">
      <c r="C13" s="1"/>
      <c r="H13" s="1" t="s">
        <v>75</v>
      </c>
    </row>
    <row r="14" spans="1:9" x14ac:dyDescent="0.25">
      <c r="A14" t="s">
        <v>33</v>
      </c>
      <c r="F14" t="s">
        <v>32</v>
      </c>
      <c r="H14" s="1" t="s">
        <v>75</v>
      </c>
    </row>
    <row r="15" spans="1:9" x14ac:dyDescent="0.25">
      <c r="B15" s="13" t="s">
        <v>31</v>
      </c>
      <c r="C15" s="39" t="s">
        <v>160</v>
      </c>
      <c r="D15" s="12" t="str">
        <f>IF(OR(C15="",C15=" "),"&lt;Required","")</f>
        <v/>
      </c>
      <c r="G15" s="13" t="s">
        <v>31</v>
      </c>
      <c r="H15" s="6" t="s">
        <v>75</v>
      </c>
    </row>
    <row r="16" spans="1:9" x14ac:dyDescent="0.25">
      <c r="B16" s="13" t="s">
        <v>30</v>
      </c>
      <c r="C16" s="39"/>
      <c r="G16" s="13" t="s">
        <v>30</v>
      </c>
      <c r="H16" s="6" t="s">
        <v>75</v>
      </c>
    </row>
    <row r="17" spans="1:8" x14ac:dyDescent="0.25">
      <c r="B17" s="13" t="s">
        <v>29</v>
      </c>
      <c r="C17" s="39" t="s">
        <v>156</v>
      </c>
      <c r="G17" s="13" t="s">
        <v>24</v>
      </c>
      <c r="H17" s="6" t="s">
        <v>75</v>
      </c>
    </row>
    <row r="18" spans="1:8" x14ac:dyDescent="0.25">
      <c r="B18" s="13" t="s">
        <v>28</v>
      </c>
      <c r="C18" s="39"/>
      <c r="G18" s="13" t="s">
        <v>23</v>
      </c>
      <c r="H18" s="6" t="s">
        <v>75</v>
      </c>
    </row>
    <row r="19" spans="1:8" x14ac:dyDescent="0.25">
      <c r="B19" s="13" t="s">
        <v>27</v>
      </c>
      <c r="C19" s="39" t="s">
        <v>157</v>
      </c>
      <c r="G19" s="13" t="s">
        <v>22</v>
      </c>
      <c r="H19" s="6" t="s">
        <v>75</v>
      </c>
    </row>
    <row r="20" spans="1:8" x14ac:dyDescent="0.25">
      <c r="B20" s="13" t="s">
        <v>26</v>
      </c>
      <c r="C20" s="39" t="s">
        <v>158</v>
      </c>
      <c r="G20" s="14"/>
    </row>
    <row r="21" spans="1:8" x14ac:dyDescent="0.25">
      <c r="B21" s="13" t="s">
        <v>25</v>
      </c>
      <c r="C21" s="52" t="s">
        <v>159</v>
      </c>
    </row>
    <row r="22" spans="1:8" x14ac:dyDescent="0.25">
      <c r="B22" s="13" t="s">
        <v>24</v>
      </c>
      <c r="C22" s="6" t="s">
        <v>97</v>
      </c>
      <c r="D22" s="12" t="str">
        <f>IF(OR(TRIM(C22)="",C22=" "),"&lt;Required",IF(AND(OR(LEN(C22)&lt;&gt;10,ISERROR(VALUE(C22))),LEN(C22)&gt;0),"Phone Numbers should be 10 digits",""))</f>
        <v/>
      </c>
    </row>
    <row r="23" spans="1:8" x14ac:dyDescent="0.25">
      <c r="B23" s="13" t="s">
        <v>23</v>
      </c>
      <c r="C23" s="40"/>
    </row>
    <row r="24" spans="1:8" x14ac:dyDescent="0.25">
      <c r="B24" s="13" t="s">
        <v>22</v>
      </c>
      <c r="C24" s="39" t="s">
        <v>161</v>
      </c>
      <c r="D24" s="12" t="str">
        <f>IF(OR(C24="",C24=" "),"&lt;Required","")</f>
        <v/>
      </c>
    </row>
    <row r="25" spans="1:8" x14ac:dyDescent="0.25">
      <c r="C25" s="1"/>
    </row>
    <row r="26" spans="1:8" x14ac:dyDescent="0.25">
      <c r="A26" t="s">
        <v>21</v>
      </c>
    </row>
    <row r="27" spans="1:8" x14ac:dyDescent="0.25">
      <c r="B27" t="s">
        <v>20</v>
      </c>
    </row>
    <row r="28" spans="1:8" x14ac:dyDescent="0.25">
      <c r="B28" s="13" t="s">
        <v>19</v>
      </c>
      <c r="C28" s="6" t="s">
        <v>97</v>
      </c>
      <c r="D28" s="12" t="str">
        <f>IF(AND($C$28="",$C$29="",$C$30=""),"&lt;Required",IF(AND(OR(LEN(C28)&lt;&gt;10,ISERROR(VALUE(C28))),LEN(C28)&gt;0),"Phone Numbers should be 10 digits",""))</f>
        <v/>
      </c>
    </row>
    <row r="29" spans="1:8" x14ac:dyDescent="0.25">
      <c r="B29" s="13" t="s">
        <v>18</v>
      </c>
      <c r="C29" s="39" t="s">
        <v>98</v>
      </c>
      <c r="D29" s="12" t="str">
        <f>IF(AND($C$28="",$C$29="",$C$30=""),"&lt;Required","")</f>
        <v/>
      </c>
    </row>
    <row r="30" spans="1:8" x14ac:dyDescent="0.25">
      <c r="B30" s="13" t="s">
        <v>17</v>
      </c>
      <c r="C30" s="39"/>
      <c r="D30" s="12" t="str">
        <f>IF(AND($C$28="",$C$29="",$C$30=""),"&lt;Required","")</f>
        <v/>
      </c>
    </row>
  </sheetData>
  <sheetProtection algorithmName="SHA-512" hashValue="WzIUZfn5IH8L3CBFkjSpZt2UADaf7VH4TdaVPlobjyU8PW19IW2yxYHEA8yDihQ86AFkoUZgM64Z4Ck1pxIslQ==" saltValue="ar6R0aeUlcDjbUCtFzw1Og==" spinCount="100000" sheet="1" objects="1" scenarios="1" selectLockedCells="1"/>
  <conditionalFormatting sqref="H5">
    <cfRule type="cellIs" dxfId="12" priority="1" operator="greaterThan">
      <formula>2000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EW15001"/>
  <sheetViews>
    <sheetView tabSelected="1" workbookViewId="0">
      <pane ySplit="1" topLeftCell="A2" activePane="bottomLeft" state="frozen"/>
      <selection pane="bottomLeft" activeCell="C2" sqref="C2"/>
    </sheetView>
  </sheetViews>
  <sheetFormatPr defaultColWidth="0" defaultRowHeight="15" zeroHeight="1" x14ac:dyDescent="0.25"/>
  <cols>
    <col min="1" max="2" width="12.85546875" customWidth="1"/>
    <col min="3" max="3" width="11" bestFit="1" customWidth="1"/>
    <col min="4" max="4" width="13.85546875" bestFit="1" customWidth="1"/>
    <col min="5" max="5" width="20.5703125" bestFit="1" customWidth="1"/>
    <col min="6" max="6" width="15.5703125" bestFit="1" customWidth="1"/>
    <col min="7" max="7" width="18.5703125" bestFit="1" customWidth="1"/>
    <col min="8" max="8" width="17" bestFit="1" customWidth="1"/>
    <col min="9" max="9" width="4.5703125" customWidth="1"/>
    <col min="10" max="12" width="32" customWidth="1"/>
    <col min="13" max="34" width="9.140625" hidden="1"/>
    <col min="35" max="35" width="17.42578125" hidden="1"/>
    <col min="36" max="36" width="14.42578125" hidden="1"/>
    <col min="37" max="37" width="12.85546875" hidden="1"/>
    <col min="38" max="38" width="18.140625" hidden="1"/>
    <col min="39" max="39" width="9.140625" hidden="1"/>
    <col min="40" max="40" width="16.5703125" hidden="1"/>
    <col min="41" max="41" width="9.140625" hidden="1"/>
    <col min="42" max="42" width="23.5703125" hidden="1"/>
    <col min="43" max="43" width="9.140625" hidden="1"/>
    <col min="44" max="44" width="19.140625" hidden="1"/>
    <col min="45" max="45" width="9.140625" hidden="1"/>
    <col min="46" max="46" width="21.42578125" hidden="1"/>
    <col min="47" max="47" width="9.140625" hidden="1"/>
    <col min="48" max="48" width="21.42578125" hidden="1"/>
    <col min="49" max="16376" width="9.140625" hidden="1"/>
    <col min="16378" max="16384" width="9.140625" hidden="1"/>
  </cols>
  <sheetData>
    <row r="1" spans="1:46" ht="31.5" thickTop="1" thickBot="1" x14ac:dyDescent="0.3">
      <c r="A1" s="2" t="s">
        <v>9</v>
      </c>
      <c r="B1" s="45" t="s">
        <v>86</v>
      </c>
      <c r="C1" s="2" t="s">
        <v>0</v>
      </c>
      <c r="D1" s="44" t="s">
        <v>9</v>
      </c>
      <c r="E1" s="44" t="s">
        <v>86</v>
      </c>
      <c r="F1" s="44" t="s">
        <v>0</v>
      </c>
      <c r="G1" s="44" t="s">
        <v>85</v>
      </c>
      <c r="H1" s="44" t="s">
        <v>84</v>
      </c>
      <c r="J1" s="11" t="s">
        <v>16</v>
      </c>
      <c r="K1" s="19">
        <f>+'SO-Project Genl Info'!H5</f>
        <v>1980</v>
      </c>
      <c r="L1" s="33" t="str">
        <f>IF(OR(K1&lt;4,K1&gt;2000),"Error","")</f>
        <v/>
      </c>
      <c r="N1" s="3" t="s">
        <v>14</v>
      </c>
      <c r="O1">
        <f ca="1">COUNTIF($Q$2:$Q$1001,FALSE)</f>
        <v>265</v>
      </c>
      <c r="Q1" s="2" t="s">
        <v>1</v>
      </c>
      <c r="R1" s="2" t="s">
        <v>3</v>
      </c>
      <c r="S1" s="2" t="s">
        <v>4</v>
      </c>
      <c r="T1" s="2" t="s">
        <v>5</v>
      </c>
      <c r="U1" s="2" t="s">
        <v>79</v>
      </c>
      <c r="W1" s="2" t="s">
        <v>11</v>
      </c>
      <c r="X1">
        <f ca="1">COUNTIF($Z$2:$Z$1001,FALSE)</f>
        <v>265</v>
      </c>
      <c r="Z1" s="2" t="s">
        <v>1</v>
      </c>
      <c r="AA1" s="2" t="s">
        <v>3</v>
      </c>
      <c r="AB1" s="2" t="s">
        <v>4</v>
      </c>
      <c r="AC1" s="2" t="s">
        <v>15</v>
      </c>
      <c r="AE1" s="3" t="s">
        <v>10</v>
      </c>
      <c r="AF1" s="4">
        <f>SUM($AG$2:$AG$1001)</f>
        <v>1.0000000000000009</v>
      </c>
      <c r="AI1" s="2" t="s">
        <v>7</v>
      </c>
      <c r="AJ1" s="2" t="s">
        <v>2</v>
      </c>
      <c r="AK1" s="2" t="s">
        <v>6</v>
      </c>
      <c r="AL1" s="2" t="s">
        <v>8</v>
      </c>
      <c r="AN1" s="2" t="s">
        <v>70</v>
      </c>
      <c r="AP1" s="2" t="s">
        <v>71</v>
      </c>
      <c r="AR1" s="2" t="s">
        <v>74</v>
      </c>
      <c r="AT1" s="2" t="s">
        <v>77</v>
      </c>
    </row>
    <row r="2" spans="1:46" ht="15" customHeight="1" thickTop="1" x14ac:dyDescent="0.25">
      <c r="A2" s="50" t="s">
        <v>393</v>
      </c>
      <c r="B2" s="50" t="s">
        <v>166</v>
      </c>
      <c r="C2" s="39">
        <v>4.0000000000000002E-4</v>
      </c>
      <c r="D2" t="str">
        <f ca="1">IF(A2=0,"",IF(CELL("type",A2)="l",A2,TEXT(A2,"0")))</f>
        <v>6161080444</v>
      </c>
      <c r="E2" t="str">
        <f ca="1">IF(B2=0,"",IF(CELL("type",B2)="l", B2,TEXT(B2,"0")))</f>
        <v>6161080754</v>
      </c>
      <c r="F2" s="47">
        <f t="shared" ref="F2:F66" si="0">IF(C2=0,"",C2)</f>
        <v>4.0000000000000002E-4</v>
      </c>
      <c r="G2" s="9">
        <f>IF(ISNUMBER(F2),IF(ROUND(F2,5)*$K$1&gt;0,ROUND(F2,5)*$K$1,""),"")</f>
        <v>0.79200000000000004</v>
      </c>
      <c r="H2" s="9" t="str">
        <f>IF(ISNUMBER(F2),IF(ROUND(F2,5)*$K$1&gt;200,ROUND(F2,5)*$K$1,""),"")</f>
        <v/>
      </c>
      <c r="I2" s="5"/>
      <c r="Q2" t="b">
        <f ca="1">OR(ISBLANK(E2),E2="")</f>
        <v>0</v>
      </c>
      <c r="R2" t="b">
        <f t="shared" ref="R2:R65" ca="1" si="1">IF(ISNUMBER(E2),LEN(TEXT(E2,"000000000")),LEN(E2))=10</f>
        <v>1</v>
      </c>
      <c r="S2" t="b">
        <f t="shared" ref="S2:S65" ca="1" si="2">NOT(ISERR(SUMPRODUCT(SEARCH(MID(E2,ROW(INDIRECT("1:"&amp;LEN(E2))),1),"0123456789"))))</f>
        <v>1</v>
      </c>
      <c r="T2" t="b">
        <f ca="1">OR(AND(R2:S2),Q2)</f>
        <v>1</v>
      </c>
      <c r="U2" t="b">
        <f>ROUND(F2,5)=ROUND(F2,11)</f>
        <v>1</v>
      </c>
      <c r="Z2" t="b">
        <f ca="1">OR(ISBLANK(D2),D2="")</f>
        <v>0</v>
      </c>
      <c r="AA2" t="b">
        <f t="shared" ref="AA2:AA65" ca="1" si="3">IF(ISNUMBER(D2),LEN(TEXT(D2,"000000000")),LEN(D2))=10</f>
        <v>1</v>
      </c>
      <c r="AB2" t="b">
        <f t="shared" ref="AB2:AB65" ca="1" si="4">NOT(ISERR(SUMPRODUCT(SEARCH(MID(D2,ROW(INDIRECT("1:"&amp;LEN(D2))),1),"0123456789"))))</f>
        <v>1</v>
      </c>
      <c r="AC2" t="b">
        <f ca="1">OR(AND(AA2:AB2),Z2)</f>
        <v>1</v>
      </c>
      <c r="AG2" s="47">
        <f>ROUND(IF(AJ2,F2, 0),5)</f>
        <v>4.0000000000000002E-4</v>
      </c>
      <c r="AH2" s="47"/>
      <c r="AI2" t="b">
        <f t="shared" ref="AI2:AI5" si="5">NOT(OR(ISBLANK(F2),F2="",ROUND(C2,5)=0))</f>
        <v>1</v>
      </c>
      <c r="AJ2" t="b">
        <f t="shared" ref="AJ2:AJ65" si="6">ISNUMBER(F2)</f>
        <v>1</v>
      </c>
      <c r="AK2" t="b">
        <f>OR(F2&lt;=1,NOT(AI2))</f>
        <v>1</v>
      </c>
      <c r="AL2" t="b">
        <f>OR(AI2=FALSE,AND(AJ2,AK2))</f>
        <v>1</v>
      </c>
      <c r="AN2" t="b">
        <f t="shared" ref="AN2:AN65" ca="1" si="7">IF(AND(OR(Q2=FALSE,AI2),Z2),TRUE,FALSE)</f>
        <v>0</v>
      </c>
      <c r="AP2" t="b">
        <f t="shared" ref="AP2:AP65" ca="1" si="8">IF(AND(OR(Z2=FALSE,AI2),Q2),TRUE,FALSE)</f>
        <v>0</v>
      </c>
      <c r="AR2" t="b">
        <f t="shared" ref="AR2:AR65" ca="1" si="9">IF(AND(OR(Z2=FALSE,Q2=FALSE),AI2=FALSE),TRUE,FALSE)</f>
        <v>0</v>
      </c>
      <c r="AT2" t="b">
        <f t="shared" ref="AT2:AT65" ca="1" si="10">IF(AND(OR(Z2=FALSE,Q2=FALSE),AG2&lt;0),TRUE,FALSE)</f>
        <v>0</v>
      </c>
    </row>
    <row r="3" spans="1:46" x14ac:dyDescent="0.25">
      <c r="A3" s="50" t="s">
        <v>394</v>
      </c>
      <c r="B3" s="50" t="s">
        <v>165</v>
      </c>
      <c r="C3" s="39">
        <v>5.0000000000000001E-4</v>
      </c>
      <c r="D3" t="str">
        <f t="shared" ref="D3:D66" ca="1" si="11">IF(A3=0,"",IF(CELL("type",A3)="l",A3,TEXT(A3,"0")))</f>
        <v>3911811872</v>
      </c>
      <c r="E3" t="str">
        <f t="shared" ref="E3:E66" ca="1" si="12">IF(B3=0,"",IF(CELL("type",B3)="l", B3,TEXT(B3,"0")))</f>
        <v>3911811000</v>
      </c>
      <c r="F3" s="47">
        <f t="shared" si="0"/>
        <v>5.0000000000000001E-4</v>
      </c>
      <c r="G3" s="9">
        <f t="shared" ref="G3:G66" si="13">IF(ISNUMBER(F3),IF(ROUND(F3,5)*$K$1&gt;0,ROUND(F3,5)*$K$1,""),"")</f>
        <v>0.99</v>
      </c>
      <c r="H3" s="9" t="str">
        <f t="shared" ref="H3:H66" si="14">IF(ISNUMBER(F3),IF(ROUND(F3,5)*$K$1&gt;200,ROUND(F3,5)*$K$1,""),"")</f>
        <v/>
      </c>
      <c r="I3" s="5"/>
      <c r="J3" s="53" t="str">
        <f>"
Your total percentage is "&amp;TEXT($AF$1,"0.000%")&amp;"."</f>
        <v xml:space="preserve">
Your total percentage is 100.000%.</v>
      </c>
      <c r="K3" s="53"/>
      <c r="L3" s="53"/>
      <c r="N3" s="2" t="s">
        <v>13</v>
      </c>
      <c r="O3" s="2">
        <f ca="1">COUNTIF($T$2:$T$1001,FALSE)</f>
        <v>0</v>
      </c>
      <c r="Q3" t="b">
        <f t="shared" ref="Q3:Q66" ca="1" si="15">OR(ISBLANK(E3),E3="")</f>
        <v>0</v>
      </c>
      <c r="R3" t="b">
        <f t="shared" ca="1" si="1"/>
        <v>1</v>
      </c>
      <c r="S3" t="b">
        <f t="shared" ca="1" si="2"/>
        <v>1</v>
      </c>
      <c r="T3" t="b">
        <f t="shared" ref="T3:T66" ca="1" si="16">OR(AND(R3:S3),Q3)</f>
        <v>1</v>
      </c>
      <c r="U3" t="b">
        <f t="shared" ref="U3:U66" si="17">ROUND(F3,5)=ROUND(F3,11)</f>
        <v>1</v>
      </c>
      <c r="W3" s="2" t="s">
        <v>12</v>
      </c>
      <c r="X3">
        <f ca="1">COUNTIF($AC$2:$AC$1001,FALSE)</f>
        <v>0</v>
      </c>
      <c r="Z3" t="b">
        <f t="shared" ref="Z3:Z66" ca="1" si="18">OR(ISBLANK(D3),D3="")</f>
        <v>0</v>
      </c>
      <c r="AA3" t="b">
        <f t="shared" ca="1" si="3"/>
        <v>1</v>
      </c>
      <c r="AB3" t="b">
        <f t="shared" ca="1" si="4"/>
        <v>1</v>
      </c>
      <c r="AC3" t="b">
        <f t="shared" ref="AC3:AC66" ca="1" si="19">OR(AND(AA3:AB3),Z3)</f>
        <v>1</v>
      </c>
      <c r="AE3" s="2" t="s">
        <v>72</v>
      </c>
      <c r="AF3">
        <f>COUNTIF($AL$2:$AL$1001,FALSE)</f>
        <v>0</v>
      </c>
      <c r="AG3" s="47">
        <f t="shared" ref="AG3:AG66" si="20">ROUND(IF(AJ3,F3, 0),5)</f>
        <v>5.0000000000000001E-4</v>
      </c>
      <c r="AH3" s="47"/>
      <c r="AI3" t="b">
        <f t="shared" si="5"/>
        <v>1</v>
      </c>
      <c r="AJ3" t="b">
        <f t="shared" si="6"/>
        <v>1</v>
      </c>
      <c r="AK3" t="b">
        <f>OR(F3&lt;=1,NOT(AI3))</f>
        <v>1</v>
      </c>
      <c r="AL3" t="b">
        <f t="shared" ref="AL3:AL66" si="21">OR(AI3=FALSE,AND(AJ3,AK3))</f>
        <v>1</v>
      </c>
      <c r="AN3" t="b">
        <f t="shared" ca="1" si="7"/>
        <v>0</v>
      </c>
      <c r="AP3" t="b">
        <f t="shared" ca="1" si="8"/>
        <v>0</v>
      </c>
      <c r="AR3" t="b">
        <f t="shared" ca="1" si="9"/>
        <v>0</v>
      </c>
      <c r="AT3" t="b">
        <f t="shared" ca="1" si="10"/>
        <v>0</v>
      </c>
    </row>
    <row r="4" spans="1:46" ht="14.25" customHeight="1" x14ac:dyDescent="0.25">
      <c r="A4" s="50" t="s">
        <v>395</v>
      </c>
      <c r="B4" s="50" t="s">
        <v>167</v>
      </c>
      <c r="C4" s="39">
        <v>5.9999999999999995E-4</v>
      </c>
      <c r="D4" t="str">
        <f t="shared" ca="1" si="11"/>
        <v>8326948977</v>
      </c>
      <c r="E4" t="str">
        <f t="shared" ca="1" si="12"/>
        <v>8326948835</v>
      </c>
      <c r="F4" s="47">
        <f t="shared" si="0"/>
        <v>5.9999999999999995E-4</v>
      </c>
      <c r="G4" s="9">
        <f t="shared" si="13"/>
        <v>1.1879999999999999</v>
      </c>
      <c r="H4" s="9" t="str">
        <f t="shared" si="14"/>
        <v/>
      </c>
      <c r="I4" s="1"/>
      <c r="J4" s="53"/>
      <c r="K4" s="53"/>
      <c r="L4" s="53"/>
      <c r="Q4" t="b">
        <f t="shared" ca="1" si="15"/>
        <v>0</v>
      </c>
      <c r="R4" t="b">
        <f t="shared" ca="1" si="1"/>
        <v>1</v>
      </c>
      <c r="S4" t="b">
        <f t="shared" ca="1" si="2"/>
        <v>1</v>
      </c>
      <c r="T4" t="b">
        <f t="shared" ca="1" si="16"/>
        <v>1</v>
      </c>
      <c r="U4" t="b">
        <f t="shared" si="17"/>
        <v>1</v>
      </c>
      <c r="Z4" t="b">
        <f t="shared" ca="1" si="18"/>
        <v>0</v>
      </c>
      <c r="AA4" t="b">
        <f t="shared" ca="1" si="3"/>
        <v>1</v>
      </c>
      <c r="AB4" t="b">
        <f t="shared" ca="1" si="4"/>
        <v>1</v>
      </c>
      <c r="AC4" t="b">
        <f t="shared" ca="1" si="19"/>
        <v>1</v>
      </c>
      <c r="AG4" s="47">
        <f t="shared" si="20"/>
        <v>5.9999999999999995E-4</v>
      </c>
      <c r="AH4" s="47"/>
      <c r="AI4" t="b">
        <f t="shared" si="5"/>
        <v>1</v>
      </c>
      <c r="AJ4" t="b">
        <f t="shared" si="6"/>
        <v>1</v>
      </c>
      <c r="AK4" t="b">
        <f>OR(F4&lt;=1,NOT(AI4))</f>
        <v>1</v>
      </c>
      <c r="AL4" t="b">
        <f t="shared" si="21"/>
        <v>1</v>
      </c>
      <c r="AN4" t="b">
        <f t="shared" ca="1" si="7"/>
        <v>0</v>
      </c>
      <c r="AP4" t="b">
        <f t="shared" ca="1" si="8"/>
        <v>0</v>
      </c>
      <c r="AR4" t="b">
        <f t="shared" ca="1" si="9"/>
        <v>0</v>
      </c>
      <c r="AT4" t="b">
        <f t="shared" ca="1" si="10"/>
        <v>0</v>
      </c>
    </row>
    <row r="5" spans="1:46" ht="14.25" customHeight="1" x14ac:dyDescent="0.25">
      <c r="A5" s="50" t="s">
        <v>636</v>
      </c>
      <c r="B5" s="50" t="s">
        <v>192</v>
      </c>
      <c r="C5" s="39">
        <v>5.9999999999999995E-4</v>
      </c>
      <c r="D5" t="str">
        <f t="shared" ca="1" si="11"/>
        <v>8792331318</v>
      </c>
      <c r="E5" t="str">
        <f t="shared" ca="1" si="12"/>
        <v>8792331072</v>
      </c>
      <c r="F5" s="47">
        <f t="shared" si="0"/>
        <v>5.9999999999999995E-4</v>
      </c>
      <c r="G5" s="9">
        <f t="shared" si="13"/>
        <v>1.1879999999999999</v>
      </c>
      <c r="H5" s="9" t="str">
        <f t="shared" si="14"/>
        <v/>
      </c>
      <c r="I5" s="5"/>
      <c r="J5" s="53"/>
      <c r="K5" s="53"/>
      <c r="L5" s="53"/>
      <c r="Q5" t="b">
        <f t="shared" ca="1" si="15"/>
        <v>0</v>
      </c>
      <c r="R5" t="b">
        <f t="shared" ca="1" si="1"/>
        <v>1</v>
      </c>
      <c r="S5" t="b">
        <f t="shared" ca="1" si="2"/>
        <v>1</v>
      </c>
      <c r="T5" t="b">
        <f t="shared" ca="1" si="16"/>
        <v>1</v>
      </c>
      <c r="U5" t="b">
        <f t="shared" si="17"/>
        <v>1</v>
      </c>
      <c r="Z5" t="b">
        <f t="shared" ca="1" si="18"/>
        <v>0</v>
      </c>
      <c r="AA5" t="b">
        <f t="shared" ca="1" si="3"/>
        <v>1</v>
      </c>
      <c r="AB5" t="b">
        <f t="shared" ca="1" si="4"/>
        <v>1</v>
      </c>
      <c r="AC5" t="b">
        <f t="shared" ca="1" si="19"/>
        <v>1</v>
      </c>
      <c r="AE5" s="2"/>
      <c r="AG5" s="47">
        <f t="shared" si="20"/>
        <v>5.9999999999999995E-4</v>
      </c>
      <c r="AH5" s="47"/>
      <c r="AI5" t="b">
        <f t="shared" si="5"/>
        <v>1</v>
      </c>
      <c r="AJ5" t="b">
        <f t="shared" si="6"/>
        <v>1</v>
      </c>
      <c r="AK5" t="b">
        <f t="shared" ref="AK5:AK68" si="22">OR(F5&lt;=1,NOT(AI5))</f>
        <v>1</v>
      </c>
      <c r="AL5" t="b">
        <f t="shared" si="21"/>
        <v>1</v>
      </c>
      <c r="AN5" t="b">
        <f t="shared" ca="1" si="7"/>
        <v>0</v>
      </c>
      <c r="AP5" t="b">
        <f t="shared" ca="1" si="8"/>
        <v>0</v>
      </c>
      <c r="AR5" t="b">
        <f t="shared" ca="1" si="9"/>
        <v>0</v>
      </c>
      <c r="AT5" t="b">
        <f t="shared" ca="1" si="10"/>
        <v>0</v>
      </c>
    </row>
    <row r="6" spans="1:46" ht="14.25" customHeight="1" x14ac:dyDescent="0.25">
      <c r="A6" s="50" t="s">
        <v>397</v>
      </c>
      <c r="B6" s="50" t="s">
        <v>169</v>
      </c>
      <c r="C6" s="39">
        <v>5.9999999999999995E-4</v>
      </c>
      <c r="D6" t="str">
        <f t="shared" ca="1" si="11"/>
        <v>1131613086</v>
      </c>
      <c r="E6" t="str">
        <f t="shared" ca="1" si="12"/>
        <v>1131613498</v>
      </c>
      <c r="F6" s="47">
        <f t="shared" si="0"/>
        <v>5.9999999999999995E-4</v>
      </c>
      <c r="G6" s="9">
        <f t="shared" si="13"/>
        <v>1.1879999999999999</v>
      </c>
      <c r="H6" s="9" t="str">
        <f t="shared" si="14"/>
        <v/>
      </c>
      <c r="I6" s="5"/>
      <c r="J6" s="7"/>
      <c r="K6" s="7"/>
      <c r="L6" s="7"/>
      <c r="Q6" t="b">
        <f t="shared" ca="1" si="15"/>
        <v>0</v>
      </c>
      <c r="R6" t="b">
        <f t="shared" ca="1" si="1"/>
        <v>1</v>
      </c>
      <c r="S6" t="b">
        <f t="shared" ca="1" si="2"/>
        <v>1</v>
      </c>
      <c r="T6" t="b">
        <f t="shared" ca="1" si="16"/>
        <v>1</v>
      </c>
      <c r="U6" t="b">
        <f t="shared" si="17"/>
        <v>1</v>
      </c>
      <c r="Z6" t="b">
        <f t="shared" ca="1" si="18"/>
        <v>0</v>
      </c>
      <c r="AA6" t="b">
        <f t="shared" ca="1" si="3"/>
        <v>1</v>
      </c>
      <c r="AB6" t="b">
        <f t="shared" ca="1" si="4"/>
        <v>1</v>
      </c>
      <c r="AC6" t="b">
        <f t="shared" ca="1" si="19"/>
        <v>1</v>
      </c>
      <c r="AG6" s="47">
        <f t="shared" si="20"/>
        <v>5.9999999999999995E-4</v>
      </c>
      <c r="AH6" s="47"/>
      <c r="AI6" t="b">
        <f>NOT(OR(ISBLANK(F6),F6="",ROUND(C6,5)=0))</f>
        <v>1</v>
      </c>
      <c r="AJ6" t="b">
        <f t="shared" si="6"/>
        <v>1</v>
      </c>
      <c r="AK6" t="b">
        <f t="shared" si="22"/>
        <v>1</v>
      </c>
      <c r="AL6" t="b">
        <f t="shared" si="21"/>
        <v>1</v>
      </c>
      <c r="AN6" t="b">
        <f t="shared" ca="1" si="7"/>
        <v>0</v>
      </c>
      <c r="AP6" t="b">
        <f t="shared" ca="1" si="8"/>
        <v>0</v>
      </c>
      <c r="AR6" t="b">
        <f t="shared" ca="1" si="9"/>
        <v>0</v>
      </c>
      <c r="AT6" t="b">
        <f t="shared" ca="1" si="10"/>
        <v>0</v>
      </c>
    </row>
    <row r="7" spans="1:46" ht="15" customHeight="1" x14ac:dyDescent="0.25">
      <c r="A7" s="50" t="s">
        <v>396</v>
      </c>
      <c r="B7" s="50" t="s">
        <v>168</v>
      </c>
      <c r="C7" s="39">
        <v>5.9999999999999995E-4</v>
      </c>
      <c r="D7" t="str">
        <f t="shared" ca="1" si="11"/>
        <v>9701860669</v>
      </c>
      <c r="E7" t="str">
        <f t="shared" ca="1" si="12"/>
        <v>9701860149</v>
      </c>
      <c r="F7" s="47">
        <f t="shared" si="0"/>
        <v>5.9999999999999995E-4</v>
      </c>
      <c r="G7" s="9">
        <f t="shared" si="13"/>
        <v>1.1879999999999999</v>
      </c>
      <c r="H7" s="9" t="str">
        <f t="shared" si="14"/>
        <v/>
      </c>
      <c r="I7" s="5"/>
      <c r="J7" s="57" t="str">
        <f ca="1">+"
"&amp;J46</f>
        <v xml:space="preserve">
</v>
      </c>
      <c r="K7" s="57"/>
      <c r="L7" s="57"/>
      <c r="Q7" t="b">
        <f t="shared" ca="1" si="15"/>
        <v>0</v>
      </c>
      <c r="R7" t="b">
        <f t="shared" ca="1" si="1"/>
        <v>1</v>
      </c>
      <c r="S7" t="b">
        <f t="shared" ca="1" si="2"/>
        <v>1</v>
      </c>
      <c r="T7" t="b">
        <f t="shared" ca="1" si="16"/>
        <v>1</v>
      </c>
      <c r="U7" t="b">
        <f t="shared" si="17"/>
        <v>1</v>
      </c>
      <c r="Z7" t="b">
        <f t="shared" ca="1" si="18"/>
        <v>0</v>
      </c>
      <c r="AA7" t="b">
        <f t="shared" ca="1" si="3"/>
        <v>1</v>
      </c>
      <c r="AB7" t="b">
        <f t="shared" ca="1" si="4"/>
        <v>1</v>
      </c>
      <c r="AC7" t="b">
        <f t="shared" ca="1" si="19"/>
        <v>1</v>
      </c>
      <c r="AE7" s="2" t="s">
        <v>68</v>
      </c>
      <c r="AF7">
        <f ca="1">COUNTIF(AN2:AN1001,TRUE)</f>
        <v>0</v>
      </c>
      <c r="AG7" s="47">
        <f t="shared" si="20"/>
        <v>5.9999999999999995E-4</v>
      </c>
      <c r="AH7" s="47"/>
      <c r="AI7" t="b">
        <f t="shared" ref="AI7:AI70" si="23">NOT(OR(ISBLANK(F7),F7="",ROUND(C7,5)=0))</f>
        <v>1</v>
      </c>
      <c r="AJ7" t="b">
        <f t="shared" si="6"/>
        <v>1</v>
      </c>
      <c r="AK7" t="b">
        <f t="shared" si="22"/>
        <v>1</v>
      </c>
      <c r="AL7" t="b">
        <f t="shared" si="21"/>
        <v>1</v>
      </c>
      <c r="AN7" t="b">
        <f t="shared" ca="1" si="7"/>
        <v>0</v>
      </c>
      <c r="AP7" t="b">
        <f t="shared" ca="1" si="8"/>
        <v>0</v>
      </c>
      <c r="AR7" t="b">
        <f t="shared" ca="1" si="9"/>
        <v>0</v>
      </c>
      <c r="AT7" t="b">
        <f t="shared" ca="1" si="10"/>
        <v>0</v>
      </c>
    </row>
    <row r="8" spans="1:46" ht="14.25" customHeight="1" x14ac:dyDescent="0.25">
      <c r="A8" s="50" t="s">
        <v>399</v>
      </c>
      <c r="B8" s="50" t="s">
        <v>171</v>
      </c>
      <c r="C8" s="39">
        <v>6.9999999999999999E-4</v>
      </c>
      <c r="D8" t="str">
        <f t="shared" ca="1" si="11"/>
        <v>5606223762</v>
      </c>
      <c r="E8" t="str">
        <f t="shared" ca="1" si="12"/>
        <v>5606223748</v>
      </c>
      <c r="F8" s="47">
        <f t="shared" si="0"/>
        <v>6.9999999999999999E-4</v>
      </c>
      <c r="G8" s="9">
        <f t="shared" si="13"/>
        <v>1.3859999999999999</v>
      </c>
      <c r="H8" s="9" t="str">
        <f t="shared" si="14"/>
        <v/>
      </c>
      <c r="I8" s="5"/>
      <c r="J8" s="57"/>
      <c r="K8" s="57"/>
      <c r="L8" s="57"/>
      <c r="Q8" t="b">
        <f t="shared" ca="1" si="15"/>
        <v>0</v>
      </c>
      <c r="R8" t="b">
        <f t="shared" ca="1" si="1"/>
        <v>1</v>
      </c>
      <c r="S8" t="b">
        <f t="shared" ca="1" si="2"/>
        <v>1</v>
      </c>
      <c r="T8" t="b">
        <f t="shared" ca="1" si="16"/>
        <v>1</v>
      </c>
      <c r="U8" t="b">
        <f t="shared" si="17"/>
        <v>1</v>
      </c>
      <c r="Z8" t="b">
        <f t="shared" ca="1" si="18"/>
        <v>0</v>
      </c>
      <c r="AA8" t="b">
        <f t="shared" ca="1" si="3"/>
        <v>1</v>
      </c>
      <c r="AB8" t="b">
        <f t="shared" ca="1" si="4"/>
        <v>1</v>
      </c>
      <c r="AC8" t="b">
        <f t="shared" ca="1" si="19"/>
        <v>1</v>
      </c>
      <c r="AG8" s="47">
        <f t="shared" si="20"/>
        <v>6.9999999999999999E-4</v>
      </c>
      <c r="AH8" s="47"/>
      <c r="AI8" t="b">
        <f t="shared" si="23"/>
        <v>1</v>
      </c>
      <c r="AJ8" t="b">
        <f t="shared" si="6"/>
        <v>1</v>
      </c>
      <c r="AK8" t="b">
        <f t="shared" si="22"/>
        <v>1</v>
      </c>
      <c r="AL8" t="b">
        <f t="shared" si="21"/>
        <v>1</v>
      </c>
      <c r="AN8" t="b">
        <f t="shared" ca="1" si="7"/>
        <v>0</v>
      </c>
      <c r="AP8" t="b">
        <f t="shared" ca="1" si="8"/>
        <v>0</v>
      </c>
      <c r="AR8" t="b">
        <f t="shared" ca="1" si="9"/>
        <v>0</v>
      </c>
      <c r="AT8" t="b">
        <f t="shared" ca="1" si="10"/>
        <v>0</v>
      </c>
    </row>
    <row r="9" spans="1:46" ht="15" customHeight="1" x14ac:dyDescent="0.25">
      <c r="A9" s="50" t="s">
        <v>398</v>
      </c>
      <c r="B9" s="50" t="s">
        <v>170</v>
      </c>
      <c r="C9" s="39">
        <v>6.9999999999999999E-4</v>
      </c>
      <c r="D9" t="str">
        <f t="shared" ca="1" si="11"/>
        <v>8155456013</v>
      </c>
      <c r="E9" t="str">
        <f t="shared" ca="1" si="12"/>
        <v>8155480000</v>
      </c>
      <c r="F9" s="47">
        <f t="shared" si="0"/>
        <v>6.9999999999999999E-4</v>
      </c>
      <c r="G9" s="9">
        <f t="shared" si="13"/>
        <v>1.3859999999999999</v>
      </c>
      <c r="H9" s="9" t="str">
        <f t="shared" si="14"/>
        <v/>
      </c>
      <c r="I9" s="5"/>
      <c r="J9" s="57"/>
      <c r="K9" s="57"/>
      <c r="L9" s="57"/>
      <c r="Q9" t="b">
        <f t="shared" ca="1" si="15"/>
        <v>0</v>
      </c>
      <c r="R9" t="b">
        <f t="shared" ca="1" si="1"/>
        <v>1</v>
      </c>
      <c r="S9" t="b">
        <f t="shared" ca="1" si="2"/>
        <v>1</v>
      </c>
      <c r="T9" t="b">
        <f t="shared" ca="1" si="16"/>
        <v>1</v>
      </c>
      <c r="U9" t="b">
        <f t="shared" si="17"/>
        <v>1</v>
      </c>
      <c r="Z9" t="b">
        <f t="shared" ca="1" si="18"/>
        <v>0</v>
      </c>
      <c r="AA9" t="b">
        <f t="shared" ca="1" si="3"/>
        <v>1</v>
      </c>
      <c r="AB9" t="b">
        <f t="shared" ca="1" si="4"/>
        <v>1</v>
      </c>
      <c r="AC9" t="b">
        <f t="shared" ca="1" si="19"/>
        <v>1</v>
      </c>
      <c r="AE9" s="2" t="s">
        <v>69</v>
      </c>
      <c r="AF9">
        <f ca="1">COUNTIF(AP2:AP1001,TRUE)</f>
        <v>0</v>
      </c>
      <c r="AG9" s="47">
        <f t="shared" si="20"/>
        <v>6.9999999999999999E-4</v>
      </c>
      <c r="AH9" s="47"/>
      <c r="AI9" t="b">
        <f t="shared" si="23"/>
        <v>1</v>
      </c>
      <c r="AJ9" t="b">
        <f t="shared" si="6"/>
        <v>1</v>
      </c>
      <c r="AK9" t="b">
        <f t="shared" si="22"/>
        <v>1</v>
      </c>
      <c r="AL9" t="b">
        <f t="shared" si="21"/>
        <v>1</v>
      </c>
      <c r="AN9" t="b">
        <f t="shared" ca="1" si="7"/>
        <v>0</v>
      </c>
      <c r="AP9" t="b">
        <f t="shared" ca="1" si="8"/>
        <v>0</v>
      </c>
      <c r="AR9" t="b">
        <f t="shared" ca="1" si="9"/>
        <v>0</v>
      </c>
      <c r="AT9" t="b">
        <f t="shared" ca="1" si="10"/>
        <v>0</v>
      </c>
    </row>
    <row r="10" spans="1:46" ht="15" customHeight="1" x14ac:dyDescent="0.25">
      <c r="A10" s="50" t="s">
        <v>406</v>
      </c>
      <c r="B10" s="50" t="s">
        <v>178</v>
      </c>
      <c r="C10" s="39">
        <v>8.0000000000000004E-4</v>
      </c>
      <c r="D10" t="str">
        <f t="shared" ca="1" si="11"/>
        <v>7587149538</v>
      </c>
      <c r="E10" t="str">
        <f t="shared" ca="1" si="12"/>
        <v>7587149633</v>
      </c>
      <c r="F10" s="47">
        <f t="shared" si="0"/>
        <v>8.0000000000000004E-4</v>
      </c>
      <c r="G10" s="9">
        <f t="shared" si="13"/>
        <v>1.5840000000000001</v>
      </c>
      <c r="H10" s="9" t="str">
        <f t="shared" si="14"/>
        <v/>
      </c>
      <c r="I10" s="5"/>
      <c r="J10" s="57"/>
      <c r="K10" s="57"/>
      <c r="L10" s="57"/>
      <c r="Q10" t="b">
        <f t="shared" ca="1" si="15"/>
        <v>0</v>
      </c>
      <c r="R10" t="b">
        <f t="shared" ca="1" si="1"/>
        <v>1</v>
      </c>
      <c r="S10" t="b">
        <f t="shared" ca="1" si="2"/>
        <v>1</v>
      </c>
      <c r="T10" t="b">
        <f t="shared" ca="1" si="16"/>
        <v>1</v>
      </c>
      <c r="U10" t="b">
        <f t="shared" si="17"/>
        <v>1</v>
      </c>
      <c r="Z10" t="b">
        <f t="shared" ca="1" si="18"/>
        <v>0</v>
      </c>
      <c r="AA10" t="b">
        <f t="shared" ca="1" si="3"/>
        <v>1</v>
      </c>
      <c r="AB10" t="b">
        <f t="shared" ca="1" si="4"/>
        <v>1</v>
      </c>
      <c r="AC10" t="b">
        <f t="shared" ca="1" si="19"/>
        <v>1</v>
      </c>
      <c r="AG10" s="47">
        <f t="shared" si="20"/>
        <v>8.0000000000000004E-4</v>
      </c>
      <c r="AH10" s="47"/>
      <c r="AI10" t="b">
        <f t="shared" si="23"/>
        <v>1</v>
      </c>
      <c r="AJ10" t="b">
        <f t="shared" si="6"/>
        <v>1</v>
      </c>
      <c r="AK10" t="b">
        <f t="shared" si="22"/>
        <v>1</v>
      </c>
      <c r="AL10" t="b">
        <f t="shared" si="21"/>
        <v>1</v>
      </c>
      <c r="AN10" t="b">
        <f t="shared" ca="1" si="7"/>
        <v>0</v>
      </c>
      <c r="AP10" t="b">
        <f t="shared" ca="1" si="8"/>
        <v>0</v>
      </c>
      <c r="AR10" t="b">
        <f t="shared" ca="1" si="9"/>
        <v>0</v>
      </c>
      <c r="AT10" t="b">
        <f t="shared" ca="1" si="10"/>
        <v>0</v>
      </c>
    </row>
    <row r="11" spans="1:46" ht="14.25" customHeight="1" x14ac:dyDescent="0.25">
      <c r="A11" s="50" t="s">
        <v>403</v>
      </c>
      <c r="B11" s="50" t="s">
        <v>188</v>
      </c>
      <c r="C11" s="39">
        <v>8.0000000000000004E-4</v>
      </c>
      <c r="D11" t="str">
        <f t="shared" ca="1" si="11"/>
        <v>5108534567</v>
      </c>
      <c r="E11" t="str">
        <f t="shared" ca="1" si="12"/>
        <v>5108540000</v>
      </c>
      <c r="F11" s="47">
        <f t="shared" si="0"/>
        <v>8.0000000000000004E-4</v>
      </c>
      <c r="G11" s="9">
        <f t="shared" si="13"/>
        <v>1.5840000000000001</v>
      </c>
      <c r="H11" s="9" t="str">
        <f t="shared" si="14"/>
        <v/>
      </c>
      <c r="I11" s="5"/>
      <c r="J11" s="57"/>
      <c r="K11" s="57"/>
      <c r="L11" s="57"/>
      <c r="Q11" t="b">
        <f t="shared" ca="1" si="15"/>
        <v>0</v>
      </c>
      <c r="R11" t="b">
        <f t="shared" ca="1" si="1"/>
        <v>1</v>
      </c>
      <c r="S11" t="b">
        <f t="shared" ca="1" si="2"/>
        <v>1</v>
      </c>
      <c r="T11" t="b">
        <f t="shared" ca="1" si="16"/>
        <v>1</v>
      </c>
      <c r="U11" t="b">
        <f t="shared" si="17"/>
        <v>1</v>
      </c>
      <c r="Z11" t="b">
        <f t="shared" ca="1" si="18"/>
        <v>0</v>
      </c>
      <c r="AA11" t="b">
        <f t="shared" ca="1" si="3"/>
        <v>1</v>
      </c>
      <c r="AB11" t="b">
        <f t="shared" ca="1" si="4"/>
        <v>1</v>
      </c>
      <c r="AC11" t="b">
        <f t="shared" ca="1" si="19"/>
        <v>1</v>
      </c>
      <c r="AE11" s="2" t="s">
        <v>73</v>
      </c>
      <c r="AF11">
        <f ca="1">COUNTIF(AR2:AR1001,TRUE)</f>
        <v>0</v>
      </c>
      <c r="AG11" s="47">
        <f t="shared" si="20"/>
        <v>8.0000000000000004E-4</v>
      </c>
      <c r="AH11" s="47"/>
      <c r="AI11" t="b">
        <f t="shared" si="23"/>
        <v>1</v>
      </c>
      <c r="AJ11" t="b">
        <f t="shared" si="6"/>
        <v>1</v>
      </c>
      <c r="AK11" t="b">
        <f t="shared" si="22"/>
        <v>1</v>
      </c>
      <c r="AL11" t="b">
        <f t="shared" si="21"/>
        <v>1</v>
      </c>
      <c r="AN11" t="b">
        <f t="shared" ca="1" si="7"/>
        <v>0</v>
      </c>
      <c r="AP11" t="b">
        <f t="shared" ca="1" si="8"/>
        <v>0</v>
      </c>
      <c r="AR11" t="b">
        <f t="shared" ca="1" si="9"/>
        <v>0</v>
      </c>
      <c r="AT11" t="b">
        <f t="shared" ca="1" si="10"/>
        <v>0</v>
      </c>
    </row>
    <row r="12" spans="1:46" ht="14.25" customHeight="1" x14ac:dyDescent="0.25">
      <c r="A12" s="50" t="s">
        <v>400</v>
      </c>
      <c r="B12" s="50" t="s">
        <v>384</v>
      </c>
      <c r="C12" s="39">
        <v>8.9999999999999998E-4</v>
      </c>
      <c r="D12" t="str">
        <f t="shared" ca="1" si="11"/>
        <v>5368229947</v>
      </c>
      <c r="E12" t="str">
        <f t="shared" ca="1" si="12"/>
        <v>5365463899</v>
      </c>
      <c r="F12" s="47">
        <f t="shared" si="0"/>
        <v>8.9999999999999998E-4</v>
      </c>
      <c r="G12" s="9">
        <f t="shared" si="13"/>
        <v>1.782</v>
      </c>
      <c r="H12" s="9" t="str">
        <f t="shared" si="14"/>
        <v/>
      </c>
      <c r="I12" s="5"/>
      <c r="J12" s="57"/>
      <c r="K12" s="57"/>
      <c r="L12" s="57"/>
      <c r="Q12" t="b">
        <f t="shared" ca="1" si="15"/>
        <v>0</v>
      </c>
      <c r="R12" t="b">
        <f t="shared" ca="1" si="1"/>
        <v>1</v>
      </c>
      <c r="S12" t="b">
        <f t="shared" ca="1" si="2"/>
        <v>1</v>
      </c>
      <c r="T12" t="b">
        <f t="shared" ca="1" si="16"/>
        <v>1</v>
      </c>
      <c r="U12" t="b">
        <f t="shared" si="17"/>
        <v>1</v>
      </c>
      <c r="Z12" t="b">
        <f t="shared" ca="1" si="18"/>
        <v>0</v>
      </c>
      <c r="AA12" t="b">
        <f t="shared" ca="1" si="3"/>
        <v>1</v>
      </c>
      <c r="AB12" t="b">
        <f t="shared" ca="1" si="4"/>
        <v>1</v>
      </c>
      <c r="AC12" t="b">
        <f t="shared" ca="1" si="19"/>
        <v>1</v>
      </c>
      <c r="AG12" s="47">
        <f t="shared" si="20"/>
        <v>8.9999999999999998E-4</v>
      </c>
      <c r="AH12" s="47"/>
      <c r="AI12" t="b">
        <f t="shared" si="23"/>
        <v>1</v>
      </c>
      <c r="AJ12" t="b">
        <f t="shared" si="6"/>
        <v>1</v>
      </c>
      <c r="AK12" t="b">
        <f t="shared" si="22"/>
        <v>1</v>
      </c>
      <c r="AL12" t="b">
        <f t="shared" si="21"/>
        <v>1</v>
      </c>
      <c r="AN12" t="b">
        <f t="shared" ca="1" si="7"/>
        <v>0</v>
      </c>
      <c r="AP12" t="b">
        <f t="shared" ca="1" si="8"/>
        <v>0</v>
      </c>
      <c r="AR12" t="b">
        <f t="shared" ca="1" si="9"/>
        <v>0</v>
      </c>
      <c r="AT12" t="b">
        <f t="shared" ca="1" si="10"/>
        <v>0</v>
      </c>
    </row>
    <row r="13" spans="1:46" x14ac:dyDescent="0.25">
      <c r="A13" s="50" t="s">
        <v>401</v>
      </c>
      <c r="B13" s="50" t="s">
        <v>173</v>
      </c>
      <c r="C13" s="39">
        <v>8.9999999999999998E-4</v>
      </c>
      <c r="D13" t="str">
        <f t="shared" ca="1" si="11"/>
        <v>3711285264</v>
      </c>
      <c r="E13" t="str">
        <f t="shared" ca="1" si="12"/>
        <v>3711285716</v>
      </c>
      <c r="F13" s="47">
        <f t="shared" si="0"/>
        <v>8.9999999999999998E-4</v>
      </c>
      <c r="G13" s="9">
        <f t="shared" si="13"/>
        <v>1.782</v>
      </c>
      <c r="H13" s="9" t="str">
        <f t="shared" si="14"/>
        <v/>
      </c>
      <c r="I13" s="5"/>
      <c r="J13" s="57"/>
      <c r="K13" s="57"/>
      <c r="L13" s="57"/>
      <c r="Q13" t="b">
        <f t="shared" ca="1" si="15"/>
        <v>0</v>
      </c>
      <c r="R13" t="b">
        <f t="shared" ca="1" si="1"/>
        <v>1</v>
      </c>
      <c r="S13" t="b">
        <f t="shared" ca="1" si="2"/>
        <v>1</v>
      </c>
      <c r="T13" t="b">
        <f t="shared" ca="1" si="16"/>
        <v>1</v>
      </c>
      <c r="U13" t="b">
        <f t="shared" si="17"/>
        <v>1</v>
      </c>
      <c r="Z13" t="b">
        <f t="shared" ca="1" si="18"/>
        <v>0</v>
      </c>
      <c r="AA13" t="b">
        <f t="shared" ca="1" si="3"/>
        <v>1</v>
      </c>
      <c r="AB13" t="b">
        <f t="shared" ca="1" si="4"/>
        <v>1</v>
      </c>
      <c r="AC13" t="b">
        <f t="shared" ca="1" si="19"/>
        <v>1</v>
      </c>
      <c r="AE13" s="2" t="s">
        <v>78</v>
      </c>
      <c r="AF13">
        <f ca="1">COUNTIF(AT2:AT1001,TRUE)</f>
        <v>0</v>
      </c>
      <c r="AG13" s="47">
        <f t="shared" si="20"/>
        <v>8.9999999999999998E-4</v>
      </c>
      <c r="AH13" s="47"/>
      <c r="AI13" t="b">
        <f t="shared" si="23"/>
        <v>1</v>
      </c>
      <c r="AJ13" t="b">
        <f t="shared" si="6"/>
        <v>1</v>
      </c>
      <c r="AK13" t="b">
        <f t="shared" si="22"/>
        <v>1</v>
      </c>
      <c r="AL13" t="b">
        <f t="shared" si="21"/>
        <v>1</v>
      </c>
      <c r="AN13" t="b">
        <f t="shared" ca="1" si="7"/>
        <v>0</v>
      </c>
      <c r="AP13" t="b">
        <f t="shared" ca="1" si="8"/>
        <v>0</v>
      </c>
      <c r="AR13" t="b">
        <f t="shared" ca="1" si="9"/>
        <v>0</v>
      </c>
      <c r="AT13" t="b">
        <f t="shared" ca="1" si="10"/>
        <v>0</v>
      </c>
    </row>
    <row r="14" spans="1:46" ht="15" customHeight="1" x14ac:dyDescent="0.25">
      <c r="A14" s="50" t="s">
        <v>402</v>
      </c>
      <c r="B14" s="50" t="s">
        <v>174</v>
      </c>
      <c r="C14" s="39">
        <v>8.9999999999999998E-4</v>
      </c>
      <c r="D14" t="str">
        <f t="shared" ca="1" si="11"/>
        <v>7185421261</v>
      </c>
      <c r="E14" t="str">
        <f t="shared" ca="1" si="12"/>
        <v>7185421000</v>
      </c>
      <c r="F14" s="47">
        <f t="shared" si="0"/>
        <v>8.9999999999999998E-4</v>
      </c>
      <c r="G14" s="9">
        <f t="shared" si="13"/>
        <v>1.782</v>
      </c>
      <c r="H14" s="9" t="str">
        <f t="shared" si="14"/>
        <v/>
      </c>
      <c r="I14" s="5"/>
      <c r="J14" s="57"/>
      <c r="K14" s="57"/>
      <c r="L14" s="57"/>
      <c r="Q14" t="b">
        <f t="shared" ca="1" si="15"/>
        <v>0</v>
      </c>
      <c r="R14" t="b">
        <f t="shared" ca="1" si="1"/>
        <v>1</v>
      </c>
      <c r="S14" t="b">
        <f t="shared" ca="1" si="2"/>
        <v>1</v>
      </c>
      <c r="T14" t="b">
        <f t="shared" ca="1" si="16"/>
        <v>1</v>
      </c>
      <c r="U14" t="b">
        <f t="shared" si="17"/>
        <v>1</v>
      </c>
      <c r="Z14" t="b">
        <f t="shared" ca="1" si="18"/>
        <v>0</v>
      </c>
      <c r="AA14" t="b">
        <f t="shared" ca="1" si="3"/>
        <v>1</v>
      </c>
      <c r="AB14" t="b">
        <f t="shared" ca="1" si="4"/>
        <v>1</v>
      </c>
      <c r="AC14" t="b">
        <f t="shared" ca="1" si="19"/>
        <v>1</v>
      </c>
      <c r="AG14" s="47">
        <f t="shared" si="20"/>
        <v>8.9999999999999998E-4</v>
      </c>
      <c r="AI14" t="b">
        <f t="shared" si="23"/>
        <v>1</v>
      </c>
      <c r="AJ14" t="b">
        <f t="shared" si="6"/>
        <v>1</v>
      </c>
      <c r="AK14" t="b">
        <f t="shared" si="22"/>
        <v>1</v>
      </c>
      <c r="AL14" t="b">
        <f t="shared" si="21"/>
        <v>1</v>
      </c>
      <c r="AN14" t="b">
        <f t="shared" ca="1" si="7"/>
        <v>0</v>
      </c>
      <c r="AP14" t="b">
        <f t="shared" ca="1" si="8"/>
        <v>0</v>
      </c>
      <c r="AR14" t="b">
        <f t="shared" ca="1" si="9"/>
        <v>0</v>
      </c>
      <c r="AT14" t="b">
        <f t="shared" ca="1" si="10"/>
        <v>0</v>
      </c>
    </row>
    <row r="15" spans="1:46" x14ac:dyDescent="0.25">
      <c r="A15" s="50" t="s">
        <v>616</v>
      </c>
      <c r="B15" s="50" t="s">
        <v>624</v>
      </c>
      <c r="C15" s="39">
        <v>1E-3</v>
      </c>
      <c r="D15" t="str">
        <f t="shared" ca="1" si="11"/>
        <v>9605721331</v>
      </c>
      <c r="E15" t="str">
        <f t="shared" ca="1" si="12"/>
        <v>9601148632</v>
      </c>
      <c r="F15" s="47">
        <f t="shared" si="0"/>
        <v>1E-3</v>
      </c>
      <c r="G15" s="9">
        <f t="shared" si="13"/>
        <v>1.98</v>
      </c>
      <c r="H15" s="9" t="str">
        <f t="shared" si="14"/>
        <v/>
      </c>
      <c r="I15" s="5"/>
      <c r="J15" s="57"/>
      <c r="K15" s="57"/>
      <c r="L15" s="57"/>
      <c r="Q15" t="b">
        <f t="shared" ca="1" si="15"/>
        <v>0</v>
      </c>
      <c r="R15" t="b">
        <f t="shared" ca="1" si="1"/>
        <v>1</v>
      </c>
      <c r="S15" t="b">
        <f t="shared" ca="1" si="2"/>
        <v>1</v>
      </c>
      <c r="T15" t="b">
        <f t="shared" ca="1" si="16"/>
        <v>1</v>
      </c>
      <c r="U15" t="b">
        <f t="shared" si="17"/>
        <v>1</v>
      </c>
      <c r="Z15" t="b">
        <f t="shared" ca="1" si="18"/>
        <v>0</v>
      </c>
      <c r="AA15" t="b">
        <f t="shared" ca="1" si="3"/>
        <v>1</v>
      </c>
      <c r="AB15" t="b">
        <f t="shared" ca="1" si="4"/>
        <v>1</v>
      </c>
      <c r="AC15" t="b">
        <f t="shared" ca="1" si="19"/>
        <v>1</v>
      </c>
      <c r="AE15" s="2" t="s">
        <v>80</v>
      </c>
      <c r="AF15">
        <f>COUNTIF(U2:U1001,FALSE)</f>
        <v>0</v>
      </c>
      <c r="AG15" s="47">
        <f t="shared" si="20"/>
        <v>1E-3</v>
      </c>
      <c r="AI15" t="b">
        <f t="shared" si="23"/>
        <v>1</v>
      </c>
      <c r="AJ15" t="b">
        <f t="shared" si="6"/>
        <v>1</v>
      </c>
      <c r="AK15" t="b">
        <f t="shared" si="22"/>
        <v>1</v>
      </c>
      <c r="AL15" t="b">
        <f t="shared" si="21"/>
        <v>1</v>
      </c>
      <c r="AN15" t="b">
        <f t="shared" ca="1" si="7"/>
        <v>0</v>
      </c>
      <c r="AP15" t="b">
        <f t="shared" ca="1" si="8"/>
        <v>0</v>
      </c>
      <c r="AR15" t="b">
        <f t="shared" ca="1" si="9"/>
        <v>0</v>
      </c>
      <c r="AT15" t="b">
        <f t="shared" ca="1" si="10"/>
        <v>0</v>
      </c>
    </row>
    <row r="16" spans="1:46" ht="15" customHeight="1" x14ac:dyDescent="0.25">
      <c r="A16" s="50" t="s">
        <v>429</v>
      </c>
      <c r="B16" s="50" t="s">
        <v>220</v>
      </c>
      <c r="C16" s="39">
        <v>1E-3</v>
      </c>
      <c r="D16" t="str">
        <f t="shared" ca="1" si="11"/>
        <v>1896516773</v>
      </c>
      <c r="E16" t="str">
        <f t="shared" ca="1" si="12"/>
        <v>1896516660</v>
      </c>
      <c r="F16" s="47">
        <f t="shared" si="0"/>
        <v>1E-3</v>
      </c>
      <c r="G16" s="9">
        <f t="shared" si="13"/>
        <v>1.98</v>
      </c>
      <c r="H16" s="9" t="str">
        <f t="shared" si="14"/>
        <v/>
      </c>
      <c r="I16" s="5"/>
      <c r="J16" s="57"/>
      <c r="K16" s="57"/>
      <c r="L16" s="57"/>
      <c r="Q16" t="b">
        <f t="shared" ca="1" si="15"/>
        <v>0</v>
      </c>
      <c r="R16" t="b">
        <f t="shared" ca="1" si="1"/>
        <v>1</v>
      </c>
      <c r="S16" t="b">
        <f t="shared" ca="1" si="2"/>
        <v>1</v>
      </c>
      <c r="T16" t="b">
        <f t="shared" ca="1" si="16"/>
        <v>1</v>
      </c>
      <c r="U16" t="b">
        <f t="shared" si="17"/>
        <v>1</v>
      </c>
      <c r="Z16" t="b">
        <f t="shared" ca="1" si="18"/>
        <v>0</v>
      </c>
      <c r="AA16" t="b">
        <f t="shared" ca="1" si="3"/>
        <v>1</v>
      </c>
      <c r="AB16" t="b">
        <f t="shared" ca="1" si="4"/>
        <v>1</v>
      </c>
      <c r="AC16" t="b">
        <f t="shared" ca="1" si="19"/>
        <v>1</v>
      </c>
      <c r="AG16" s="47">
        <f t="shared" si="20"/>
        <v>1E-3</v>
      </c>
      <c r="AI16" t="b">
        <f t="shared" si="23"/>
        <v>1</v>
      </c>
      <c r="AJ16" t="b">
        <f t="shared" si="6"/>
        <v>1</v>
      </c>
      <c r="AK16" t="b">
        <f t="shared" si="22"/>
        <v>1</v>
      </c>
      <c r="AL16" t="b">
        <f t="shared" si="21"/>
        <v>1</v>
      </c>
      <c r="AN16" t="b">
        <f t="shared" ca="1" si="7"/>
        <v>0</v>
      </c>
      <c r="AP16" t="b">
        <f t="shared" ca="1" si="8"/>
        <v>0</v>
      </c>
      <c r="AR16" t="b">
        <f t="shared" ca="1" si="9"/>
        <v>0</v>
      </c>
      <c r="AT16" t="b">
        <f t="shared" ca="1" si="10"/>
        <v>0</v>
      </c>
    </row>
    <row r="17" spans="1:46" x14ac:dyDescent="0.25">
      <c r="A17" s="50" t="s">
        <v>404</v>
      </c>
      <c r="B17" s="50" t="s">
        <v>176</v>
      </c>
      <c r="C17" s="39">
        <v>1.1000000000000001E-3</v>
      </c>
      <c r="D17" t="str">
        <f t="shared" ca="1" si="11"/>
        <v>6602106981</v>
      </c>
      <c r="E17" t="str">
        <f t="shared" ca="1" si="12"/>
        <v>6602100000</v>
      </c>
      <c r="F17" s="47">
        <f t="shared" si="0"/>
        <v>1.1000000000000001E-3</v>
      </c>
      <c r="G17" s="9">
        <f t="shared" si="13"/>
        <v>2.1779999999999999</v>
      </c>
      <c r="H17" s="9" t="str">
        <f t="shared" si="14"/>
        <v/>
      </c>
      <c r="I17" s="5"/>
      <c r="J17" s="57"/>
      <c r="K17" s="57"/>
      <c r="L17" s="57"/>
      <c r="Q17" t="b">
        <f t="shared" ca="1" si="15"/>
        <v>0</v>
      </c>
      <c r="R17" t="b">
        <f t="shared" ca="1" si="1"/>
        <v>1</v>
      </c>
      <c r="S17" t="b">
        <f t="shared" ca="1" si="2"/>
        <v>1</v>
      </c>
      <c r="T17" t="b">
        <f t="shared" ca="1" si="16"/>
        <v>1</v>
      </c>
      <c r="U17" t="b">
        <f t="shared" si="17"/>
        <v>1</v>
      </c>
      <c r="Z17" t="b">
        <f t="shared" ca="1" si="18"/>
        <v>0</v>
      </c>
      <c r="AA17" t="b">
        <f t="shared" ca="1" si="3"/>
        <v>1</v>
      </c>
      <c r="AB17" t="b">
        <f t="shared" ca="1" si="4"/>
        <v>1</v>
      </c>
      <c r="AC17" t="b">
        <f t="shared" ca="1" si="19"/>
        <v>1</v>
      </c>
      <c r="AG17" s="47">
        <f t="shared" si="20"/>
        <v>1.1000000000000001E-3</v>
      </c>
      <c r="AI17" t="b">
        <f t="shared" si="23"/>
        <v>1</v>
      </c>
      <c r="AJ17" t="b">
        <f t="shared" si="6"/>
        <v>1</v>
      </c>
      <c r="AK17" t="b">
        <f t="shared" si="22"/>
        <v>1</v>
      </c>
      <c r="AL17" t="b">
        <f t="shared" si="21"/>
        <v>1</v>
      </c>
      <c r="AN17" t="b">
        <f t="shared" ca="1" si="7"/>
        <v>0</v>
      </c>
      <c r="AP17" t="b">
        <f t="shared" ca="1" si="8"/>
        <v>0</v>
      </c>
      <c r="AR17" t="b">
        <f t="shared" ca="1" si="9"/>
        <v>0</v>
      </c>
      <c r="AT17" t="b">
        <f t="shared" ca="1" si="10"/>
        <v>0</v>
      </c>
    </row>
    <row r="18" spans="1:46" x14ac:dyDescent="0.25">
      <c r="A18" s="50" t="s">
        <v>407</v>
      </c>
      <c r="B18" s="50" t="s">
        <v>180</v>
      </c>
      <c r="C18" s="39">
        <v>1.1000000000000001E-3</v>
      </c>
      <c r="D18" t="str">
        <f t="shared" ca="1" si="11"/>
        <v>2209329997</v>
      </c>
      <c r="E18" t="str">
        <f t="shared" ca="1" si="12"/>
        <v>2209329780</v>
      </c>
      <c r="F18" s="47">
        <f t="shared" si="0"/>
        <v>1.1000000000000001E-3</v>
      </c>
      <c r="G18" s="9">
        <f t="shared" si="13"/>
        <v>2.1779999999999999</v>
      </c>
      <c r="H18" s="9" t="str">
        <f t="shared" si="14"/>
        <v/>
      </c>
      <c r="I18" s="5"/>
      <c r="J18" s="57"/>
      <c r="K18" s="57"/>
      <c r="L18" s="57"/>
      <c r="Q18" t="b">
        <f t="shared" ca="1" si="15"/>
        <v>0</v>
      </c>
      <c r="R18" t="b">
        <f t="shared" ca="1" si="1"/>
        <v>1</v>
      </c>
      <c r="S18" t="b">
        <f t="shared" ca="1" si="2"/>
        <v>1</v>
      </c>
      <c r="T18" t="b">
        <f t="shared" ca="1" si="16"/>
        <v>1</v>
      </c>
      <c r="U18" t="b">
        <f t="shared" si="17"/>
        <v>1</v>
      </c>
      <c r="Z18" t="b">
        <f t="shared" ca="1" si="18"/>
        <v>0</v>
      </c>
      <c r="AA18" t="b">
        <f t="shared" ca="1" si="3"/>
        <v>1</v>
      </c>
      <c r="AB18" t="b">
        <f t="shared" ca="1" si="4"/>
        <v>1</v>
      </c>
      <c r="AC18" t="b">
        <f t="shared" ca="1" si="19"/>
        <v>1</v>
      </c>
      <c r="AG18" s="47">
        <f t="shared" si="20"/>
        <v>1.1000000000000001E-3</v>
      </c>
      <c r="AI18" t="b">
        <f t="shared" si="23"/>
        <v>1</v>
      </c>
      <c r="AJ18" t="b">
        <f t="shared" si="6"/>
        <v>1</v>
      </c>
      <c r="AK18" t="b">
        <f t="shared" si="22"/>
        <v>1</v>
      </c>
      <c r="AL18" t="b">
        <f t="shared" si="21"/>
        <v>1</v>
      </c>
      <c r="AN18" t="b">
        <f t="shared" ca="1" si="7"/>
        <v>0</v>
      </c>
      <c r="AP18" t="b">
        <f t="shared" ca="1" si="8"/>
        <v>0</v>
      </c>
      <c r="AR18" t="b">
        <f t="shared" ca="1" si="9"/>
        <v>0</v>
      </c>
      <c r="AT18" t="b">
        <f t="shared" ca="1" si="10"/>
        <v>0</v>
      </c>
    </row>
    <row r="19" spans="1:46" ht="15" customHeight="1" x14ac:dyDescent="0.25">
      <c r="A19" s="50" t="s">
        <v>405</v>
      </c>
      <c r="B19" s="50" t="s">
        <v>177</v>
      </c>
      <c r="C19" s="39">
        <v>1.1000000000000001E-3</v>
      </c>
      <c r="D19" t="str">
        <f t="shared" ca="1" si="11"/>
        <v>3740542831</v>
      </c>
      <c r="E19" t="str">
        <f t="shared" ca="1" si="12"/>
        <v>3740590000</v>
      </c>
      <c r="F19" s="47">
        <f t="shared" si="0"/>
        <v>1.1000000000000001E-3</v>
      </c>
      <c r="G19" s="9">
        <f t="shared" si="13"/>
        <v>2.1779999999999999</v>
      </c>
      <c r="H19" s="9" t="str">
        <f t="shared" si="14"/>
        <v/>
      </c>
      <c r="I19" s="5"/>
      <c r="J19" s="57"/>
      <c r="K19" s="57"/>
      <c r="L19" s="57"/>
      <c r="Q19" t="b">
        <f t="shared" ca="1" si="15"/>
        <v>0</v>
      </c>
      <c r="R19" t="b">
        <f t="shared" ca="1" si="1"/>
        <v>1</v>
      </c>
      <c r="S19" t="b">
        <f t="shared" ca="1" si="2"/>
        <v>1</v>
      </c>
      <c r="T19" t="b">
        <f t="shared" ca="1" si="16"/>
        <v>1</v>
      </c>
      <c r="U19" t="b">
        <f t="shared" si="17"/>
        <v>1</v>
      </c>
      <c r="Z19" t="b">
        <f t="shared" ca="1" si="18"/>
        <v>0</v>
      </c>
      <c r="AA19" t="b">
        <f t="shared" ca="1" si="3"/>
        <v>1</v>
      </c>
      <c r="AB19" t="b">
        <f t="shared" ca="1" si="4"/>
        <v>1</v>
      </c>
      <c r="AC19" t="b">
        <f t="shared" ca="1" si="19"/>
        <v>1</v>
      </c>
      <c r="AG19" s="47">
        <f t="shared" si="20"/>
        <v>1.1000000000000001E-3</v>
      </c>
      <c r="AI19" t="b">
        <f t="shared" si="23"/>
        <v>1</v>
      </c>
      <c r="AJ19" t="b">
        <f t="shared" si="6"/>
        <v>1</v>
      </c>
      <c r="AK19" t="b">
        <f t="shared" si="22"/>
        <v>1</v>
      </c>
      <c r="AL19" t="b">
        <f t="shared" si="21"/>
        <v>1</v>
      </c>
      <c r="AN19" t="b">
        <f t="shared" ca="1" si="7"/>
        <v>0</v>
      </c>
      <c r="AP19" t="b">
        <f t="shared" ca="1" si="8"/>
        <v>0</v>
      </c>
      <c r="AR19" t="b">
        <f t="shared" ca="1" si="9"/>
        <v>0</v>
      </c>
      <c r="AT19" t="b">
        <f t="shared" ca="1" si="10"/>
        <v>0</v>
      </c>
    </row>
    <row r="20" spans="1:46" x14ac:dyDescent="0.25">
      <c r="A20" s="50" t="s">
        <v>411</v>
      </c>
      <c r="B20" s="50" t="s">
        <v>385</v>
      </c>
      <c r="C20" s="39">
        <v>1.1000000000000001E-3</v>
      </c>
      <c r="D20" t="str">
        <f t="shared" ca="1" si="11"/>
        <v>4119535097</v>
      </c>
      <c r="E20" t="str">
        <f t="shared" ca="1" si="12"/>
        <v>4114669406</v>
      </c>
      <c r="F20" s="47">
        <f t="shared" si="0"/>
        <v>1.1000000000000001E-3</v>
      </c>
      <c r="G20" s="9">
        <f t="shared" si="13"/>
        <v>2.1779999999999999</v>
      </c>
      <c r="H20" s="9" t="str">
        <f t="shared" si="14"/>
        <v/>
      </c>
      <c r="I20" s="5"/>
      <c r="J20" s="57"/>
      <c r="K20" s="57"/>
      <c r="L20" s="57"/>
      <c r="Q20" t="b">
        <f t="shared" ca="1" si="15"/>
        <v>0</v>
      </c>
      <c r="R20" t="b">
        <f t="shared" ca="1" si="1"/>
        <v>1</v>
      </c>
      <c r="S20" t="b">
        <f t="shared" ca="1" si="2"/>
        <v>1</v>
      </c>
      <c r="T20" t="b">
        <f t="shared" ca="1" si="16"/>
        <v>1</v>
      </c>
      <c r="U20" t="b">
        <f t="shared" si="17"/>
        <v>1</v>
      </c>
      <c r="Z20" t="b">
        <f t="shared" ca="1" si="18"/>
        <v>0</v>
      </c>
      <c r="AA20" t="b">
        <f t="shared" ca="1" si="3"/>
        <v>1</v>
      </c>
      <c r="AB20" t="b">
        <f t="shared" ca="1" si="4"/>
        <v>1</v>
      </c>
      <c r="AC20" t="b">
        <f t="shared" ca="1" si="19"/>
        <v>1</v>
      </c>
      <c r="AG20" s="47">
        <f t="shared" si="20"/>
        <v>1.1000000000000001E-3</v>
      </c>
      <c r="AI20" t="b">
        <f t="shared" si="23"/>
        <v>1</v>
      </c>
      <c r="AJ20" t="b">
        <f t="shared" si="6"/>
        <v>1</v>
      </c>
      <c r="AK20" t="b">
        <f t="shared" si="22"/>
        <v>1</v>
      </c>
      <c r="AL20" t="b">
        <f t="shared" si="21"/>
        <v>1</v>
      </c>
      <c r="AN20" t="b">
        <f t="shared" ca="1" si="7"/>
        <v>0</v>
      </c>
      <c r="AP20" t="b">
        <f t="shared" ca="1" si="8"/>
        <v>0</v>
      </c>
      <c r="AR20" t="b">
        <f t="shared" ca="1" si="9"/>
        <v>0</v>
      </c>
      <c r="AT20" t="b">
        <f t="shared" ca="1" si="10"/>
        <v>0</v>
      </c>
    </row>
    <row r="21" spans="1:46" x14ac:dyDescent="0.25">
      <c r="A21" s="50" t="s">
        <v>409</v>
      </c>
      <c r="B21" s="50" t="s">
        <v>181</v>
      </c>
      <c r="C21" s="39">
        <v>1.1999999999999999E-3</v>
      </c>
      <c r="D21" t="str">
        <f t="shared" ca="1" si="11"/>
        <v>9805504060</v>
      </c>
      <c r="E21" t="str">
        <f t="shared" ca="1" si="12"/>
        <v>9805500000</v>
      </c>
      <c r="F21" s="47">
        <f t="shared" si="0"/>
        <v>1.1999999999999999E-3</v>
      </c>
      <c r="G21" s="9">
        <f t="shared" si="13"/>
        <v>2.3759999999999999</v>
      </c>
      <c r="H21" s="9" t="str">
        <f t="shared" si="14"/>
        <v/>
      </c>
      <c r="I21" s="5"/>
      <c r="J21" s="57"/>
      <c r="K21" s="57"/>
      <c r="L21" s="57"/>
      <c r="Q21" t="b">
        <f t="shared" ca="1" si="15"/>
        <v>0</v>
      </c>
      <c r="R21" t="b">
        <f t="shared" ca="1" si="1"/>
        <v>1</v>
      </c>
      <c r="S21" t="b">
        <f t="shared" ca="1" si="2"/>
        <v>1</v>
      </c>
      <c r="T21" t="b">
        <f t="shared" ca="1" si="16"/>
        <v>1</v>
      </c>
      <c r="U21" t="b">
        <f t="shared" si="17"/>
        <v>1</v>
      </c>
      <c r="Z21" t="b">
        <f t="shared" ca="1" si="18"/>
        <v>0</v>
      </c>
      <c r="AA21" t="b">
        <f t="shared" ca="1" si="3"/>
        <v>1</v>
      </c>
      <c r="AB21" t="b">
        <f t="shared" ca="1" si="4"/>
        <v>1</v>
      </c>
      <c r="AC21" t="b">
        <f t="shared" ca="1" si="19"/>
        <v>1</v>
      </c>
      <c r="AG21" s="47">
        <f t="shared" si="20"/>
        <v>1.1999999999999999E-3</v>
      </c>
      <c r="AI21" t="b">
        <f t="shared" si="23"/>
        <v>1</v>
      </c>
      <c r="AJ21" t="b">
        <f t="shared" si="6"/>
        <v>1</v>
      </c>
      <c r="AK21" t="b">
        <f t="shared" si="22"/>
        <v>1</v>
      </c>
      <c r="AL21" t="b">
        <f t="shared" si="21"/>
        <v>1</v>
      </c>
      <c r="AN21" t="b">
        <f t="shared" ca="1" si="7"/>
        <v>0</v>
      </c>
      <c r="AP21" t="b">
        <f t="shared" ca="1" si="8"/>
        <v>0</v>
      </c>
      <c r="AR21" t="b">
        <f t="shared" ca="1" si="9"/>
        <v>0</v>
      </c>
      <c r="AT21" t="b">
        <f t="shared" ca="1" si="10"/>
        <v>0</v>
      </c>
    </row>
    <row r="22" spans="1:46" x14ac:dyDescent="0.25">
      <c r="A22" s="50" t="s">
        <v>410</v>
      </c>
      <c r="B22" s="50" t="s">
        <v>179</v>
      </c>
      <c r="C22" s="39">
        <v>1.1999999999999999E-3</v>
      </c>
      <c r="D22" t="str">
        <f t="shared" ca="1" si="11"/>
        <v>2902098089</v>
      </c>
      <c r="E22" t="str">
        <f t="shared" ca="1" si="12"/>
        <v>2902098912</v>
      </c>
      <c r="F22" s="47">
        <f t="shared" si="0"/>
        <v>1.1999999999999999E-3</v>
      </c>
      <c r="G22" s="9">
        <f t="shared" si="13"/>
        <v>2.3759999999999999</v>
      </c>
      <c r="H22" s="9" t="str">
        <f t="shared" si="14"/>
        <v/>
      </c>
      <c r="I22" s="5"/>
      <c r="J22" s="57"/>
      <c r="K22" s="57"/>
      <c r="L22" s="57"/>
      <c r="Q22" t="b">
        <f t="shared" ca="1" si="15"/>
        <v>0</v>
      </c>
      <c r="R22" t="b">
        <f t="shared" ca="1" si="1"/>
        <v>1</v>
      </c>
      <c r="S22" t="b">
        <f t="shared" ca="1" si="2"/>
        <v>1</v>
      </c>
      <c r="T22" t="b">
        <f t="shared" ca="1" si="16"/>
        <v>1</v>
      </c>
      <c r="U22" t="b">
        <f t="shared" si="17"/>
        <v>1</v>
      </c>
      <c r="Z22" t="b">
        <f t="shared" ca="1" si="18"/>
        <v>0</v>
      </c>
      <c r="AA22" t="b">
        <f t="shared" ca="1" si="3"/>
        <v>1</v>
      </c>
      <c r="AB22" t="b">
        <f t="shared" ca="1" si="4"/>
        <v>1</v>
      </c>
      <c r="AC22" t="b">
        <f t="shared" ca="1" si="19"/>
        <v>1</v>
      </c>
      <c r="AG22" s="47">
        <f t="shared" si="20"/>
        <v>1.1999999999999999E-3</v>
      </c>
      <c r="AI22" t="b">
        <f t="shared" si="23"/>
        <v>1</v>
      </c>
      <c r="AJ22" t="b">
        <f t="shared" si="6"/>
        <v>1</v>
      </c>
      <c r="AK22" t="b">
        <f t="shared" si="22"/>
        <v>1</v>
      </c>
      <c r="AL22" t="b">
        <f t="shared" si="21"/>
        <v>1</v>
      </c>
      <c r="AN22" t="b">
        <f t="shared" ca="1" si="7"/>
        <v>0</v>
      </c>
      <c r="AP22" t="b">
        <f t="shared" ca="1" si="8"/>
        <v>0</v>
      </c>
      <c r="AR22" t="b">
        <f t="shared" ca="1" si="9"/>
        <v>0</v>
      </c>
      <c r="AT22" t="b">
        <f t="shared" ca="1" si="10"/>
        <v>0</v>
      </c>
    </row>
    <row r="23" spans="1:46" x14ac:dyDescent="0.25">
      <c r="A23" s="50" t="s">
        <v>414</v>
      </c>
      <c r="B23" s="50" t="s">
        <v>189</v>
      </c>
      <c r="C23" s="39">
        <v>1.1999999999999999E-3</v>
      </c>
      <c r="D23" t="str">
        <f t="shared" ca="1" si="11"/>
        <v>2943247611</v>
      </c>
      <c r="E23" t="str">
        <f t="shared" ca="1" si="12"/>
        <v>2943200000</v>
      </c>
      <c r="F23" s="47">
        <f t="shared" si="0"/>
        <v>1.1999999999999999E-3</v>
      </c>
      <c r="G23" s="9">
        <f t="shared" si="13"/>
        <v>2.3759999999999999</v>
      </c>
      <c r="H23" s="9" t="str">
        <f t="shared" si="14"/>
        <v/>
      </c>
      <c r="I23" s="5"/>
      <c r="J23" s="57"/>
      <c r="K23" s="57"/>
      <c r="L23" s="57"/>
      <c r="Q23" t="b">
        <f t="shared" ca="1" si="15"/>
        <v>0</v>
      </c>
      <c r="R23" t="b">
        <f t="shared" ca="1" si="1"/>
        <v>1</v>
      </c>
      <c r="S23" t="b">
        <f t="shared" ca="1" si="2"/>
        <v>1</v>
      </c>
      <c r="T23" t="b">
        <f t="shared" ca="1" si="16"/>
        <v>1</v>
      </c>
      <c r="U23" t="b">
        <f t="shared" si="17"/>
        <v>1</v>
      </c>
      <c r="Z23" t="b">
        <f t="shared" ca="1" si="18"/>
        <v>0</v>
      </c>
      <c r="AA23" t="b">
        <f t="shared" ca="1" si="3"/>
        <v>1</v>
      </c>
      <c r="AB23" t="b">
        <f t="shared" ca="1" si="4"/>
        <v>1</v>
      </c>
      <c r="AC23" t="b">
        <f t="shared" ca="1" si="19"/>
        <v>1</v>
      </c>
      <c r="AG23" s="47">
        <f t="shared" si="20"/>
        <v>1.1999999999999999E-3</v>
      </c>
      <c r="AI23" t="b">
        <f t="shared" si="23"/>
        <v>1</v>
      </c>
      <c r="AJ23" t="b">
        <f t="shared" si="6"/>
        <v>1</v>
      </c>
      <c r="AK23" t="b">
        <f t="shared" si="22"/>
        <v>1</v>
      </c>
      <c r="AL23" t="b">
        <f t="shared" si="21"/>
        <v>1</v>
      </c>
      <c r="AN23" t="b">
        <f t="shared" ca="1" si="7"/>
        <v>0</v>
      </c>
      <c r="AP23" t="b">
        <f t="shared" ca="1" si="8"/>
        <v>0</v>
      </c>
      <c r="AR23" t="b">
        <f t="shared" ca="1" si="9"/>
        <v>0</v>
      </c>
      <c r="AT23" t="b">
        <f t="shared" ca="1" si="10"/>
        <v>0</v>
      </c>
    </row>
    <row r="24" spans="1:46" x14ac:dyDescent="0.25">
      <c r="A24" s="50" t="s">
        <v>99</v>
      </c>
      <c r="B24" s="50" t="s">
        <v>119</v>
      </c>
      <c r="C24" s="39">
        <v>1.2999999999999999E-3</v>
      </c>
      <c r="D24" t="str">
        <f t="shared" ca="1" si="11"/>
        <v>0295869672</v>
      </c>
      <c r="E24" t="str">
        <f t="shared" ca="1" si="12"/>
        <v>0295869146</v>
      </c>
      <c r="F24" s="47">
        <f t="shared" si="0"/>
        <v>1.2999999999999999E-3</v>
      </c>
      <c r="G24" s="9">
        <f t="shared" si="13"/>
        <v>2.5739999999999998</v>
      </c>
      <c r="H24" s="9" t="str">
        <f t="shared" si="14"/>
        <v/>
      </c>
      <c r="I24" s="5"/>
      <c r="J24" s="57"/>
      <c r="K24" s="57"/>
      <c r="L24" s="57"/>
      <c r="Q24" t="b">
        <f t="shared" ca="1" si="15"/>
        <v>0</v>
      </c>
      <c r="R24" t="b">
        <f t="shared" ca="1" si="1"/>
        <v>1</v>
      </c>
      <c r="S24" t="b">
        <f t="shared" ca="1" si="2"/>
        <v>1</v>
      </c>
      <c r="T24" t="b">
        <f t="shared" ca="1" si="16"/>
        <v>1</v>
      </c>
      <c r="U24" t="b">
        <f t="shared" si="17"/>
        <v>1</v>
      </c>
      <c r="Z24" t="b">
        <f t="shared" ca="1" si="18"/>
        <v>0</v>
      </c>
      <c r="AA24" t="b">
        <f t="shared" ca="1" si="3"/>
        <v>1</v>
      </c>
      <c r="AB24" t="b">
        <f t="shared" ca="1" si="4"/>
        <v>1</v>
      </c>
      <c r="AC24" t="b">
        <f t="shared" ca="1" si="19"/>
        <v>1</v>
      </c>
      <c r="AG24" s="47">
        <f t="shared" si="20"/>
        <v>1.2999999999999999E-3</v>
      </c>
      <c r="AI24" t="b">
        <f t="shared" si="23"/>
        <v>1</v>
      </c>
      <c r="AJ24" t="b">
        <f t="shared" si="6"/>
        <v>1</v>
      </c>
      <c r="AK24" t="b">
        <f t="shared" si="22"/>
        <v>1</v>
      </c>
      <c r="AL24" t="b">
        <f t="shared" si="21"/>
        <v>1</v>
      </c>
      <c r="AN24" t="b">
        <f t="shared" ca="1" si="7"/>
        <v>0</v>
      </c>
      <c r="AP24" t="b">
        <f t="shared" ca="1" si="8"/>
        <v>0</v>
      </c>
      <c r="AR24" t="b">
        <f t="shared" ca="1" si="9"/>
        <v>0</v>
      </c>
      <c r="AT24" t="b">
        <f t="shared" ca="1" si="10"/>
        <v>0</v>
      </c>
    </row>
    <row r="25" spans="1:46" x14ac:dyDescent="0.25">
      <c r="A25" s="50" t="s">
        <v>412</v>
      </c>
      <c r="B25" s="50" t="s">
        <v>182</v>
      </c>
      <c r="C25" s="39">
        <v>1.2999999999999999E-3</v>
      </c>
      <c r="D25" t="str">
        <f t="shared" ca="1" si="11"/>
        <v>9930938131</v>
      </c>
      <c r="E25" t="str">
        <f t="shared" ca="1" si="12"/>
        <v>9930938223</v>
      </c>
      <c r="F25" s="47">
        <f t="shared" si="0"/>
        <v>1.2999999999999999E-3</v>
      </c>
      <c r="G25" s="9">
        <f t="shared" si="13"/>
        <v>2.5739999999999998</v>
      </c>
      <c r="H25" s="9" t="str">
        <f t="shared" si="14"/>
        <v/>
      </c>
      <c r="I25" s="5"/>
      <c r="J25" s="57"/>
      <c r="K25" s="57"/>
      <c r="L25" s="57"/>
      <c r="Q25" t="b">
        <f t="shared" ca="1" si="15"/>
        <v>0</v>
      </c>
      <c r="R25" t="b">
        <f t="shared" ca="1" si="1"/>
        <v>1</v>
      </c>
      <c r="S25" t="b">
        <f t="shared" ca="1" si="2"/>
        <v>1</v>
      </c>
      <c r="T25" t="b">
        <f t="shared" ca="1" si="16"/>
        <v>1</v>
      </c>
      <c r="U25" t="b">
        <f t="shared" si="17"/>
        <v>1</v>
      </c>
      <c r="Z25" t="b">
        <f t="shared" ca="1" si="18"/>
        <v>0</v>
      </c>
      <c r="AA25" t="b">
        <f t="shared" ca="1" si="3"/>
        <v>1</v>
      </c>
      <c r="AB25" t="b">
        <f t="shared" ca="1" si="4"/>
        <v>1</v>
      </c>
      <c r="AC25" t="b">
        <f t="shared" ca="1" si="19"/>
        <v>1</v>
      </c>
      <c r="AG25" s="47">
        <f t="shared" si="20"/>
        <v>1.2999999999999999E-3</v>
      </c>
      <c r="AI25" t="b">
        <f t="shared" si="23"/>
        <v>1</v>
      </c>
      <c r="AJ25" t="b">
        <f t="shared" si="6"/>
        <v>1</v>
      </c>
      <c r="AK25" t="b">
        <f t="shared" si="22"/>
        <v>1</v>
      </c>
      <c r="AL25" t="b">
        <f t="shared" si="21"/>
        <v>1</v>
      </c>
      <c r="AN25" t="b">
        <f t="shared" ca="1" si="7"/>
        <v>0</v>
      </c>
      <c r="AP25" t="b">
        <f t="shared" ca="1" si="8"/>
        <v>0</v>
      </c>
      <c r="AR25" t="b">
        <f t="shared" ca="1" si="9"/>
        <v>0</v>
      </c>
      <c r="AT25" t="b">
        <f t="shared" ca="1" si="10"/>
        <v>0</v>
      </c>
    </row>
    <row r="26" spans="1:46" x14ac:dyDescent="0.25">
      <c r="A26" s="50" t="s">
        <v>413</v>
      </c>
      <c r="B26" s="50" t="s">
        <v>183</v>
      </c>
      <c r="C26" s="39">
        <v>1.2999999999999999E-3</v>
      </c>
      <c r="D26" t="str">
        <f t="shared" ca="1" si="11"/>
        <v>3767578697</v>
      </c>
      <c r="E26" t="str">
        <f t="shared" ca="1" si="12"/>
        <v>3767578270</v>
      </c>
      <c r="F26" s="47">
        <f t="shared" si="0"/>
        <v>1.2999999999999999E-3</v>
      </c>
      <c r="G26" s="9">
        <f t="shared" si="13"/>
        <v>2.5739999999999998</v>
      </c>
      <c r="H26" s="9" t="str">
        <f t="shared" si="14"/>
        <v/>
      </c>
      <c r="I26" s="5"/>
      <c r="J26" s="57"/>
      <c r="K26" s="57"/>
      <c r="L26" s="57"/>
      <c r="Q26" t="b">
        <f t="shared" ca="1" si="15"/>
        <v>0</v>
      </c>
      <c r="R26" t="b">
        <f t="shared" ca="1" si="1"/>
        <v>1</v>
      </c>
      <c r="S26" t="b">
        <f t="shared" ca="1" si="2"/>
        <v>1</v>
      </c>
      <c r="T26" t="b">
        <f t="shared" ca="1" si="16"/>
        <v>1</v>
      </c>
      <c r="U26" t="b">
        <f t="shared" si="17"/>
        <v>1</v>
      </c>
      <c r="Z26" t="b">
        <f t="shared" ca="1" si="18"/>
        <v>0</v>
      </c>
      <c r="AA26" t="b">
        <f t="shared" ca="1" si="3"/>
        <v>1</v>
      </c>
      <c r="AB26" t="b">
        <f t="shared" ca="1" si="4"/>
        <v>1</v>
      </c>
      <c r="AC26" t="b">
        <f t="shared" ca="1" si="19"/>
        <v>1</v>
      </c>
      <c r="AG26" s="47">
        <f t="shared" si="20"/>
        <v>1.2999999999999999E-3</v>
      </c>
      <c r="AI26" t="b">
        <f t="shared" si="23"/>
        <v>1</v>
      </c>
      <c r="AJ26" t="b">
        <f t="shared" si="6"/>
        <v>1</v>
      </c>
      <c r="AK26" t="b">
        <f t="shared" si="22"/>
        <v>1</v>
      </c>
      <c r="AL26" t="b">
        <f t="shared" si="21"/>
        <v>1</v>
      </c>
      <c r="AN26" t="b">
        <f t="shared" ca="1" si="7"/>
        <v>0</v>
      </c>
      <c r="AP26" t="b">
        <f t="shared" ca="1" si="8"/>
        <v>0</v>
      </c>
      <c r="AR26" t="b">
        <f t="shared" ca="1" si="9"/>
        <v>0</v>
      </c>
      <c r="AT26" t="b">
        <f t="shared" ca="1" si="10"/>
        <v>0</v>
      </c>
    </row>
    <row r="27" spans="1:46" x14ac:dyDescent="0.25">
      <c r="A27" s="50" t="s">
        <v>418</v>
      </c>
      <c r="B27" s="50" t="s">
        <v>187</v>
      </c>
      <c r="C27" s="39">
        <v>1.2999999999999999E-3</v>
      </c>
      <c r="D27" t="str">
        <f t="shared" ca="1" si="11"/>
        <v>1600460011</v>
      </c>
      <c r="E27" t="str">
        <f t="shared" ca="1" si="12"/>
        <v>1600450000</v>
      </c>
      <c r="F27" s="47">
        <f t="shared" si="0"/>
        <v>1.2999999999999999E-3</v>
      </c>
      <c r="G27" s="9">
        <f t="shared" si="13"/>
        <v>2.5739999999999998</v>
      </c>
      <c r="H27" s="9" t="str">
        <f t="shared" si="14"/>
        <v/>
      </c>
      <c r="I27" s="5"/>
      <c r="J27" s="57"/>
      <c r="K27" s="57"/>
      <c r="L27" s="57"/>
      <c r="Q27" t="b">
        <f t="shared" ca="1" si="15"/>
        <v>0</v>
      </c>
      <c r="R27" t="b">
        <f t="shared" ca="1" si="1"/>
        <v>1</v>
      </c>
      <c r="S27" t="b">
        <f t="shared" ca="1" si="2"/>
        <v>1</v>
      </c>
      <c r="T27" t="b">
        <f t="shared" ca="1" si="16"/>
        <v>1</v>
      </c>
      <c r="U27" t="b">
        <f t="shared" si="17"/>
        <v>1</v>
      </c>
      <c r="Z27" t="b">
        <f t="shared" ca="1" si="18"/>
        <v>0</v>
      </c>
      <c r="AA27" t="b">
        <f t="shared" ca="1" si="3"/>
        <v>1</v>
      </c>
      <c r="AB27" t="b">
        <f t="shared" ca="1" si="4"/>
        <v>1</v>
      </c>
      <c r="AC27" t="b">
        <f t="shared" ca="1" si="19"/>
        <v>1</v>
      </c>
      <c r="AG27" s="47">
        <f t="shared" si="20"/>
        <v>1.2999999999999999E-3</v>
      </c>
      <c r="AI27" t="b">
        <f t="shared" si="23"/>
        <v>1</v>
      </c>
      <c r="AJ27" t="b">
        <f t="shared" si="6"/>
        <v>1</v>
      </c>
      <c r="AK27" t="b">
        <f t="shared" si="22"/>
        <v>1</v>
      </c>
      <c r="AL27" t="b">
        <f t="shared" si="21"/>
        <v>1</v>
      </c>
      <c r="AN27" t="b">
        <f t="shared" ca="1" si="7"/>
        <v>0</v>
      </c>
      <c r="AP27" t="b">
        <f t="shared" ca="1" si="8"/>
        <v>0</v>
      </c>
      <c r="AR27" t="b">
        <f t="shared" ca="1" si="9"/>
        <v>0</v>
      </c>
      <c r="AT27" t="b">
        <f t="shared" ca="1" si="10"/>
        <v>0</v>
      </c>
    </row>
    <row r="28" spans="1:46" ht="15" customHeight="1" x14ac:dyDescent="0.25">
      <c r="A28" s="50" t="s">
        <v>415</v>
      </c>
      <c r="B28" s="50" t="s">
        <v>186</v>
      </c>
      <c r="C28" s="39">
        <v>1.2999999999999999E-3</v>
      </c>
      <c r="D28" t="str">
        <f t="shared" ca="1" si="11"/>
        <v>1634111492</v>
      </c>
      <c r="E28" t="str">
        <f t="shared" ca="1" si="12"/>
        <v>1634111298</v>
      </c>
      <c r="F28" s="47">
        <f t="shared" si="0"/>
        <v>1.2999999999999999E-3</v>
      </c>
      <c r="G28" s="9">
        <f t="shared" si="13"/>
        <v>2.5739999999999998</v>
      </c>
      <c r="H28" s="9" t="str">
        <f t="shared" si="14"/>
        <v/>
      </c>
      <c r="I28" s="5"/>
      <c r="J28" s="57"/>
      <c r="K28" s="57"/>
      <c r="L28" s="57"/>
      <c r="Q28" t="b">
        <f t="shared" ca="1" si="15"/>
        <v>0</v>
      </c>
      <c r="R28" t="b">
        <f t="shared" ca="1" si="1"/>
        <v>1</v>
      </c>
      <c r="S28" t="b">
        <f t="shared" ca="1" si="2"/>
        <v>1</v>
      </c>
      <c r="T28" t="b">
        <f t="shared" ca="1" si="16"/>
        <v>1</v>
      </c>
      <c r="U28" t="b">
        <f t="shared" si="17"/>
        <v>1</v>
      </c>
      <c r="Z28" t="b">
        <f t="shared" ca="1" si="18"/>
        <v>0</v>
      </c>
      <c r="AA28" t="b">
        <f t="shared" ca="1" si="3"/>
        <v>1</v>
      </c>
      <c r="AB28" t="b">
        <f t="shared" ca="1" si="4"/>
        <v>1</v>
      </c>
      <c r="AC28" t="b">
        <f t="shared" ca="1" si="19"/>
        <v>1</v>
      </c>
      <c r="AG28" s="47">
        <f t="shared" si="20"/>
        <v>1.2999999999999999E-3</v>
      </c>
      <c r="AI28" t="b">
        <f t="shared" si="23"/>
        <v>1</v>
      </c>
      <c r="AJ28" t="b">
        <f t="shared" si="6"/>
        <v>1</v>
      </c>
      <c r="AK28" t="b">
        <f t="shared" si="22"/>
        <v>1</v>
      </c>
      <c r="AL28" t="b">
        <f t="shared" si="21"/>
        <v>1</v>
      </c>
      <c r="AN28" t="b">
        <f t="shared" ca="1" si="7"/>
        <v>0</v>
      </c>
      <c r="AP28" t="b">
        <f t="shared" ca="1" si="8"/>
        <v>0</v>
      </c>
      <c r="AR28" t="b">
        <f t="shared" ca="1" si="9"/>
        <v>0</v>
      </c>
      <c r="AT28" t="b">
        <f t="shared" ca="1" si="10"/>
        <v>0</v>
      </c>
    </row>
    <row r="29" spans="1:46" ht="15" customHeight="1" x14ac:dyDescent="0.25">
      <c r="A29" s="50" t="s">
        <v>417</v>
      </c>
      <c r="B29" s="50" t="s">
        <v>185</v>
      </c>
      <c r="C29" s="39">
        <v>1.4E-3</v>
      </c>
      <c r="D29" t="str">
        <f t="shared" ca="1" si="11"/>
        <v>7821453062</v>
      </c>
      <c r="E29" t="str">
        <f t="shared" ca="1" si="12"/>
        <v>7821481000</v>
      </c>
      <c r="F29" s="47">
        <f t="shared" si="0"/>
        <v>1.4E-3</v>
      </c>
      <c r="G29" s="9">
        <f t="shared" si="13"/>
        <v>2.7719999999999998</v>
      </c>
      <c r="H29" s="9" t="str">
        <f t="shared" si="14"/>
        <v/>
      </c>
      <c r="I29" s="5"/>
      <c r="J29" s="57"/>
      <c r="K29" s="57"/>
      <c r="L29" s="57"/>
      <c r="Q29" t="b">
        <f t="shared" ca="1" si="15"/>
        <v>0</v>
      </c>
      <c r="R29" t="b">
        <f t="shared" ca="1" si="1"/>
        <v>1</v>
      </c>
      <c r="S29" t="b">
        <f t="shared" ca="1" si="2"/>
        <v>1</v>
      </c>
      <c r="T29" t="b">
        <f t="shared" ca="1" si="16"/>
        <v>1</v>
      </c>
      <c r="U29" t="b">
        <f t="shared" si="17"/>
        <v>1</v>
      </c>
      <c r="Z29" t="b">
        <f t="shared" ca="1" si="18"/>
        <v>0</v>
      </c>
      <c r="AA29" t="b">
        <f t="shared" ca="1" si="3"/>
        <v>1</v>
      </c>
      <c r="AB29" t="b">
        <f t="shared" ca="1" si="4"/>
        <v>1</v>
      </c>
      <c r="AC29" t="b">
        <f t="shared" ca="1" si="19"/>
        <v>1</v>
      </c>
      <c r="AG29" s="47">
        <f t="shared" si="20"/>
        <v>1.4E-3</v>
      </c>
      <c r="AI29" t="b">
        <f t="shared" si="23"/>
        <v>1</v>
      </c>
      <c r="AJ29" t="b">
        <f t="shared" si="6"/>
        <v>1</v>
      </c>
      <c r="AK29" t="b">
        <f t="shared" si="22"/>
        <v>1</v>
      </c>
      <c r="AL29" t="b">
        <f t="shared" si="21"/>
        <v>1</v>
      </c>
      <c r="AN29" t="b">
        <f t="shared" ca="1" si="7"/>
        <v>0</v>
      </c>
      <c r="AP29" t="b">
        <f t="shared" ca="1" si="8"/>
        <v>0</v>
      </c>
      <c r="AR29" t="b">
        <f t="shared" ca="1" si="9"/>
        <v>0</v>
      </c>
      <c r="AT29" t="b">
        <f t="shared" ca="1" si="10"/>
        <v>0</v>
      </c>
    </row>
    <row r="30" spans="1:46" ht="15" customHeight="1" x14ac:dyDescent="0.25">
      <c r="A30" s="50" t="s">
        <v>408</v>
      </c>
      <c r="B30" s="50" t="s">
        <v>172</v>
      </c>
      <c r="C30" s="39">
        <v>1.4E-3</v>
      </c>
      <c r="D30" t="str">
        <f t="shared" ca="1" si="11"/>
        <v>7781774615</v>
      </c>
      <c r="E30" t="str">
        <f t="shared" ca="1" si="12"/>
        <v>7780704959</v>
      </c>
      <c r="F30" s="47">
        <f t="shared" si="0"/>
        <v>1.4E-3</v>
      </c>
      <c r="G30" s="9">
        <f t="shared" si="13"/>
        <v>2.7719999999999998</v>
      </c>
      <c r="H30" s="9" t="str">
        <f t="shared" si="14"/>
        <v/>
      </c>
      <c r="I30" s="5"/>
      <c r="J30" s="57"/>
      <c r="K30" s="57"/>
      <c r="L30" s="57"/>
      <c r="Q30" t="b">
        <f t="shared" ca="1" si="15"/>
        <v>0</v>
      </c>
      <c r="R30" t="b">
        <f t="shared" ca="1" si="1"/>
        <v>1</v>
      </c>
      <c r="S30" t="b">
        <f t="shared" ca="1" si="2"/>
        <v>1</v>
      </c>
      <c r="T30" t="b">
        <f t="shared" ca="1" si="16"/>
        <v>1</v>
      </c>
      <c r="U30" t="b">
        <f t="shared" si="17"/>
        <v>1</v>
      </c>
      <c r="Z30" t="b">
        <f t="shared" ca="1" si="18"/>
        <v>0</v>
      </c>
      <c r="AA30" t="b">
        <f t="shared" ca="1" si="3"/>
        <v>1</v>
      </c>
      <c r="AB30" t="b">
        <f t="shared" ca="1" si="4"/>
        <v>1</v>
      </c>
      <c r="AC30" t="b">
        <f t="shared" ca="1" si="19"/>
        <v>1</v>
      </c>
      <c r="AG30" s="47">
        <f t="shared" si="20"/>
        <v>1.4E-3</v>
      </c>
      <c r="AI30" t="b">
        <f t="shared" si="23"/>
        <v>1</v>
      </c>
      <c r="AJ30" t="b">
        <f t="shared" si="6"/>
        <v>1</v>
      </c>
      <c r="AK30" t="b">
        <f t="shared" si="22"/>
        <v>1</v>
      </c>
      <c r="AL30" t="b">
        <f t="shared" si="21"/>
        <v>1</v>
      </c>
      <c r="AN30" t="b">
        <f t="shared" ca="1" si="7"/>
        <v>0</v>
      </c>
      <c r="AP30" t="b">
        <f t="shared" ca="1" si="8"/>
        <v>0</v>
      </c>
      <c r="AR30" t="b">
        <f t="shared" ca="1" si="9"/>
        <v>0</v>
      </c>
      <c r="AT30" t="b">
        <f t="shared" ca="1" si="10"/>
        <v>0</v>
      </c>
    </row>
    <row r="31" spans="1:46" ht="15" customHeight="1" x14ac:dyDescent="0.25">
      <c r="A31" s="50" t="s">
        <v>420</v>
      </c>
      <c r="B31" s="50" t="s">
        <v>190</v>
      </c>
      <c r="C31" s="39">
        <v>1.4E-3</v>
      </c>
      <c r="D31" t="str">
        <f t="shared" ca="1" si="11"/>
        <v>2140429819</v>
      </c>
      <c r="E31" t="str">
        <f t="shared" ca="1" si="12"/>
        <v>2140429887</v>
      </c>
      <c r="F31" s="47">
        <f t="shared" si="0"/>
        <v>1.4E-3</v>
      </c>
      <c r="G31" s="9">
        <f t="shared" si="13"/>
        <v>2.7719999999999998</v>
      </c>
      <c r="H31" s="9" t="str">
        <f t="shared" si="14"/>
        <v/>
      </c>
      <c r="I31" s="5"/>
      <c r="J31" s="57"/>
      <c r="K31" s="57"/>
      <c r="L31" s="57"/>
      <c r="Q31" t="b">
        <f t="shared" ca="1" si="15"/>
        <v>0</v>
      </c>
      <c r="R31" t="b">
        <f t="shared" ca="1" si="1"/>
        <v>1</v>
      </c>
      <c r="S31" t="b">
        <f t="shared" ca="1" si="2"/>
        <v>1</v>
      </c>
      <c r="T31" t="b">
        <f t="shared" ca="1" si="16"/>
        <v>1</v>
      </c>
      <c r="U31" t="b">
        <f t="shared" si="17"/>
        <v>1</v>
      </c>
      <c r="Z31" t="b">
        <f t="shared" ca="1" si="18"/>
        <v>0</v>
      </c>
      <c r="AA31" t="b">
        <f t="shared" ca="1" si="3"/>
        <v>1</v>
      </c>
      <c r="AB31" t="b">
        <f t="shared" ca="1" si="4"/>
        <v>1</v>
      </c>
      <c r="AC31" t="b">
        <f t="shared" ca="1" si="19"/>
        <v>1</v>
      </c>
      <c r="AG31" s="47">
        <f t="shared" si="20"/>
        <v>1.4E-3</v>
      </c>
      <c r="AI31" t="b">
        <f t="shared" si="23"/>
        <v>1</v>
      </c>
      <c r="AJ31" t="b">
        <f t="shared" si="6"/>
        <v>1</v>
      </c>
      <c r="AK31" t="b">
        <f t="shared" si="22"/>
        <v>1</v>
      </c>
      <c r="AL31" t="b">
        <f t="shared" si="21"/>
        <v>1</v>
      </c>
      <c r="AN31" t="b">
        <f t="shared" ca="1" si="7"/>
        <v>0</v>
      </c>
      <c r="AP31" t="b">
        <f t="shared" ca="1" si="8"/>
        <v>0</v>
      </c>
      <c r="AR31" t="b">
        <f t="shared" ca="1" si="9"/>
        <v>0</v>
      </c>
      <c r="AT31" t="b">
        <f t="shared" ca="1" si="10"/>
        <v>0</v>
      </c>
    </row>
    <row r="32" spans="1:46" ht="15" customHeight="1" x14ac:dyDescent="0.25">
      <c r="A32" s="50" t="s">
        <v>419</v>
      </c>
      <c r="B32" s="50" t="s">
        <v>386</v>
      </c>
      <c r="C32" s="39">
        <v>1.4E-3</v>
      </c>
      <c r="D32" t="str">
        <f t="shared" ca="1" si="11"/>
        <v>9418027296</v>
      </c>
      <c r="E32" t="str">
        <f t="shared" ca="1" si="12"/>
        <v>9415526445</v>
      </c>
      <c r="F32" s="47">
        <f t="shared" si="0"/>
        <v>1.4E-3</v>
      </c>
      <c r="G32" s="9">
        <f t="shared" si="13"/>
        <v>2.7719999999999998</v>
      </c>
      <c r="H32" s="9" t="str">
        <f t="shared" si="14"/>
        <v/>
      </c>
      <c r="I32" s="5"/>
      <c r="J32" s="57"/>
      <c r="K32" s="57"/>
      <c r="L32" s="57"/>
      <c r="Q32" t="b">
        <f t="shared" ca="1" si="15"/>
        <v>0</v>
      </c>
      <c r="R32" t="b">
        <f t="shared" ca="1" si="1"/>
        <v>1</v>
      </c>
      <c r="S32" t="b">
        <f t="shared" ca="1" si="2"/>
        <v>1</v>
      </c>
      <c r="T32" t="b">
        <f t="shared" ca="1" si="16"/>
        <v>1</v>
      </c>
      <c r="U32" t="b">
        <f t="shared" si="17"/>
        <v>1</v>
      </c>
      <c r="Z32" t="b">
        <f t="shared" ca="1" si="18"/>
        <v>0</v>
      </c>
      <c r="AA32" t="b">
        <f t="shared" ca="1" si="3"/>
        <v>1</v>
      </c>
      <c r="AB32" t="b">
        <f t="shared" ca="1" si="4"/>
        <v>1</v>
      </c>
      <c r="AC32" t="b">
        <f t="shared" ca="1" si="19"/>
        <v>1</v>
      </c>
      <c r="AG32" s="47">
        <f t="shared" si="20"/>
        <v>1.4E-3</v>
      </c>
      <c r="AI32" t="b">
        <f t="shared" si="23"/>
        <v>1</v>
      </c>
      <c r="AJ32" t="b">
        <f t="shared" si="6"/>
        <v>1</v>
      </c>
      <c r="AK32" t="b">
        <f t="shared" si="22"/>
        <v>1</v>
      </c>
      <c r="AL32" t="b">
        <f t="shared" si="21"/>
        <v>1</v>
      </c>
      <c r="AN32" t="b">
        <f t="shared" ca="1" si="7"/>
        <v>0</v>
      </c>
      <c r="AP32" t="b">
        <f t="shared" ca="1" si="8"/>
        <v>0</v>
      </c>
      <c r="AR32" t="b">
        <f t="shared" ca="1" si="9"/>
        <v>0</v>
      </c>
      <c r="AT32" t="b">
        <f t="shared" ca="1" si="10"/>
        <v>0</v>
      </c>
    </row>
    <row r="33" spans="1:46" ht="15" customHeight="1" x14ac:dyDescent="0.25">
      <c r="A33" s="50" t="s">
        <v>431</v>
      </c>
      <c r="B33" s="50" t="s">
        <v>219</v>
      </c>
      <c r="C33" s="39">
        <v>1.4E-3</v>
      </c>
      <c r="D33" t="str">
        <f t="shared" ca="1" si="11"/>
        <v>7124297578</v>
      </c>
      <c r="E33" t="str">
        <f t="shared" ca="1" si="12"/>
        <v>7124291000</v>
      </c>
      <c r="F33" s="47">
        <f t="shared" si="0"/>
        <v>1.4E-3</v>
      </c>
      <c r="G33" s="9">
        <f t="shared" si="13"/>
        <v>2.7719999999999998</v>
      </c>
      <c r="H33" s="9" t="str">
        <f t="shared" si="14"/>
        <v/>
      </c>
      <c r="I33" s="5"/>
      <c r="J33" s="57"/>
      <c r="K33" s="57"/>
      <c r="L33" s="57"/>
      <c r="Q33" t="b">
        <f t="shared" ca="1" si="15"/>
        <v>0</v>
      </c>
      <c r="R33" t="b">
        <f t="shared" ca="1" si="1"/>
        <v>1</v>
      </c>
      <c r="S33" t="b">
        <f t="shared" ca="1" si="2"/>
        <v>1</v>
      </c>
      <c r="T33" t="b">
        <f t="shared" ca="1" si="16"/>
        <v>1</v>
      </c>
      <c r="U33" t="b">
        <f t="shared" si="17"/>
        <v>1</v>
      </c>
      <c r="Z33" t="b">
        <f t="shared" ca="1" si="18"/>
        <v>0</v>
      </c>
      <c r="AA33" t="b">
        <f t="shared" ca="1" si="3"/>
        <v>1</v>
      </c>
      <c r="AB33" t="b">
        <f t="shared" ca="1" si="4"/>
        <v>1</v>
      </c>
      <c r="AC33" t="b">
        <f t="shared" ca="1" si="19"/>
        <v>1</v>
      </c>
      <c r="AG33" s="47">
        <f t="shared" si="20"/>
        <v>1.4E-3</v>
      </c>
      <c r="AI33" t="b">
        <f t="shared" si="23"/>
        <v>1</v>
      </c>
      <c r="AJ33" t="b">
        <f t="shared" si="6"/>
        <v>1</v>
      </c>
      <c r="AK33" t="b">
        <f t="shared" si="22"/>
        <v>1</v>
      </c>
      <c r="AL33" t="b">
        <f t="shared" si="21"/>
        <v>1</v>
      </c>
      <c r="AN33" t="b">
        <f t="shared" ca="1" si="7"/>
        <v>0</v>
      </c>
      <c r="AP33" t="b">
        <f t="shared" ca="1" si="8"/>
        <v>0</v>
      </c>
      <c r="AR33" t="b">
        <f t="shared" ca="1" si="9"/>
        <v>0</v>
      </c>
      <c r="AT33" t="b">
        <f t="shared" ca="1" si="10"/>
        <v>0</v>
      </c>
    </row>
    <row r="34" spans="1:46" ht="15" customHeight="1" x14ac:dyDescent="0.25">
      <c r="A34" s="50" t="s">
        <v>424</v>
      </c>
      <c r="B34" s="50" t="s">
        <v>191</v>
      </c>
      <c r="C34" s="39">
        <v>1.5E-3</v>
      </c>
      <c r="D34" t="str">
        <f t="shared" ca="1" si="11"/>
        <v>8074591813</v>
      </c>
      <c r="E34" t="str">
        <f t="shared" ca="1" si="12"/>
        <v>8074591062</v>
      </c>
      <c r="F34" s="47">
        <f t="shared" si="0"/>
        <v>1.5E-3</v>
      </c>
      <c r="G34" s="9">
        <f t="shared" si="13"/>
        <v>2.97</v>
      </c>
      <c r="H34" s="9" t="str">
        <f t="shared" si="14"/>
        <v/>
      </c>
      <c r="I34" s="5"/>
      <c r="J34" s="57"/>
      <c r="K34" s="57"/>
      <c r="L34" s="57"/>
      <c r="Q34" t="b">
        <f t="shared" ca="1" si="15"/>
        <v>0</v>
      </c>
      <c r="R34" t="b">
        <f t="shared" ca="1" si="1"/>
        <v>1</v>
      </c>
      <c r="S34" t="b">
        <f t="shared" ca="1" si="2"/>
        <v>1</v>
      </c>
      <c r="T34" t="b">
        <f t="shared" ca="1" si="16"/>
        <v>1</v>
      </c>
      <c r="U34" t="b">
        <f t="shared" si="17"/>
        <v>1</v>
      </c>
      <c r="Z34" t="b">
        <f t="shared" ca="1" si="18"/>
        <v>0</v>
      </c>
      <c r="AA34" t="b">
        <f t="shared" ca="1" si="3"/>
        <v>1</v>
      </c>
      <c r="AB34" t="b">
        <f t="shared" ca="1" si="4"/>
        <v>1</v>
      </c>
      <c r="AC34" t="b">
        <f t="shared" ca="1" si="19"/>
        <v>1</v>
      </c>
      <c r="AG34" s="47">
        <f t="shared" si="20"/>
        <v>1.5E-3</v>
      </c>
      <c r="AI34" t="b">
        <f t="shared" si="23"/>
        <v>1</v>
      </c>
      <c r="AJ34" t="b">
        <f t="shared" si="6"/>
        <v>1</v>
      </c>
      <c r="AK34" t="b">
        <f t="shared" si="22"/>
        <v>1</v>
      </c>
      <c r="AL34" t="b">
        <f t="shared" si="21"/>
        <v>1</v>
      </c>
      <c r="AN34" t="b">
        <f t="shared" ca="1" si="7"/>
        <v>0</v>
      </c>
      <c r="AP34" t="b">
        <f t="shared" ca="1" si="8"/>
        <v>0</v>
      </c>
      <c r="AR34" t="b">
        <f t="shared" ca="1" si="9"/>
        <v>0</v>
      </c>
      <c r="AT34" t="b">
        <f t="shared" ca="1" si="10"/>
        <v>0</v>
      </c>
    </row>
    <row r="35" spans="1:46" ht="15" customHeight="1" x14ac:dyDescent="0.25">
      <c r="A35" s="50" t="s">
        <v>422</v>
      </c>
      <c r="B35" s="50" t="s">
        <v>193</v>
      </c>
      <c r="C35" s="39">
        <v>1.5E-3</v>
      </c>
      <c r="D35" t="str">
        <f t="shared" ca="1" si="11"/>
        <v>8280560191</v>
      </c>
      <c r="E35" t="str">
        <f t="shared" ca="1" si="12"/>
        <v>8280560547</v>
      </c>
      <c r="F35" s="47">
        <f t="shared" si="0"/>
        <v>1.5E-3</v>
      </c>
      <c r="G35" s="9">
        <f t="shared" si="13"/>
        <v>2.97</v>
      </c>
      <c r="H35" s="9" t="str">
        <f t="shared" si="14"/>
        <v/>
      </c>
      <c r="I35" s="5"/>
      <c r="J35" s="57"/>
      <c r="K35" s="57"/>
      <c r="L35" s="57"/>
      <c r="Q35" t="b">
        <f t="shared" ca="1" si="15"/>
        <v>0</v>
      </c>
      <c r="R35" t="b">
        <f t="shared" ca="1" si="1"/>
        <v>1</v>
      </c>
      <c r="S35" t="b">
        <f t="shared" ca="1" si="2"/>
        <v>1</v>
      </c>
      <c r="T35" t="b">
        <f t="shared" ca="1" si="16"/>
        <v>1</v>
      </c>
      <c r="U35" t="b">
        <f t="shared" si="17"/>
        <v>1</v>
      </c>
      <c r="Z35" t="b">
        <f t="shared" ca="1" si="18"/>
        <v>0</v>
      </c>
      <c r="AA35" t="b">
        <f t="shared" ca="1" si="3"/>
        <v>1</v>
      </c>
      <c r="AB35" t="b">
        <f t="shared" ca="1" si="4"/>
        <v>1</v>
      </c>
      <c r="AC35" t="b">
        <f t="shared" ca="1" si="19"/>
        <v>1</v>
      </c>
      <c r="AG35" s="47">
        <f t="shared" si="20"/>
        <v>1.5E-3</v>
      </c>
      <c r="AI35" t="b">
        <f t="shared" si="23"/>
        <v>1</v>
      </c>
      <c r="AJ35" t="b">
        <f t="shared" si="6"/>
        <v>1</v>
      </c>
      <c r="AK35" t="b">
        <f t="shared" si="22"/>
        <v>1</v>
      </c>
      <c r="AL35" t="b">
        <f t="shared" si="21"/>
        <v>1</v>
      </c>
      <c r="AN35" t="b">
        <f t="shared" ca="1" si="7"/>
        <v>0</v>
      </c>
      <c r="AP35" t="b">
        <f t="shared" ca="1" si="8"/>
        <v>0</v>
      </c>
      <c r="AR35" t="b">
        <f t="shared" ca="1" si="9"/>
        <v>0</v>
      </c>
      <c r="AT35" t="b">
        <f t="shared" ca="1" si="10"/>
        <v>0</v>
      </c>
    </row>
    <row r="36" spans="1:46" ht="15" customHeight="1" x14ac:dyDescent="0.25">
      <c r="A36" s="50" t="s">
        <v>416</v>
      </c>
      <c r="B36" s="50" t="s">
        <v>184</v>
      </c>
      <c r="C36" s="39">
        <v>1.5E-3</v>
      </c>
      <c r="D36" t="str">
        <f t="shared" ca="1" si="11"/>
        <v>9104271909</v>
      </c>
      <c r="E36" t="str">
        <f t="shared" ca="1" si="12"/>
        <v>9104271158</v>
      </c>
      <c r="F36" s="47">
        <f t="shared" si="0"/>
        <v>1.5E-3</v>
      </c>
      <c r="G36" s="9">
        <f t="shared" si="13"/>
        <v>2.97</v>
      </c>
      <c r="H36" s="9" t="str">
        <f t="shared" si="14"/>
        <v/>
      </c>
      <c r="I36" s="5"/>
      <c r="J36" s="20"/>
      <c r="K36" s="20"/>
      <c r="L36" s="20"/>
      <c r="Q36" t="b">
        <f t="shared" ca="1" si="15"/>
        <v>0</v>
      </c>
      <c r="R36" t="b">
        <f t="shared" ca="1" si="1"/>
        <v>1</v>
      </c>
      <c r="S36" t="b">
        <f t="shared" ca="1" si="2"/>
        <v>1</v>
      </c>
      <c r="T36" t="b">
        <f t="shared" ca="1" si="16"/>
        <v>1</v>
      </c>
      <c r="U36" t="b">
        <f t="shared" si="17"/>
        <v>1</v>
      </c>
      <c r="Z36" t="b">
        <f t="shared" ca="1" si="18"/>
        <v>0</v>
      </c>
      <c r="AA36" t="b">
        <f t="shared" ca="1" si="3"/>
        <v>1</v>
      </c>
      <c r="AB36" t="b">
        <f t="shared" ca="1" si="4"/>
        <v>1</v>
      </c>
      <c r="AC36" t="b">
        <f t="shared" ca="1" si="19"/>
        <v>1</v>
      </c>
      <c r="AG36" s="47">
        <f t="shared" si="20"/>
        <v>1.5E-3</v>
      </c>
      <c r="AI36" t="b">
        <f t="shared" si="23"/>
        <v>1</v>
      </c>
      <c r="AJ36" t="b">
        <f t="shared" si="6"/>
        <v>1</v>
      </c>
      <c r="AK36" t="b">
        <f t="shared" si="22"/>
        <v>1</v>
      </c>
      <c r="AL36" t="b">
        <f t="shared" si="21"/>
        <v>1</v>
      </c>
      <c r="AN36" t="b">
        <f t="shared" ca="1" si="7"/>
        <v>0</v>
      </c>
      <c r="AP36" t="b">
        <f t="shared" ca="1" si="8"/>
        <v>0</v>
      </c>
      <c r="AR36" t="b">
        <f t="shared" ca="1" si="9"/>
        <v>0</v>
      </c>
      <c r="AT36" t="b">
        <f t="shared" ca="1" si="10"/>
        <v>0</v>
      </c>
    </row>
    <row r="37" spans="1:46" ht="15" customHeight="1" x14ac:dyDescent="0.25">
      <c r="A37" s="50" t="s">
        <v>423</v>
      </c>
      <c r="B37" s="50" t="s">
        <v>194</v>
      </c>
      <c r="C37" s="39">
        <v>1.5E-3</v>
      </c>
      <c r="D37" t="str">
        <f t="shared" ca="1" si="11"/>
        <v>7656898722</v>
      </c>
      <c r="E37" t="str">
        <f t="shared" ca="1" si="12"/>
        <v>7656898011</v>
      </c>
      <c r="F37" s="47">
        <f t="shared" si="0"/>
        <v>1.5E-3</v>
      </c>
      <c r="G37" s="9">
        <f t="shared" si="13"/>
        <v>2.97</v>
      </c>
      <c r="H37" s="9" t="str">
        <f t="shared" si="14"/>
        <v/>
      </c>
      <c r="I37" s="5"/>
      <c r="Q37" t="b">
        <f t="shared" ca="1" si="15"/>
        <v>0</v>
      </c>
      <c r="R37" t="b">
        <f t="shared" ca="1" si="1"/>
        <v>1</v>
      </c>
      <c r="S37" t="b">
        <f t="shared" ca="1" si="2"/>
        <v>1</v>
      </c>
      <c r="T37" t="b">
        <f t="shared" ca="1" si="16"/>
        <v>1</v>
      </c>
      <c r="U37" t="b">
        <f t="shared" si="17"/>
        <v>1</v>
      </c>
      <c r="Z37" t="b">
        <f t="shared" ca="1" si="18"/>
        <v>0</v>
      </c>
      <c r="AA37" t="b">
        <f t="shared" ca="1" si="3"/>
        <v>1</v>
      </c>
      <c r="AB37" t="b">
        <f t="shared" ca="1" si="4"/>
        <v>1</v>
      </c>
      <c r="AC37" t="b">
        <f t="shared" ca="1" si="19"/>
        <v>1</v>
      </c>
      <c r="AG37" s="47">
        <f t="shared" si="20"/>
        <v>1.5E-3</v>
      </c>
      <c r="AI37" t="b">
        <f t="shared" si="23"/>
        <v>1</v>
      </c>
      <c r="AJ37" t="b">
        <f t="shared" si="6"/>
        <v>1</v>
      </c>
      <c r="AK37" t="b">
        <f t="shared" si="22"/>
        <v>1</v>
      </c>
      <c r="AL37" t="b">
        <f t="shared" si="21"/>
        <v>1</v>
      </c>
      <c r="AN37" t="b">
        <f t="shared" ca="1" si="7"/>
        <v>0</v>
      </c>
      <c r="AP37" t="b">
        <f t="shared" ca="1" si="8"/>
        <v>0</v>
      </c>
      <c r="AR37" t="b">
        <f t="shared" ca="1" si="9"/>
        <v>0</v>
      </c>
      <c r="AT37" t="b">
        <f t="shared" ca="1" si="10"/>
        <v>0</v>
      </c>
    </row>
    <row r="38" spans="1:46" ht="15" customHeight="1" x14ac:dyDescent="0.25">
      <c r="A38" s="50" t="s">
        <v>426</v>
      </c>
      <c r="B38" s="50" t="s">
        <v>196</v>
      </c>
      <c r="C38" s="39">
        <v>1.6000000000000001E-3</v>
      </c>
      <c r="D38" t="str">
        <f t="shared" ca="1" si="11"/>
        <v>2540847219</v>
      </c>
      <c r="E38" t="str">
        <f t="shared" ca="1" si="12"/>
        <v>2540847933</v>
      </c>
      <c r="F38" s="47">
        <f t="shared" si="0"/>
        <v>1.6000000000000001E-3</v>
      </c>
      <c r="G38" s="9">
        <f t="shared" si="13"/>
        <v>3.1680000000000001</v>
      </c>
      <c r="H38" s="9" t="str">
        <f t="shared" si="14"/>
        <v/>
      </c>
      <c r="I38" s="5"/>
      <c r="Q38" t="b">
        <f t="shared" ca="1" si="15"/>
        <v>0</v>
      </c>
      <c r="R38" t="b">
        <f t="shared" ca="1" si="1"/>
        <v>1</v>
      </c>
      <c r="S38" t="b">
        <f t="shared" ca="1" si="2"/>
        <v>1</v>
      </c>
      <c r="T38" t="b">
        <f t="shared" ca="1" si="16"/>
        <v>1</v>
      </c>
      <c r="U38" t="b">
        <f t="shared" si="17"/>
        <v>1</v>
      </c>
      <c r="Z38" t="b">
        <f t="shared" ca="1" si="18"/>
        <v>0</v>
      </c>
      <c r="AA38" t="b">
        <f t="shared" ca="1" si="3"/>
        <v>1</v>
      </c>
      <c r="AB38" t="b">
        <f t="shared" ca="1" si="4"/>
        <v>1</v>
      </c>
      <c r="AC38" t="b">
        <f t="shared" ca="1" si="19"/>
        <v>1</v>
      </c>
      <c r="AG38" s="47">
        <f t="shared" si="20"/>
        <v>1.6000000000000001E-3</v>
      </c>
      <c r="AI38" t="b">
        <f t="shared" si="23"/>
        <v>1</v>
      </c>
      <c r="AJ38" t="b">
        <f t="shared" si="6"/>
        <v>1</v>
      </c>
      <c r="AK38" t="b">
        <f t="shared" si="22"/>
        <v>1</v>
      </c>
      <c r="AL38" t="b">
        <f t="shared" si="21"/>
        <v>1</v>
      </c>
      <c r="AN38" t="b">
        <f t="shared" ca="1" si="7"/>
        <v>0</v>
      </c>
      <c r="AP38" t="b">
        <f t="shared" ca="1" si="8"/>
        <v>0</v>
      </c>
      <c r="AR38" t="b">
        <f t="shared" ca="1" si="9"/>
        <v>0</v>
      </c>
      <c r="AT38" t="b">
        <f t="shared" ca="1" si="10"/>
        <v>0</v>
      </c>
    </row>
    <row r="39" spans="1:46" ht="15" customHeight="1" x14ac:dyDescent="0.25">
      <c r="A39" s="50" t="s">
        <v>430</v>
      </c>
      <c r="B39" s="50" t="s">
        <v>201</v>
      </c>
      <c r="C39" s="39">
        <v>1.6000000000000001E-3</v>
      </c>
      <c r="D39" t="str">
        <f t="shared" ca="1" si="11"/>
        <v>2075393064</v>
      </c>
      <c r="E39" t="str">
        <f t="shared" ca="1" si="12"/>
        <v>2075320000</v>
      </c>
      <c r="F39" s="47">
        <f t="shared" si="0"/>
        <v>1.6000000000000001E-3</v>
      </c>
      <c r="G39" s="9">
        <f t="shared" si="13"/>
        <v>3.1680000000000001</v>
      </c>
      <c r="H39" s="9" t="str">
        <f t="shared" si="14"/>
        <v/>
      </c>
      <c r="I39" s="5"/>
      <c r="Q39" t="b">
        <f t="shared" ca="1" si="15"/>
        <v>0</v>
      </c>
      <c r="R39" t="b">
        <f t="shared" ca="1" si="1"/>
        <v>1</v>
      </c>
      <c r="S39" t="b">
        <f t="shared" ca="1" si="2"/>
        <v>1</v>
      </c>
      <c r="T39" t="b">
        <f t="shared" ca="1" si="16"/>
        <v>1</v>
      </c>
      <c r="U39" t="b">
        <f t="shared" si="17"/>
        <v>1</v>
      </c>
      <c r="Z39" t="b">
        <f t="shared" ca="1" si="18"/>
        <v>0</v>
      </c>
      <c r="AA39" t="b">
        <f t="shared" ca="1" si="3"/>
        <v>1</v>
      </c>
      <c r="AB39" t="b">
        <f t="shared" ca="1" si="4"/>
        <v>1</v>
      </c>
      <c r="AC39" t="b">
        <f t="shared" ca="1" si="19"/>
        <v>1</v>
      </c>
      <c r="AG39" s="47">
        <f t="shared" si="20"/>
        <v>1.6000000000000001E-3</v>
      </c>
      <c r="AI39" t="b">
        <f t="shared" si="23"/>
        <v>1</v>
      </c>
      <c r="AJ39" t="b">
        <f t="shared" si="6"/>
        <v>1</v>
      </c>
      <c r="AK39" t="b">
        <f t="shared" si="22"/>
        <v>1</v>
      </c>
      <c r="AL39" t="b">
        <f t="shared" si="21"/>
        <v>1</v>
      </c>
      <c r="AN39" t="b">
        <f t="shared" ca="1" si="7"/>
        <v>0</v>
      </c>
      <c r="AP39" t="b">
        <f t="shared" ca="1" si="8"/>
        <v>0</v>
      </c>
      <c r="AR39" t="b">
        <f t="shared" ca="1" si="9"/>
        <v>0</v>
      </c>
      <c r="AT39" t="b">
        <f t="shared" ca="1" si="10"/>
        <v>0</v>
      </c>
    </row>
    <row r="40" spans="1:46" ht="15" customHeight="1" x14ac:dyDescent="0.25">
      <c r="A40" s="50" t="s">
        <v>425</v>
      </c>
      <c r="B40" s="50" t="s">
        <v>195</v>
      </c>
      <c r="C40" s="39">
        <v>1.6000000000000001E-3</v>
      </c>
      <c r="D40" t="str">
        <f t="shared" ca="1" si="11"/>
        <v>6258760828</v>
      </c>
      <c r="E40" t="str">
        <f t="shared" ca="1" si="12"/>
        <v>6258760000</v>
      </c>
      <c r="F40" s="47">
        <f t="shared" si="0"/>
        <v>1.6000000000000001E-3</v>
      </c>
      <c r="G40" s="9">
        <f t="shared" si="13"/>
        <v>3.1680000000000001</v>
      </c>
      <c r="H40" s="9" t="str">
        <f t="shared" si="14"/>
        <v/>
      </c>
      <c r="I40" s="5"/>
      <c r="J40" s="20"/>
      <c r="K40" s="20"/>
      <c r="L40" s="20"/>
      <c r="Q40" t="b">
        <f t="shared" ca="1" si="15"/>
        <v>0</v>
      </c>
      <c r="R40" t="b">
        <f t="shared" ca="1" si="1"/>
        <v>1</v>
      </c>
      <c r="S40" t="b">
        <f t="shared" ca="1" si="2"/>
        <v>1</v>
      </c>
      <c r="T40" t="b">
        <f t="shared" ca="1" si="16"/>
        <v>1</v>
      </c>
      <c r="U40" t="b">
        <f t="shared" si="17"/>
        <v>1</v>
      </c>
      <c r="Z40" t="b">
        <f t="shared" ca="1" si="18"/>
        <v>0</v>
      </c>
      <c r="AA40" t="b">
        <f t="shared" ca="1" si="3"/>
        <v>1</v>
      </c>
      <c r="AB40" t="b">
        <f t="shared" ca="1" si="4"/>
        <v>1</v>
      </c>
      <c r="AC40" t="b">
        <f t="shared" ca="1" si="19"/>
        <v>1</v>
      </c>
      <c r="AG40" s="47">
        <f t="shared" si="20"/>
        <v>1.6000000000000001E-3</v>
      </c>
      <c r="AI40" t="b">
        <f t="shared" si="23"/>
        <v>1</v>
      </c>
      <c r="AJ40" t="b">
        <f t="shared" si="6"/>
        <v>1</v>
      </c>
      <c r="AK40" t="b">
        <f t="shared" si="22"/>
        <v>1</v>
      </c>
      <c r="AL40" t="b">
        <f t="shared" si="21"/>
        <v>1</v>
      </c>
      <c r="AN40" t="b">
        <f t="shared" ca="1" si="7"/>
        <v>0</v>
      </c>
      <c r="AP40" t="b">
        <f t="shared" ca="1" si="8"/>
        <v>0</v>
      </c>
      <c r="AR40" t="b">
        <f t="shared" ca="1" si="9"/>
        <v>0</v>
      </c>
      <c r="AT40" t="b">
        <f t="shared" ca="1" si="10"/>
        <v>0</v>
      </c>
    </row>
    <row r="41" spans="1:46" ht="15" customHeight="1" x14ac:dyDescent="0.25">
      <c r="A41" s="50" t="s">
        <v>440</v>
      </c>
      <c r="B41" s="50" t="s">
        <v>226</v>
      </c>
      <c r="C41" s="39">
        <v>1.6000000000000001E-3</v>
      </c>
      <c r="D41" t="str">
        <f t="shared" ca="1" si="11"/>
        <v>5095433146</v>
      </c>
      <c r="E41" t="str">
        <f t="shared" ca="1" si="12"/>
        <v>5095433811</v>
      </c>
      <c r="F41" s="47">
        <f t="shared" si="0"/>
        <v>1.6000000000000001E-3</v>
      </c>
      <c r="G41" s="9">
        <f t="shared" si="13"/>
        <v>3.1680000000000001</v>
      </c>
      <c r="H41" s="9" t="str">
        <f t="shared" si="14"/>
        <v/>
      </c>
      <c r="I41" s="5"/>
      <c r="J41" s="20"/>
      <c r="K41" s="20"/>
      <c r="L41" s="20"/>
      <c r="Q41" t="b">
        <f t="shared" ca="1" si="15"/>
        <v>0</v>
      </c>
      <c r="R41" t="b">
        <f t="shared" ca="1" si="1"/>
        <v>1</v>
      </c>
      <c r="S41" t="b">
        <f t="shared" ca="1" si="2"/>
        <v>1</v>
      </c>
      <c r="T41" t="b">
        <f t="shared" ca="1" si="16"/>
        <v>1</v>
      </c>
      <c r="U41" t="b">
        <f t="shared" si="17"/>
        <v>1</v>
      </c>
      <c r="Z41" t="b">
        <f t="shared" ca="1" si="18"/>
        <v>0</v>
      </c>
      <c r="AA41" t="b">
        <f t="shared" ca="1" si="3"/>
        <v>1</v>
      </c>
      <c r="AB41" t="b">
        <f t="shared" ca="1" si="4"/>
        <v>1</v>
      </c>
      <c r="AC41" t="b">
        <f t="shared" ca="1" si="19"/>
        <v>1</v>
      </c>
      <c r="AG41" s="47">
        <f t="shared" si="20"/>
        <v>1.6000000000000001E-3</v>
      </c>
      <c r="AI41" t="b">
        <f t="shared" si="23"/>
        <v>1</v>
      </c>
      <c r="AJ41" t="b">
        <f t="shared" si="6"/>
        <v>1</v>
      </c>
      <c r="AK41" t="b">
        <f t="shared" si="22"/>
        <v>1</v>
      </c>
      <c r="AL41" t="b">
        <f t="shared" si="21"/>
        <v>1</v>
      </c>
      <c r="AN41" t="b">
        <f t="shared" ca="1" si="7"/>
        <v>0</v>
      </c>
      <c r="AP41" t="b">
        <f t="shared" ca="1" si="8"/>
        <v>0</v>
      </c>
      <c r="AR41" t="b">
        <f t="shared" ca="1" si="9"/>
        <v>0</v>
      </c>
      <c r="AT41" t="b">
        <f t="shared" ca="1" si="10"/>
        <v>0</v>
      </c>
    </row>
    <row r="42" spans="1:46" ht="15" customHeight="1" x14ac:dyDescent="0.25">
      <c r="A42" s="50" t="s">
        <v>427</v>
      </c>
      <c r="B42" s="50" t="s">
        <v>197</v>
      </c>
      <c r="C42" s="39">
        <v>1.6000000000000001E-3</v>
      </c>
      <c r="D42" t="str">
        <f t="shared" ca="1" si="11"/>
        <v>6251755539</v>
      </c>
      <c r="E42" t="str">
        <f t="shared" ca="1" si="12"/>
        <v>6251755262</v>
      </c>
      <c r="F42" s="47">
        <f t="shared" si="0"/>
        <v>1.6000000000000001E-3</v>
      </c>
      <c r="G42" s="9">
        <f t="shared" si="13"/>
        <v>3.1680000000000001</v>
      </c>
      <c r="H42" s="9" t="str">
        <f t="shared" si="14"/>
        <v/>
      </c>
      <c r="I42" s="5"/>
      <c r="J42" s="58" t="str">
        <f>"
Error:  Your total percentage is "&amp;TEXT(AF1,"0.00%")&amp;".  Please adjust your numbers until the percentage is equal to 100% (less than 100% is acceptable)."</f>
        <v xml:space="preserve">
Error:  Your total percentage is 100.00%.  Please adjust your numbers until the percentage is equal to 100% (less than 100% is acceptable).</v>
      </c>
      <c r="K42" s="58"/>
      <c r="L42" s="58"/>
      <c r="Q42" t="b">
        <f t="shared" ca="1" si="15"/>
        <v>0</v>
      </c>
      <c r="R42" t="b">
        <f t="shared" ca="1" si="1"/>
        <v>1</v>
      </c>
      <c r="S42" t="b">
        <f t="shared" ca="1" si="2"/>
        <v>1</v>
      </c>
      <c r="T42" t="b">
        <f t="shared" ca="1" si="16"/>
        <v>1</v>
      </c>
      <c r="U42" t="b">
        <f t="shared" si="17"/>
        <v>1</v>
      </c>
      <c r="Z42" t="b">
        <f t="shared" ca="1" si="18"/>
        <v>0</v>
      </c>
      <c r="AA42" t="b">
        <f t="shared" ca="1" si="3"/>
        <v>1</v>
      </c>
      <c r="AB42" t="b">
        <f t="shared" ca="1" si="4"/>
        <v>1</v>
      </c>
      <c r="AC42" t="b">
        <f t="shared" ca="1" si="19"/>
        <v>1</v>
      </c>
      <c r="AG42" s="47">
        <f t="shared" si="20"/>
        <v>1.6000000000000001E-3</v>
      </c>
      <c r="AI42" t="b">
        <f t="shared" si="23"/>
        <v>1</v>
      </c>
      <c r="AJ42" t="b">
        <f t="shared" si="6"/>
        <v>1</v>
      </c>
      <c r="AK42" t="b">
        <f t="shared" si="22"/>
        <v>1</v>
      </c>
      <c r="AL42" t="b">
        <f t="shared" si="21"/>
        <v>1</v>
      </c>
      <c r="AN42" t="b">
        <f t="shared" ca="1" si="7"/>
        <v>0</v>
      </c>
      <c r="AP42" t="b">
        <f t="shared" ca="1" si="8"/>
        <v>0</v>
      </c>
      <c r="AR42" t="b">
        <f t="shared" ca="1" si="9"/>
        <v>0</v>
      </c>
      <c r="AT42" t="b">
        <f t="shared" ca="1" si="10"/>
        <v>0</v>
      </c>
    </row>
    <row r="43" spans="1:46" x14ac:dyDescent="0.25">
      <c r="A43" s="50" t="s">
        <v>428</v>
      </c>
      <c r="B43" s="50" t="s">
        <v>198</v>
      </c>
      <c r="C43" s="39">
        <v>1.6999999999999999E-3</v>
      </c>
      <c r="D43" t="str">
        <f t="shared" ca="1" si="11"/>
        <v>8165101350</v>
      </c>
      <c r="E43" t="str">
        <f t="shared" ca="1" si="12"/>
        <v>8165101000</v>
      </c>
      <c r="F43" s="47">
        <f t="shared" si="0"/>
        <v>1.6999999999999999E-3</v>
      </c>
      <c r="G43" s="9">
        <f t="shared" si="13"/>
        <v>3.3659999999999997</v>
      </c>
      <c r="H43" s="9" t="str">
        <f t="shared" si="14"/>
        <v/>
      </c>
      <c r="I43" s="5"/>
      <c r="J43" s="58"/>
      <c r="K43" s="58"/>
      <c r="L43" s="58"/>
      <c r="Q43" t="b">
        <f t="shared" ca="1" si="15"/>
        <v>0</v>
      </c>
      <c r="R43" t="b">
        <f t="shared" ca="1" si="1"/>
        <v>1</v>
      </c>
      <c r="S43" t="b">
        <f t="shared" ca="1" si="2"/>
        <v>1</v>
      </c>
      <c r="T43" t="b">
        <f t="shared" ca="1" si="16"/>
        <v>1</v>
      </c>
      <c r="U43" t="b">
        <f t="shared" si="17"/>
        <v>1</v>
      </c>
      <c r="Z43" t="b">
        <f t="shared" ca="1" si="18"/>
        <v>0</v>
      </c>
      <c r="AA43" t="b">
        <f t="shared" ca="1" si="3"/>
        <v>1</v>
      </c>
      <c r="AB43" t="b">
        <f t="shared" ca="1" si="4"/>
        <v>1</v>
      </c>
      <c r="AC43" t="b">
        <f t="shared" ca="1" si="19"/>
        <v>1</v>
      </c>
      <c r="AG43" s="47">
        <f t="shared" si="20"/>
        <v>1.6999999999999999E-3</v>
      </c>
      <c r="AI43" t="b">
        <f t="shared" si="23"/>
        <v>1</v>
      </c>
      <c r="AJ43" t="b">
        <f t="shared" si="6"/>
        <v>1</v>
      </c>
      <c r="AK43" t="b">
        <f t="shared" si="22"/>
        <v>1</v>
      </c>
      <c r="AL43" t="b">
        <f t="shared" si="21"/>
        <v>1</v>
      </c>
      <c r="AN43" t="b">
        <f t="shared" ca="1" si="7"/>
        <v>0</v>
      </c>
      <c r="AP43" t="b">
        <f t="shared" ca="1" si="8"/>
        <v>0</v>
      </c>
      <c r="AR43" t="b">
        <f t="shared" ca="1" si="9"/>
        <v>0</v>
      </c>
      <c r="AT43" t="b">
        <f t="shared" ca="1" si="10"/>
        <v>0</v>
      </c>
    </row>
    <row r="44" spans="1:46" x14ac:dyDescent="0.25">
      <c r="A44" s="50" t="s">
        <v>433</v>
      </c>
      <c r="B44" s="50" t="s">
        <v>213</v>
      </c>
      <c r="C44" s="39">
        <v>1.6999999999999999E-3</v>
      </c>
      <c r="D44" t="str">
        <f t="shared" ca="1" si="11"/>
        <v>4505754205</v>
      </c>
      <c r="E44" t="str">
        <f t="shared" ca="1" si="12"/>
        <v>4505781000</v>
      </c>
      <c r="F44" s="47">
        <f t="shared" si="0"/>
        <v>1.6999999999999999E-3</v>
      </c>
      <c r="G44" s="9">
        <f t="shared" si="13"/>
        <v>3.3659999999999997</v>
      </c>
      <c r="H44" s="9" t="str">
        <f t="shared" si="14"/>
        <v/>
      </c>
      <c r="I44" s="5"/>
      <c r="J44" s="58"/>
      <c r="K44" s="58"/>
      <c r="L44" s="58"/>
      <c r="Q44" t="b">
        <f t="shared" ca="1" si="15"/>
        <v>0</v>
      </c>
      <c r="R44" t="b">
        <f t="shared" ca="1" si="1"/>
        <v>1</v>
      </c>
      <c r="S44" t="b">
        <f t="shared" ca="1" si="2"/>
        <v>1</v>
      </c>
      <c r="T44" t="b">
        <f t="shared" ca="1" si="16"/>
        <v>1</v>
      </c>
      <c r="U44" t="b">
        <f t="shared" si="17"/>
        <v>1</v>
      </c>
      <c r="Z44" t="b">
        <f t="shared" ca="1" si="18"/>
        <v>0</v>
      </c>
      <c r="AA44" t="b">
        <f t="shared" ca="1" si="3"/>
        <v>1</v>
      </c>
      <c r="AB44" t="b">
        <f t="shared" ca="1" si="4"/>
        <v>1</v>
      </c>
      <c r="AC44" t="b">
        <f t="shared" ca="1" si="19"/>
        <v>1</v>
      </c>
      <c r="AG44" s="47">
        <f t="shared" si="20"/>
        <v>1.6999999999999999E-3</v>
      </c>
      <c r="AI44" t="b">
        <f t="shared" si="23"/>
        <v>1</v>
      </c>
      <c r="AJ44" t="b">
        <f t="shared" si="6"/>
        <v>1</v>
      </c>
      <c r="AK44" t="b">
        <f t="shared" si="22"/>
        <v>1</v>
      </c>
      <c r="AL44" t="b">
        <f t="shared" si="21"/>
        <v>1</v>
      </c>
      <c r="AN44" t="b">
        <f t="shared" ca="1" si="7"/>
        <v>0</v>
      </c>
      <c r="AP44" t="b">
        <f t="shared" ca="1" si="8"/>
        <v>0</v>
      </c>
      <c r="AR44" t="b">
        <f t="shared" ca="1" si="9"/>
        <v>0</v>
      </c>
      <c r="AT44" t="b">
        <f t="shared" ca="1" si="10"/>
        <v>0</v>
      </c>
    </row>
    <row r="45" spans="1:46" x14ac:dyDescent="0.25">
      <c r="A45" s="50" t="s">
        <v>432</v>
      </c>
      <c r="B45" s="50" t="s">
        <v>199</v>
      </c>
      <c r="C45" s="39">
        <v>1.8E-3</v>
      </c>
      <c r="D45" t="str">
        <f t="shared" ca="1" si="11"/>
        <v>2776095721</v>
      </c>
      <c r="E45" t="str">
        <f t="shared" ca="1" si="12"/>
        <v>2776095642</v>
      </c>
      <c r="F45" s="47">
        <f t="shared" si="0"/>
        <v>1.8E-3</v>
      </c>
      <c r="G45" s="9">
        <f t="shared" si="13"/>
        <v>3.5640000000000001</v>
      </c>
      <c r="H45" s="9" t="str">
        <f t="shared" si="14"/>
        <v/>
      </c>
      <c r="I45" s="5"/>
      <c r="J45" s="21"/>
      <c r="K45" s="21"/>
      <c r="L45" s="21"/>
      <c r="Q45" t="b">
        <f t="shared" ca="1" si="15"/>
        <v>0</v>
      </c>
      <c r="R45" t="b">
        <f t="shared" ca="1" si="1"/>
        <v>1</v>
      </c>
      <c r="S45" t="b">
        <f t="shared" ca="1" si="2"/>
        <v>1</v>
      </c>
      <c r="T45" t="b">
        <f t="shared" ca="1" si="16"/>
        <v>1</v>
      </c>
      <c r="U45" t="b">
        <f t="shared" si="17"/>
        <v>1</v>
      </c>
      <c r="Z45" t="b">
        <f t="shared" ca="1" si="18"/>
        <v>0</v>
      </c>
      <c r="AA45" t="b">
        <f t="shared" ca="1" si="3"/>
        <v>1</v>
      </c>
      <c r="AB45" t="b">
        <f t="shared" ca="1" si="4"/>
        <v>1</v>
      </c>
      <c r="AC45" t="b">
        <f t="shared" ca="1" si="19"/>
        <v>1</v>
      </c>
      <c r="AG45" s="47">
        <f t="shared" si="20"/>
        <v>1.8E-3</v>
      </c>
      <c r="AI45" t="b">
        <f t="shared" si="23"/>
        <v>1</v>
      </c>
      <c r="AJ45" t="b">
        <f t="shared" si="6"/>
        <v>1</v>
      </c>
      <c r="AK45" t="b">
        <f t="shared" si="22"/>
        <v>1</v>
      </c>
      <c r="AL45" t="b">
        <f t="shared" si="21"/>
        <v>1</v>
      </c>
      <c r="AN45" t="b">
        <f t="shared" ca="1" si="7"/>
        <v>0</v>
      </c>
      <c r="AP45" t="b">
        <f t="shared" ca="1" si="8"/>
        <v>0</v>
      </c>
      <c r="AR45" t="b">
        <f t="shared" ca="1" si="9"/>
        <v>0</v>
      </c>
      <c r="AT45" t="b">
        <f t="shared" ca="1" si="10"/>
        <v>0</v>
      </c>
    </row>
    <row r="46" spans="1:46" x14ac:dyDescent="0.25">
      <c r="A46" s="50" t="s">
        <v>434</v>
      </c>
      <c r="B46" s="50" t="s">
        <v>203</v>
      </c>
      <c r="C46" s="39">
        <v>1.8E-3</v>
      </c>
      <c r="D46" t="str">
        <f t="shared" ca="1" si="11"/>
        <v>8876631483</v>
      </c>
      <c r="E46" t="str">
        <f t="shared" ca="1" si="12"/>
        <v>8875627720</v>
      </c>
      <c r="F46" s="47">
        <f t="shared" si="0"/>
        <v>1.8E-3</v>
      </c>
      <c r="G46" s="9">
        <f t="shared" si="13"/>
        <v>3.5640000000000001</v>
      </c>
      <c r="H46" s="9" t="str">
        <f t="shared" si="14"/>
        <v/>
      </c>
      <c r="I46" s="5"/>
      <c r="J46" s="56" t="str">
        <f ca="1">+""&amp;J48&amp;J50&amp;J52&amp;J54&amp;J60&amp;J66&amp;J71&amp;J74&amp;J76&amp;J78&amp;J80&amp;J82&amp;J84&amp;J86</f>
        <v/>
      </c>
      <c r="K46" s="56"/>
      <c r="L46" s="56"/>
      <c r="Q46" t="b">
        <f t="shared" ca="1" si="15"/>
        <v>0</v>
      </c>
      <c r="R46" t="b">
        <f t="shared" ca="1" si="1"/>
        <v>1</v>
      </c>
      <c r="S46" t="b">
        <f t="shared" ca="1" si="2"/>
        <v>1</v>
      </c>
      <c r="T46" t="b">
        <f t="shared" ca="1" si="16"/>
        <v>1</v>
      </c>
      <c r="U46" t="b">
        <f t="shared" si="17"/>
        <v>1</v>
      </c>
      <c r="Z46" t="b">
        <f t="shared" ca="1" si="18"/>
        <v>0</v>
      </c>
      <c r="AA46" t="b">
        <f t="shared" ca="1" si="3"/>
        <v>1</v>
      </c>
      <c r="AB46" t="b">
        <f t="shared" ca="1" si="4"/>
        <v>1</v>
      </c>
      <c r="AC46" t="b">
        <f t="shared" ca="1" si="19"/>
        <v>1</v>
      </c>
      <c r="AG46" s="47">
        <f t="shared" si="20"/>
        <v>1.8E-3</v>
      </c>
      <c r="AI46" t="b">
        <f t="shared" si="23"/>
        <v>1</v>
      </c>
      <c r="AJ46" t="b">
        <f t="shared" si="6"/>
        <v>1</v>
      </c>
      <c r="AK46" t="b">
        <f t="shared" si="22"/>
        <v>1</v>
      </c>
      <c r="AL46" t="b">
        <f t="shared" si="21"/>
        <v>1</v>
      </c>
      <c r="AN46" t="b">
        <f t="shared" ca="1" si="7"/>
        <v>0</v>
      </c>
      <c r="AP46" t="b">
        <f t="shared" ca="1" si="8"/>
        <v>0</v>
      </c>
      <c r="AR46" t="b">
        <f t="shared" ca="1" si="9"/>
        <v>0</v>
      </c>
      <c r="AT46" t="b">
        <f t="shared" ca="1" si="10"/>
        <v>0</v>
      </c>
    </row>
    <row r="47" spans="1:46" x14ac:dyDescent="0.25">
      <c r="A47" s="50" t="s">
        <v>619</v>
      </c>
      <c r="B47" s="50" t="s">
        <v>627</v>
      </c>
      <c r="C47" s="39">
        <v>1.8E-3</v>
      </c>
      <c r="D47" t="str">
        <f t="shared" ca="1" si="11"/>
        <v>2006207601</v>
      </c>
      <c r="E47" t="str">
        <f t="shared" ca="1" si="12"/>
        <v>2002303094</v>
      </c>
      <c r="F47" s="47">
        <f t="shared" si="0"/>
        <v>1.8E-3</v>
      </c>
      <c r="G47" s="9">
        <f t="shared" si="13"/>
        <v>3.5640000000000001</v>
      </c>
      <c r="H47" s="9" t="str">
        <f t="shared" si="14"/>
        <v/>
      </c>
      <c r="I47" s="5"/>
      <c r="J47" s="21"/>
      <c r="K47" s="21"/>
      <c r="L47" s="21"/>
      <c r="Q47" t="b">
        <f t="shared" ca="1" si="15"/>
        <v>0</v>
      </c>
      <c r="R47" t="b">
        <f t="shared" ca="1" si="1"/>
        <v>1</v>
      </c>
      <c r="S47" t="b">
        <f t="shared" ca="1" si="2"/>
        <v>1</v>
      </c>
      <c r="T47" t="b">
        <f t="shared" ca="1" si="16"/>
        <v>1</v>
      </c>
      <c r="U47" t="b">
        <f t="shared" si="17"/>
        <v>1</v>
      </c>
      <c r="Z47" t="b">
        <f t="shared" ca="1" si="18"/>
        <v>0</v>
      </c>
      <c r="AA47" t="b">
        <f t="shared" ca="1" si="3"/>
        <v>1</v>
      </c>
      <c r="AB47" t="b">
        <f t="shared" ca="1" si="4"/>
        <v>1</v>
      </c>
      <c r="AC47" t="b">
        <f t="shared" ca="1" si="19"/>
        <v>1</v>
      </c>
      <c r="AG47" s="47">
        <f t="shared" si="20"/>
        <v>1.8E-3</v>
      </c>
      <c r="AI47" t="b">
        <f t="shared" si="23"/>
        <v>1</v>
      </c>
      <c r="AJ47" t="b">
        <f t="shared" si="6"/>
        <v>1</v>
      </c>
      <c r="AK47" t="b">
        <f t="shared" si="22"/>
        <v>1</v>
      </c>
      <c r="AL47" t="b">
        <f t="shared" si="21"/>
        <v>1</v>
      </c>
      <c r="AN47" t="b">
        <f t="shared" ca="1" si="7"/>
        <v>0</v>
      </c>
      <c r="AP47" t="b">
        <f t="shared" ca="1" si="8"/>
        <v>0</v>
      </c>
      <c r="AR47" t="b">
        <f t="shared" ca="1" si="9"/>
        <v>0</v>
      </c>
      <c r="AT47" t="b">
        <f t="shared" ca="1" si="10"/>
        <v>0</v>
      </c>
    </row>
    <row r="48" spans="1:46" x14ac:dyDescent="0.25">
      <c r="A48" s="50" t="s">
        <v>421</v>
      </c>
      <c r="B48" s="50" t="s">
        <v>175</v>
      </c>
      <c r="C48" s="39">
        <v>1.8E-3</v>
      </c>
      <c r="D48" t="str">
        <f t="shared" ca="1" si="11"/>
        <v>2313240604</v>
      </c>
      <c r="E48" t="str">
        <f t="shared" ca="1" si="12"/>
        <v>2313240000</v>
      </c>
      <c r="F48" s="47">
        <f t="shared" si="0"/>
        <v>1.8E-3</v>
      </c>
      <c r="G48" s="9">
        <f t="shared" si="13"/>
        <v>3.5640000000000001</v>
      </c>
      <c r="H48" s="9" t="str">
        <f t="shared" si="14"/>
        <v/>
      </c>
      <c r="I48" s="5"/>
      <c r="J48" s="56" t="str">
        <f>IF(COUNT(F2:F1001)=0,"", IF(ROUND(AF1,4)&gt;1,"Error:  Percentage cannot be greater than 100%
",""))</f>
        <v/>
      </c>
      <c r="K48" s="56"/>
      <c r="L48" s="56"/>
      <c r="Q48" t="b">
        <f t="shared" ca="1" si="15"/>
        <v>0</v>
      </c>
      <c r="R48" t="b">
        <f t="shared" ca="1" si="1"/>
        <v>1</v>
      </c>
      <c r="S48" t="b">
        <f t="shared" ca="1" si="2"/>
        <v>1</v>
      </c>
      <c r="T48" t="b">
        <f t="shared" ca="1" si="16"/>
        <v>1</v>
      </c>
      <c r="U48" t="b">
        <f t="shared" si="17"/>
        <v>1</v>
      </c>
      <c r="Z48" t="b">
        <f t="shared" ca="1" si="18"/>
        <v>0</v>
      </c>
      <c r="AA48" t="b">
        <f t="shared" ca="1" si="3"/>
        <v>1</v>
      </c>
      <c r="AB48" t="b">
        <f t="shared" ca="1" si="4"/>
        <v>1</v>
      </c>
      <c r="AC48" t="b">
        <f t="shared" ca="1" si="19"/>
        <v>1</v>
      </c>
      <c r="AG48" s="47">
        <f t="shared" si="20"/>
        <v>1.8E-3</v>
      </c>
      <c r="AI48" t="b">
        <f t="shared" si="23"/>
        <v>1</v>
      </c>
      <c r="AJ48" t="b">
        <f t="shared" si="6"/>
        <v>1</v>
      </c>
      <c r="AK48" t="b">
        <f t="shared" si="22"/>
        <v>1</v>
      </c>
      <c r="AL48" t="b">
        <f t="shared" si="21"/>
        <v>1</v>
      </c>
      <c r="AN48" t="b">
        <f t="shared" ca="1" si="7"/>
        <v>0</v>
      </c>
      <c r="AP48" t="b">
        <f t="shared" ca="1" si="8"/>
        <v>0</v>
      </c>
      <c r="AR48" t="b">
        <f t="shared" ca="1" si="9"/>
        <v>0</v>
      </c>
      <c r="AT48" t="b">
        <f t="shared" ca="1" si="10"/>
        <v>0</v>
      </c>
    </row>
    <row r="49" spans="1:46" x14ac:dyDescent="0.25">
      <c r="A49" s="50" t="s">
        <v>445</v>
      </c>
      <c r="B49" s="50" t="s">
        <v>225</v>
      </c>
      <c r="C49" s="39">
        <v>1.8E-3</v>
      </c>
      <c r="D49" t="str">
        <f t="shared" ca="1" si="11"/>
        <v>9919168625</v>
      </c>
      <c r="E49" t="str">
        <f t="shared" ca="1" si="12"/>
        <v>9919168697</v>
      </c>
      <c r="F49" s="47">
        <f t="shared" si="0"/>
        <v>1.8E-3</v>
      </c>
      <c r="G49" s="9">
        <f t="shared" si="13"/>
        <v>3.5640000000000001</v>
      </c>
      <c r="H49" s="9" t="str">
        <f t="shared" si="14"/>
        <v/>
      </c>
      <c r="I49" s="5"/>
      <c r="J49" s="21"/>
      <c r="K49" s="21"/>
      <c r="L49" s="21"/>
      <c r="Q49" t="b">
        <f t="shared" ca="1" si="15"/>
        <v>0</v>
      </c>
      <c r="R49" t="b">
        <f t="shared" ca="1" si="1"/>
        <v>1</v>
      </c>
      <c r="S49" t="b">
        <f t="shared" ca="1" si="2"/>
        <v>1</v>
      </c>
      <c r="T49" t="b">
        <f t="shared" ca="1" si="16"/>
        <v>1</v>
      </c>
      <c r="U49" t="b">
        <f t="shared" si="17"/>
        <v>1</v>
      </c>
      <c r="Z49" t="b">
        <f t="shared" ca="1" si="18"/>
        <v>0</v>
      </c>
      <c r="AA49" t="b">
        <f t="shared" ca="1" si="3"/>
        <v>1</v>
      </c>
      <c r="AB49" t="b">
        <f t="shared" ca="1" si="4"/>
        <v>1</v>
      </c>
      <c r="AC49" t="b">
        <f t="shared" ca="1" si="19"/>
        <v>1</v>
      </c>
      <c r="AG49" s="47">
        <f t="shared" si="20"/>
        <v>1.8E-3</v>
      </c>
      <c r="AI49" t="b">
        <f t="shared" si="23"/>
        <v>1</v>
      </c>
      <c r="AJ49" t="b">
        <f t="shared" si="6"/>
        <v>1</v>
      </c>
      <c r="AK49" t="b">
        <f t="shared" si="22"/>
        <v>1</v>
      </c>
      <c r="AL49" t="b">
        <f t="shared" si="21"/>
        <v>1</v>
      </c>
      <c r="AN49" t="b">
        <f t="shared" ca="1" si="7"/>
        <v>0</v>
      </c>
      <c r="AP49" t="b">
        <f t="shared" ca="1" si="8"/>
        <v>0</v>
      </c>
      <c r="AR49" t="b">
        <f t="shared" ca="1" si="9"/>
        <v>0</v>
      </c>
      <c r="AT49" t="b">
        <f t="shared" ca="1" si="10"/>
        <v>0</v>
      </c>
    </row>
    <row r="50" spans="1:46" x14ac:dyDescent="0.25">
      <c r="A50" s="50" t="s">
        <v>100</v>
      </c>
      <c r="B50" s="50" t="s">
        <v>120</v>
      </c>
      <c r="C50" s="39">
        <v>1.8E-3</v>
      </c>
      <c r="D50" t="str">
        <f t="shared" ca="1" si="11"/>
        <v>0118760338</v>
      </c>
      <c r="E50" t="str">
        <f t="shared" ca="1" si="12"/>
        <v>0118760343</v>
      </c>
      <c r="F50" s="47">
        <f t="shared" si="0"/>
        <v>1.8E-3</v>
      </c>
      <c r="G50" s="9">
        <f t="shared" si="13"/>
        <v>3.5640000000000001</v>
      </c>
      <c r="H50" s="9" t="str">
        <f t="shared" si="14"/>
        <v/>
      </c>
      <c r="I50" s="5"/>
      <c r="J50" s="56" t="str">
        <f>IF($K$1=0,"Error:  The Total System (kW) is the generating capacity of the system as measured by the alternating current rating of the system’s inverter. This value is entered on the SO-Project Genl Info tab
","")</f>
        <v/>
      </c>
      <c r="K50" s="56"/>
      <c r="L50" s="56"/>
      <c r="Q50" t="b">
        <f t="shared" ca="1" si="15"/>
        <v>0</v>
      </c>
      <c r="R50" t="b">
        <f t="shared" ca="1" si="1"/>
        <v>1</v>
      </c>
      <c r="S50" t="b">
        <f t="shared" ca="1" si="2"/>
        <v>1</v>
      </c>
      <c r="T50" t="b">
        <f t="shared" ca="1" si="16"/>
        <v>1</v>
      </c>
      <c r="U50" t="b">
        <f t="shared" si="17"/>
        <v>1</v>
      </c>
      <c r="Z50" t="b">
        <f t="shared" ca="1" si="18"/>
        <v>0</v>
      </c>
      <c r="AA50" t="b">
        <f t="shared" ca="1" si="3"/>
        <v>1</v>
      </c>
      <c r="AB50" t="b">
        <f t="shared" ca="1" si="4"/>
        <v>1</v>
      </c>
      <c r="AC50" t="b">
        <f t="shared" ca="1" si="19"/>
        <v>1</v>
      </c>
      <c r="AG50" s="47">
        <f t="shared" si="20"/>
        <v>1.8E-3</v>
      </c>
      <c r="AI50" t="b">
        <f t="shared" si="23"/>
        <v>1</v>
      </c>
      <c r="AJ50" t="b">
        <f t="shared" si="6"/>
        <v>1</v>
      </c>
      <c r="AK50" t="b">
        <f t="shared" si="22"/>
        <v>1</v>
      </c>
      <c r="AL50" t="b">
        <f t="shared" si="21"/>
        <v>1</v>
      </c>
      <c r="AN50" t="b">
        <f t="shared" ca="1" si="7"/>
        <v>0</v>
      </c>
      <c r="AP50" t="b">
        <f t="shared" ca="1" si="8"/>
        <v>0</v>
      </c>
      <c r="AR50" t="b">
        <f t="shared" ca="1" si="9"/>
        <v>0</v>
      </c>
      <c r="AT50" t="b">
        <f t="shared" ca="1" si="10"/>
        <v>0</v>
      </c>
    </row>
    <row r="51" spans="1:46" x14ac:dyDescent="0.25">
      <c r="A51" s="50" t="s">
        <v>441</v>
      </c>
      <c r="B51" s="50" t="s">
        <v>207</v>
      </c>
      <c r="C51" s="39">
        <v>1.8E-3</v>
      </c>
      <c r="D51" t="str">
        <f t="shared" ca="1" si="11"/>
        <v>3039302005</v>
      </c>
      <c r="E51" t="str">
        <f t="shared" ca="1" si="12"/>
        <v>3039302000</v>
      </c>
      <c r="F51" s="47">
        <f t="shared" si="0"/>
        <v>1.8E-3</v>
      </c>
      <c r="G51" s="9">
        <f t="shared" si="13"/>
        <v>3.5640000000000001</v>
      </c>
      <c r="H51" s="9" t="str">
        <f t="shared" si="14"/>
        <v/>
      </c>
      <c r="I51" s="5"/>
      <c r="J51" s="21"/>
      <c r="K51" s="21"/>
      <c r="L51" s="21"/>
      <c r="Q51" t="b">
        <f t="shared" ca="1" si="15"/>
        <v>0</v>
      </c>
      <c r="R51" t="b">
        <f t="shared" ca="1" si="1"/>
        <v>1</v>
      </c>
      <c r="S51" t="b">
        <f t="shared" ca="1" si="2"/>
        <v>1</v>
      </c>
      <c r="T51" t="b">
        <f t="shared" ca="1" si="16"/>
        <v>1</v>
      </c>
      <c r="U51" t="b">
        <f t="shared" si="17"/>
        <v>1</v>
      </c>
      <c r="Z51" t="b">
        <f t="shared" ca="1" si="18"/>
        <v>0</v>
      </c>
      <c r="AA51" t="b">
        <f t="shared" ca="1" si="3"/>
        <v>1</v>
      </c>
      <c r="AB51" t="b">
        <f t="shared" ca="1" si="4"/>
        <v>1</v>
      </c>
      <c r="AC51" t="b">
        <f t="shared" ca="1" si="19"/>
        <v>1</v>
      </c>
      <c r="AG51" s="47">
        <f t="shared" si="20"/>
        <v>1.8E-3</v>
      </c>
      <c r="AI51" t="b">
        <f t="shared" si="23"/>
        <v>1</v>
      </c>
      <c r="AJ51" t="b">
        <f t="shared" si="6"/>
        <v>1</v>
      </c>
      <c r="AK51" t="b">
        <f t="shared" si="22"/>
        <v>1</v>
      </c>
      <c r="AL51" t="b">
        <f t="shared" si="21"/>
        <v>1</v>
      </c>
      <c r="AN51" t="b">
        <f t="shared" ca="1" si="7"/>
        <v>0</v>
      </c>
      <c r="AP51" t="b">
        <f t="shared" ca="1" si="8"/>
        <v>0</v>
      </c>
      <c r="AR51" t="b">
        <f t="shared" ca="1" si="9"/>
        <v>0</v>
      </c>
      <c r="AT51" t="b">
        <f t="shared" ca="1" si="10"/>
        <v>0</v>
      </c>
    </row>
    <row r="52" spans="1:46" x14ac:dyDescent="0.25">
      <c r="A52" s="50" t="s">
        <v>437</v>
      </c>
      <c r="B52" s="50" t="s">
        <v>210</v>
      </c>
      <c r="C52" s="39">
        <v>1.9E-3</v>
      </c>
      <c r="D52" t="str">
        <f t="shared" ca="1" si="11"/>
        <v>2108360554</v>
      </c>
      <c r="E52" t="str">
        <f t="shared" ca="1" si="12"/>
        <v>2108360000</v>
      </c>
      <c r="F52" s="47">
        <f t="shared" si="0"/>
        <v>1.9E-3</v>
      </c>
      <c r="G52" s="9">
        <f t="shared" si="13"/>
        <v>3.762</v>
      </c>
      <c r="H52" s="9" t="str">
        <f t="shared" si="14"/>
        <v/>
      </c>
      <c r="I52" s="5"/>
      <c r="J52" s="56" t="str">
        <f>IF($K$1&gt;0, IF(SUM($H$2:$H$1001)/$K$1&gt;0.6,"Error:  Subscriptions larger than 200kW cannot constitute more than 60% of the subscriptions
",""), "")</f>
        <v/>
      </c>
      <c r="K52" s="56"/>
      <c r="L52" s="56"/>
      <c r="Q52" t="b">
        <f t="shared" ca="1" si="15"/>
        <v>0</v>
      </c>
      <c r="R52" t="b">
        <f t="shared" ca="1" si="1"/>
        <v>1</v>
      </c>
      <c r="S52" t="b">
        <f t="shared" ca="1" si="2"/>
        <v>1</v>
      </c>
      <c r="T52" t="b">
        <f t="shared" ca="1" si="16"/>
        <v>1</v>
      </c>
      <c r="U52" t="b">
        <f t="shared" si="17"/>
        <v>1</v>
      </c>
      <c r="Z52" t="b">
        <f t="shared" ca="1" si="18"/>
        <v>0</v>
      </c>
      <c r="AA52" t="b">
        <f t="shared" ca="1" si="3"/>
        <v>1</v>
      </c>
      <c r="AB52" t="b">
        <f t="shared" ca="1" si="4"/>
        <v>1</v>
      </c>
      <c r="AC52" t="b">
        <f t="shared" ca="1" si="19"/>
        <v>1</v>
      </c>
      <c r="AG52" s="47">
        <f t="shared" si="20"/>
        <v>1.9E-3</v>
      </c>
      <c r="AI52" t="b">
        <f t="shared" si="23"/>
        <v>1</v>
      </c>
      <c r="AJ52" t="b">
        <f t="shared" si="6"/>
        <v>1</v>
      </c>
      <c r="AK52" t="b">
        <f t="shared" si="22"/>
        <v>1</v>
      </c>
      <c r="AL52" t="b">
        <f t="shared" si="21"/>
        <v>1</v>
      </c>
      <c r="AN52" t="b">
        <f t="shared" ca="1" si="7"/>
        <v>0</v>
      </c>
      <c r="AP52" t="b">
        <f t="shared" ca="1" si="8"/>
        <v>0</v>
      </c>
      <c r="AR52" t="b">
        <f t="shared" ca="1" si="9"/>
        <v>0</v>
      </c>
      <c r="AT52" t="b">
        <f t="shared" ca="1" si="10"/>
        <v>0</v>
      </c>
    </row>
    <row r="53" spans="1:46" x14ac:dyDescent="0.25">
      <c r="A53" s="50" t="s">
        <v>452</v>
      </c>
      <c r="B53" s="50" t="s">
        <v>229</v>
      </c>
      <c r="C53" s="39">
        <v>1.9E-3</v>
      </c>
      <c r="D53" t="str">
        <f t="shared" ca="1" si="11"/>
        <v>7374624440</v>
      </c>
      <c r="E53" t="str">
        <f t="shared" ca="1" si="12"/>
        <v>4411072624</v>
      </c>
      <c r="F53" s="47">
        <f t="shared" si="0"/>
        <v>1.9E-3</v>
      </c>
      <c r="G53" s="9">
        <f t="shared" si="13"/>
        <v>3.762</v>
      </c>
      <c r="H53" s="9" t="str">
        <f t="shared" si="14"/>
        <v/>
      </c>
      <c r="I53" s="5"/>
      <c r="J53" s="21"/>
      <c r="K53" s="21"/>
      <c r="L53" s="21"/>
      <c r="Q53" t="b">
        <f t="shared" ca="1" si="15"/>
        <v>0</v>
      </c>
      <c r="R53" t="b">
        <f t="shared" ca="1" si="1"/>
        <v>1</v>
      </c>
      <c r="S53" t="b">
        <f t="shared" ca="1" si="2"/>
        <v>1</v>
      </c>
      <c r="T53" t="b">
        <f t="shared" ca="1" si="16"/>
        <v>1</v>
      </c>
      <c r="U53" t="b">
        <f t="shared" si="17"/>
        <v>1</v>
      </c>
      <c r="Z53" t="b">
        <f t="shared" ca="1" si="18"/>
        <v>0</v>
      </c>
      <c r="AA53" t="b">
        <f t="shared" ca="1" si="3"/>
        <v>1</v>
      </c>
      <c r="AB53" t="b">
        <f t="shared" ca="1" si="4"/>
        <v>1</v>
      </c>
      <c r="AC53" t="b">
        <f t="shared" ca="1" si="19"/>
        <v>1</v>
      </c>
      <c r="AG53" s="47">
        <f t="shared" si="20"/>
        <v>1.9E-3</v>
      </c>
      <c r="AI53" t="b">
        <f t="shared" si="23"/>
        <v>1</v>
      </c>
      <c r="AJ53" t="b">
        <f t="shared" si="6"/>
        <v>1</v>
      </c>
      <c r="AK53" t="b">
        <f t="shared" si="22"/>
        <v>1</v>
      </c>
      <c r="AL53" t="b">
        <f t="shared" si="21"/>
        <v>1</v>
      </c>
      <c r="AN53" t="b">
        <f t="shared" ca="1" si="7"/>
        <v>0</v>
      </c>
      <c r="AP53" t="b">
        <f t="shared" ca="1" si="8"/>
        <v>0</v>
      </c>
      <c r="AR53" t="b">
        <f t="shared" ca="1" si="9"/>
        <v>0</v>
      </c>
      <c r="AT53" t="b">
        <f t="shared" ca="1" si="10"/>
        <v>0</v>
      </c>
    </row>
    <row r="54" spans="1:46" x14ac:dyDescent="0.25">
      <c r="A54" s="50" t="s">
        <v>439</v>
      </c>
      <c r="B54" s="50" t="s">
        <v>206</v>
      </c>
      <c r="C54" s="39">
        <v>1.9E-3</v>
      </c>
      <c r="D54" t="str">
        <f t="shared" ca="1" si="11"/>
        <v>9781292386</v>
      </c>
      <c r="E54" t="str">
        <f t="shared" ca="1" si="12"/>
        <v>9781292518</v>
      </c>
      <c r="F54" s="47">
        <f t="shared" si="0"/>
        <v>1.9E-3</v>
      </c>
      <c r="G54" s="9">
        <f t="shared" si="13"/>
        <v>3.762</v>
      </c>
      <c r="H54" s="9" t="str">
        <f t="shared" si="14"/>
        <v/>
      </c>
      <c r="I54" s="5"/>
      <c r="J54" s="56" t="str">
        <f ca="1">IF(O3&gt;0, "Error:  All account numbers must contain only numbers and must be 10 characters long (with leading zeros).
", "")</f>
        <v/>
      </c>
      <c r="K54" s="56"/>
      <c r="L54" s="56"/>
      <c r="Q54" t="b">
        <f t="shared" ca="1" si="15"/>
        <v>0</v>
      </c>
      <c r="R54" t="b">
        <f t="shared" ca="1" si="1"/>
        <v>1</v>
      </c>
      <c r="S54" t="b">
        <f t="shared" ca="1" si="2"/>
        <v>1</v>
      </c>
      <c r="T54" t="b">
        <f t="shared" ca="1" si="16"/>
        <v>1</v>
      </c>
      <c r="U54" t="b">
        <f t="shared" si="17"/>
        <v>1</v>
      </c>
      <c r="Z54" t="b">
        <f t="shared" ca="1" si="18"/>
        <v>0</v>
      </c>
      <c r="AA54" t="b">
        <f t="shared" ca="1" si="3"/>
        <v>1</v>
      </c>
      <c r="AB54" t="b">
        <f t="shared" ca="1" si="4"/>
        <v>1</v>
      </c>
      <c r="AC54" t="b">
        <f t="shared" ca="1" si="19"/>
        <v>1</v>
      </c>
      <c r="AG54" s="47">
        <f t="shared" si="20"/>
        <v>1.9E-3</v>
      </c>
      <c r="AI54" t="b">
        <f t="shared" si="23"/>
        <v>1</v>
      </c>
      <c r="AJ54" t="b">
        <f t="shared" si="6"/>
        <v>1</v>
      </c>
      <c r="AK54" t="b">
        <f t="shared" si="22"/>
        <v>1</v>
      </c>
      <c r="AL54" t="b">
        <f t="shared" si="21"/>
        <v>1</v>
      </c>
      <c r="AN54" t="b">
        <f t="shared" ca="1" si="7"/>
        <v>0</v>
      </c>
      <c r="AP54" t="b">
        <f t="shared" ca="1" si="8"/>
        <v>0</v>
      </c>
      <c r="AR54" t="b">
        <f t="shared" ca="1" si="9"/>
        <v>0</v>
      </c>
      <c r="AT54" t="b">
        <f t="shared" ca="1" si="10"/>
        <v>0</v>
      </c>
    </row>
    <row r="55" spans="1:46" x14ac:dyDescent="0.25">
      <c r="A55" s="50" t="s">
        <v>618</v>
      </c>
      <c r="B55" s="50" t="s">
        <v>626</v>
      </c>
      <c r="C55" s="39">
        <v>1.9E-3</v>
      </c>
      <c r="D55" t="str">
        <f t="shared" ca="1" si="11"/>
        <v>2139901567</v>
      </c>
      <c r="E55" t="str">
        <f t="shared" ca="1" si="12"/>
        <v>2133411070</v>
      </c>
      <c r="F55" s="47">
        <f t="shared" si="0"/>
        <v>1.9E-3</v>
      </c>
      <c r="G55" s="9">
        <f t="shared" si="13"/>
        <v>3.762</v>
      </c>
      <c r="H55" s="9" t="str">
        <f t="shared" si="14"/>
        <v/>
      </c>
      <c r="I55" s="5"/>
      <c r="J55" s="56"/>
      <c r="K55" s="56"/>
      <c r="L55" s="56"/>
      <c r="Q55" t="b">
        <f t="shared" ca="1" si="15"/>
        <v>0</v>
      </c>
      <c r="R55" t="b">
        <f t="shared" ca="1" si="1"/>
        <v>1</v>
      </c>
      <c r="S55" t="b">
        <f t="shared" ca="1" si="2"/>
        <v>1</v>
      </c>
      <c r="T55" t="b">
        <f t="shared" ca="1" si="16"/>
        <v>1</v>
      </c>
      <c r="U55" t="b">
        <f t="shared" si="17"/>
        <v>1</v>
      </c>
      <c r="Z55" t="b">
        <f t="shared" ca="1" si="18"/>
        <v>0</v>
      </c>
      <c r="AA55" t="b">
        <f t="shared" ca="1" si="3"/>
        <v>1</v>
      </c>
      <c r="AB55" t="b">
        <f t="shared" ca="1" si="4"/>
        <v>1</v>
      </c>
      <c r="AC55" t="b">
        <f t="shared" ca="1" si="19"/>
        <v>1</v>
      </c>
      <c r="AG55" s="47">
        <f t="shared" si="20"/>
        <v>1.9E-3</v>
      </c>
      <c r="AI55" t="b">
        <f t="shared" si="23"/>
        <v>1</v>
      </c>
      <c r="AJ55" t="b">
        <f t="shared" si="6"/>
        <v>1</v>
      </c>
      <c r="AK55" t="b">
        <f t="shared" si="22"/>
        <v>1</v>
      </c>
      <c r="AL55" t="b">
        <f t="shared" si="21"/>
        <v>1</v>
      </c>
      <c r="AN55" t="b">
        <f t="shared" ca="1" si="7"/>
        <v>0</v>
      </c>
      <c r="AP55" t="b">
        <f t="shared" ca="1" si="8"/>
        <v>0</v>
      </c>
      <c r="AR55" t="b">
        <f t="shared" ca="1" si="9"/>
        <v>0</v>
      </c>
      <c r="AT55" t="b">
        <f t="shared" ca="1" si="10"/>
        <v>0</v>
      </c>
    </row>
    <row r="56" spans="1:46" x14ac:dyDescent="0.25">
      <c r="A56" s="50" t="s">
        <v>438</v>
      </c>
      <c r="B56" s="50" t="s">
        <v>200</v>
      </c>
      <c r="C56" s="39">
        <v>1.9E-3</v>
      </c>
      <c r="D56" t="str">
        <f t="shared" ca="1" si="11"/>
        <v>9477748843</v>
      </c>
      <c r="E56" t="str">
        <f t="shared" ca="1" si="12"/>
        <v>9477748775</v>
      </c>
      <c r="F56" s="47">
        <f t="shared" si="0"/>
        <v>1.9E-3</v>
      </c>
      <c r="G56" s="9">
        <f t="shared" si="13"/>
        <v>3.762</v>
      </c>
      <c r="H56" s="9" t="str">
        <f t="shared" si="14"/>
        <v/>
      </c>
      <c r="I56" s="5"/>
      <c r="J56" s="56"/>
      <c r="K56" s="56"/>
      <c r="L56" s="56"/>
      <c r="Q56" t="b">
        <f t="shared" ca="1" si="15"/>
        <v>0</v>
      </c>
      <c r="R56" t="b">
        <f t="shared" ca="1" si="1"/>
        <v>1</v>
      </c>
      <c r="S56" t="b">
        <f t="shared" ca="1" si="2"/>
        <v>1</v>
      </c>
      <c r="T56" t="b">
        <f t="shared" ca="1" si="16"/>
        <v>1</v>
      </c>
      <c r="U56" t="b">
        <f t="shared" si="17"/>
        <v>1</v>
      </c>
      <c r="Z56" t="b">
        <f t="shared" ca="1" si="18"/>
        <v>0</v>
      </c>
      <c r="AA56" t="b">
        <f t="shared" ca="1" si="3"/>
        <v>1</v>
      </c>
      <c r="AB56" t="b">
        <f t="shared" ca="1" si="4"/>
        <v>1</v>
      </c>
      <c r="AC56" t="b">
        <f t="shared" ca="1" si="19"/>
        <v>1</v>
      </c>
      <c r="AG56" s="47">
        <f t="shared" si="20"/>
        <v>1.9E-3</v>
      </c>
      <c r="AI56" t="b">
        <f t="shared" si="23"/>
        <v>1</v>
      </c>
      <c r="AJ56" t="b">
        <f t="shared" si="6"/>
        <v>1</v>
      </c>
      <c r="AK56" t="b">
        <f t="shared" si="22"/>
        <v>1</v>
      </c>
      <c r="AL56" t="b">
        <f t="shared" si="21"/>
        <v>1</v>
      </c>
      <c r="AN56" t="b">
        <f t="shared" ca="1" si="7"/>
        <v>0</v>
      </c>
      <c r="AP56" t="b">
        <f t="shared" ca="1" si="8"/>
        <v>0</v>
      </c>
      <c r="AR56" t="b">
        <f t="shared" ca="1" si="9"/>
        <v>0</v>
      </c>
      <c r="AT56" t="b">
        <f t="shared" ca="1" si="10"/>
        <v>0</v>
      </c>
    </row>
    <row r="57" spans="1:46" x14ac:dyDescent="0.25">
      <c r="A57" s="50" t="s">
        <v>442</v>
      </c>
      <c r="B57" s="50" t="s">
        <v>208</v>
      </c>
      <c r="C57" s="39">
        <v>1.9E-3</v>
      </c>
      <c r="D57" t="str">
        <f t="shared" ca="1" si="11"/>
        <v>9750713763</v>
      </c>
      <c r="E57" t="str">
        <f t="shared" ca="1" si="12"/>
        <v>9750713625</v>
      </c>
      <c r="F57" s="47">
        <f t="shared" si="0"/>
        <v>1.9E-3</v>
      </c>
      <c r="G57" s="9">
        <f t="shared" si="13"/>
        <v>3.762</v>
      </c>
      <c r="H57" s="9" t="str">
        <f t="shared" si="14"/>
        <v/>
      </c>
      <c r="I57" s="5"/>
      <c r="J57" s="56"/>
      <c r="K57" s="56"/>
      <c r="L57" s="56"/>
      <c r="Q57" t="b">
        <f t="shared" ca="1" si="15"/>
        <v>0</v>
      </c>
      <c r="R57" t="b">
        <f t="shared" ca="1" si="1"/>
        <v>1</v>
      </c>
      <c r="S57" t="b">
        <f t="shared" ca="1" si="2"/>
        <v>1</v>
      </c>
      <c r="T57" t="b">
        <f t="shared" ca="1" si="16"/>
        <v>1</v>
      </c>
      <c r="U57" t="b">
        <f t="shared" si="17"/>
        <v>1</v>
      </c>
      <c r="Z57" t="b">
        <f t="shared" ca="1" si="18"/>
        <v>0</v>
      </c>
      <c r="AA57" t="b">
        <f t="shared" ca="1" si="3"/>
        <v>1</v>
      </c>
      <c r="AB57" t="b">
        <f t="shared" ca="1" si="4"/>
        <v>1</v>
      </c>
      <c r="AC57" t="b">
        <f t="shared" ca="1" si="19"/>
        <v>1</v>
      </c>
      <c r="AG57" s="47">
        <f t="shared" si="20"/>
        <v>1.9E-3</v>
      </c>
      <c r="AI57" t="b">
        <f t="shared" si="23"/>
        <v>1</v>
      </c>
      <c r="AJ57" t="b">
        <f t="shared" si="6"/>
        <v>1</v>
      </c>
      <c r="AK57" t="b">
        <f t="shared" si="22"/>
        <v>1</v>
      </c>
      <c r="AL57" t="b">
        <f t="shared" si="21"/>
        <v>1</v>
      </c>
      <c r="AN57" t="b">
        <f t="shared" ca="1" si="7"/>
        <v>0</v>
      </c>
      <c r="AP57" t="b">
        <f t="shared" ca="1" si="8"/>
        <v>0</v>
      </c>
      <c r="AR57" t="b">
        <f t="shared" ca="1" si="9"/>
        <v>0</v>
      </c>
      <c r="AT57" t="b">
        <f t="shared" ca="1" si="10"/>
        <v>0</v>
      </c>
    </row>
    <row r="58" spans="1:46" x14ac:dyDescent="0.25">
      <c r="A58" s="50" t="s">
        <v>444</v>
      </c>
      <c r="B58" s="50" t="s">
        <v>387</v>
      </c>
      <c r="C58" s="39">
        <v>1.9E-3</v>
      </c>
      <c r="D58" t="str">
        <f t="shared" ca="1" si="11"/>
        <v>3474683157</v>
      </c>
      <c r="E58" t="str">
        <f t="shared" ca="1" si="12"/>
        <v>3478776458</v>
      </c>
      <c r="F58" s="47">
        <f t="shared" si="0"/>
        <v>1.9E-3</v>
      </c>
      <c r="G58" s="9">
        <f t="shared" si="13"/>
        <v>3.762</v>
      </c>
      <c r="H58" s="9" t="str">
        <f t="shared" si="14"/>
        <v/>
      </c>
      <c r="I58" s="5"/>
      <c r="J58" s="56"/>
      <c r="K58" s="56"/>
      <c r="L58" s="56"/>
      <c r="Q58" t="b">
        <f t="shared" ca="1" si="15"/>
        <v>0</v>
      </c>
      <c r="R58" t="b">
        <f t="shared" ca="1" si="1"/>
        <v>1</v>
      </c>
      <c r="S58" t="b">
        <f t="shared" ca="1" si="2"/>
        <v>1</v>
      </c>
      <c r="T58" t="b">
        <f t="shared" ca="1" si="16"/>
        <v>1</v>
      </c>
      <c r="U58" t="b">
        <f t="shared" si="17"/>
        <v>1</v>
      </c>
      <c r="Z58" t="b">
        <f t="shared" ca="1" si="18"/>
        <v>0</v>
      </c>
      <c r="AA58" t="b">
        <f t="shared" ca="1" si="3"/>
        <v>1</v>
      </c>
      <c r="AB58" t="b">
        <f t="shared" ca="1" si="4"/>
        <v>1</v>
      </c>
      <c r="AC58" t="b">
        <f t="shared" ca="1" si="19"/>
        <v>1</v>
      </c>
      <c r="AG58" s="47">
        <f t="shared" si="20"/>
        <v>1.9E-3</v>
      </c>
      <c r="AI58" t="b">
        <f t="shared" si="23"/>
        <v>1</v>
      </c>
      <c r="AJ58" t="b">
        <f t="shared" si="6"/>
        <v>1</v>
      </c>
      <c r="AK58" t="b">
        <f t="shared" si="22"/>
        <v>1</v>
      </c>
      <c r="AL58" t="b">
        <f t="shared" si="21"/>
        <v>1</v>
      </c>
      <c r="AN58" t="b">
        <f t="shared" ca="1" si="7"/>
        <v>0</v>
      </c>
      <c r="AP58" t="b">
        <f t="shared" ca="1" si="8"/>
        <v>0</v>
      </c>
      <c r="AR58" t="b">
        <f t="shared" ca="1" si="9"/>
        <v>0</v>
      </c>
      <c r="AT58" t="b">
        <f t="shared" ca="1" si="10"/>
        <v>0</v>
      </c>
    </row>
    <row r="59" spans="1:46" x14ac:dyDescent="0.25">
      <c r="A59" s="50" t="s">
        <v>443</v>
      </c>
      <c r="B59" s="50" t="s">
        <v>209</v>
      </c>
      <c r="C59" s="39">
        <v>1.9E-3</v>
      </c>
      <c r="D59" t="str">
        <f t="shared" ca="1" si="11"/>
        <v>2264391757</v>
      </c>
      <c r="E59" t="str">
        <f t="shared" ca="1" si="12"/>
        <v>2264391862</v>
      </c>
      <c r="F59" s="47">
        <f t="shared" si="0"/>
        <v>1.9E-3</v>
      </c>
      <c r="G59" s="9">
        <f t="shared" si="13"/>
        <v>3.762</v>
      </c>
      <c r="H59" s="9" t="str">
        <f t="shared" si="14"/>
        <v/>
      </c>
      <c r="I59" s="5"/>
      <c r="J59" s="21"/>
      <c r="K59" s="21"/>
      <c r="L59" s="21"/>
      <c r="Q59" t="b">
        <f t="shared" ca="1" si="15"/>
        <v>0</v>
      </c>
      <c r="R59" t="b">
        <f t="shared" ca="1" si="1"/>
        <v>1</v>
      </c>
      <c r="S59" t="b">
        <f t="shared" ca="1" si="2"/>
        <v>1</v>
      </c>
      <c r="T59" t="b">
        <f t="shared" ca="1" si="16"/>
        <v>1</v>
      </c>
      <c r="U59" t="b">
        <f t="shared" si="17"/>
        <v>1</v>
      </c>
      <c r="Z59" t="b">
        <f t="shared" ca="1" si="18"/>
        <v>0</v>
      </c>
      <c r="AA59" t="b">
        <f t="shared" ca="1" si="3"/>
        <v>1</v>
      </c>
      <c r="AB59" t="b">
        <f t="shared" ca="1" si="4"/>
        <v>1</v>
      </c>
      <c r="AC59" t="b">
        <f t="shared" ca="1" si="19"/>
        <v>1</v>
      </c>
      <c r="AG59" s="47">
        <f t="shared" si="20"/>
        <v>1.9E-3</v>
      </c>
      <c r="AI59" t="b">
        <f t="shared" si="23"/>
        <v>1</v>
      </c>
      <c r="AJ59" t="b">
        <f t="shared" si="6"/>
        <v>1</v>
      </c>
      <c r="AK59" t="b">
        <f t="shared" si="22"/>
        <v>1</v>
      </c>
      <c r="AL59" t="b">
        <f t="shared" si="21"/>
        <v>1</v>
      </c>
      <c r="AN59" t="b">
        <f t="shared" ca="1" si="7"/>
        <v>0</v>
      </c>
      <c r="AP59" t="b">
        <f t="shared" ca="1" si="8"/>
        <v>0</v>
      </c>
      <c r="AR59" t="b">
        <f t="shared" ca="1" si="9"/>
        <v>0</v>
      </c>
      <c r="AT59" t="b">
        <f t="shared" ca="1" si="10"/>
        <v>0</v>
      </c>
    </row>
    <row r="60" spans="1:46" x14ac:dyDescent="0.25">
      <c r="A60" s="50" t="s">
        <v>435</v>
      </c>
      <c r="B60" s="50" t="s">
        <v>204</v>
      </c>
      <c r="C60" s="39">
        <v>2E-3</v>
      </c>
      <c r="D60" t="str">
        <f t="shared" ca="1" si="11"/>
        <v>7461501947</v>
      </c>
      <c r="E60" t="str">
        <f t="shared" ca="1" si="12"/>
        <v>7461501330</v>
      </c>
      <c r="F60" s="47">
        <f t="shared" si="0"/>
        <v>2E-3</v>
      </c>
      <c r="G60" s="9">
        <f t="shared" si="13"/>
        <v>3.96</v>
      </c>
      <c r="H60" s="9" t="str">
        <f t="shared" si="14"/>
        <v/>
      </c>
      <c r="I60" s="5"/>
      <c r="J60" s="56" t="str">
        <f ca="1">IF(X3&gt;0,"Error:  All Choice ID Numbers must contain only numbers and must be 10 characters long (with leading zeros). 
", "")</f>
        <v/>
      </c>
      <c r="K60" s="56"/>
      <c r="L60" s="56"/>
      <c r="Q60" t="b">
        <f t="shared" ca="1" si="15"/>
        <v>0</v>
      </c>
      <c r="R60" t="b">
        <f t="shared" ca="1" si="1"/>
        <v>1</v>
      </c>
      <c r="S60" t="b">
        <f t="shared" ca="1" si="2"/>
        <v>1</v>
      </c>
      <c r="T60" t="b">
        <f t="shared" ca="1" si="16"/>
        <v>1</v>
      </c>
      <c r="U60" t="b">
        <f t="shared" si="17"/>
        <v>1</v>
      </c>
      <c r="Z60" t="b">
        <f t="shared" ca="1" si="18"/>
        <v>0</v>
      </c>
      <c r="AA60" t="b">
        <f t="shared" ca="1" si="3"/>
        <v>1</v>
      </c>
      <c r="AB60" t="b">
        <f t="shared" ca="1" si="4"/>
        <v>1</v>
      </c>
      <c r="AC60" t="b">
        <f t="shared" ca="1" si="19"/>
        <v>1</v>
      </c>
      <c r="AG60" s="47">
        <f t="shared" si="20"/>
        <v>2E-3</v>
      </c>
      <c r="AI60" t="b">
        <f t="shared" si="23"/>
        <v>1</v>
      </c>
      <c r="AJ60" t="b">
        <f t="shared" si="6"/>
        <v>1</v>
      </c>
      <c r="AK60" t="b">
        <f t="shared" si="22"/>
        <v>1</v>
      </c>
      <c r="AL60" t="b">
        <f t="shared" si="21"/>
        <v>1</v>
      </c>
      <c r="AN60" t="b">
        <f t="shared" ca="1" si="7"/>
        <v>0</v>
      </c>
      <c r="AP60" t="b">
        <f t="shared" ca="1" si="8"/>
        <v>0</v>
      </c>
      <c r="AR60" t="b">
        <f t="shared" ca="1" si="9"/>
        <v>0</v>
      </c>
      <c r="AT60" t="b">
        <f t="shared" ca="1" si="10"/>
        <v>0</v>
      </c>
    </row>
    <row r="61" spans="1:46" x14ac:dyDescent="0.25">
      <c r="A61" s="50" t="s">
        <v>436</v>
      </c>
      <c r="B61" s="50" t="s">
        <v>205</v>
      </c>
      <c r="C61" s="39">
        <v>2E-3</v>
      </c>
      <c r="D61" t="str">
        <f t="shared" ca="1" si="11"/>
        <v>2789694715</v>
      </c>
      <c r="E61" t="str">
        <f t="shared" ca="1" si="12"/>
        <v>2789694182</v>
      </c>
      <c r="F61" s="47">
        <f t="shared" si="0"/>
        <v>2E-3</v>
      </c>
      <c r="G61" s="9">
        <f t="shared" si="13"/>
        <v>3.96</v>
      </c>
      <c r="H61" s="9" t="str">
        <f t="shared" si="14"/>
        <v/>
      </c>
      <c r="I61" s="5"/>
      <c r="J61" s="56"/>
      <c r="K61" s="56"/>
      <c r="L61" s="56"/>
      <c r="Q61" t="b">
        <f t="shared" ca="1" si="15"/>
        <v>0</v>
      </c>
      <c r="R61" t="b">
        <f t="shared" ca="1" si="1"/>
        <v>1</v>
      </c>
      <c r="S61" t="b">
        <f t="shared" ca="1" si="2"/>
        <v>1</v>
      </c>
      <c r="T61" t="b">
        <f t="shared" ca="1" si="16"/>
        <v>1</v>
      </c>
      <c r="U61" t="b">
        <f t="shared" si="17"/>
        <v>1</v>
      </c>
      <c r="Z61" t="b">
        <f t="shared" ca="1" si="18"/>
        <v>0</v>
      </c>
      <c r="AA61" t="b">
        <f t="shared" ca="1" si="3"/>
        <v>1</v>
      </c>
      <c r="AB61" t="b">
        <f t="shared" ca="1" si="4"/>
        <v>1</v>
      </c>
      <c r="AC61" t="b">
        <f t="shared" ca="1" si="19"/>
        <v>1</v>
      </c>
      <c r="AG61" s="47">
        <f t="shared" si="20"/>
        <v>2E-3</v>
      </c>
      <c r="AI61" t="b">
        <f t="shared" si="23"/>
        <v>1</v>
      </c>
      <c r="AJ61" t="b">
        <f t="shared" si="6"/>
        <v>1</v>
      </c>
      <c r="AK61" t="b">
        <f t="shared" si="22"/>
        <v>1</v>
      </c>
      <c r="AL61" t="b">
        <f t="shared" si="21"/>
        <v>1</v>
      </c>
      <c r="AN61" t="b">
        <f t="shared" ca="1" si="7"/>
        <v>0</v>
      </c>
      <c r="AP61" t="b">
        <f t="shared" ca="1" si="8"/>
        <v>0</v>
      </c>
      <c r="AR61" t="b">
        <f t="shared" ca="1" si="9"/>
        <v>0</v>
      </c>
      <c r="AT61" t="b">
        <f t="shared" ca="1" si="10"/>
        <v>0</v>
      </c>
    </row>
    <row r="62" spans="1:46" x14ac:dyDescent="0.25">
      <c r="A62" s="50" t="s">
        <v>450</v>
      </c>
      <c r="B62" s="50" t="s">
        <v>217</v>
      </c>
      <c r="C62" s="39">
        <v>2E-3</v>
      </c>
      <c r="D62" t="str">
        <f t="shared" ca="1" si="11"/>
        <v>6061659943</v>
      </c>
      <c r="E62" t="str">
        <f t="shared" ca="1" si="12"/>
        <v>6061659788</v>
      </c>
      <c r="F62" s="47">
        <f t="shared" si="0"/>
        <v>2E-3</v>
      </c>
      <c r="G62" s="9">
        <f t="shared" si="13"/>
        <v>3.96</v>
      </c>
      <c r="H62" s="9" t="str">
        <f t="shared" si="14"/>
        <v/>
      </c>
      <c r="I62" s="5"/>
      <c r="J62" s="56"/>
      <c r="K62" s="56"/>
      <c r="L62" s="56"/>
      <c r="Q62" t="b">
        <f t="shared" ca="1" si="15"/>
        <v>0</v>
      </c>
      <c r="R62" t="b">
        <f t="shared" ca="1" si="1"/>
        <v>1</v>
      </c>
      <c r="S62" t="b">
        <f t="shared" ca="1" si="2"/>
        <v>1</v>
      </c>
      <c r="T62" t="b">
        <f t="shared" ca="1" si="16"/>
        <v>1</v>
      </c>
      <c r="U62" t="b">
        <f t="shared" si="17"/>
        <v>1</v>
      </c>
      <c r="Z62" t="b">
        <f t="shared" ca="1" si="18"/>
        <v>0</v>
      </c>
      <c r="AA62" t="b">
        <f t="shared" ca="1" si="3"/>
        <v>1</v>
      </c>
      <c r="AB62" t="b">
        <f t="shared" ca="1" si="4"/>
        <v>1</v>
      </c>
      <c r="AC62" t="b">
        <f t="shared" ca="1" si="19"/>
        <v>1</v>
      </c>
      <c r="AG62" s="47">
        <f t="shared" si="20"/>
        <v>2E-3</v>
      </c>
      <c r="AI62" t="b">
        <f t="shared" si="23"/>
        <v>1</v>
      </c>
      <c r="AJ62" t="b">
        <f t="shared" si="6"/>
        <v>1</v>
      </c>
      <c r="AK62" t="b">
        <f t="shared" si="22"/>
        <v>1</v>
      </c>
      <c r="AL62" t="b">
        <f t="shared" si="21"/>
        <v>1</v>
      </c>
      <c r="AN62" t="b">
        <f t="shared" ca="1" si="7"/>
        <v>0</v>
      </c>
      <c r="AP62" t="b">
        <f t="shared" ca="1" si="8"/>
        <v>0</v>
      </c>
      <c r="AR62" t="b">
        <f t="shared" ca="1" si="9"/>
        <v>0</v>
      </c>
      <c r="AT62" t="b">
        <f t="shared" ca="1" si="10"/>
        <v>0</v>
      </c>
    </row>
    <row r="63" spans="1:46" x14ac:dyDescent="0.25">
      <c r="A63" s="50" t="s">
        <v>149</v>
      </c>
      <c r="B63" s="50" t="s">
        <v>141</v>
      </c>
      <c r="C63" s="39">
        <v>2E-3</v>
      </c>
      <c r="D63" t="str">
        <f t="shared" ca="1" si="11"/>
        <v>0101556888</v>
      </c>
      <c r="E63" t="str">
        <f t="shared" ca="1" si="12"/>
        <v>0101556577</v>
      </c>
      <c r="F63" s="47">
        <f t="shared" si="0"/>
        <v>2E-3</v>
      </c>
      <c r="G63" s="9">
        <f t="shared" si="13"/>
        <v>3.96</v>
      </c>
      <c r="H63" s="9" t="str">
        <f t="shared" si="14"/>
        <v/>
      </c>
      <c r="I63" s="5"/>
      <c r="J63" s="56"/>
      <c r="K63" s="56"/>
      <c r="L63" s="56"/>
      <c r="Q63" t="b">
        <f t="shared" ca="1" si="15"/>
        <v>0</v>
      </c>
      <c r="R63" t="b">
        <f t="shared" ca="1" si="1"/>
        <v>1</v>
      </c>
      <c r="S63" t="b">
        <f t="shared" ca="1" si="2"/>
        <v>1</v>
      </c>
      <c r="T63" t="b">
        <f t="shared" ca="1" si="16"/>
        <v>1</v>
      </c>
      <c r="U63" t="b">
        <f t="shared" si="17"/>
        <v>1</v>
      </c>
      <c r="Z63" t="b">
        <f t="shared" ca="1" si="18"/>
        <v>0</v>
      </c>
      <c r="AA63" t="b">
        <f t="shared" ca="1" si="3"/>
        <v>1</v>
      </c>
      <c r="AB63" t="b">
        <f t="shared" ca="1" si="4"/>
        <v>1</v>
      </c>
      <c r="AC63" t="b">
        <f t="shared" ca="1" si="19"/>
        <v>1</v>
      </c>
      <c r="AG63" s="47">
        <f t="shared" si="20"/>
        <v>2E-3</v>
      </c>
      <c r="AI63" t="b">
        <f t="shared" si="23"/>
        <v>1</v>
      </c>
      <c r="AJ63" t="b">
        <f t="shared" si="6"/>
        <v>1</v>
      </c>
      <c r="AK63" t="b">
        <f t="shared" si="22"/>
        <v>1</v>
      </c>
      <c r="AL63" t="b">
        <f t="shared" si="21"/>
        <v>1</v>
      </c>
      <c r="AN63" t="b">
        <f t="shared" ca="1" si="7"/>
        <v>0</v>
      </c>
      <c r="AP63" t="b">
        <f t="shared" ca="1" si="8"/>
        <v>0</v>
      </c>
      <c r="AR63" t="b">
        <f t="shared" ca="1" si="9"/>
        <v>0</v>
      </c>
      <c r="AT63" t="b">
        <f t="shared" ca="1" si="10"/>
        <v>0</v>
      </c>
    </row>
    <row r="64" spans="1:46" x14ac:dyDescent="0.25">
      <c r="A64" s="50" t="s">
        <v>449</v>
      </c>
      <c r="B64" s="50" t="s">
        <v>215</v>
      </c>
      <c r="C64" s="39">
        <v>2E-3</v>
      </c>
      <c r="D64" t="str">
        <f t="shared" ca="1" si="11"/>
        <v>8172543351</v>
      </c>
      <c r="E64" t="str">
        <f t="shared" ca="1" si="12"/>
        <v>8172543150</v>
      </c>
      <c r="F64" s="47">
        <f t="shared" si="0"/>
        <v>2E-3</v>
      </c>
      <c r="G64" s="9">
        <f t="shared" si="13"/>
        <v>3.96</v>
      </c>
      <c r="H64" s="9" t="str">
        <f t="shared" si="14"/>
        <v/>
      </c>
      <c r="I64" s="5"/>
      <c r="J64" s="56"/>
      <c r="K64" s="56"/>
      <c r="L64" s="56"/>
      <c r="Q64" t="b">
        <f t="shared" ca="1" si="15"/>
        <v>0</v>
      </c>
      <c r="R64" t="b">
        <f t="shared" ca="1" si="1"/>
        <v>1</v>
      </c>
      <c r="S64" t="b">
        <f t="shared" ca="1" si="2"/>
        <v>1</v>
      </c>
      <c r="T64" t="b">
        <f t="shared" ca="1" si="16"/>
        <v>1</v>
      </c>
      <c r="U64" t="b">
        <f t="shared" si="17"/>
        <v>1</v>
      </c>
      <c r="Z64" t="b">
        <f t="shared" ca="1" si="18"/>
        <v>0</v>
      </c>
      <c r="AA64" t="b">
        <f t="shared" ca="1" si="3"/>
        <v>1</v>
      </c>
      <c r="AB64" t="b">
        <f t="shared" ca="1" si="4"/>
        <v>1</v>
      </c>
      <c r="AC64" t="b">
        <f t="shared" ca="1" si="19"/>
        <v>1</v>
      </c>
      <c r="AG64" s="47">
        <f t="shared" si="20"/>
        <v>2E-3</v>
      </c>
      <c r="AI64" t="b">
        <f t="shared" si="23"/>
        <v>1</v>
      </c>
      <c r="AJ64" t="b">
        <f t="shared" si="6"/>
        <v>1</v>
      </c>
      <c r="AK64" t="b">
        <f t="shared" si="22"/>
        <v>1</v>
      </c>
      <c r="AL64" t="b">
        <f t="shared" si="21"/>
        <v>1</v>
      </c>
      <c r="AN64" t="b">
        <f t="shared" ca="1" si="7"/>
        <v>0</v>
      </c>
      <c r="AP64" t="b">
        <f t="shared" ca="1" si="8"/>
        <v>0</v>
      </c>
      <c r="AR64" t="b">
        <f t="shared" ca="1" si="9"/>
        <v>0</v>
      </c>
      <c r="AT64" t="b">
        <f t="shared" ca="1" si="10"/>
        <v>0</v>
      </c>
    </row>
    <row r="65" spans="1:46" x14ac:dyDescent="0.25">
      <c r="A65" s="50" t="s">
        <v>459</v>
      </c>
      <c r="B65" s="50" t="s">
        <v>232</v>
      </c>
      <c r="C65" s="39">
        <v>2E-3</v>
      </c>
      <c r="D65" t="str">
        <f t="shared" ca="1" si="11"/>
        <v>5847492349</v>
      </c>
      <c r="E65" t="str">
        <f t="shared" ca="1" si="12"/>
        <v>5849244259</v>
      </c>
      <c r="F65" s="47">
        <f t="shared" si="0"/>
        <v>2E-3</v>
      </c>
      <c r="G65" s="9">
        <f t="shared" si="13"/>
        <v>3.96</v>
      </c>
      <c r="H65" s="9" t="str">
        <f t="shared" si="14"/>
        <v/>
      </c>
      <c r="I65" s="5"/>
      <c r="J65" s="21"/>
      <c r="K65" s="21"/>
      <c r="L65" s="21"/>
      <c r="Q65" t="b">
        <f t="shared" ca="1" si="15"/>
        <v>0</v>
      </c>
      <c r="R65" t="b">
        <f t="shared" ca="1" si="1"/>
        <v>1</v>
      </c>
      <c r="S65" t="b">
        <f t="shared" ca="1" si="2"/>
        <v>1</v>
      </c>
      <c r="T65" t="b">
        <f t="shared" ca="1" si="16"/>
        <v>1</v>
      </c>
      <c r="U65" t="b">
        <f t="shared" si="17"/>
        <v>1</v>
      </c>
      <c r="Z65" t="b">
        <f t="shared" ca="1" si="18"/>
        <v>0</v>
      </c>
      <c r="AA65" t="b">
        <f t="shared" ca="1" si="3"/>
        <v>1</v>
      </c>
      <c r="AB65" t="b">
        <f t="shared" ca="1" si="4"/>
        <v>1</v>
      </c>
      <c r="AC65" t="b">
        <f t="shared" ca="1" si="19"/>
        <v>1</v>
      </c>
      <c r="AG65" s="47">
        <f t="shared" si="20"/>
        <v>2E-3</v>
      </c>
      <c r="AI65" t="b">
        <f t="shared" si="23"/>
        <v>1</v>
      </c>
      <c r="AJ65" t="b">
        <f t="shared" si="6"/>
        <v>1</v>
      </c>
      <c r="AK65" t="b">
        <f t="shared" si="22"/>
        <v>1</v>
      </c>
      <c r="AL65" t="b">
        <f t="shared" si="21"/>
        <v>1</v>
      </c>
      <c r="AN65" t="b">
        <f t="shared" ca="1" si="7"/>
        <v>0</v>
      </c>
      <c r="AP65" t="b">
        <f t="shared" ca="1" si="8"/>
        <v>0</v>
      </c>
      <c r="AR65" t="b">
        <f t="shared" ca="1" si="9"/>
        <v>0</v>
      </c>
      <c r="AT65" t="b">
        <f t="shared" ca="1" si="10"/>
        <v>0</v>
      </c>
    </row>
    <row r="66" spans="1:46" x14ac:dyDescent="0.25">
      <c r="A66" s="50" t="s">
        <v>446</v>
      </c>
      <c r="B66" s="50" t="s">
        <v>211</v>
      </c>
      <c r="C66" s="39">
        <v>2E-3</v>
      </c>
      <c r="D66" t="str">
        <f t="shared" ca="1" si="11"/>
        <v>5430192980</v>
      </c>
      <c r="E66" t="str">
        <f t="shared" ca="1" si="12"/>
        <v>5430192789</v>
      </c>
      <c r="F66" s="47">
        <f t="shared" si="0"/>
        <v>2E-3</v>
      </c>
      <c r="G66" s="9">
        <f t="shared" si="13"/>
        <v>3.96</v>
      </c>
      <c r="H66" s="9" t="str">
        <f t="shared" si="14"/>
        <v/>
      </c>
      <c r="I66" s="5"/>
      <c r="J66" s="56" t="str">
        <f>IF(AF3&gt;0, "Error:  Percentages must be numbers less than or equal to 100%.
", "")</f>
        <v/>
      </c>
      <c r="K66" s="56"/>
      <c r="L66" s="56"/>
      <c r="Q66" t="b">
        <f t="shared" ca="1" si="15"/>
        <v>0</v>
      </c>
      <c r="R66" t="b">
        <f t="shared" ref="R66:R129" ca="1" si="24">IF(ISNUMBER(E66),LEN(TEXT(E66,"000000000")),LEN(E66))=10</f>
        <v>1</v>
      </c>
      <c r="S66" t="b">
        <f t="shared" ref="S66:S129" ca="1" si="25">NOT(ISERR(SUMPRODUCT(SEARCH(MID(E66,ROW(INDIRECT("1:"&amp;LEN(E66))),1),"0123456789"))))</f>
        <v>1</v>
      </c>
      <c r="T66" t="b">
        <f t="shared" ca="1" si="16"/>
        <v>1</v>
      </c>
      <c r="U66" t="b">
        <f t="shared" si="17"/>
        <v>1</v>
      </c>
      <c r="Z66" t="b">
        <f t="shared" ca="1" si="18"/>
        <v>0</v>
      </c>
      <c r="AA66" t="b">
        <f t="shared" ref="AA66:AA129" ca="1" si="26">IF(ISNUMBER(D66),LEN(TEXT(D66,"000000000")),LEN(D66))=10</f>
        <v>1</v>
      </c>
      <c r="AB66" t="b">
        <f t="shared" ref="AB66:AB129" ca="1" si="27">NOT(ISERR(SUMPRODUCT(SEARCH(MID(D66,ROW(INDIRECT("1:"&amp;LEN(D66))),1),"0123456789"))))</f>
        <v>1</v>
      </c>
      <c r="AC66" t="b">
        <f t="shared" ca="1" si="19"/>
        <v>1</v>
      </c>
      <c r="AG66" s="47">
        <f t="shared" si="20"/>
        <v>2E-3</v>
      </c>
      <c r="AI66" t="b">
        <f t="shared" si="23"/>
        <v>1</v>
      </c>
      <c r="AJ66" t="b">
        <f t="shared" ref="AJ66:AJ129" si="28">ISNUMBER(F66)</f>
        <v>1</v>
      </c>
      <c r="AK66" t="b">
        <f t="shared" si="22"/>
        <v>1</v>
      </c>
      <c r="AL66" t="b">
        <f t="shared" si="21"/>
        <v>1</v>
      </c>
      <c r="AN66" t="b">
        <f t="shared" ref="AN66:AN129" ca="1" si="29">IF(AND(OR(Q66=FALSE,AI66),Z66),TRUE,FALSE)</f>
        <v>0</v>
      </c>
      <c r="AP66" t="b">
        <f t="shared" ref="AP66:AP129" ca="1" si="30">IF(AND(OR(Z66=FALSE,AI66),Q66),TRUE,FALSE)</f>
        <v>0</v>
      </c>
      <c r="AR66" t="b">
        <f t="shared" ref="AR66:AR129" ca="1" si="31">IF(AND(OR(Z66=FALSE,Q66=FALSE),AI66=FALSE),TRUE,FALSE)</f>
        <v>0</v>
      </c>
      <c r="AT66" t="b">
        <f t="shared" ref="AT66:AT129" ca="1" si="32">IF(AND(OR(Z66=FALSE,Q66=FALSE),AG66&lt;0),TRUE,FALSE)</f>
        <v>0</v>
      </c>
    </row>
    <row r="67" spans="1:46" x14ac:dyDescent="0.25">
      <c r="A67" s="50" t="s">
        <v>447</v>
      </c>
      <c r="B67" s="50" t="s">
        <v>212</v>
      </c>
      <c r="C67" s="39">
        <v>2E-3</v>
      </c>
      <c r="D67" t="str">
        <f t="shared" ref="D67:D130" ca="1" si="33">IF(A67=0,"",IF(CELL("type",A67)="l",A67,TEXT(A67,"0")))</f>
        <v>8323002796</v>
      </c>
      <c r="E67" t="str">
        <f t="shared" ref="E67:E130" ca="1" si="34">IF(B67=0,"",IF(CELL("type",B67)="l", B67,TEXT(B67,"0")))</f>
        <v>8323002000</v>
      </c>
      <c r="F67" s="47">
        <f t="shared" ref="F67:F130" si="35">IF(C67=0,"",C67)</f>
        <v>2E-3</v>
      </c>
      <c r="G67" s="9">
        <f t="shared" ref="G67:G130" si="36">IF(ISNUMBER(F67),IF(ROUND(F67,5)*$K$1&gt;0,ROUND(F67,5)*$K$1,""),"")</f>
        <v>3.96</v>
      </c>
      <c r="H67" s="9" t="str">
        <f t="shared" ref="H67:H130" si="37">IF(ISNUMBER(F67),IF(ROUND(F67,5)*$K$1&gt;200,ROUND(F67,5)*$K$1,""),"")</f>
        <v/>
      </c>
      <c r="I67" s="5"/>
      <c r="J67" s="56"/>
      <c r="K67" s="56"/>
      <c r="L67" s="56"/>
      <c r="Q67" t="b">
        <f t="shared" ref="Q67:Q130" ca="1" si="38">OR(ISBLANK(E67),E67="")</f>
        <v>0</v>
      </c>
      <c r="R67" t="b">
        <f t="shared" ca="1" si="24"/>
        <v>1</v>
      </c>
      <c r="S67" t="b">
        <f t="shared" ca="1" si="25"/>
        <v>1</v>
      </c>
      <c r="T67" t="b">
        <f t="shared" ref="T67:T130" ca="1" si="39">OR(AND(R67:S67),Q67)</f>
        <v>1</v>
      </c>
      <c r="U67" t="b">
        <f t="shared" ref="U67:U130" si="40">ROUND(F67,5)=ROUND(F67,11)</f>
        <v>1</v>
      </c>
      <c r="Z67" t="b">
        <f t="shared" ref="Z67:Z130" ca="1" si="41">OR(ISBLANK(D67),D67="")</f>
        <v>0</v>
      </c>
      <c r="AA67" t="b">
        <f t="shared" ca="1" si="26"/>
        <v>1</v>
      </c>
      <c r="AB67" t="b">
        <f t="shared" ca="1" si="27"/>
        <v>1</v>
      </c>
      <c r="AC67" t="b">
        <f t="shared" ref="AC67:AC130" ca="1" si="42">OR(AND(AA67:AB67),Z67)</f>
        <v>1</v>
      </c>
      <c r="AG67" s="47">
        <f t="shared" ref="AG67:AG130" si="43">ROUND(IF(AJ67,F67, 0),5)</f>
        <v>2E-3</v>
      </c>
      <c r="AI67" t="b">
        <f t="shared" si="23"/>
        <v>1</v>
      </c>
      <c r="AJ67" t="b">
        <f t="shared" si="28"/>
        <v>1</v>
      </c>
      <c r="AK67" t="b">
        <f t="shared" si="22"/>
        <v>1</v>
      </c>
      <c r="AL67" t="b">
        <f t="shared" ref="AL67:AL130" si="44">OR(AI67=FALSE,AND(AJ67,AK67))</f>
        <v>1</v>
      </c>
      <c r="AN67" t="b">
        <f t="shared" ca="1" si="29"/>
        <v>0</v>
      </c>
      <c r="AP67" t="b">
        <f t="shared" ca="1" si="30"/>
        <v>0</v>
      </c>
      <c r="AR67" t="b">
        <f t="shared" ca="1" si="31"/>
        <v>0</v>
      </c>
      <c r="AT67" t="b">
        <f t="shared" ca="1" si="32"/>
        <v>0</v>
      </c>
    </row>
    <row r="68" spans="1:46" x14ac:dyDescent="0.25">
      <c r="A68" s="50" t="s">
        <v>462</v>
      </c>
      <c r="B68" s="50" t="s">
        <v>230</v>
      </c>
      <c r="C68" s="39">
        <v>2E-3</v>
      </c>
      <c r="D68" t="str">
        <f t="shared" ca="1" si="33"/>
        <v>8268010159</v>
      </c>
      <c r="E68" t="str">
        <f t="shared" ca="1" si="34"/>
        <v>8268010373</v>
      </c>
      <c r="F68" s="47">
        <f t="shared" si="35"/>
        <v>2E-3</v>
      </c>
      <c r="G68" s="9">
        <f t="shared" si="36"/>
        <v>3.96</v>
      </c>
      <c r="H68" s="9" t="str">
        <f t="shared" si="37"/>
        <v/>
      </c>
      <c r="I68" s="5"/>
      <c r="J68" s="56"/>
      <c r="K68" s="56"/>
      <c r="L68" s="56"/>
      <c r="Q68" t="b">
        <f t="shared" ca="1" si="38"/>
        <v>0</v>
      </c>
      <c r="R68" t="b">
        <f t="shared" ca="1" si="24"/>
        <v>1</v>
      </c>
      <c r="S68" t="b">
        <f t="shared" ca="1" si="25"/>
        <v>1</v>
      </c>
      <c r="T68" t="b">
        <f t="shared" ca="1" si="39"/>
        <v>1</v>
      </c>
      <c r="U68" t="b">
        <f t="shared" si="40"/>
        <v>1</v>
      </c>
      <c r="Z68" t="b">
        <f t="shared" ca="1" si="41"/>
        <v>0</v>
      </c>
      <c r="AA68" t="b">
        <f t="shared" ca="1" si="26"/>
        <v>1</v>
      </c>
      <c r="AB68" t="b">
        <f t="shared" ca="1" si="27"/>
        <v>1</v>
      </c>
      <c r="AC68" t="b">
        <f t="shared" ca="1" si="42"/>
        <v>1</v>
      </c>
      <c r="AG68" s="47">
        <f t="shared" si="43"/>
        <v>2E-3</v>
      </c>
      <c r="AI68" t="b">
        <f t="shared" si="23"/>
        <v>1</v>
      </c>
      <c r="AJ68" t="b">
        <f t="shared" si="28"/>
        <v>1</v>
      </c>
      <c r="AK68" t="b">
        <f t="shared" si="22"/>
        <v>1</v>
      </c>
      <c r="AL68" t="b">
        <f t="shared" si="44"/>
        <v>1</v>
      </c>
      <c r="AN68" t="b">
        <f t="shared" ca="1" si="29"/>
        <v>0</v>
      </c>
      <c r="AP68" t="b">
        <f t="shared" ca="1" si="30"/>
        <v>0</v>
      </c>
      <c r="AR68" t="b">
        <f t="shared" ca="1" si="31"/>
        <v>0</v>
      </c>
      <c r="AT68" t="b">
        <f t="shared" ca="1" si="32"/>
        <v>0</v>
      </c>
    </row>
    <row r="69" spans="1:46" x14ac:dyDescent="0.25">
      <c r="A69" s="50" t="s">
        <v>451</v>
      </c>
      <c r="B69" s="50" t="s">
        <v>216</v>
      </c>
      <c r="C69" s="39">
        <v>2E-3</v>
      </c>
      <c r="D69" t="str">
        <f t="shared" ca="1" si="33"/>
        <v>8608428261</v>
      </c>
      <c r="E69" t="str">
        <f t="shared" ca="1" si="34"/>
        <v>8609911658</v>
      </c>
      <c r="F69" s="47">
        <f t="shared" si="35"/>
        <v>2E-3</v>
      </c>
      <c r="G69" s="9">
        <f t="shared" si="36"/>
        <v>3.96</v>
      </c>
      <c r="H69" s="9" t="str">
        <f t="shared" si="37"/>
        <v/>
      </c>
      <c r="I69" s="5"/>
      <c r="J69" s="56"/>
      <c r="K69" s="56"/>
      <c r="L69" s="56"/>
      <c r="Q69" t="b">
        <f t="shared" ca="1" si="38"/>
        <v>0</v>
      </c>
      <c r="R69" t="b">
        <f t="shared" ca="1" si="24"/>
        <v>1</v>
      </c>
      <c r="S69" t="b">
        <f t="shared" ca="1" si="25"/>
        <v>1</v>
      </c>
      <c r="T69" t="b">
        <f t="shared" ca="1" si="39"/>
        <v>1</v>
      </c>
      <c r="U69" t="b">
        <f t="shared" si="40"/>
        <v>1</v>
      </c>
      <c r="Z69" t="b">
        <f t="shared" ca="1" si="41"/>
        <v>0</v>
      </c>
      <c r="AA69" t="b">
        <f t="shared" ca="1" si="26"/>
        <v>1</v>
      </c>
      <c r="AB69" t="b">
        <f t="shared" ca="1" si="27"/>
        <v>1</v>
      </c>
      <c r="AC69" t="b">
        <f t="shared" ca="1" si="42"/>
        <v>1</v>
      </c>
      <c r="AG69" s="47">
        <f t="shared" si="43"/>
        <v>2E-3</v>
      </c>
      <c r="AI69" t="b">
        <f t="shared" si="23"/>
        <v>1</v>
      </c>
      <c r="AJ69" t="b">
        <f t="shared" si="28"/>
        <v>1</v>
      </c>
      <c r="AK69" t="b">
        <f t="shared" ref="AK69:AK132" si="45">OR(F69&lt;=1,NOT(AI69))</f>
        <v>1</v>
      </c>
      <c r="AL69" t="b">
        <f t="shared" si="44"/>
        <v>1</v>
      </c>
      <c r="AN69" t="b">
        <f t="shared" ca="1" si="29"/>
        <v>0</v>
      </c>
      <c r="AP69" t="b">
        <f t="shared" ca="1" si="30"/>
        <v>0</v>
      </c>
      <c r="AR69" t="b">
        <f t="shared" ca="1" si="31"/>
        <v>0</v>
      </c>
      <c r="AT69" t="b">
        <f t="shared" ca="1" si="32"/>
        <v>0</v>
      </c>
    </row>
    <row r="70" spans="1:46" x14ac:dyDescent="0.25">
      <c r="A70" s="50" t="s">
        <v>164</v>
      </c>
      <c r="B70" s="50" t="s">
        <v>139</v>
      </c>
      <c r="C70" s="39">
        <v>2E-3</v>
      </c>
      <c r="D70" t="str">
        <f t="shared" ca="1" si="33"/>
        <v>0500024968</v>
      </c>
      <c r="E70" t="str">
        <f t="shared" ca="1" si="34"/>
        <v>0500298620</v>
      </c>
      <c r="F70" s="47">
        <f t="shared" si="35"/>
        <v>2E-3</v>
      </c>
      <c r="G70" s="9">
        <f t="shared" si="36"/>
        <v>3.96</v>
      </c>
      <c r="H70" s="9" t="str">
        <f t="shared" si="37"/>
        <v/>
      </c>
      <c r="I70" s="5"/>
      <c r="J70" s="21"/>
      <c r="K70" s="21"/>
      <c r="L70" s="21"/>
      <c r="Q70" t="b">
        <f t="shared" ca="1" si="38"/>
        <v>0</v>
      </c>
      <c r="R70" t="b">
        <f t="shared" ca="1" si="24"/>
        <v>1</v>
      </c>
      <c r="S70" t="b">
        <f t="shared" ca="1" si="25"/>
        <v>1</v>
      </c>
      <c r="T70" t="b">
        <f t="shared" ca="1" si="39"/>
        <v>1</v>
      </c>
      <c r="U70" t="b">
        <f t="shared" si="40"/>
        <v>1</v>
      </c>
      <c r="Z70" t="b">
        <f t="shared" ca="1" si="41"/>
        <v>0</v>
      </c>
      <c r="AA70" t="b">
        <f t="shared" ca="1" si="26"/>
        <v>1</v>
      </c>
      <c r="AB70" t="b">
        <f t="shared" ca="1" si="27"/>
        <v>1</v>
      </c>
      <c r="AC70" t="b">
        <f t="shared" ca="1" si="42"/>
        <v>1</v>
      </c>
      <c r="AG70" s="47">
        <f t="shared" si="43"/>
        <v>2E-3</v>
      </c>
      <c r="AI70" t="b">
        <f t="shared" si="23"/>
        <v>1</v>
      </c>
      <c r="AJ70" t="b">
        <f t="shared" si="28"/>
        <v>1</v>
      </c>
      <c r="AK70" t="b">
        <f t="shared" si="45"/>
        <v>1</v>
      </c>
      <c r="AL70" t="b">
        <f t="shared" si="44"/>
        <v>1</v>
      </c>
      <c r="AN70" t="b">
        <f t="shared" ca="1" si="29"/>
        <v>0</v>
      </c>
      <c r="AP70" t="b">
        <f t="shared" ca="1" si="30"/>
        <v>0</v>
      </c>
      <c r="AR70" t="b">
        <f t="shared" ca="1" si="31"/>
        <v>0</v>
      </c>
      <c r="AT70" t="b">
        <f t="shared" ca="1" si="32"/>
        <v>0</v>
      </c>
    </row>
    <row r="71" spans="1:46" x14ac:dyDescent="0.25">
      <c r="A71" s="50" t="s">
        <v>454</v>
      </c>
      <c r="B71" s="50" t="s">
        <v>218</v>
      </c>
      <c r="C71" s="39">
        <v>2E-3</v>
      </c>
      <c r="D71" t="str">
        <f t="shared" ca="1" si="33"/>
        <v>4717060286</v>
      </c>
      <c r="E71" t="str">
        <f t="shared" ca="1" si="34"/>
        <v>4712415181</v>
      </c>
      <c r="F71" s="47">
        <f t="shared" si="35"/>
        <v>2E-3</v>
      </c>
      <c r="G71" s="9">
        <f t="shared" si="36"/>
        <v>3.96</v>
      </c>
      <c r="H71" s="9" t="str">
        <f t="shared" si="37"/>
        <v/>
      </c>
      <c r="I71" s="5"/>
      <c r="J71" s="56" t="str">
        <f ca="1">IF(OR(O1&gt;15000, O1&lt;2),"Error:  There must be a minimum of two subscribers
","")</f>
        <v/>
      </c>
      <c r="K71" s="56"/>
      <c r="L71" s="56"/>
      <c r="Q71" t="b">
        <f t="shared" ca="1" si="38"/>
        <v>0</v>
      </c>
      <c r="R71" t="b">
        <f t="shared" ca="1" si="24"/>
        <v>1</v>
      </c>
      <c r="S71" t="b">
        <f t="shared" ca="1" si="25"/>
        <v>1</v>
      </c>
      <c r="T71" t="b">
        <f t="shared" ca="1" si="39"/>
        <v>1</v>
      </c>
      <c r="U71" t="b">
        <f t="shared" si="40"/>
        <v>1</v>
      </c>
      <c r="Z71" t="b">
        <f t="shared" ca="1" si="41"/>
        <v>0</v>
      </c>
      <c r="AA71" t="b">
        <f t="shared" ca="1" si="26"/>
        <v>1</v>
      </c>
      <c r="AB71" t="b">
        <f t="shared" ca="1" si="27"/>
        <v>1</v>
      </c>
      <c r="AC71" t="b">
        <f t="shared" ca="1" si="42"/>
        <v>1</v>
      </c>
      <c r="AG71" s="47">
        <f t="shared" si="43"/>
        <v>2E-3</v>
      </c>
      <c r="AI71" t="b">
        <f t="shared" ref="AI71:AI134" si="46">NOT(OR(ISBLANK(F71),F71="",ROUND(C71,5)=0))</f>
        <v>1</v>
      </c>
      <c r="AJ71" t="b">
        <f t="shared" si="28"/>
        <v>1</v>
      </c>
      <c r="AK71" t="b">
        <f t="shared" si="45"/>
        <v>1</v>
      </c>
      <c r="AL71" t="b">
        <f t="shared" si="44"/>
        <v>1</v>
      </c>
      <c r="AN71" t="b">
        <f t="shared" ca="1" si="29"/>
        <v>0</v>
      </c>
      <c r="AP71" t="b">
        <f t="shared" ca="1" si="30"/>
        <v>0</v>
      </c>
      <c r="AR71" t="b">
        <f t="shared" ca="1" si="31"/>
        <v>0</v>
      </c>
      <c r="AT71" t="b">
        <f t="shared" ca="1" si="32"/>
        <v>0</v>
      </c>
    </row>
    <row r="72" spans="1:46" x14ac:dyDescent="0.25">
      <c r="A72" s="50" t="s">
        <v>617</v>
      </c>
      <c r="B72" s="50" t="s">
        <v>625</v>
      </c>
      <c r="C72" s="39">
        <v>2.0999999999999999E-3</v>
      </c>
      <c r="D72" t="str">
        <f t="shared" ca="1" si="33"/>
        <v>1531364665</v>
      </c>
      <c r="E72" t="str">
        <f t="shared" ca="1" si="34"/>
        <v>1532512451</v>
      </c>
      <c r="F72" s="47">
        <f t="shared" si="35"/>
        <v>2.0999999999999999E-3</v>
      </c>
      <c r="G72" s="9">
        <f t="shared" si="36"/>
        <v>4.1579999999999995</v>
      </c>
      <c r="H72" s="9" t="str">
        <f t="shared" si="37"/>
        <v/>
      </c>
      <c r="I72" s="5"/>
      <c r="J72" s="56"/>
      <c r="K72" s="56"/>
      <c r="L72" s="56"/>
      <c r="Q72" t="b">
        <f t="shared" ca="1" si="38"/>
        <v>0</v>
      </c>
      <c r="R72" t="b">
        <f t="shared" ca="1" si="24"/>
        <v>1</v>
      </c>
      <c r="S72" t="b">
        <f t="shared" ca="1" si="25"/>
        <v>1</v>
      </c>
      <c r="T72" t="b">
        <f t="shared" ca="1" si="39"/>
        <v>1</v>
      </c>
      <c r="U72" t="b">
        <f t="shared" si="40"/>
        <v>1</v>
      </c>
      <c r="Z72" t="b">
        <f t="shared" ca="1" si="41"/>
        <v>0</v>
      </c>
      <c r="AA72" t="b">
        <f t="shared" ca="1" si="26"/>
        <v>1</v>
      </c>
      <c r="AB72" t="b">
        <f t="shared" ca="1" si="27"/>
        <v>1</v>
      </c>
      <c r="AC72" t="b">
        <f t="shared" ca="1" si="42"/>
        <v>1</v>
      </c>
      <c r="AG72" s="47">
        <f t="shared" si="43"/>
        <v>2.0999999999999999E-3</v>
      </c>
      <c r="AI72" t="b">
        <f t="shared" si="46"/>
        <v>1</v>
      </c>
      <c r="AJ72" t="b">
        <f t="shared" si="28"/>
        <v>1</v>
      </c>
      <c r="AK72" t="b">
        <f t="shared" si="45"/>
        <v>1</v>
      </c>
      <c r="AL72" t="b">
        <f t="shared" si="44"/>
        <v>1</v>
      </c>
      <c r="AN72" t="b">
        <f t="shared" ca="1" si="29"/>
        <v>0</v>
      </c>
      <c r="AP72" t="b">
        <f t="shared" ca="1" si="30"/>
        <v>0</v>
      </c>
      <c r="AR72" t="b">
        <f t="shared" ca="1" si="31"/>
        <v>0</v>
      </c>
      <c r="AT72" t="b">
        <f t="shared" ca="1" si="32"/>
        <v>0</v>
      </c>
    </row>
    <row r="73" spans="1:46" x14ac:dyDescent="0.25">
      <c r="A73" s="50" t="s">
        <v>463</v>
      </c>
      <c r="B73" s="50" t="s">
        <v>231</v>
      </c>
      <c r="C73" s="39">
        <v>2.0999999999999999E-3</v>
      </c>
      <c r="D73" t="str">
        <f t="shared" ca="1" si="33"/>
        <v>3719201621</v>
      </c>
      <c r="E73" t="str">
        <f t="shared" ca="1" si="34"/>
        <v>3719201000</v>
      </c>
      <c r="F73" s="47">
        <f t="shared" si="35"/>
        <v>2.0999999999999999E-3</v>
      </c>
      <c r="G73" s="9">
        <f t="shared" si="36"/>
        <v>4.1579999999999995</v>
      </c>
      <c r="H73" s="9" t="str">
        <f t="shared" si="37"/>
        <v/>
      </c>
      <c r="I73" s="5"/>
      <c r="J73" s="21"/>
      <c r="K73" s="21"/>
      <c r="L73" s="21"/>
      <c r="Q73" t="b">
        <f t="shared" ca="1" si="38"/>
        <v>0</v>
      </c>
      <c r="R73" t="b">
        <f t="shared" ca="1" si="24"/>
        <v>1</v>
      </c>
      <c r="S73" t="b">
        <f t="shared" ca="1" si="25"/>
        <v>1</v>
      </c>
      <c r="T73" t="b">
        <f t="shared" ca="1" si="39"/>
        <v>1</v>
      </c>
      <c r="U73" t="b">
        <f t="shared" si="40"/>
        <v>1</v>
      </c>
      <c r="Z73" t="b">
        <f t="shared" ca="1" si="41"/>
        <v>0</v>
      </c>
      <c r="AA73" t="b">
        <f t="shared" ca="1" si="26"/>
        <v>1</v>
      </c>
      <c r="AB73" t="b">
        <f t="shared" ca="1" si="27"/>
        <v>1</v>
      </c>
      <c r="AC73" t="b">
        <f t="shared" ca="1" si="42"/>
        <v>1</v>
      </c>
      <c r="AG73" s="47">
        <f t="shared" si="43"/>
        <v>2.0999999999999999E-3</v>
      </c>
      <c r="AI73" t="b">
        <f t="shared" si="46"/>
        <v>1</v>
      </c>
      <c r="AJ73" t="b">
        <f t="shared" si="28"/>
        <v>1</v>
      </c>
      <c r="AK73" t="b">
        <f t="shared" si="45"/>
        <v>1</v>
      </c>
      <c r="AL73" t="b">
        <f t="shared" si="44"/>
        <v>1</v>
      </c>
      <c r="AN73" t="b">
        <f t="shared" ca="1" si="29"/>
        <v>0</v>
      </c>
      <c r="AP73" t="b">
        <f t="shared" ca="1" si="30"/>
        <v>0</v>
      </c>
      <c r="AR73" t="b">
        <f t="shared" ca="1" si="31"/>
        <v>0</v>
      </c>
      <c r="AT73" t="b">
        <f t="shared" ca="1" si="32"/>
        <v>0</v>
      </c>
    </row>
    <row r="74" spans="1:46" x14ac:dyDescent="0.25">
      <c r="A74" s="50" t="s">
        <v>456</v>
      </c>
      <c r="B74" s="50" t="s">
        <v>223</v>
      </c>
      <c r="C74" s="39">
        <v>2.0999999999999999E-3</v>
      </c>
      <c r="D74" t="str">
        <f t="shared" ca="1" si="33"/>
        <v>1844714480</v>
      </c>
      <c r="E74" t="str">
        <f t="shared" ca="1" si="34"/>
        <v>1844714910</v>
      </c>
      <c r="F74" s="47">
        <f t="shared" si="35"/>
        <v>2.0999999999999999E-3</v>
      </c>
      <c r="G74" s="9">
        <f t="shared" si="36"/>
        <v>4.1579999999999995</v>
      </c>
      <c r="H74" s="9" t="str">
        <f t="shared" si="37"/>
        <v/>
      </c>
      <c r="I74" s="5"/>
      <c r="J74" s="54" t="str">
        <f>IF(ISERR(AVERAGE(G2:G1001)),"", IF(AVERAGE(G2:G1001)&lt;2,"Error:  The average subscription must be greater than or equal to 2 kW
",""))</f>
        <v/>
      </c>
      <c r="K74" s="55"/>
      <c r="L74" s="55"/>
      <c r="Q74" t="b">
        <f t="shared" ca="1" si="38"/>
        <v>0</v>
      </c>
      <c r="R74" t="b">
        <f t="shared" ca="1" si="24"/>
        <v>1</v>
      </c>
      <c r="S74" t="b">
        <f t="shared" ca="1" si="25"/>
        <v>1</v>
      </c>
      <c r="T74" t="b">
        <f t="shared" ca="1" si="39"/>
        <v>1</v>
      </c>
      <c r="U74" t="b">
        <f t="shared" si="40"/>
        <v>1</v>
      </c>
      <c r="Z74" t="b">
        <f t="shared" ca="1" si="41"/>
        <v>0</v>
      </c>
      <c r="AA74" t="b">
        <f t="shared" ca="1" si="26"/>
        <v>1</v>
      </c>
      <c r="AB74" t="b">
        <f t="shared" ca="1" si="27"/>
        <v>1</v>
      </c>
      <c r="AC74" t="b">
        <f t="shared" ca="1" si="42"/>
        <v>1</v>
      </c>
      <c r="AG74" s="47">
        <f t="shared" si="43"/>
        <v>2.0999999999999999E-3</v>
      </c>
      <c r="AI74" t="b">
        <f t="shared" si="46"/>
        <v>1</v>
      </c>
      <c r="AJ74" t="b">
        <f t="shared" si="28"/>
        <v>1</v>
      </c>
      <c r="AK74" t="b">
        <f t="shared" si="45"/>
        <v>1</v>
      </c>
      <c r="AL74" t="b">
        <f t="shared" si="44"/>
        <v>1</v>
      </c>
      <c r="AN74" t="b">
        <f t="shared" ca="1" si="29"/>
        <v>0</v>
      </c>
      <c r="AP74" t="b">
        <f t="shared" ca="1" si="30"/>
        <v>0</v>
      </c>
      <c r="AR74" t="b">
        <f t="shared" ca="1" si="31"/>
        <v>0</v>
      </c>
      <c r="AT74" t="b">
        <f t="shared" ca="1" si="32"/>
        <v>0</v>
      </c>
    </row>
    <row r="75" spans="1:46" x14ac:dyDescent="0.25">
      <c r="A75" s="50" t="s">
        <v>457</v>
      </c>
      <c r="B75" s="50" t="s">
        <v>224</v>
      </c>
      <c r="C75" s="39">
        <v>2.0999999999999999E-3</v>
      </c>
      <c r="D75" t="str">
        <f t="shared" ca="1" si="33"/>
        <v>9299274345</v>
      </c>
      <c r="E75" t="str">
        <f t="shared" ca="1" si="34"/>
        <v>9299274760</v>
      </c>
      <c r="F75" s="47">
        <f t="shared" si="35"/>
        <v>2.0999999999999999E-3</v>
      </c>
      <c r="G75" s="9">
        <f t="shared" si="36"/>
        <v>4.1579999999999995</v>
      </c>
      <c r="H75" s="9" t="str">
        <f t="shared" si="37"/>
        <v/>
      </c>
      <c r="I75" s="5"/>
      <c r="J75" s="22"/>
      <c r="K75" s="22"/>
      <c r="L75" s="22"/>
      <c r="Q75" t="b">
        <f t="shared" ca="1" si="38"/>
        <v>0</v>
      </c>
      <c r="R75" t="b">
        <f t="shared" ca="1" si="24"/>
        <v>1</v>
      </c>
      <c r="S75" t="b">
        <f t="shared" ca="1" si="25"/>
        <v>1</v>
      </c>
      <c r="T75" t="b">
        <f t="shared" ca="1" si="39"/>
        <v>1</v>
      </c>
      <c r="U75" t="b">
        <f t="shared" si="40"/>
        <v>1</v>
      </c>
      <c r="Z75" t="b">
        <f t="shared" ca="1" si="41"/>
        <v>0</v>
      </c>
      <c r="AA75" t="b">
        <f t="shared" ca="1" si="26"/>
        <v>1</v>
      </c>
      <c r="AB75" t="b">
        <f t="shared" ca="1" si="27"/>
        <v>1</v>
      </c>
      <c r="AC75" t="b">
        <f t="shared" ca="1" si="42"/>
        <v>1</v>
      </c>
      <c r="AG75" s="47">
        <f t="shared" si="43"/>
        <v>2.0999999999999999E-3</v>
      </c>
      <c r="AI75" t="b">
        <f t="shared" si="46"/>
        <v>1</v>
      </c>
      <c r="AJ75" t="b">
        <f t="shared" si="28"/>
        <v>1</v>
      </c>
      <c r="AK75" t="b">
        <f t="shared" si="45"/>
        <v>1</v>
      </c>
      <c r="AL75" t="b">
        <f t="shared" si="44"/>
        <v>1</v>
      </c>
      <c r="AN75" t="b">
        <f t="shared" ca="1" si="29"/>
        <v>0</v>
      </c>
      <c r="AP75" t="b">
        <f t="shared" ca="1" si="30"/>
        <v>0</v>
      </c>
      <c r="AR75" t="b">
        <f t="shared" ca="1" si="31"/>
        <v>0</v>
      </c>
      <c r="AT75" t="b">
        <f t="shared" ca="1" si="32"/>
        <v>0</v>
      </c>
    </row>
    <row r="76" spans="1:46" x14ac:dyDescent="0.25">
      <c r="A76" s="50" t="s">
        <v>458</v>
      </c>
      <c r="B76" s="50" t="s">
        <v>227</v>
      </c>
      <c r="C76" s="39">
        <v>2.0999999999999999E-3</v>
      </c>
      <c r="D76" t="str">
        <f t="shared" ca="1" si="33"/>
        <v>2452746268</v>
      </c>
      <c r="E76" t="str">
        <f t="shared" ca="1" si="34"/>
        <v>2452746180</v>
      </c>
      <c r="F76" s="47">
        <f t="shared" si="35"/>
        <v>2.0999999999999999E-3</v>
      </c>
      <c r="G76" s="9">
        <f t="shared" si="36"/>
        <v>4.1579999999999995</v>
      </c>
      <c r="H76" s="9" t="str">
        <f t="shared" si="37"/>
        <v/>
      </c>
      <c r="I76" s="5"/>
      <c r="J76" s="22" t="str">
        <f>IF(K1&gt;2000, "Error:  Total System kW cannot exceed 2,000kW
","")</f>
        <v/>
      </c>
      <c r="K76" s="22"/>
      <c r="L76" s="22"/>
      <c r="Q76" t="b">
        <f t="shared" ca="1" si="38"/>
        <v>0</v>
      </c>
      <c r="R76" t="b">
        <f t="shared" ca="1" si="24"/>
        <v>1</v>
      </c>
      <c r="S76" t="b">
        <f t="shared" ca="1" si="25"/>
        <v>1</v>
      </c>
      <c r="T76" t="b">
        <f t="shared" ca="1" si="39"/>
        <v>1</v>
      </c>
      <c r="U76" t="b">
        <f t="shared" si="40"/>
        <v>1</v>
      </c>
      <c r="Z76" t="b">
        <f t="shared" ca="1" si="41"/>
        <v>0</v>
      </c>
      <c r="AA76" t="b">
        <f t="shared" ca="1" si="26"/>
        <v>1</v>
      </c>
      <c r="AB76" t="b">
        <f t="shared" ca="1" si="27"/>
        <v>1</v>
      </c>
      <c r="AC76" t="b">
        <f t="shared" ca="1" si="42"/>
        <v>1</v>
      </c>
      <c r="AG76" s="47">
        <f t="shared" si="43"/>
        <v>2.0999999999999999E-3</v>
      </c>
      <c r="AI76" t="b">
        <f t="shared" si="46"/>
        <v>1</v>
      </c>
      <c r="AJ76" t="b">
        <f t="shared" si="28"/>
        <v>1</v>
      </c>
      <c r="AK76" t="b">
        <f t="shared" si="45"/>
        <v>1</v>
      </c>
      <c r="AL76" t="b">
        <f t="shared" si="44"/>
        <v>1</v>
      </c>
      <c r="AN76" t="b">
        <f t="shared" ca="1" si="29"/>
        <v>0</v>
      </c>
      <c r="AP76" t="b">
        <f t="shared" ca="1" si="30"/>
        <v>0</v>
      </c>
      <c r="AR76" t="b">
        <f t="shared" ca="1" si="31"/>
        <v>0</v>
      </c>
      <c r="AT76" t="b">
        <f t="shared" ca="1" si="32"/>
        <v>0</v>
      </c>
    </row>
    <row r="77" spans="1:46" x14ac:dyDescent="0.25">
      <c r="A77" s="50" t="s">
        <v>461</v>
      </c>
      <c r="B77" s="50" t="s">
        <v>228</v>
      </c>
      <c r="C77" s="39">
        <v>2.0999999999999999E-3</v>
      </c>
      <c r="D77" t="str">
        <f t="shared" ca="1" si="33"/>
        <v>3918379407</v>
      </c>
      <c r="E77" t="str">
        <f t="shared" ca="1" si="34"/>
        <v>3918379389</v>
      </c>
      <c r="F77" s="47">
        <f t="shared" si="35"/>
        <v>2.0999999999999999E-3</v>
      </c>
      <c r="G77" s="9">
        <f t="shared" si="36"/>
        <v>4.1579999999999995</v>
      </c>
      <c r="H77" s="9" t="str">
        <f t="shared" si="37"/>
        <v/>
      </c>
      <c r="I77" s="5"/>
      <c r="J77" s="22"/>
      <c r="K77" s="22"/>
      <c r="L77" s="22"/>
      <c r="Q77" t="b">
        <f t="shared" ca="1" si="38"/>
        <v>0</v>
      </c>
      <c r="R77" t="b">
        <f t="shared" ca="1" si="24"/>
        <v>1</v>
      </c>
      <c r="S77" t="b">
        <f t="shared" ca="1" si="25"/>
        <v>1</v>
      </c>
      <c r="T77" t="b">
        <f t="shared" ca="1" si="39"/>
        <v>1</v>
      </c>
      <c r="U77" t="b">
        <f t="shared" si="40"/>
        <v>1</v>
      </c>
      <c r="Z77" t="b">
        <f t="shared" ca="1" si="41"/>
        <v>0</v>
      </c>
      <c r="AA77" t="b">
        <f t="shared" ca="1" si="26"/>
        <v>1</v>
      </c>
      <c r="AB77" t="b">
        <f t="shared" ca="1" si="27"/>
        <v>1</v>
      </c>
      <c r="AC77" t="b">
        <f t="shared" ca="1" si="42"/>
        <v>1</v>
      </c>
      <c r="AG77" s="47">
        <f t="shared" si="43"/>
        <v>2.0999999999999999E-3</v>
      </c>
      <c r="AI77" t="b">
        <f t="shared" si="46"/>
        <v>1</v>
      </c>
      <c r="AJ77" t="b">
        <f t="shared" si="28"/>
        <v>1</v>
      </c>
      <c r="AK77" t="b">
        <f t="shared" si="45"/>
        <v>1</v>
      </c>
      <c r="AL77" t="b">
        <f t="shared" si="44"/>
        <v>1</v>
      </c>
      <c r="AN77" t="b">
        <f t="shared" ca="1" si="29"/>
        <v>0</v>
      </c>
      <c r="AP77" t="b">
        <f t="shared" ca="1" si="30"/>
        <v>0</v>
      </c>
      <c r="AR77" t="b">
        <f t="shared" ca="1" si="31"/>
        <v>0</v>
      </c>
      <c r="AT77" t="b">
        <f t="shared" ca="1" si="32"/>
        <v>0</v>
      </c>
    </row>
    <row r="78" spans="1:46" x14ac:dyDescent="0.25">
      <c r="A78" s="50" t="s">
        <v>453</v>
      </c>
      <c r="B78" s="50" t="s">
        <v>222</v>
      </c>
      <c r="C78" s="39">
        <v>2.0999999999999999E-3</v>
      </c>
      <c r="D78" t="str">
        <f t="shared" ca="1" si="33"/>
        <v>6969926560</v>
      </c>
      <c r="E78" t="str">
        <f t="shared" ca="1" si="34"/>
        <v>6969941000</v>
      </c>
      <c r="F78" s="47">
        <f t="shared" si="35"/>
        <v>2.0999999999999999E-3</v>
      </c>
      <c r="G78" s="9">
        <f t="shared" si="36"/>
        <v>4.1579999999999995</v>
      </c>
      <c r="H78" s="9" t="str">
        <f t="shared" si="37"/>
        <v/>
      </c>
      <c r="I78" s="5"/>
      <c r="J78" s="22" t="str">
        <f ca="1">IF(AF7&gt;0, "Error:  Missing Choice ID
","")</f>
        <v/>
      </c>
      <c r="K78" s="22"/>
      <c r="L78" s="22"/>
      <c r="Q78" t="b">
        <f t="shared" ca="1" si="38"/>
        <v>0</v>
      </c>
      <c r="R78" t="b">
        <f t="shared" ca="1" si="24"/>
        <v>1</v>
      </c>
      <c r="S78" t="b">
        <f t="shared" ca="1" si="25"/>
        <v>1</v>
      </c>
      <c r="T78" t="b">
        <f t="shared" ca="1" si="39"/>
        <v>1</v>
      </c>
      <c r="U78" t="b">
        <f t="shared" si="40"/>
        <v>1</v>
      </c>
      <c r="Z78" t="b">
        <f t="shared" ca="1" si="41"/>
        <v>0</v>
      </c>
      <c r="AA78" t="b">
        <f t="shared" ca="1" si="26"/>
        <v>1</v>
      </c>
      <c r="AB78" t="b">
        <f t="shared" ca="1" si="27"/>
        <v>1</v>
      </c>
      <c r="AC78" t="b">
        <f t="shared" ca="1" si="42"/>
        <v>1</v>
      </c>
      <c r="AG78" s="47">
        <f t="shared" si="43"/>
        <v>2.0999999999999999E-3</v>
      </c>
      <c r="AI78" t="b">
        <f t="shared" si="46"/>
        <v>1</v>
      </c>
      <c r="AJ78" t="b">
        <f t="shared" si="28"/>
        <v>1</v>
      </c>
      <c r="AK78" t="b">
        <f t="shared" si="45"/>
        <v>1</v>
      </c>
      <c r="AL78" t="b">
        <f t="shared" si="44"/>
        <v>1</v>
      </c>
      <c r="AN78" t="b">
        <f t="shared" ca="1" si="29"/>
        <v>0</v>
      </c>
      <c r="AP78" t="b">
        <f t="shared" ca="1" si="30"/>
        <v>0</v>
      </c>
      <c r="AR78" t="b">
        <f t="shared" ca="1" si="31"/>
        <v>0</v>
      </c>
      <c r="AT78" t="b">
        <f t="shared" ca="1" si="32"/>
        <v>0</v>
      </c>
    </row>
    <row r="79" spans="1:46" x14ac:dyDescent="0.25">
      <c r="A79" s="50" t="s">
        <v>101</v>
      </c>
      <c r="B79" s="50" t="s">
        <v>121</v>
      </c>
      <c r="C79" s="39">
        <v>2.2000000000000001E-3</v>
      </c>
      <c r="D79" t="str">
        <f t="shared" ca="1" si="33"/>
        <v>0183955273</v>
      </c>
      <c r="E79" t="str">
        <f t="shared" ca="1" si="34"/>
        <v>0183900000</v>
      </c>
      <c r="F79" s="47">
        <f t="shared" si="35"/>
        <v>2.2000000000000001E-3</v>
      </c>
      <c r="G79" s="9">
        <f t="shared" si="36"/>
        <v>4.3559999999999999</v>
      </c>
      <c r="H79" s="9" t="str">
        <f t="shared" si="37"/>
        <v/>
      </c>
      <c r="I79" s="5"/>
      <c r="J79" s="22"/>
      <c r="K79" s="22"/>
      <c r="L79" s="22"/>
      <c r="Q79" t="b">
        <f t="shared" ca="1" si="38"/>
        <v>0</v>
      </c>
      <c r="R79" t="b">
        <f t="shared" ca="1" si="24"/>
        <v>1</v>
      </c>
      <c r="S79" t="b">
        <f t="shared" ca="1" si="25"/>
        <v>1</v>
      </c>
      <c r="T79" t="b">
        <f t="shared" ca="1" si="39"/>
        <v>1</v>
      </c>
      <c r="U79" t="b">
        <f t="shared" si="40"/>
        <v>1</v>
      </c>
      <c r="Z79" t="b">
        <f t="shared" ca="1" si="41"/>
        <v>0</v>
      </c>
      <c r="AA79" t="b">
        <f t="shared" ca="1" si="26"/>
        <v>1</v>
      </c>
      <c r="AB79" t="b">
        <f t="shared" ca="1" si="27"/>
        <v>1</v>
      </c>
      <c r="AC79" t="b">
        <f t="shared" ca="1" si="42"/>
        <v>1</v>
      </c>
      <c r="AG79" s="47">
        <f t="shared" si="43"/>
        <v>2.2000000000000001E-3</v>
      </c>
      <c r="AI79" t="b">
        <f t="shared" si="46"/>
        <v>1</v>
      </c>
      <c r="AJ79" t="b">
        <f t="shared" si="28"/>
        <v>1</v>
      </c>
      <c r="AK79" t="b">
        <f t="shared" si="45"/>
        <v>1</v>
      </c>
      <c r="AL79" t="b">
        <f t="shared" si="44"/>
        <v>1</v>
      </c>
      <c r="AN79" t="b">
        <f t="shared" ca="1" si="29"/>
        <v>0</v>
      </c>
      <c r="AP79" t="b">
        <f t="shared" ca="1" si="30"/>
        <v>0</v>
      </c>
      <c r="AR79" t="b">
        <f t="shared" ca="1" si="31"/>
        <v>0</v>
      </c>
      <c r="AT79" t="b">
        <f t="shared" ca="1" si="32"/>
        <v>0</v>
      </c>
    </row>
    <row r="80" spans="1:46" x14ac:dyDescent="0.25">
      <c r="A80" s="50" t="s">
        <v>455</v>
      </c>
      <c r="B80" s="50" t="s">
        <v>221</v>
      </c>
      <c r="C80" s="39">
        <v>2.3E-3</v>
      </c>
      <c r="D80" t="str">
        <f t="shared" ca="1" si="33"/>
        <v>5987689476</v>
      </c>
      <c r="E80" t="str">
        <f t="shared" ca="1" si="34"/>
        <v>5987689359</v>
      </c>
      <c r="F80" s="47">
        <f t="shared" si="35"/>
        <v>2.3E-3</v>
      </c>
      <c r="G80" s="9">
        <f t="shared" si="36"/>
        <v>4.5540000000000003</v>
      </c>
      <c r="H80" s="9" t="str">
        <f t="shared" si="37"/>
        <v/>
      </c>
      <c r="I80" s="5"/>
      <c r="J80" s="22" t="str">
        <f ca="1">IF(AF9&gt;0, "Error:  Missing Account Number
","")</f>
        <v/>
      </c>
      <c r="K80" s="22"/>
      <c r="L80" s="22"/>
      <c r="Q80" t="b">
        <f t="shared" ca="1" si="38"/>
        <v>0</v>
      </c>
      <c r="R80" t="b">
        <f t="shared" ca="1" si="24"/>
        <v>1</v>
      </c>
      <c r="S80" t="b">
        <f t="shared" ca="1" si="25"/>
        <v>1</v>
      </c>
      <c r="T80" t="b">
        <f t="shared" ca="1" si="39"/>
        <v>1</v>
      </c>
      <c r="U80" t="b">
        <f t="shared" si="40"/>
        <v>1</v>
      </c>
      <c r="Z80" t="b">
        <f t="shared" ca="1" si="41"/>
        <v>0</v>
      </c>
      <c r="AA80" t="b">
        <f t="shared" ca="1" si="26"/>
        <v>1</v>
      </c>
      <c r="AB80" t="b">
        <f t="shared" ca="1" si="27"/>
        <v>1</v>
      </c>
      <c r="AC80" t="b">
        <f t="shared" ca="1" si="42"/>
        <v>1</v>
      </c>
      <c r="AG80" s="47">
        <f t="shared" si="43"/>
        <v>2.3E-3</v>
      </c>
      <c r="AI80" t="b">
        <f t="shared" si="46"/>
        <v>1</v>
      </c>
      <c r="AJ80" t="b">
        <f t="shared" si="28"/>
        <v>1</v>
      </c>
      <c r="AK80" t="b">
        <f t="shared" si="45"/>
        <v>1</v>
      </c>
      <c r="AL80" t="b">
        <f t="shared" si="44"/>
        <v>1</v>
      </c>
      <c r="AN80" t="b">
        <f t="shared" ca="1" si="29"/>
        <v>0</v>
      </c>
      <c r="AP80" t="b">
        <f t="shared" ca="1" si="30"/>
        <v>0</v>
      </c>
      <c r="AR80" t="b">
        <f t="shared" ca="1" si="31"/>
        <v>0</v>
      </c>
      <c r="AT80" t="b">
        <f t="shared" ca="1" si="32"/>
        <v>0</v>
      </c>
    </row>
    <row r="81" spans="1:46" x14ac:dyDescent="0.25">
      <c r="A81" s="50" t="s">
        <v>464</v>
      </c>
      <c r="B81" s="50" t="s">
        <v>233</v>
      </c>
      <c r="C81" s="39">
        <v>2.3E-3</v>
      </c>
      <c r="D81" t="str">
        <f t="shared" ca="1" si="33"/>
        <v>7482953384</v>
      </c>
      <c r="E81" t="str">
        <f t="shared" ca="1" si="34"/>
        <v>7482953841</v>
      </c>
      <c r="F81" s="47">
        <f t="shared" si="35"/>
        <v>2.3E-3</v>
      </c>
      <c r="G81" s="9">
        <f t="shared" si="36"/>
        <v>4.5540000000000003</v>
      </c>
      <c r="H81" s="9" t="str">
        <f t="shared" si="37"/>
        <v/>
      </c>
      <c r="I81" s="5"/>
      <c r="J81" s="22"/>
      <c r="K81" s="22"/>
      <c r="L81" s="22"/>
      <c r="Q81" t="b">
        <f t="shared" ca="1" si="38"/>
        <v>0</v>
      </c>
      <c r="R81" t="b">
        <f t="shared" ca="1" si="24"/>
        <v>1</v>
      </c>
      <c r="S81" t="b">
        <f t="shared" ca="1" si="25"/>
        <v>1</v>
      </c>
      <c r="T81" t="b">
        <f t="shared" ca="1" si="39"/>
        <v>1</v>
      </c>
      <c r="U81" t="b">
        <f t="shared" si="40"/>
        <v>1</v>
      </c>
      <c r="Z81" t="b">
        <f t="shared" ca="1" si="41"/>
        <v>0</v>
      </c>
      <c r="AA81" t="b">
        <f t="shared" ca="1" si="26"/>
        <v>1</v>
      </c>
      <c r="AB81" t="b">
        <f t="shared" ca="1" si="27"/>
        <v>1</v>
      </c>
      <c r="AC81" t="b">
        <f t="shared" ca="1" si="42"/>
        <v>1</v>
      </c>
      <c r="AG81" s="47">
        <f t="shared" si="43"/>
        <v>2.3E-3</v>
      </c>
      <c r="AI81" t="b">
        <f t="shared" si="46"/>
        <v>1</v>
      </c>
      <c r="AJ81" t="b">
        <f t="shared" si="28"/>
        <v>1</v>
      </c>
      <c r="AK81" t="b">
        <f t="shared" si="45"/>
        <v>1</v>
      </c>
      <c r="AL81" t="b">
        <f t="shared" si="44"/>
        <v>1</v>
      </c>
      <c r="AN81" t="b">
        <f t="shared" ca="1" si="29"/>
        <v>0</v>
      </c>
      <c r="AP81" t="b">
        <f t="shared" ca="1" si="30"/>
        <v>0</v>
      </c>
      <c r="AR81" t="b">
        <f t="shared" ca="1" si="31"/>
        <v>0</v>
      </c>
      <c r="AT81" t="b">
        <f t="shared" ca="1" si="32"/>
        <v>0</v>
      </c>
    </row>
    <row r="82" spans="1:46" x14ac:dyDescent="0.25">
      <c r="A82" s="50" t="s">
        <v>468</v>
      </c>
      <c r="B82" s="50" t="s">
        <v>389</v>
      </c>
      <c r="C82" s="39">
        <v>2.3999999999999998E-3</v>
      </c>
      <c r="D82" t="str">
        <f t="shared" ca="1" si="33"/>
        <v>2797078661</v>
      </c>
      <c r="E82" t="str">
        <f t="shared" ca="1" si="34"/>
        <v>2796287133</v>
      </c>
      <c r="F82" s="47">
        <f t="shared" si="35"/>
        <v>2.3999999999999998E-3</v>
      </c>
      <c r="G82" s="9">
        <f t="shared" si="36"/>
        <v>4.7519999999999998</v>
      </c>
      <c r="H82" s="9" t="str">
        <f t="shared" si="37"/>
        <v/>
      </c>
      <c r="I82" s="5"/>
      <c r="J82" s="22" t="str">
        <f ca="1">IF(AF11&gt;0, "Error:  Some accounts are missing a percentage
","")</f>
        <v/>
      </c>
      <c r="K82" s="22"/>
      <c r="L82" s="22"/>
      <c r="Q82" t="b">
        <f t="shared" ca="1" si="38"/>
        <v>0</v>
      </c>
      <c r="R82" t="b">
        <f t="shared" ca="1" si="24"/>
        <v>1</v>
      </c>
      <c r="S82" t="b">
        <f t="shared" ca="1" si="25"/>
        <v>1</v>
      </c>
      <c r="T82" t="b">
        <f t="shared" ca="1" si="39"/>
        <v>1</v>
      </c>
      <c r="U82" t="b">
        <f t="shared" si="40"/>
        <v>1</v>
      </c>
      <c r="Z82" t="b">
        <f t="shared" ca="1" si="41"/>
        <v>0</v>
      </c>
      <c r="AA82" t="b">
        <f t="shared" ca="1" si="26"/>
        <v>1</v>
      </c>
      <c r="AB82" t="b">
        <f t="shared" ca="1" si="27"/>
        <v>1</v>
      </c>
      <c r="AC82" t="b">
        <f t="shared" ca="1" si="42"/>
        <v>1</v>
      </c>
      <c r="AG82" s="47">
        <f t="shared" si="43"/>
        <v>2.3999999999999998E-3</v>
      </c>
      <c r="AI82" t="b">
        <f t="shared" si="46"/>
        <v>1</v>
      </c>
      <c r="AJ82" t="b">
        <f t="shared" si="28"/>
        <v>1</v>
      </c>
      <c r="AK82" t="b">
        <f t="shared" si="45"/>
        <v>1</v>
      </c>
      <c r="AL82" t="b">
        <f t="shared" si="44"/>
        <v>1</v>
      </c>
      <c r="AN82" t="b">
        <f t="shared" ca="1" si="29"/>
        <v>0</v>
      </c>
      <c r="AP82" t="b">
        <f t="shared" ca="1" si="30"/>
        <v>0</v>
      </c>
      <c r="AR82" t="b">
        <f t="shared" ca="1" si="31"/>
        <v>0</v>
      </c>
      <c r="AT82" t="b">
        <f t="shared" ca="1" si="32"/>
        <v>0</v>
      </c>
    </row>
    <row r="83" spans="1:46" x14ac:dyDescent="0.25">
      <c r="A83" s="50" t="s">
        <v>148</v>
      </c>
      <c r="B83" s="50" t="s">
        <v>140</v>
      </c>
      <c r="C83" s="39">
        <v>2.3999999999999998E-3</v>
      </c>
      <c r="D83" t="str">
        <f t="shared" ca="1" si="33"/>
        <v>0788599645</v>
      </c>
      <c r="E83" t="str">
        <f t="shared" ca="1" si="34"/>
        <v>0788550000</v>
      </c>
      <c r="F83" s="47">
        <f t="shared" si="35"/>
        <v>2.3999999999999998E-3</v>
      </c>
      <c r="G83" s="9">
        <f t="shared" si="36"/>
        <v>4.7519999999999998</v>
      </c>
      <c r="H83" s="9" t="str">
        <f t="shared" si="37"/>
        <v/>
      </c>
      <c r="I83" s="5"/>
      <c r="J83" s="22"/>
      <c r="K83" s="22"/>
      <c r="L83" s="22"/>
      <c r="Q83" t="b">
        <f t="shared" ca="1" si="38"/>
        <v>0</v>
      </c>
      <c r="R83" t="b">
        <f t="shared" ca="1" si="24"/>
        <v>1</v>
      </c>
      <c r="S83" t="b">
        <f t="shared" ca="1" si="25"/>
        <v>1</v>
      </c>
      <c r="T83" t="b">
        <f t="shared" ca="1" si="39"/>
        <v>1</v>
      </c>
      <c r="U83" t="b">
        <f t="shared" si="40"/>
        <v>1</v>
      </c>
      <c r="Z83" t="b">
        <f t="shared" ca="1" si="41"/>
        <v>0</v>
      </c>
      <c r="AA83" t="b">
        <f t="shared" ca="1" si="26"/>
        <v>1</v>
      </c>
      <c r="AB83" t="b">
        <f t="shared" ca="1" si="27"/>
        <v>1</v>
      </c>
      <c r="AC83" t="b">
        <f t="shared" ca="1" si="42"/>
        <v>1</v>
      </c>
      <c r="AG83" s="47">
        <f t="shared" si="43"/>
        <v>2.3999999999999998E-3</v>
      </c>
      <c r="AI83" t="b">
        <f t="shared" si="46"/>
        <v>1</v>
      </c>
      <c r="AJ83" t="b">
        <f t="shared" si="28"/>
        <v>1</v>
      </c>
      <c r="AK83" t="b">
        <f t="shared" si="45"/>
        <v>1</v>
      </c>
      <c r="AL83" t="b">
        <f t="shared" si="44"/>
        <v>1</v>
      </c>
      <c r="AN83" t="b">
        <f t="shared" ca="1" si="29"/>
        <v>0</v>
      </c>
      <c r="AP83" t="b">
        <f t="shared" ca="1" si="30"/>
        <v>0</v>
      </c>
      <c r="AR83" t="b">
        <f t="shared" ca="1" si="31"/>
        <v>0</v>
      </c>
      <c r="AT83" t="b">
        <f t="shared" ca="1" si="32"/>
        <v>0</v>
      </c>
    </row>
    <row r="84" spans="1:46" x14ac:dyDescent="0.25">
      <c r="A84" s="50" t="s">
        <v>460</v>
      </c>
      <c r="B84" s="50" t="s">
        <v>214</v>
      </c>
      <c r="C84" s="39">
        <v>2.3999999999999998E-3</v>
      </c>
      <c r="D84" t="str">
        <f t="shared" ca="1" si="33"/>
        <v>5487819384</v>
      </c>
      <c r="E84" t="str">
        <f t="shared" ca="1" si="34"/>
        <v>5487819520</v>
      </c>
      <c r="F84" s="47">
        <f t="shared" si="35"/>
        <v>2.3999999999999998E-3</v>
      </c>
      <c r="G84" s="9">
        <f t="shared" si="36"/>
        <v>4.7519999999999998</v>
      </c>
      <c r="H84" s="9" t="str">
        <f t="shared" si="37"/>
        <v/>
      </c>
      <c r="I84" s="5"/>
      <c r="J84" s="22" t="str">
        <f ca="1">IF(AF13&gt;0, "Error:  Some accounts have a negative percentage
","")</f>
        <v/>
      </c>
      <c r="K84" s="22"/>
      <c r="L84" s="22"/>
      <c r="Q84" t="b">
        <f t="shared" ca="1" si="38"/>
        <v>0</v>
      </c>
      <c r="R84" t="b">
        <f t="shared" ca="1" si="24"/>
        <v>1</v>
      </c>
      <c r="S84" t="b">
        <f t="shared" ca="1" si="25"/>
        <v>1</v>
      </c>
      <c r="T84" t="b">
        <f t="shared" ca="1" si="39"/>
        <v>1</v>
      </c>
      <c r="U84" t="b">
        <f t="shared" si="40"/>
        <v>1</v>
      </c>
      <c r="Z84" t="b">
        <f t="shared" ca="1" si="41"/>
        <v>0</v>
      </c>
      <c r="AA84" t="b">
        <f t="shared" ca="1" si="26"/>
        <v>1</v>
      </c>
      <c r="AB84" t="b">
        <f t="shared" ca="1" si="27"/>
        <v>1</v>
      </c>
      <c r="AC84" t="b">
        <f t="shared" ca="1" si="42"/>
        <v>1</v>
      </c>
      <c r="AG84" s="47">
        <f t="shared" si="43"/>
        <v>2.3999999999999998E-3</v>
      </c>
      <c r="AI84" t="b">
        <f t="shared" si="46"/>
        <v>1</v>
      </c>
      <c r="AJ84" t="b">
        <f t="shared" si="28"/>
        <v>1</v>
      </c>
      <c r="AK84" t="b">
        <f t="shared" si="45"/>
        <v>1</v>
      </c>
      <c r="AL84" t="b">
        <f t="shared" si="44"/>
        <v>1</v>
      </c>
      <c r="AN84" t="b">
        <f t="shared" ca="1" si="29"/>
        <v>0</v>
      </c>
      <c r="AP84" t="b">
        <f t="shared" ca="1" si="30"/>
        <v>0</v>
      </c>
      <c r="AR84" t="b">
        <f t="shared" ca="1" si="31"/>
        <v>0</v>
      </c>
      <c r="AT84" t="b">
        <f t="shared" ca="1" si="32"/>
        <v>0</v>
      </c>
    </row>
    <row r="85" spans="1:46" x14ac:dyDescent="0.25">
      <c r="A85" s="50" t="s">
        <v>470</v>
      </c>
      <c r="B85" s="50" t="s">
        <v>255</v>
      </c>
      <c r="C85" s="39">
        <v>2.3999999999999998E-3</v>
      </c>
      <c r="D85" t="str">
        <f t="shared" ca="1" si="33"/>
        <v>1138129047</v>
      </c>
      <c r="E85" t="str">
        <f t="shared" ca="1" si="34"/>
        <v>1138824358</v>
      </c>
      <c r="F85" s="47">
        <f t="shared" si="35"/>
        <v>2.3999999999999998E-3</v>
      </c>
      <c r="G85" s="9">
        <f t="shared" si="36"/>
        <v>4.7519999999999998</v>
      </c>
      <c r="H85" s="9" t="str">
        <f t="shared" si="37"/>
        <v/>
      </c>
      <c r="I85" s="5"/>
      <c r="J85" s="22"/>
      <c r="K85" s="22"/>
      <c r="L85" s="22"/>
      <c r="Q85" t="b">
        <f t="shared" ca="1" si="38"/>
        <v>0</v>
      </c>
      <c r="R85" t="b">
        <f t="shared" ca="1" si="24"/>
        <v>1</v>
      </c>
      <c r="S85" t="b">
        <f t="shared" ca="1" si="25"/>
        <v>1</v>
      </c>
      <c r="T85" t="b">
        <f t="shared" ca="1" si="39"/>
        <v>1</v>
      </c>
      <c r="U85" t="b">
        <f t="shared" si="40"/>
        <v>1</v>
      </c>
      <c r="Z85" t="b">
        <f t="shared" ca="1" si="41"/>
        <v>0</v>
      </c>
      <c r="AA85" t="b">
        <f t="shared" ca="1" si="26"/>
        <v>1</v>
      </c>
      <c r="AB85" t="b">
        <f t="shared" ca="1" si="27"/>
        <v>1</v>
      </c>
      <c r="AC85" t="b">
        <f t="shared" ca="1" si="42"/>
        <v>1</v>
      </c>
      <c r="AG85" s="47">
        <f t="shared" si="43"/>
        <v>2.3999999999999998E-3</v>
      </c>
      <c r="AI85" t="b">
        <f t="shared" si="46"/>
        <v>1</v>
      </c>
      <c r="AJ85" t="b">
        <f t="shared" si="28"/>
        <v>1</v>
      </c>
      <c r="AK85" t="b">
        <f t="shared" si="45"/>
        <v>1</v>
      </c>
      <c r="AL85" t="b">
        <f t="shared" si="44"/>
        <v>1</v>
      </c>
      <c r="AN85" t="b">
        <f t="shared" ca="1" si="29"/>
        <v>0</v>
      </c>
      <c r="AP85" t="b">
        <f t="shared" ca="1" si="30"/>
        <v>0</v>
      </c>
      <c r="AR85" t="b">
        <f t="shared" ca="1" si="31"/>
        <v>0</v>
      </c>
      <c r="AT85" t="b">
        <f t="shared" ca="1" si="32"/>
        <v>0</v>
      </c>
    </row>
    <row r="86" spans="1:46" x14ac:dyDescent="0.25">
      <c r="A86" s="50" t="s">
        <v>469</v>
      </c>
      <c r="B86" s="50" t="s">
        <v>238</v>
      </c>
      <c r="C86" s="39">
        <v>2.3999999999999998E-3</v>
      </c>
      <c r="D86" t="str">
        <f t="shared" ca="1" si="33"/>
        <v>3666231834</v>
      </c>
      <c r="E86" t="str">
        <f t="shared" ca="1" si="34"/>
        <v>3666280000</v>
      </c>
      <c r="F86" s="47">
        <f t="shared" si="35"/>
        <v>2.3999999999999998E-3</v>
      </c>
      <c r="G86" s="9">
        <f t="shared" si="36"/>
        <v>4.7519999999999998</v>
      </c>
      <c r="H86" s="9" t="str">
        <f t="shared" si="37"/>
        <v/>
      </c>
      <c r="I86" s="5"/>
      <c r="J86" s="22" t="str">
        <f>IF(AF15&gt;0, "Warning:  Some percentages have been rounded to three decimal place
","")</f>
        <v/>
      </c>
      <c r="K86" s="22"/>
      <c r="L86" s="22"/>
      <c r="Q86" t="b">
        <f t="shared" ca="1" si="38"/>
        <v>0</v>
      </c>
      <c r="R86" t="b">
        <f t="shared" ca="1" si="24"/>
        <v>1</v>
      </c>
      <c r="S86" t="b">
        <f t="shared" ca="1" si="25"/>
        <v>1</v>
      </c>
      <c r="T86" t="b">
        <f t="shared" ca="1" si="39"/>
        <v>1</v>
      </c>
      <c r="U86" t="b">
        <f t="shared" si="40"/>
        <v>1</v>
      </c>
      <c r="Z86" t="b">
        <f t="shared" ca="1" si="41"/>
        <v>0</v>
      </c>
      <c r="AA86" t="b">
        <f t="shared" ca="1" si="26"/>
        <v>1</v>
      </c>
      <c r="AB86" t="b">
        <f t="shared" ca="1" si="27"/>
        <v>1</v>
      </c>
      <c r="AC86" t="b">
        <f t="shared" ca="1" si="42"/>
        <v>1</v>
      </c>
      <c r="AG86" s="47">
        <f t="shared" si="43"/>
        <v>2.3999999999999998E-3</v>
      </c>
      <c r="AI86" t="b">
        <f t="shared" si="46"/>
        <v>1</v>
      </c>
      <c r="AJ86" t="b">
        <f t="shared" si="28"/>
        <v>1</v>
      </c>
      <c r="AK86" t="b">
        <f t="shared" si="45"/>
        <v>1</v>
      </c>
      <c r="AL86" t="b">
        <f t="shared" si="44"/>
        <v>1</v>
      </c>
      <c r="AN86" t="b">
        <f t="shared" ca="1" si="29"/>
        <v>0</v>
      </c>
      <c r="AP86" t="b">
        <f t="shared" ca="1" si="30"/>
        <v>0</v>
      </c>
      <c r="AR86" t="b">
        <f t="shared" ca="1" si="31"/>
        <v>0</v>
      </c>
      <c r="AT86" t="b">
        <f t="shared" ca="1" si="32"/>
        <v>0</v>
      </c>
    </row>
    <row r="87" spans="1:46" x14ac:dyDescent="0.25">
      <c r="A87" s="50" t="s">
        <v>466</v>
      </c>
      <c r="B87" s="50" t="s">
        <v>235</v>
      </c>
      <c r="C87" s="39">
        <v>2.5000000000000001E-3</v>
      </c>
      <c r="D87" t="str">
        <f t="shared" ca="1" si="33"/>
        <v>7818035338</v>
      </c>
      <c r="E87" t="str">
        <f t="shared" ca="1" si="34"/>
        <v>7818035744</v>
      </c>
      <c r="F87" s="47">
        <f t="shared" si="35"/>
        <v>2.5000000000000001E-3</v>
      </c>
      <c r="G87" s="9">
        <f t="shared" si="36"/>
        <v>4.95</v>
      </c>
      <c r="H87" s="9" t="str">
        <f t="shared" si="37"/>
        <v/>
      </c>
      <c r="I87" s="5"/>
      <c r="J87" s="42"/>
      <c r="K87" s="22"/>
      <c r="L87" s="22"/>
      <c r="Q87" t="b">
        <f t="shared" ca="1" si="38"/>
        <v>0</v>
      </c>
      <c r="R87" t="b">
        <f t="shared" ca="1" si="24"/>
        <v>1</v>
      </c>
      <c r="S87" t="b">
        <f t="shared" ca="1" si="25"/>
        <v>1</v>
      </c>
      <c r="T87" t="b">
        <f t="shared" ca="1" si="39"/>
        <v>1</v>
      </c>
      <c r="U87" t="b">
        <f t="shared" si="40"/>
        <v>1</v>
      </c>
      <c r="Z87" t="b">
        <f t="shared" ca="1" si="41"/>
        <v>0</v>
      </c>
      <c r="AA87" t="b">
        <f t="shared" ca="1" si="26"/>
        <v>1</v>
      </c>
      <c r="AB87" t="b">
        <f t="shared" ca="1" si="27"/>
        <v>1</v>
      </c>
      <c r="AC87" t="b">
        <f t="shared" ca="1" si="42"/>
        <v>1</v>
      </c>
      <c r="AG87" s="47">
        <f t="shared" si="43"/>
        <v>2.5000000000000001E-3</v>
      </c>
      <c r="AI87" t="b">
        <f t="shared" si="46"/>
        <v>1</v>
      </c>
      <c r="AJ87" t="b">
        <f t="shared" si="28"/>
        <v>1</v>
      </c>
      <c r="AK87" t="b">
        <f t="shared" si="45"/>
        <v>1</v>
      </c>
      <c r="AL87" t="b">
        <f t="shared" si="44"/>
        <v>1</v>
      </c>
      <c r="AN87" t="b">
        <f t="shared" ca="1" si="29"/>
        <v>0</v>
      </c>
      <c r="AP87" t="b">
        <f t="shared" ca="1" si="30"/>
        <v>0</v>
      </c>
      <c r="AR87" t="b">
        <f t="shared" ca="1" si="31"/>
        <v>0</v>
      </c>
      <c r="AT87" t="b">
        <f t="shared" ca="1" si="32"/>
        <v>0</v>
      </c>
    </row>
    <row r="88" spans="1:46" x14ac:dyDescent="0.25">
      <c r="A88" s="50" t="s">
        <v>620</v>
      </c>
      <c r="B88" s="50" t="s">
        <v>628</v>
      </c>
      <c r="C88" s="39">
        <v>2.5000000000000001E-3</v>
      </c>
      <c r="D88" t="str">
        <f t="shared" ca="1" si="33"/>
        <v>8459365948</v>
      </c>
      <c r="E88" t="str">
        <f t="shared" ca="1" si="34"/>
        <v>8456997833</v>
      </c>
      <c r="F88" s="47">
        <f t="shared" si="35"/>
        <v>2.5000000000000001E-3</v>
      </c>
      <c r="G88" s="9">
        <f t="shared" si="36"/>
        <v>4.95</v>
      </c>
      <c r="H88" s="9" t="str">
        <f t="shared" si="37"/>
        <v/>
      </c>
      <c r="I88" s="5"/>
      <c r="J88" s="22"/>
      <c r="K88" s="22"/>
      <c r="L88" s="22"/>
      <c r="Q88" t="b">
        <f t="shared" ca="1" si="38"/>
        <v>0</v>
      </c>
      <c r="R88" t="b">
        <f t="shared" ca="1" si="24"/>
        <v>1</v>
      </c>
      <c r="S88" t="b">
        <f t="shared" ca="1" si="25"/>
        <v>1</v>
      </c>
      <c r="T88" t="b">
        <f t="shared" ca="1" si="39"/>
        <v>1</v>
      </c>
      <c r="U88" t="b">
        <f t="shared" si="40"/>
        <v>1</v>
      </c>
      <c r="Z88" t="b">
        <f t="shared" ca="1" si="41"/>
        <v>0</v>
      </c>
      <c r="AA88" t="b">
        <f t="shared" ca="1" si="26"/>
        <v>1</v>
      </c>
      <c r="AB88" t="b">
        <f t="shared" ca="1" si="27"/>
        <v>1</v>
      </c>
      <c r="AC88" t="b">
        <f t="shared" ca="1" si="42"/>
        <v>1</v>
      </c>
      <c r="AG88" s="47">
        <f t="shared" si="43"/>
        <v>2.5000000000000001E-3</v>
      </c>
      <c r="AI88" t="b">
        <f t="shared" si="46"/>
        <v>1</v>
      </c>
      <c r="AJ88" t="b">
        <f t="shared" si="28"/>
        <v>1</v>
      </c>
      <c r="AK88" t="b">
        <f t="shared" si="45"/>
        <v>1</v>
      </c>
      <c r="AL88" t="b">
        <f t="shared" si="44"/>
        <v>1</v>
      </c>
      <c r="AN88" t="b">
        <f t="shared" ca="1" si="29"/>
        <v>0</v>
      </c>
      <c r="AP88" t="b">
        <f t="shared" ca="1" si="30"/>
        <v>0</v>
      </c>
      <c r="AR88" t="b">
        <f t="shared" ca="1" si="31"/>
        <v>0</v>
      </c>
      <c r="AT88" t="b">
        <f t="shared" ca="1" si="32"/>
        <v>0</v>
      </c>
    </row>
    <row r="89" spans="1:46" x14ac:dyDescent="0.25">
      <c r="A89" s="50" t="s">
        <v>465</v>
      </c>
      <c r="B89" s="50" t="s">
        <v>202</v>
      </c>
      <c r="C89" s="39">
        <v>2.5000000000000001E-3</v>
      </c>
      <c r="D89" t="str">
        <f t="shared" ca="1" si="33"/>
        <v>4576561066</v>
      </c>
      <c r="E89" t="str">
        <f t="shared" ca="1" si="34"/>
        <v>4570099401</v>
      </c>
      <c r="F89" s="47">
        <f t="shared" si="35"/>
        <v>2.5000000000000001E-3</v>
      </c>
      <c r="G89" s="9">
        <f t="shared" si="36"/>
        <v>4.95</v>
      </c>
      <c r="H89" s="9" t="str">
        <f t="shared" si="37"/>
        <v/>
      </c>
      <c r="I89" s="5"/>
      <c r="J89" s="22"/>
      <c r="K89" s="22"/>
      <c r="L89" s="22"/>
      <c r="Q89" t="b">
        <f t="shared" ca="1" si="38"/>
        <v>0</v>
      </c>
      <c r="R89" t="b">
        <f t="shared" ca="1" si="24"/>
        <v>1</v>
      </c>
      <c r="S89" t="b">
        <f t="shared" ca="1" si="25"/>
        <v>1</v>
      </c>
      <c r="T89" t="b">
        <f t="shared" ca="1" si="39"/>
        <v>1</v>
      </c>
      <c r="U89" t="b">
        <f t="shared" si="40"/>
        <v>1</v>
      </c>
      <c r="Z89" t="b">
        <f t="shared" ca="1" si="41"/>
        <v>0</v>
      </c>
      <c r="AA89" t="b">
        <f t="shared" ca="1" si="26"/>
        <v>1</v>
      </c>
      <c r="AB89" t="b">
        <f t="shared" ca="1" si="27"/>
        <v>1</v>
      </c>
      <c r="AC89" t="b">
        <f t="shared" ca="1" si="42"/>
        <v>1</v>
      </c>
      <c r="AG89" s="47">
        <f t="shared" si="43"/>
        <v>2.5000000000000001E-3</v>
      </c>
      <c r="AI89" t="b">
        <f t="shared" si="46"/>
        <v>1</v>
      </c>
      <c r="AJ89" t="b">
        <f t="shared" si="28"/>
        <v>1</v>
      </c>
      <c r="AK89" t="b">
        <f t="shared" si="45"/>
        <v>1</v>
      </c>
      <c r="AL89" t="b">
        <f t="shared" si="44"/>
        <v>1</v>
      </c>
      <c r="AN89" t="b">
        <f t="shared" ca="1" si="29"/>
        <v>0</v>
      </c>
      <c r="AP89" t="b">
        <f t="shared" ca="1" si="30"/>
        <v>0</v>
      </c>
      <c r="AR89" t="b">
        <f t="shared" ca="1" si="31"/>
        <v>0</v>
      </c>
      <c r="AT89" t="b">
        <f t="shared" ca="1" si="32"/>
        <v>0</v>
      </c>
    </row>
    <row r="90" spans="1:46" x14ac:dyDescent="0.25">
      <c r="A90" s="50" t="s">
        <v>484</v>
      </c>
      <c r="B90" s="50" t="s">
        <v>263</v>
      </c>
      <c r="C90" s="39">
        <v>2.5000000000000001E-3</v>
      </c>
      <c r="D90" t="str">
        <f t="shared" ca="1" si="33"/>
        <v>2991323046</v>
      </c>
      <c r="E90" t="str">
        <f t="shared" ca="1" si="34"/>
        <v>2993929314</v>
      </c>
      <c r="F90" s="47">
        <f t="shared" si="35"/>
        <v>2.5000000000000001E-3</v>
      </c>
      <c r="G90" s="9">
        <f t="shared" si="36"/>
        <v>4.95</v>
      </c>
      <c r="H90" s="9" t="str">
        <f t="shared" si="37"/>
        <v/>
      </c>
      <c r="I90" s="5"/>
      <c r="J90" s="22"/>
      <c r="K90" s="22"/>
      <c r="L90" s="22"/>
      <c r="Q90" t="b">
        <f t="shared" ca="1" si="38"/>
        <v>0</v>
      </c>
      <c r="R90" t="b">
        <f t="shared" ca="1" si="24"/>
        <v>1</v>
      </c>
      <c r="S90" t="b">
        <f t="shared" ca="1" si="25"/>
        <v>1</v>
      </c>
      <c r="T90" t="b">
        <f t="shared" ca="1" si="39"/>
        <v>1</v>
      </c>
      <c r="U90" t="b">
        <f t="shared" si="40"/>
        <v>1</v>
      </c>
      <c r="Z90" t="b">
        <f t="shared" ca="1" si="41"/>
        <v>0</v>
      </c>
      <c r="AA90" t="b">
        <f t="shared" ca="1" si="26"/>
        <v>1</v>
      </c>
      <c r="AB90" t="b">
        <f t="shared" ca="1" si="27"/>
        <v>1</v>
      </c>
      <c r="AC90" t="b">
        <f t="shared" ca="1" si="42"/>
        <v>1</v>
      </c>
      <c r="AG90" s="47">
        <f t="shared" si="43"/>
        <v>2.5000000000000001E-3</v>
      </c>
      <c r="AI90" t="b">
        <f t="shared" si="46"/>
        <v>1</v>
      </c>
      <c r="AJ90" t="b">
        <f t="shared" si="28"/>
        <v>1</v>
      </c>
      <c r="AK90" t="b">
        <f t="shared" si="45"/>
        <v>1</v>
      </c>
      <c r="AL90" t="b">
        <f t="shared" si="44"/>
        <v>1</v>
      </c>
      <c r="AN90" t="b">
        <f t="shared" ca="1" si="29"/>
        <v>0</v>
      </c>
      <c r="AP90" t="b">
        <f t="shared" ca="1" si="30"/>
        <v>0</v>
      </c>
      <c r="AR90" t="b">
        <f t="shared" ca="1" si="31"/>
        <v>0</v>
      </c>
      <c r="AT90" t="b">
        <f t="shared" ca="1" si="32"/>
        <v>0</v>
      </c>
    </row>
    <row r="91" spans="1:46" x14ac:dyDescent="0.25">
      <c r="A91" s="50" t="s">
        <v>471</v>
      </c>
      <c r="B91" s="50" t="s">
        <v>237</v>
      </c>
      <c r="C91" s="39">
        <v>2.5000000000000001E-3</v>
      </c>
      <c r="D91" t="str">
        <f t="shared" ca="1" si="33"/>
        <v>9070467239</v>
      </c>
      <c r="E91" t="str">
        <f t="shared" ca="1" si="34"/>
        <v>9070450000</v>
      </c>
      <c r="F91" s="47">
        <f t="shared" si="35"/>
        <v>2.5000000000000001E-3</v>
      </c>
      <c r="G91" s="9">
        <f t="shared" si="36"/>
        <v>4.95</v>
      </c>
      <c r="H91" s="9" t="str">
        <f t="shared" si="37"/>
        <v/>
      </c>
      <c r="I91" s="5"/>
      <c r="J91" s="22"/>
      <c r="K91" s="22"/>
      <c r="L91" s="22"/>
      <c r="Q91" t="b">
        <f t="shared" ca="1" si="38"/>
        <v>0</v>
      </c>
      <c r="R91" t="b">
        <f t="shared" ca="1" si="24"/>
        <v>1</v>
      </c>
      <c r="S91" t="b">
        <f t="shared" ca="1" si="25"/>
        <v>1</v>
      </c>
      <c r="T91" t="b">
        <f t="shared" ca="1" si="39"/>
        <v>1</v>
      </c>
      <c r="U91" t="b">
        <f t="shared" si="40"/>
        <v>1</v>
      </c>
      <c r="Z91" t="b">
        <f t="shared" ca="1" si="41"/>
        <v>0</v>
      </c>
      <c r="AA91" t="b">
        <f t="shared" ca="1" si="26"/>
        <v>1</v>
      </c>
      <c r="AB91" t="b">
        <f t="shared" ca="1" si="27"/>
        <v>1</v>
      </c>
      <c r="AC91" t="b">
        <f t="shared" ca="1" si="42"/>
        <v>1</v>
      </c>
      <c r="AG91" s="47">
        <f t="shared" si="43"/>
        <v>2.5000000000000001E-3</v>
      </c>
      <c r="AI91" t="b">
        <f t="shared" si="46"/>
        <v>1</v>
      </c>
      <c r="AJ91" t="b">
        <f t="shared" si="28"/>
        <v>1</v>
      </c>
      <c r="AK91" t="b">
        <f t="shared" si="45"/>
        <v>1</v>
      </c>
      <c r="AL91" t="b">
        <f t="shared" si="44"/>
        <v>1</v>
      </c>
      <c r="AN91" t="b">
        <f t="shared" ca="1" si="29"/>
        <v>0</v>
      </c>
      <c r="AP91" t="b">
        <f t="shared" ca="1" si="30"/>
        <v>0</v>
      </c>
      <c r="AR91" t="b">
        <f t="shared" ca="1" si="31"/>
        <v>0</v>
      </c>
      <c r="AT91" t="b">
        <f t="shared" ca="1" si="32"/>
        <v>0</v>
      </c>
    </row>
    <row r="92" spans="1:46" x14ac:dyDescent="0.25">
      <c r="A92" s="50" t="s">
        <v>467</v>
      </c>
      <c r="B92" s="50" t="s">
        <v>234</v>
      </c>
      <c r="C92" s="39">
        <v>2.5000000000000001E-3</v>
      </c>
      <c r="D92" t="str">
        <f t="shared" ca="1" si="33"/>
        <v>1309230589</v>
      </c>
      <c r="E92" t="str">
        <f t="shared" ca="1" si="34"/>
        <v>1309230000</v>
      </c>
      <c r="F92" s="47">
        <f t="shared" si="35"/>
        <v>2.5000000000000001E-3</v>
      </c>
      <c r="G92" s="9">
        <f t="shared" si="36"/>
        <v>4.95</v>
      </c>
      <c r="H92" s="9" t="str">
        <f t="shared" si="37"/>
        <v/>
      </c>
      <c r="I92" s="5"/>
      <c r="J92" s="22"/>
      <c r="K92" s="22"/>
      <c r="L92" s="22"/>
      <c r="Q92" t="b">
        <f t="shared" ca="1" si="38"/>
        <v>0</v>
      </c>
      <c r="R92" t="b">
        <f t="shared" ca="1" si="24"/>
        <v>1</v>
      </c>
      <c r="S92" t="b">
        <f t="shared" ca="1" si="25"/>
        <v>1</v>
      </c>
      <c r="T92" t="b">
        <f t="shared" ca="1" si="39"/>
        <v>1</v>
      </c>
      <c r="U92" t="b">
        <f t="shared" si="40"/>
        <v>1</v>
      </c>
      <c r="Z92" t="b">
        <f t="shared" ca="1" si="41"/>
        <v>0</v>
      </c>
      <c r="AA92" t="b">
        <f t="shared" ca="1" si="26"/>
        <v>1</v>
      </c>
      <c r="AB92" t="b">
        <f t="shared" ca="1" si="27"/>
        <v>1</v>
      </c>
      <c r="AC92" t="b">
        <f t="shared" ca="1" si="42"/>
        <v>1</v>
      </c>
      <c r="AG92" s="47">
        <f t="shared" si="43"/>
        <v>2.5000000000000001E-3</v>
      </c>
      <c r="AI92" t="b">
        <f t="shared" si="46"/>
        <v>1</v>
      </c>
      <c r="AJ92" t="b">
        <f t="shared" si="28"/>
        <v>1</v>
      </c>
      <c r="AK92" t="b">
        <f t="shared" si="45"/>
        <v>1</v>
      </c>
      <c r="AL92" t="b">
        <f t="shared" si="44"/>
        <v>1</v>
      </c>
      <c r="AN92" t="b">
        <f t="shared" ca="1" si="29"/>
        <v>0</v>
      </c>
      <c r="AP92" t="b">
        <f t="shared" ca="1" si="30"/>
        <v>0</v>
      </c>
      <c r="AR92" t="b">
        <f t="shared" ca="1" si="31"/>
        <v>0</v>
      </c>
      <c r="AT92" t="b">
        <f t="shared" ca="1" si="32"/>
        <v>0</v>
      </c>
    </row>
    <row r="93" spans="1:46" x14ac:dyDescent="0.25">
      <c r="A93" s="50" t="s">
        <v>104</v>
      </c>
      <c r="B93" s="50" t="s">
        <v>124</v>
      </c>
      <c r="C93" s="39">
        <v>2.5999999999999999E-3</v>
      </c>
      <c r="D93" t="str">
        <f t="shared" ca="1" si="33"/>
        <v>0523712285</v>
      </c>
      <c r="E93" t="str">
        <f t="shared" ca="1" si="34"/>
        <v>0523712274</v>
      </c>
      <c r="F93" s="47">
        <f t="shared" si="35"/>
        <v>2.5999999999999999E-3</v>
      </c>
      <c r="G93" s="9">
        <f t="shared" si="36"/>
        <v>5.1479999999999997</v>
      </c>
      <c r="H93" s="9" t="str">
        <f t="shared" si="37"/>
        <v/>
      </c>
      <c r="I93" s="5"/>
      <c r="J93" s="22"/>
      <c r="K93" s="22"/>
      <c r="L93" s="22"/>
      <c r="Q93" t="b">
        <f t="shared" ca="1" si="38"/>
        <v>0</v>
      </c>
      <c r="R93" t="b">
        <f t="shared" ca="1" si="24"/>
        <v>1</v>
      </c>
      <c r="S93" t="b">
        <f t="shared" ca="1" si="25"/>
        <v>1</v>
      </c>
      <c r="T93" t="b">
        <f t="shared" ca="1" si="39"/>
        <v>1</v>
      </c>
      <c r="U93" t="b">
        <f t="shared" si="40"/>
        <v>1</v>
      </c>
      <c r="Z93" t="b">
        <f t="shared" ca="1" si="41"/>
        <v>0</v>
      </c>
      <c r="AA93" t="b">
        <f t="shared" ca="1" si="26"/>
        <v>1</v>
      </c>
      <c r="AB93" t="b">
        <f t="shared" ca="1" si="27"/>
        <v>1</v>
      </c>
      <c r="AC93" t="b">
        <f t="shared" ca="1" si="42"/>
        <v>1</v>
      </c>
      <c r="AG93" s="47">
        <f t="shared" si="43"/>
        <v>2.5999999999999999E-3</v>
      </c>
      <c r="AI93" t="b">
        <f t="shared" si="46"/>
        <v>1</v>
      </c>
      <c r="AJ93" t="b">
        <f t="shared" si="28"/>
        <v>1</v>
      </c>
      <c r="AK93" t="b">
        <f t="shared" si="45"/>
        <v>1</v>
      </c>
      <c r="AL93" t="b">
        <f t="shared" si="44"/>
        <v>1</v>
      </c>
      <c r="AN93" t="b">
        <f t="shared" ca="1" si="29"/>
        <v>0</v>
      </c>
      <c r="AP93" t="b">
        <f t="shared" ca="1" si="30"/>
        <v>0</v>
      </c>
      <c r="AR93" t="b">
        <f t="shared" ca="1" si="31"/>
        <v>0</v>
      </c>
      <c r="AT93" t="b">
        <f t="shared" ca="1" si="32"/>
        <v>0</v>
      </c>
    </row>
    <row r="94" spans="1:46" x14ac:dyDescent="0.25">
      <c r="A94" s="50" t="s">
        <v>475</v>
      </c>
      <c r="B94" s="50" t="s">
        <v>247</v>
      </c>
      <c r="C94" s="39">
        <v>2.5999999999999999E-3</v>
      </c>
      <c r="D94" t="str">
        <f t="shared" ca="1" si="33"/>
        <v>7305714811</v>
      </c>
      <c r="E94" t="str">
        <f t="shared" ca="1" si="34"/>
        <v>7305714714</v>
      </c>
      <c r="F94" s="47">
        <f t="shared" si="35"/>
        <v>2.5999999999999999E-3</v>
      </c>
      <c r="G94" s="9">
        <f t="shared" si="36"/>
        <v>5.1479999999999997</v>
      </c>
      <c r="H94" s="9" t="str">
        <f t="shared" si="37"/>
        <v/>
      </c>
      <c r="I94" s="5"/>
      <c r="J94" s="22"/>
      <c r="K94" s="22"/>
      <c r="L94" s="22"/>
      <c r="Q94" t="b">
        <f t="shared" ca="1" si="38"/>
        <v>0</v>
      </c>
      <c r="R94" t="b">
        <f t="shared" ca="1" si="24"/>
        <v>1</v>
      </c>
      <c r="S94" t="b">
        <f t="shared" ca="1" si="25"/>
        <v>1</v>
      </c>
      <c r="T94" t="b">
        <f t="shared" ca="1" si="39"/>
        <v>1</v>
      </c>
      <c r="U94" t="b">
        <f t="shared" si="40"/>
        <v>1</v>
      </c>
      <c r="Z94" t="b">
        <f t="shared" ca="1" si="41"/>
        <v>0</v>
      </c>
      <c r="AA94" t="b">
        <f t="shared" ca="1" si="26"/>
        <v>1</v>
      </c>
      <c r="AB94" t="b">
        <f t="shared" ca="1" si="27"/>
        <v>1</v>
      </c>
      <c r="AC94" t="b">
        <f t="shared" ca="1" si="42"/>
        <v>1</v>
      </c>
      <c r="AG94" s="47">
        <f t="shared" si="43"/>
        <v>2.5999999999999999E-3</v>
      </c>
      <c r="AI94" t="b">
        <f t="shared" si="46"/>
        <v>1</v>
      </c>
      <c r="AJ94" t="b">
        <f t="shared" si="28"/>
        <v>1</v>
      </c>
      <c r="AK94" t="b">
        <f t="shared" si="45"/>
        <v>1</v>
      </c>
      <c r="AL94" t="b">
        <f t="shared" si="44"/>
        <v>1</v>
      </c>
      <c r="AN94" t="b">
        <f t="shared" ca="1" si="29"/>
        <v>0</v>
      </c>
      <c r="AP94" t="b">
        <f t="shared" ca="1" si="30"/>
        <v>0</v>
      </c>
      <c r="AR94" t="b">
        <f t="shared" ca="1" si="31"/>
        <v>0</v>
      </c>
      <c r="AT94" t="b">
        <f t="shared" ca="1" si="32"/>
        <v>0</v>
      </c>
    </row>
    <row r="95" spans="1:46" x14ac:dyDescent="0.25">
      <c r="A95" s="50" t="s">
        <v>472</v>
      </c>
      <c r="B95" s="50" t="s">
        <v>239</v>
      </c>
      <c r="C95" s="39">
        <v>2.5999999999999999E-3</v>
      </c>
      <c r="D95" t="str">
        <f t="shared" ca="1" si="33"/>
        <v>8413837932</v>
      </c>
      <c r="E95" t="str">
        <f t="shared" ca="1" si="34"/>
        <v>8413837784</v>
      </c>
      <c r="F95" s="47">
        <f t="shared" si="35"/>
        <v>2.5999999999999999E-3</v>
      </c>
      <c r="G95" s="9">
        <f t="shared" si="36"/>
        <v>5.1479999999999997</v>
      </c>
      <c r="H95" s="9" t="str">
        <f t="shared" si="37"/>
        <v/>
      </c>
      <c r="I95" s="5"/>
      <c r="J95" s="22"/>
      <c r="K95" s="22"/>
      <c r="L95" s="22"/>
      <c r="Q95" t="b">
        <f t="shared" ca="1" si="38"/>
        <v>0</v>
      </c>
      <c r="R95" t="b">
        <f t="shared" ca="1" si="24"/>
        <v>1</v>
      </c>
      <c r="S95" t="b">
        <f t="shared" ca="1" si="25"/>
        <v>1</v>
      </c>
      <c r="T95" t="b">
        <f t="shared" ca="1" si="39"/>
        <v>1</v>
      </c>
      <c r="U95" t="b">
        <f t="shared" si="40"/>
        <v>1</v>
      </c>
      <c r="Z95" t="b">
        <f t="shared" ca="1" si="41"/>
        <v>0</v>
      </c>
      <c r="AA95" t="b">
        <f t="shared" ca="1" si="26"/>
        <v>1</v>
      </c>
      <c r="AB95" t="b">
        <f t="shared" ca="1" si="27"/>
        <v>1</v>
      </c>
      <c r="AC95" t="b">
        <f t="shared" ca="1" si="42"/>
        <v>1</v>
      </c>
      <c r="AG95" s="47">
        <f t="shared" si="43"/>
        <v>2.5999999999999999E-3</v>
      </c>
      <c r="AI95" t="b">
        <f t="shared" si="46"/>
        <v>1</v>
      </c>
      <c r="AJ95" t="b">
        <f t="shared" si="28"/>
        <v>1</v>
      </c>
      <c r="AK95" t="b">
        <f t="shared" si="45"/>
        <v>1</v>
      </c>
      <c r="AL95" t="b">
        <f t="shared" si="44"/>
        <v>1</v>
      </c>
      <c r="AN95" t="b">
        <f t="shared" ca="1" si="29"/>
        <v>0</v>
      </c>
      <c r="AP95" t="b">
        <f t="shared" ca="1" si="30"/>
        <v>0</v>
      </c>
      <c r="AR95" t="b">
        <f t="shared" ca="1" si="31"/>
        <v>0</v>
      </c>
      <c r="AT95" t="b">
        <f t="shared" ca="1" si="32"/>
        <v>0</v>
      </c>
    </row>
    <row r="96" spans="1:46" x14ac:dyDescent="0.25">
      <c r="A96" s="50" t="s">
        <v>103</v>
      </c>
      <c r="B96" s="50" t="s">
        <v>123</v>
      </c>
      <c r="C96" s="39">
        <v>2.5999999999999999E-3</v>
      </c>
      <c r="D96" t="str">
        <f t="shared" ca="1" si="33"/>
        <v>0051093176</v>
      </c>
      <c r="E96" t="str">
        <f t="shared" ca="1" si="34"/>
        <v>0051093005</v>
      </c>
      <c r="F96" s="47">
        <f t="shared" si="35"/>
        <v>2.5999999999999999E-3</v>
      </c>
      <c r="G96" s="9">
        <f t="shared" si="36"/>
        <v>5.1479999999999997</v>
      </c>
      <c r="H96" s="9" t="str">
        <f t="shared" si="37"/>
        <v/>
      </c>
      <c r="I96" s="5"/>
      <c r="J96" s="22"/>
      <c r="K96" s="22"/>
      <c r="L96" s="22"/>
      <c r="Q96" t="b">
        <f t="shared" ca="1" si="38"/>
        <v>0</v>
      </c>
      <c r="R96" t="b">
        <f t="shared" ca="1" si="24"/>
        <v>1</v>
      </c>
      <c r="S96" t="b">
        <f t="shared" ca="1" si="25"/>
        <v>1</v>
      </c>
      <c r="T96" t="b">
        <f t="shared" ca="1" si="39"/>
        <v>1</v>
      </c>
      <c r="U96" t="b">
        <f t="shared" si="40"/>
        <v>1</v>
      </c>
      <c r="Z96" t="b">
        <f t="shared" ca="1" si="41"/>
        <v>0</v>
      </c>
      <c r="AA96" t="b">
        <f t="shared" ca="1" si="26"/>
        <v>1</v>
      </c>
      <c r="AB96" t="b">
        <f t="shared" ca="1" si="27"/>
        <v>1</v>
      </c>
      <c r="AC96" t="b">
        <f t="shared" ca="1" si="42"/>
        <v>1</v>
      </c>
      <c r="AG96" s="47">
        <f t="shared" si="43"/>
        <v>2.5999999999999999E-3</v>
      </c>
      <c r="AI96" t="b">
        <f t="shared" si="46"/>
        <v>1</v>
      </c>
      <c r="AJ96" t="b">
        <f t="shared" si="28"/>
        <v>1</v>
      </c>
      <c r="AK96" t="b">
        <f t="shared" si="45"/>
        <v>1</v>
      </c>
      <c r="AL96" t="b">
        <f t="shared" si="44"/>
        <v>1</v>
      </c>
      <c r="AN96" t="b">
        <f t="shared" ca="1" si="29"/>
        <v>0</v>
      </c>
      <c r="AP96" t="b">
        <f t="shared" ca="1" si="30"/>
        <v>0</v>
      </c>
      <c r="AR96" t="b">
        <f t="shared" ca="1" si="31"/>
        <v>0</v>
      </c>
      <c r="AT96" t="b">
        <f t="shared" ca="1" si="32"/>
        <v>0</v>
      </c>
    </row>
    <row r="97" spans="1:46" x14ac:dyDescent="0.25">
      <c r="A97" s="50" t="s">
        <v>480</v>
      </c>
      <c r="B97" s="50" t="s">
        <v>254</v>
      </c>
      <c r="C97" s="39">
        <v>2.5999999999999999E-3</v>
      </c>
      <c r="D97" t="str">
        <f t="shared" ca="1" si="33"/>
        <v>7769092401</v>
      </c>
      <c r="E97" t="str">
        <f t="shared" ca="1" si="34"/>
        <v>7769092993</v>
      </c>
      <c r="F97" s="47">
        <f t="shared" si="35"/>
        <v>2.5999999999999999E-3</v>
      </c>
      <c r="G97" s="9">
        <f t="shared" si="36"/>
        <v>5.1479999999999997</v>
      </c>
      <c r="H97" s="9" t="str">
        <f t="shared" si="37"/>
        <v/>
      </c>
      <c r="I97" s="5"/>
      <c r="J97" s="22"/>
      <c r="K97" s="22"/>
      <c r="L97" s="22"/>
      <c r="Q97" t="b">
        <f t="shared" ca="1" si="38"/>
        <v>0</v>
      </c>
      <c r="R97" t="b">
        <f t="shared" ca="1" si="24"/>
        <v>1</v>
      </c>
      <c r="S97" t="b">
        <f t="shared" ca="1" si="25"/>
        <v>1</v>
      </c>
      <c r="T97" t="b">
        <f t="shared" ca="1" si="39"/>
        <v>1</v>
      </c>
      <c r="U97" t="b">
        <f t="shared" si="40"/>
        <v>1</v>
      </c>
      <c r="Z97" t="b">
        <f t="shared" ca="1" si="41"/>
        <v>0</v>
      </c>
      <c r="AA97" t="b">
        <f t="shared" ca="1" si="26"/>
        <v>1</v>
      </c>
      <c r="AB97" t="b">
        <f t="shared" ca="1" si="27"/>
        <v>1</v>
      </c>
      <c r="AC97" t="b">
        <f t="shared" ca="1" si="42"/>
        <v>1</v>
      </c>
      <c r="AG97" s="47">
        <f t="shared" si="43"/>
        <v>2.5999999999999999E-3</v>
      </c>
      <c r="AI97" t="b">
        <f t="shared" si="46"/>
        <v>1</v>
      </c>
      <c r="AJ97" t="b">
        <f t="shared" si="28"/>
        <v>1</v>
      </c>
      <c r="AK97" t="b">
        <f t="shared" si="45"/>
        <v>1</v>
      </c>
      <c r="AL97" t="b">
        <f t="shared" si="44"/>
        <v>1</v>
      </c>
      <c r="AN97" t="b">
        <f t="shared" ca="1" si="29"/>
        <v>0</v>
      </c>
      <c r="AP97" t="b">
        <f t="shared" ca="1" si="30"/>
        <v>0</v>
      </c>
      <c r="AR97" t="b">
        <f t="shared" ca="1" si="31"/>
        <v>0</v>
      </c>
      <c r="AT97" t="b">
        <f t="shared" ca="1" si="32"/>
        <v>0</v>
      </c>
    </row>
    <row r="98" spans="1:46" x14ac:dyDescent="0.25">
      <c r="A98" s="50" t="s">
        <v>473</v>
      </c>
      <c r="B98" s="50" t="s">
        <v>236</v>
      </c>
      <c r="C98" s="39">
        <v>2.7000000000000001E-3</v>
      </c>
      <c r="D98" t="str">
        <f t="shared" ca="1" si="33"/>
        <v>2960362197</v>
      </c>
      <c r="E98" t="str">
        <f t="shared" ca="1" si="34"/>
        <v>2960362783</v>
      </c>
      <c r="F98" s="47">
        <f t="shared" si="35"/>
        <v>2.7000000000000001E-3</v>
      </c>
      <c r="G98" s="9">
        <f t="shared" si="36"/>
        <v>5.3460000000000001</v>
      </c>
      <c r="H98" s="9" t="str">
        <f t="shared" si="37"/>
        <v/>
      </c>
      <c r="I98" s="5"/>
      <c r="J98" s="22"/>
      <c r="K98" s="22"/>
      <c r="L98" s="22"/>
      <c r="Q98" t="b">
        <f t="shared" ca="1" si="38"/>
        <v>0</v>
      </c>
      <c r="R98" t="b">
        <f t="shared" ca="1" si="24"/>
        <v>1</v>
      </c>
      <c r="S98" t="b">
        <f t="shared" ca="1" si="25"/>
        <v>1</v>
      </c>
      <c r="T98" t="b">
        <f t="shared" ca="1" si="39"/>
        <v>1</v>
      </c>
      <c r="U98" t="b">
        <f t="shared" si="40"/>
        <v>1</v>
      </c>
      <c r="Z98" t="b">
        <f t="shared" ca="1" si="41"/>
        <v>0</v>
      </c>
      <c r="AA98" t="b">
        <f t="shared" ca="1" si="26"/>
        <v>1</v>
      </c>
      <c r="AB98" t="b">
        <f t="shared" ca="1" si="27"/>
        <v>1</v>
      </c>
      <c r="AC98" t="b">
        <f t="shared" ca="1" si="42"/>
        <v>1</v>
      </c>
      <c r="AG98" s="47">
        <f t="shared" si="43"/>
        <v>2.7000000000000001E-3</v>
      </c>
      <c r="AI98" t="b">
        <f t="shared" si="46"/>
        <v>1</v>
      </c>
      <c r="AJ98" t="b">
        <f t="shared" si="28"/>
        <v>1</v>
      </c>
      <c r="AK98" t="b">
        <f t="shared" si="45"/>
        <v>1</v>
      </c>
      <c r="AL98" t="b">
        <f t="shared" si="44"/>
        <v>1</v>
      </c>
      <c r="AN98" t="b">
        <f t="shared" ca="1" si="29"/>
        <v>0</v>
      </c>
      <c r="AP98" t="b">
        <f t="shared" ca="1" si="30"/>
        <v>0</v>
      </c>
      <c r="AR98" t="b">
        <f t="shared" ca="1" si="31"/>
        <v>0</v>
      </c>
      <c r="AT98" t="b">
        <f t="shared" ca="1" si="32"/>
        <v>0</v>
      </c>
    </row>
    <row r="99" spans="1:46" x14ac:dyDescent="0.25">
      <c r="A99" s="50" t="s">
        <v>479</v>
      </c>
      <c r="B99" s="50" t="s">
        <v>248</v>
      </c>
      <c r="C99" s="39">
        <v>2.7000000000000001E-3</v>
      </c>
      <c r="D99" t="str">
        <f t="shared" ca="1" si="33"/>
        <v>3852597156</v>
      </c>
      <c r="E99" t="str">
        <f t="shared" ca="1" si="34"/>
        <v>3852597355</v>
      </c>
      <c r="F99" s="47">
        <f t="shared" si="35"/>
        <v>2.7000000000000001E-3</v>
      </c>
      <c r="G99" s="9">
        <f t="shared" si="36"/>
        <v>5.3460000000000001</v>
      </c>
      <c r="H99" s="9" t="str">
        <f t="shared" si="37"/>
        <v/>
      </c>
      <c r="I99" s="5"/>
      <c r="J99" s="22"/>
      <c r="K99" s="22"/>
      <c r="L99" s="22"/>
      <c r="Q99" t="b">
        <f t="shared" ca="1" si="38"/>
        <v>0</v>
      </c>
      <c r="R99" t="b">
        <f t="shared" ca="1" si="24"/>
        <v>1</v>
      </c>
      <c r="S99" t="b">
        <f t="shared" ca="1" si="25"/>
        <v>1</v>
      </c>
      <c r="T99" t="b">
        <f t="shared" ca="1" si="39"/>
        <v>1</v>
      </c>
      <c r="U99" t="b">
        <f t="shared" si="40"/>
        <v>1</v>
      </c>
      <c r="Z99" t="b">
        <f t="shared" ca="1" si="41"/>
        <v>0</v>
      </c>
      <c r="AA99" t="b">
        <f t="shared" ca="1" si="26"/>
        <v>1</v>
      </c>
      <c r="AB99" t="b">
        <f t="shared" ca="1" si="27"/>
        <v>1</v>
      </c>
      <c r="AC99" t="b">
        <f t="shared" ca="1" si="42"/>
        <v>1</v>
      </c>
      <c r="AG99" s="47">
        <f t="shared" si="43"/>
        <v>2.7000000000000001E-3</v>
      </c>
      <c r="AI99" t="b">
        <f t="shared" si="46"/>
        <v>1</v>
      </c>
      <c r="AJ99" t="b">
        <f t="shared" si="28"/>
        <v>1</v>
      </c>
      <c r="AK99" t="b">
        <f t="shared" si="45"/>
        <v>1</v>
      </c>
      <c r="AL99" t="b">
        <f t="shared" si="44"/>
        <v>1</v>
      </c>
      <c r="AN99" t="b">
        <f t="shared" ca="1" si="29"/>
        <v>0</v>
      </c>
      <c r="AP99" t="b">
        <f t="shared" ca="1" si="30"/>
        <v>0</v>
      </c>
      <c r="AR99" t="b">
        <f t="shared" ca="1" si="31"/>
        <v>0</v>
      </c>
      <c r="AT99" t="b">
        <f t="shared" ca="1" si="32"/>
        <v>0</v>
      </c>
    </row>
    <row r="100" spans="1:46" x14ac:dyDescent="0.25">
      <c r="A100" s="50" t="s">
        <v>478</v>
      </c>
      <c r="B100" s="50" t="s">
        <v>244</v>
      </c>
      <c r="C100" s="39">
        <v>2.8E-3</v>
      </c>
      <c r="D100" t="str">
        <f t="shared" ca="1" si="33"/>
        <v>6339677430</v>
      </c>
      <c r="E100" t="str">
        <f t="shared" ca="1" si="34"/>
        <v>6339677297</v>
      </c>
      <c r="F100" s="47">
        <f t="shared" si="35"/>
        <v>2.8E-3</v>
      </c>
      <c r="G100" s="9">
        <f t="shared" si="36"/>
        <v>5.5439999999999996</v>
      </c>
      <c r="H100" s="9" t="str">
        <f t="shared" si="37"/>
        <v/>
      </c>
      <c r="I100" s="5"/>
      <c r="J100" s="22"/>
      <c r="K100" s="22"/>
      <c r="L100" s="22"/>
      <c r="Q100" t="b">
        <f t="shared" ca="1" si="38"/>
        <v>0</v>
      </c>
      <c r="R100" t="b">
        <f t="shared" ca="1" si="24"/>
        <v>1</v>
      </c>
      <c r="S100" t="b">
        <f t="shared" ca="1" si="25"/>
        <v>1</v>
      </c>
      <c r="T100" t="b">
        <f t="shared" ca="1" si="39"/>
        <v>1</v>
      </c>
      <c r="U100" t="b">
        <f t="shared" si="40"/>
        <v>1</v>
      </c>
      <c r="Z100" t="b">
        <f t="shared" ca="1" si="41"/>
        <v>0</v>
      </c>
      <c r="AA100" t="b">
        <f t="shared" ca="1" si="26"/>
        <v>1</v>
      </c>
      <c r="AB100" t="b">
        <f t="shared" ca="1" si="27"/>
        <v>1</v>
      </c>
      <c r="AC100" t="b">
        <f t="shared" ca="1" si="42"/>
        <v>1</v>
      </c>
      <c r="AG100" s="47">
        <f t="shared" si="43"/>
        <v>2.8E-3</v>
      </c>
      <c r="AI100" t="b">
        <f t="shared" si="46"/>
        <v>1</v>
      </c>
      <c r="AJ100" t="b">
        <f t="shared" si="28"/>
        <v>1</v>
      </c>
      <c r="AK100" t="b">
        <f t="shared" si="45"/>
        <v>1</v>
      </c>
      <c r="AL100" t="b">
        <f t="shared" si="44"/>
        <v>1</v>
      </c>
      <c r="AN100" t="b">
        <f t="shared" ca="1" si="29"/>
        <v>0</v>
      </c>
      <c r="AP100" t="b">
        <f t="shared" ca="1" si="30"/>
        <v>0</v>
      </c>
      <c r="AR100" t="b">
        <f t="shared" ca="1" si="31"/>
        <v>0</v>
      </c>
      <c r="AT100" t="b">
        <f t="shared" ca="1" si="32"/>
        <v>0</v>
      </c>
    </row>
    <row r="101" spans="1:46" x14ac:dyDescent="0.25">
      <c r="A101" s="50" t="s">
        <v>476</v>
      </c>
      <c r="B101" s="50" t="s">
        <v>240</v>
      </c>
      <c r="C101" s="39">
        <v>2.8E-3</v>
      </c>
      <c r="D101" t="str">
        <f t="shared" ca="1" si="33"/>
        <v>5075467051</v>
      </c>
      <c r="E101" t="str">
        <f t="shared" ca="1" si="34"/>
        <v>5075451000</v>
      </c>
      <c r="F101" s="47">
        <f t="shared" si="35"/>
        <v>2.8E-3</v>
      </c>
      <c r="G101" s="9">
        <f t="shared" si="36"/>
        <v>5.5439999999999996</v>
      </c>
      <c r="H101" s="9" t="str">
        <f t="shared" si="37"/>
        <v/>
      </c>
      <c r="I101" s="5"/>
      <c r="J101" s="22"/>
      <c r="K101" s="22"/>
      <c r="L101" s="22"/>
      <c r="Q101" t="b">
        <f t="shared" ca="1" si="38"/>
        <v>0</v>
      </c>
      <c r="R101" t="b">
        <f t="shared" ca="1" si="24"/>
        <v>1</v>
      </c>
      <c r="S101" t="b">
        <f t="shared" ca="1" si="25"/>
        <v>1</v>
      </c>
      <c r="T101" t="b">
        <f t="shared" ca="1" si="39"/>
        <v>1</v>
      </c>
      <c r="U101" t="b">
        <f t="shared" si="40"/>
        <v>1</v>
      </c>
      <c r="Z101" t="b">
        <f t="shared" ca="1" si="41"/>
        <v>0</v>
      </c>
      <c r="AA101" t="b">
        <f t="shared" ca="1" si="26"/>
        <v>1</v>
      </c>
      <c r="AB101" t="b">
        <f t="shared" ca="1" si="27"/>
        <v>1</v>
      </c>
      <c r="AC101" t="b">
        <f t="shared" ca="1" si="42"/>
        <v>1</v>
      </c>
      <c r="AG101" s="47">
        <f t="shared" si="43"/>
        <v>2.8E-3</v>
      </c>
      <c r="AI101" t="b">
        <f t="shared" si="46"/>
        <v>1</v>
      </c>
      <c r="AJ101" t="b">
        <f t="shared" si="28"/>
        <v>1</v>
      </c>
      <c r="AK101" t="b">
        <f t="shared" si="45"/>
        <v>1</v>
      </c>
      <c r="AL101" t="b">
        <f t="shared" si="44"/>
        <v>1</v>
      </c>
      <c r="AN101" t="b">
        <f t="shared" ca="1" si="29"/>
        <v>0</v>
      </c>
      <c r="AP101" t="b">
        <f t="shared" ca="1" si="30"/>
        <v>0</v>
      </c>
      <c r="AR101" t="b">
        <f t="shared" ca="1" si="31"/>
        <v>0</v>
      </c>
      <c r="AT101" t="b">
        <f t="shared" ca="1" si="32"/>
        <v>0</v>
      </c>
    </row>
    <row r="102" spans="1:46" x14ac:dyDescent="0.25">
      <c r="A102" s="50" t="s">
        <v>474</v>
      </c>
      <c r="B102" s="50" t="s">
        <v>390</v>
      </c>
      <c r="C102" s="39">
        <v>2.8E-3</v>
      </c>
      <c r="D102" t="str">
        <f t="shared" ca="1" si="33"/>
        <v>8299014362</v>
      </c>
      <c r="E102" t="str">
        <f t="shared" ca="1" si="34"/>
        <v>8290705452</v>
      </c>
      <c r="F102" s="47">
        <f t="shared" si="35"/>
        <v>2.8E-3</v>
      </c>
      <c r="G102" s="9">
        <f t="shared" si="36"/>
        <v>5.5439999999999996</v>
      </c>
      <c r="H102" s="9" t="str">
        <f t="shared" si="37"/>
        <v/>
      </c>
      <c r="I102" s="5"/>
      <c r="J102" s="22"/>
      <c r="K102" s="22"/>
      <c r="L102" s="22"/>
      <c r="Q102" t="b">
        <f t="shared" ca="1" si="38"/>
        <v>0</v>
      </c>
      <c r="R102" t="b">
        <f t="shared" ca="1" si="24"/>
        <v>1</v>
      </c>
      <c r="S102" t="b">
        <f t="shared" ca="1" si="25"/>
        <v>1</v>
      </c>
      <c r="T102" t="b">
        <f t="shared" ca="1" si="39"/>
        <v>1</v>
      </c>
      <c r="U102" t="b">
        <f t="shared" si="40"/>
        <v>1</v>
      </c>
      <c r="Z102" t="b">
        <f t="shared" ca="1" si="41"/>
        <v>0</v>
      </c>
      <c r="AA102" t="b">
        <f t="shared" ca="1" si="26"/>
        <v>1</v>
      </c>
      <c r="AB102" t="b">
        <f t="shared" ca="1" si="27"/>
        <v>1</v>
      </c>
      <c r="AC102" t="b">
        <f t="shared" ca="1" si="42"/>
        <v>1</v>
      </c>
      <c r="AG102" s="47">
        <f t="shared" si="43"/>
        <v>2.8E-3</v>
      </c>
      <c r="AI102" t="b">
        <f t="shared" si="46"/>
        <v>1</v>
      </c>
      <c r="AJ102" t="b">
        <f t="shared" si="28"/>
        <v>1</v>
      </c>
      <c r="AK102" t="b">
        <f t="shared" si="45"/>
        <v>1</v>
      </c>
      <c r="AL102" t="b">
        <f t="shared" si="44"/>
        <v>1</v>
      </c>
      <c r="AN102" t="b">
        <f t="shared" ca="1" si="29"/>
        <v>0</v>
      </c>
      <c r="AP102" t="b">
        <f t="shared" ca="1" si="30"/>
        <v>0</v>
      </c>
      <c r="AR102" t="b">
        <f t="shared" ca="1" si="31"/>
        <v>0</v>
      </c>
      <c r="AT102" t="b">
        <f t="shared" ca="1" si="32"/>
        <v>0</v>
      </c>
    </row>
    <row r="103" spans="1:46" x14ac:dyDescent="0.25">
      <c r="A103" s="50" t="s">
        <v>477</v>
      </c>
      <c r="B103" s="50" t="s">
        <v>241</v>
      </c>
      <c r="C103" s="39">
        <v>2.8E-3</v>
      </c>
      <c r="D103" t="str">
        <f t="shared" ca="1" si="33"/>
        <v>8175512065</v>
      </c>
      <c r="E103" t="str">
        <f t="shared" ca="1" si="34"/>
        <v>8175512000</v>
      </c>
      <c r="F103" s="47">
        <f t="shared" si="35"/>
        <v>2.8E-3</v>
      </c>
      <c r="G103" s="9">
        <f t="shared" si="36"/>
        <v>5.5439999999999996</v>
      </c>
      <c r="H103" s="9" t="str">
        <f t="shared" si="37"/>
        <v/>
      </c>
      <c r="I103" s="5"/>
      <c r="J103" s="22"/>
      <c r="K103" s="22"/>
      <c r="L103" s="22"/>
      <c r="Q103" t="b">
        <f t="shared" ca="1" si="38"/>
        <v>0</v>
      </c>
      <c r="R103" t="b">
        <f t="shared" ca="1" si="24"/>
        <v>1</v>
      </c>
      <c r="S103" t="b">
        <f t="shared" ca="1" si="25"/>
        <v>1</v>
      </c>
      <c r="T103" t="b">
        <f t="shared" ca="1" si="39"/>
        <v>1</v>
      </c>
      <c r="U103" t="b">
        <f t="shared" si="40"/>
        <v>1</v>
      </c>
      <c r="Z103" t="b">
        <f t="shared" ca="1" si="41"/>
        <v>0</v>
      </c>
      <c r="AA103" t="b">
        <f t="shared" ca="1" si="26"/>
        <v>1</v>
      </c>
      <c r="AB103" t="b">
        <f t="shared" ca="1" si="27"/>
        <v>1</v>
      </c>
      <c r="AC103" t="b">
        <f t="shared" ca="1" si="42"/>
        <v>1</v>
      </c>
      <c r="AG103" s="47">
        <f t="shared" si="43"/>
        <v>2.8E-3</v>
      </c>
      <c r="AI103" t="b">
        <f t="shared" si="46"/>
        <v>1</v>
      </c>
      <c r="AJ103" t="b">
        <f t="shared" si="28"/>
        <v>1</v>
      </c>
      <c r="AK103" t="b">
        <f t="shared" si="45"/>
        <v>1</v>
      </c>
      <c r="AL103" t="b">
        <f t="shared" si="44"/>
        <v>1</v>
      </c>
      <c r="AN103" t="b">
        <f t="shared" ca="1" si="29"/>
        <v>0</v>
      </c>
      <c r="AP103" t="b">
        <f t="shared" ca="1" si="30"/>
        <v>0</v>
      </c>
      <c r="AR103" t="b">
        <f t="shared" ca="1" si="31"/>
        <v>0</v>
      </c>
      <c r="AT103" t="b">
        <f t="shared" ca="1" si="32"/>
        <v>0</v>
      </c>
    </row>
    <row r="104" spans="1:46" x14ac:dyDescent="0.25">
      <c r="A104" s="50" t="s">
        <v>483</v>
      </c>
      <c r="B104" s="50" t="s">
        <v>253</v>
      </c>
      <c r="C104" s="39">
        <v>2.8E-3</v>
      </c>
      <c r="D104" t="str">
        <f t="shared" ca="1" si="33"/>
        <v>2811581477</v>
      </c>
      <c r="E104" t="str">
        <f t="shared" ca="1" si="34"/>
        <v>2811581888</v>
      </c>
      <c r="F104" s="47">
        <f t="shared" si="35"/>
        <v>2.8E-3</v>
      </c>
      <c r="G104" s="9">
        <f t="shared" si="36"/>
        <v>5.5439999999999996</v>
      </c>
      <c r="H104" s="9" t="str">
        <f t="shared" si="37"/>
        <v/>
      </c>
      <c r="I104" s="5"/>
      <c r="J104" s="22"/>
      <c r="K104" s="22"/>
      <c r="L104" s="22"/>
      <c r="Q104" t="b">
        <f t="shared" ca="1" si="38"/>
        <v>0</v>
      </c>
      <c r="R104" t="b">
        <f t="shared" ca="1" si="24"/>
        <v>1</v>
      </c>
      <c r="S104" t="b">
        <f t="shared" ca="1" si="25"/>
        <v>1</v>
      </c>
      <c r="T104" t="b">
        <f t="shared" ca="1" si="39"/>
        <v>1</v>
      </c>
      <c r="U104" t="b">
        <f t="shared" si="40"/>
        <v>1</v>
      </c>
      <c r="Z104" t="b">
        <f t="shared" ca="1" si="41"/>
        <v>0</v>
      </c>
      <c r="AA104" t="b">
        <f t="shared" ca="1" si="26"/>
        <v>1</v>
      </c>
      <c r="AB104" t="b">
        <f t="shared" ca="1" si="27"/>
        <v>1</v>
      </c>
      <c r="AC104" t="b">
        <f t="shared" ca="1" si="42"/>
        <v>1</v>
      </c>
      <c r="AG104" s="47">
        <f t="shared" si="43"/>
        <v>2.8E-3</v>
      </c>
      <c r="AI104" t="b">
        <f t="shared" si="46"/>
        <v>1</v>
      </c>
      <c r="AJ104" t="b">
        <f t="shared" si="28"/>
        <v>1</v>
      </c>
      <c r="AK104" t="b">
        <f t="shared" si="45"/>
        <v>1</v>
      </c>
      <c r="AL104" t="b">
        <f t="shared" si="44"/>
        <v>1</v>
      </c>
      <c r="AN104" t="b">
        <f t="shared" ca="1" si="29"/>
        <v>0</v>
      </c>
      <c r="AP104" t="b">
        <f t="shared" ca="1" si="30"/>
        <v>0</v>
      </c>
      <c r="AR104" t="b">
        <f t="shared" ca="1" si="31"/>
        <v>0</v>
      </c>
      <c r="AT104" t="b">
        <f t="shared" ca="1" si="32"/>
        <v>0</v>
      </c>
    </row>
    <row r="105" spans="1:46" x14ac:dyDescent="0.25">
      <c r="A105" s="50" t="s">
        <v>482</v>
      </c>
      <c r="B105" s="50" t="s">
        <v>243</v>
      </c>
      <c r="C105" s="39">
        <v>2.8999999999999998E-3</v>
      </c>
      <c r="D105" t="str">
        <f t="shared" ca="1" si="33"/>
        <v>3086432397</v>
      </c>
      <c r="E105" t="str">
        <f t="shared" ca="1" si="34"/>
        <v>3086432987</v>
      </c>
      <c r="F105" s="47">
        <f t="shared" si="35"/>
        <v>2.8999999999999998E-3</v>
      </c>
      <c r="G105" s="9">
        <f t="shared" si="36"/>
        <v>5.742</v>
      </c>
      <c r="H105" s="9" t="str">
        <f t="shared" si="37"/>
        <v/>
      </c>
      <c r="I105" s="5"/>
      <c r="J105" s="22"/>
      <c r="K105" s="22"/>
      <c r="L105" s="22"/>
      <c r="Q105" t="b">
        <f t="shared" ca="1" si="38"/>
        <v>0</v>
      </c>
      <c r="R105" t="b">
        <f t="shared" ca="1" si="24"/>
        <v>1</v>
      </c>
      <c r="S105" t="b">
        <f t="shared" ca="1" si="25"/>
        <v>1</v>
      </c>
      <c r="T105" t="b">
        <f t="shared" ca="1" si="39"/>
        <v>1</v>
      </c>
      <c r="U105" t="b">
        <f t="shared" si="40"/>
        <v>1</v>
      </c>
      <c r="Z105" t="b">
        <f t="shared" ca="1" si="41"/>
        <v>0</v>
      </c>
      <c r="AA105" t="b">
        <f t="shared" ca="1" si="26"/>
        <v>1</v>
      </c>
      <c r="AB105" t="b">
        <f t="shared" ca="1" si="27"/>
        <v>1</v>
      </c>
      <c r="AC105" t="b">
        <f t="shared" ca="1" si="42"/>
        <v>1</v>
      </c>
      <c r="AG105" s="47">
        <f t="shared" si="43"/>
        <v>2.8999999999999998E-3</v>
      </c>
      <c r="AI105" t="b">
        <f t="shared" si="46"/>
        <v>1</v>
      </c>
      <c r="AJ105" t="b">
        <f t="shared" si="28"/>
        <v>1</v>
      </c>
      <c r="AK105" t="b">
        <f t="shared" si="45"/>
        <v>1</v>
      </c>
      <c r="AL105" t="b">
        <f t="shared" si="44"/>
        <v>1</v>
      </c>
      <c r="AN105" t="b">
        <f t="shared" ca="1" si="29"/>
        <v>0</v>
      </c>
      <c r="AP105" t="b">
        <f t="shared" ca="1" si="30"/>
        <v>0</v>
      </c>
      <c r="AR105" t="b">
        <f t="shared" ca="1" si="31"/>
        <v>0</v>
      </c>
      <c r="AT105" t="b">
        <f t="shared" ca="1" si="32"/>
        <v>0</v>
      </c>
    </row>
    <row r="106" spans="1:46" x14ac:dyDescent="0.25">
      <c r="A106" s="50" t="s">
        <v>151</v>
      </c>
      <c r="B106" s="50" t="s">
        <v>143</v>
      </c>
      <c r="C106" s="39">
        <v>2.8999999999999998E-3</v>
      </c>
      <c r="D106" t="str">
        <f t="shared" ca="1" si="33"/>
        <v>0121278278</v>
      </c>
      <c r="E106" t="str">
        <f t="shared" ca="1" si="34"/>
        <v>0121278839</v>
      </c>
      <c r="F106" s="47">
        <f t="shared" si="35"/>
        <v>2.8999999999999998E-3</v>
      </c>
      <c r="G106" s="9">
        <f t="shared" si="36"/>
        <v>5.742</v>
      </c>
      <c r="H106" s="9" t="str">
        <f t="shared" si="37"/>
        <v/>
      </c>
      <c r="I106" s="5"/>
      <c r="J106" s="22"/>
      <c r="K106" s="22"/>
      <c r="L106" s="22"/>
      <c r="Q106" t="b">
        <f t="shared" ca="1" si="38"/>
        <v>0</v>
      </c>
      <c r="R106" t="b">
        <f t="shared" ca="1" si="24"/>
        <v>1</v>
      </c>
      <c r="S106" t="b">
        <f t="shared" ca="1" si="25"/>
        <v>1</v>
      </c>
      <c r="T106" t="b">
        <f t="shared" ca="1" si="39"/>
        <v>1</v>
      </c>
      <c r="U106" t="b">
        <f t="shared" si="40"/>
        <v>1</v>
      </c>
      <c r="Z106" t="b">
        <f t="shared" ca="1" si="41"/>
        <v>0</v>
      </c>
      <c r="AA106" t="b">
        <f t="shared" ca="1" si="26"/>
        <v>1</v>
      </c>
      <c r="AB106" t="b">
        <f t="shared" ca="1" si="27"/>
        <v>1</v>
      </c>
      <c r="AC106" t="b">
        <f t="shared" ca="1" si="42"/>
        <v>1</v>
      </c>
      <c r="AG106" s="47">
        <f t="shared" si="43"/>
        <v>2.8999999999999998E-3</v>
      </c>
      <c r="AI106" t="b">
        <f t="shared" si="46"/>
        <v>1</v>
      </c>
      <c r="AJ106" t="b">
        <f t="shared" si="28"/>
        <v>1</v>
      </c>
      <c r="AK106" t="b">
        <f t="shared" si="45"/>
        <v>1</v>
      </c>
      <c r="AL106" t="b">
        <f t="shared" si="44"/>
        <v>1</v>
      </c>
      <c r="AN106" t="b">
        <f t="shared" ca="1" si="29"/>
        <v>0</v>
      </c>
      <c r="AP106" t="b">
        <f t="shared" ca="1" si="30"/>
        <v>0</v>
      </c>
      <c r="AR106" t="b">
        <f t="shared" ca="1" si="31"/>
        <v>0</v>
      </c>
      <c r="AT106" t="b">
        <f t="shared" ca="1" si="32"/>
        <v>0</v>
      </c>
    </row>
    <row r="107" spans="1:46" x14ac:dyDescent="0.25">
      <c r="A107" s="50" t="s">
        <v>621</v>
      </c>
      <c r="B107" s="50" t="s">
        <v>629</v>
      </c>
      <c r="C107" s="39">
        <v>2.8999999999999998E-3</v>
      </c>
      <c r="D107" t="str">
        <f t="shared" ca="1" si="33"/>
        <v>4886190732</v>
      </c>
      <c r="E107" t="str">
        <f t="shared" ca="1" si="34"/>
        <v>4886190334</v>
      </c>
      <c r="F107" s="47">
        <f t="shared" si="35"/>
        <v>2.8999999999999998E-3</v>
      </c>
      <c r="G107" s="9">
        <f t="shared" si="36"/>
        <v>5.742</v>
      </c>
      <c r="H107" s="9" t="str">
        <f t="shared" si="37"/>
        <v/>
      </c>
      <c r="I107" s="5"/>
      <c r="J107" s="22"/>
      <c r="K107" s="22"/>
      <c r="L107" s="22"/>
      <c r="Q107" t="b">
        <f t="shared" ca="1" si="38"/>
        <v>0</v>
      </c>
      <c r="R107" t="b">
        <f t="shared" ca="1" si="24"/>
        <v>1</v>
      </c>
      <c r="S107" t="b">
        <f t="shared" ca="1" si="25"/>
        <v>1</v>
      </c>
      <c r="T107" t="b">
        <f t="shared" ca="1" si="39"/>
        <v>1</v>
      </c>
      <c r="U107" t="b">
        <f t="shared" si="40"/>
        <v>1</v>
      </c>
      <c r="Z107" t="b">
        <f t="shared" ca="1" si="41"/>
        <v>0</v>
      </c>
      <c r="AA107" t="b">
        <f t="shared" ca="1" si="26"/>
        <v>1</v>
      </c>
      <c r="AB107" t="b">
        <f t="shared" ca="1" si="27"/>
        <v>1</v>
      </c>
      <c r="AC107" t="b">
        <f t="shared" ca="1" si="42"/>
        <v>1</v>
      </c>
      <c r="AG107" s="47">
        <f t="shared" si="43"/>
        <v>2.8999999999999998E-3</v>
      </c>
      <c r="AI107" t="b">
        <f t="shared" si="46"/>
        <v>1</v>
      </c>
      <c r="AJ107" t="b">
        <f t="shared" si="28"/>
        <v>1</v>
      </c>
      <c r="AK107" t="b">
        <f t="shared" si="45"/>
        <v>1</v>
      </c>
      <c r="AL107" t="b">
        <f t="shared" si="44"/>
        <v>1</v>
      </c>
      <c r="AN107" t="b">
        <f t="shared" ca="1" si="29"/>
        <v>0</v>
      </c>
      <c r="AP107" t="b">
        <f t="shared" ca="1" si="30"/>
        <v>0</v>
      </c>
      <c r="AR107" t="b">
        <f t="shared" ca="1" si="31"/>
        <v>0</v>
      </c>
      <c r="AT107" t="b">
        <f t="shared" ca="1" si="32"/>
        <v>0</v>
      </c>
    </row>
    <row r="108" spans="1:46" x14ac:dyDescent="0.25">
      <c r="A108" s="50" t="s">
        <v>448</v>
      </c>
      <c r="B108" s="50" t="s">
        <v>388</v>
      </c>
      <c r="C108" s="39">
        <v>2.8999999999999998E-3</v>
      </c>
      <c r="D108" t="str">
        <f t="shared" ca="1" si="33"/>
        <v>6839476934</v>
      </c>
      <c r="E108" t="str">
        <f t="shared" ca="1" si="34"/>
        <v>6834806368</v>
      </c>
      <c r="F108" s="47">
        <f t="shared" si="35"/>
        <v>2.8999999999999998E-3</v>
      </c>
      <c r="G108" s="9">
        <f t="shared" si="36"/>
        <v>5.742</v>
      </c>
      <c r="H108" s="9" t="str">
        <f t="shared" si="37"/>
        <v/>
      </c>
      <c r="I108" s="5"/>
      <c r="J108" s="22"/>
      <c r="K108" s="22"/>
      <c r="L108" s="22"/>
      <c r="Q108" t="b">
        <f t="shared" ca="1" si="38"/>
        <v>0</v>
      </c>
      <c r="R108" t="b">
        <f t="shared" ca="1" si="24"/>
        <v>1</v>
      </c>
      <c r="S108" t="b">
        <f t="shared" ca="1" si="25"/>
        <v>1</v>
      </c>
      <c r="T108" t="b">
        <f t="shared" ca="1" si="39"/>
        <v>1</v>
      </c>
      <c r="U108" t="b">
        <f t="shared" si="40"/>
        <v>1</v>
      </c>
      <c r="Z108" t="b">
        <f t="shared" ca="1" si="41"/>
        <v>0</v>
      </c>
      <c r="AA108" t="b">
        <f t="shared" ca="1" si="26"/>
        <v>1</v>
      </c>
      <c r="AB108" t="b">
        <f t="shared" ca="1" si="27"/>
        <v>1</v>
      </c>
      <c r="AC108" t="b">
        <f t="shared" ca="1" si="42"/>
        <v>1</v>
      </c>
      <c r="AG108" s="47">
        <f t="shared" si="43"/>
        <v>2.8999999999999998E-3</v>
      </c>
      <c r="AI108" t="b">
        <f t="shared" si="46"/>
        <v>1</v>
      </c>
      <c r="AJ108" t="b">
        <f t="shared" si="28"/>
        <v>1</v>
      </c>
      <c r="AK108" t="b">
        <f t="shared" si="45"/>
        <v>1</v>
      </c>
      <c r="AL108" t="b">
        <f t="shared" si="44"/>
        <v>1</v>
      </c>
      <c r="AN108" t="b">
        <f t="shared" ca="1" si="29"/>
        <v>0</v>
      </c>
      <c r="AP108" t="b">
        <f t="shared" ca="1" si="30"/>
        <v>0</v>
      </c>
      <c r="AR108" t="b">
        <f t="shared" ca="1" si="31"/>
        <v>0</v>
      </c>
      <c r="AT108" t="b">
        <f t="shared" ca="1" si="32"/>
        <v>0</v>
      </c>
    </row>
    <row r="109" spans="1:46" x14ac:dyDescent="0.25">
      <c r="A109" s="50" t="s">
        <v>485</v>
      </c>
      <c r="B109" s="50" t="s">
        <v>249</v>
      </c>
      <c r="C109" s="39">
        <v>2.8999999999999998E-3</v>
      </c>
      <c r="D109" t="str">
        <f t="shared" ca="1" si="33"/>
        <v>5015029003</v>
      </c>
      <c r="E109" t="str">
        <f t="shared" ca="1" si="34"/>
        <v>5015029631</v>
      </c>
      <c r="F109" s="47">
        <f t="shared" si="35"/>
        <v>2.8999999999999998E-3</v>
      </c>
      <c r="G109" s="9">
        <f t="shared" si="36"/>
        <v>5.742</v>
      </c>
      <c r="H109" s="9" t="str">
        <f t="shared" si="37"/>
        <v/>
      </c>
      <c r="I109" s="5"/>
      <c r="J109" s="22"/>
      <c r="K109" s="22"/>
      <c r="L109" s="22"/>
      <c r="Q109" t="b">
        <f t="shared" ca="1" si="38"/>
        <v>0</v>
      </c>
      <c r="R109" t="b">
        <f t="shared" ca="1" si="24"/>
        <v>1</v>
      </c>
      <c r="S109" t="b">
        <f t="shared" ca="1" si="25"/>
        <v>1</v>
      </c>
      <c r="T109" t="b">
        <f t="shared" ca="1" si="39"/>
        <v>1</v>
      </c>
      <c r="U109" t="b">
        <f t="shared" si="40"/>
        <v>1</v>
      </c>
      <c r="Z109" t="b">
        <f t="shared" ca="1" si="41"/>
        <v>0</v>
      </c>
      <c r="AA109" t="b">
        <f t="shared" ca="1" si="26"/>
        <v>1</v>
      </c>
      <c r="AB109" t="b">
        <f t="shared" ca="1" si="27"/>
        <v>1</v>
      </c>
      <c r="AC109" t="b">
        <f t="shared" ca="1" si="42"/>
        <v>1</v>
      </c>
      <c r="AG109" s="47">
        <f t="shared" si="43"/>
        <v>2.8999999999999998E-3</v>
      </c>
      <c r="AI109" t="b">
        <f t="shared" si="46"/>
        <v>1</v>
      </c>
      <c r="AJ109" t="b">
        <f t="shared" si="28"/>
        <v>1</v>
      </c>
      <c r="AK109" t="b">
        <f t="shared" si="45"/>
        <v>1</v>
      </c>
      <c r="AL109" t="b">
        <f t="shared" si="44"/>
        <v>1</v>
      </c>
      <c r="AN109" t="b">
        <f t="shared" ca="1" si="29"/>
        <v>0</v>
      </c>
      <c r="AP109" t="b">
        <f t="shared" ca="1" si="30"/>
        <v>0</v>
      </c>
      <c r="AR109" t="b">
        <f t="shared" ca="1" si="31"/>
        <v>0</v>
      </c>
      <c r="AT109" t="b">
        <f t="shared" ca="1" si="32"/>
        <v>0</v>
      </c>
    </row>
    <row r="110" spans="1:46" x14ac:dyDescent="0.25">
      <c r="A110" s="50" t="s">
        <v>481</v>
      </c>
      <c r="B110" s="50" t="s">
        <v>257</v>
      </c>
      <c r="C110" s="39">
        <v>2.8999999999999998E-3</v>
      </c>
      <c r="D110" t="str">
        <f t="shared" ca="1" si="33"/>
        <v>8801763884</v>
      </c>
      <c r="E110" t="str">
        <f t="shared" ca="1" si="34"/>
        <v>8801751000</v>
      </c>
      <c r="F110" s="47">
        <f t="shared" si="35"/>
        <v>2.8999999999999998E-3</v>
      </c>
      <c r="G110" s="9">
        <f t="shared" si="36"/>
        <v>5.742</v>
      </c>
      <c r="H110" s="9" t="str">
        <f t="shared" si="37"/>
        <v/>
      </c>
      <c r="I110" s="5"/>
      <c r="J110" s="22"/>
      <c r="K110" s="22"/>
      <c r="L110" s="22"/>
      <c r="Q110" t="b">
        <f t="shared" ca="1" si="38"/>
        <v>0</v>
      </c>
      <c r="R110" t="b">
        <f t="shared" ca="1" si="24"/>
        <v>1</v>
      </c>
      <c r="S110" t="b">
        <f t="shared" ca="1" si="25"/>
        <v>1</v>
      </c>
      <c r="T110" t="b">
        <f t="shared" ca="1" si="39"/>
        <v>1</v>
      </c>
      <c r="U110" t="b">
        <f t="shared" si="40"/>
        <v>1</v>
      </c>
      <c r="Z110" t="b">
        <f t="shared" ca="1" si="41"/>
        <v>0</v>
      </c>
      <c r="AA110" t="b">
        <f t="shared" ca="1" si="26"/>
        <v>1</v>
      </c>
      <c r="AB110" t="b">
        <f t="shared" ca="1" si="27"/>
        <v>1</v>
      </c>
      <c r="AC110" t="b">
        <f t="shared" ca="1" si="42"/>
        <v>1</v>
      </c>
      <c r="AG110" s="47">
        <f t="shared" si="43"/>
        <v>2.8999999999999998E-3</v>
      </c>
      <c r="AI110" t="b">
        <f t="shared" si="46"/>
        <v>1</v>
      </c>
      <c r="AJ110" t="b">
        <f t="shared" si="28"/>
        <v>1</v>
      </c>
      <c r="AK110" t="b">
        <f t="shared" si="45"/>
        <v>1</v>
      </c>
      <c r="AL110" t="b">
        <f t="shared" si="44"/>
        <v>1</v>
      </c>
      <c r="AN110" t="b">
        <f t="shared" ca="1" si="29"/>
        <v>0</v>
      </c>
      <c r="AP110" t="b">
        <f t="shared" ca="1" si="30"/>
        <v>0</v>
      </c>
      <c r="AR110" t="b">
        <f t="shared" ca="1" si="31"/>
        <v>0</v>
      </c>
      <c r="AT110" t="b">
        <f t="shared" ca="1" si="32"/>
        <v>0</v>
      </c>
    </row>
    <row r="111" spans="1:46" x14ac:dyDescent="0.25">
      <c r="A111" s="50" t="s">
        <v>489</v>
      </c>
      <c r="B111" s="50" t="s">
        <v>258</v>
      </c>
      <c r="C111" s="39">
        <v>2.8999999999999998E-3</v>
      </c>
      <c r="D111" t="str">
        <f t="shared" ca="1" si="33"/>
        <v>9417325230</v>
      </c>
      <c r="E111" t="str">
        <f t="shared" ca="1" si="34"/>
        <v>9417325899</v>
      </c>
      <c r="F111" s="47">
        <f t="shared" si="35"/>
        <v>2.8999999999999998E-3</v>
      </c>
      <c r="G111" s="9">
        <f t="shared" si="36"/>
        <v>5.742</v>
      </c>
      <c r="H111" s="9" t="str">
        <f t="shared" si="37"/>
        <v/>
      </c>
      <c r="I111" s="5"/>
      <c r="J111" s="22"/>
      <c r="K111" s="22"/>
      <c r="L111" s="22"/>
      <c r="Q111" t="b">
        <f t="shared" ca="1" si="38"/>
        <v>0</v>
      </c>
      <c r="R111" t="b">
        <f t="shared" ca="1" si="24"/>
        <v>1</v>
      </c>
      <c r="S111" t="b">
        <f t="shared" ca="1" si="25"/>
        <v>1</v>
      </c>
      <c r="T111" t="b">
        <f t="shared" ca="1" si="39"/>
        <v>1</v>
      </c>
      <c r="U111" t="b">
        <f t="shared" si="40"/>
        <v>1</v>
      </c>
      <c r="Z111" t="b">
        <f t="shared" ca="1" si="41"/>
        <v>0</v>
      </c>
      <c r="AA111" t="b">
        <f t="shared" ca="1" si="26"/>
        <v>1</v>
      </c>
      <c r="AB111" t="b">
        <f t="shared" ca="1" si="27"/>
        <v>1</v>
      </c>
      <c r="AC111" t="b">
        <f t="shared" ca="1" si="42"/>
        <v>1</v>
      </c>
      <c r="AG111" s="47">
        <f t="shared" si="43"/>
        <v>2.8999999999999998E-3</v>
      </c>
      <c r="AI111" t="b">
        <f t="shared" si="46"/>
        <v>1</v>
      </c>
      <c r="AJ111" t="b">
        <f t="shared" si="28"/>
        <v>1</v>
      </c>
      <c r="AK111" t="b">
        <f t="shared" si="45"/>
        <v>1</v>
      </c>
      <c r="AL111" t="b">
        <f t="shared" si="44"/>
        <v>1</v>
      </c>
      <c r="AN111" t="b">
        <f t="shared" ca="1" si="29"/>
        <v>0</v>
      </c>
      <c r="AP111" t="b">
        <f t="shared" ca="1" si="30"/>
        <v>0</v>
      </c>
      <c r="AR111" t="b">
        <f t="shared" ca="1" si="31"/>
        <v>0</v>
      </c>
      <c r="AT111" t="b">
        <f t="shared" ca="1" si="32"/>
        <v>0</v>
      </c>
    </row>
    <row r="112" spans="1:46" x14ac:dyDescent="0.25">
      <c r="A112" s="50" t="s">
        <v>633</v>
      </c>
      <c r="B112" s="50" t="s">
        <v>128</v>
      </c>
      <c r="C112" s="39">
        <v>3.0000000000000001E-3</v>
      </c>
      <c r="D112" t="str">
        <f t="shared" ca="1" si="33"/>
        <v>0524885197</v>
      </c>
      <c r="E112" t="str">
        <f t="shared" ca="1" si="34"/>
        <v>0524821000</v>
      </c>
      <c r="F112" s="47">
        <f t="shared" si="35"/>
        <v>3.0000000000000001E-3</v>
      </c>
      <c r="G112" s="9">
        <f t="shared" si="36"/>
        <v>5.94</v>
      </c>
      <c r="H112" s="9" t="str">
        <f t="shared" si="37"/>
        <v/>
      </c>
      <c r="I112" s="5"/>
      <c r="J112" s="10"/>
      <c r="K112" s="10"/>
      <c r="L112" s="10"/>
      <c r="Q112" t="b">
        <f t="shared" ca="1" si="38"/>
        <v>0</v>
      </c>
      <c r="R112" t="b">
        <f t="shared" ca="1" si="24"/>
        <v>1</v>
      </c>
      <c r="S112" t="b">
        <f t="shared" ca="1" si="25"/>
        <v>1</v>
      </c>
      <c r="T112" t="b">
        <f t="shared" ca="1" si="39"/>
        <v>1</v>
      </c>
      <c r="U112" t="b">
        <f t="shared" si="40"/>
        <v>1</v>
      </c>
      <c r="Z112" t="b">
        <f t="shared" ca="1" si="41"/>
        <v>0</v>
      </c>
      <c r="AA112" t="b">
        <f t="shared" ca="1" si="26"/>
        <v>1</v>
      </c>
      <c r="AB112" t="b">
        <f t="shared" ca="1" si="27"/>
        <v>1</v>
      </c>
      <c r="AC112" t="b">
        <f t="shared" ca="1" si="42"/>
        <v>1</v>
      </c>
      <c r="AG112" s="47">
        <f t="shared" si="43"/>
        <v>3.0000000000000001E-3</v>
      </c>
      <c r="AI112" t="b">
        <f t="shared" si="46"/>
        <v>1</v>
      </c>
      <c r="AJ112" t="b">
        <f t="shared" si="28"/>
        <v>1</v>
      </c>
      <c r="AK112" t="b">
        <f t="shared" si="45"/>
        <v>1</v>
      </c>
      <c r="AL112" t="b">
        <f t="shared" si="44"/>
        <v>1</v>
      </c>
      <c r="AN112" t="b">
        <f t="shared" ca="1" si="29"/>
        <v>0</v>
      </c>
      <c r="AP112" t="b">
        <f t="shared" ca="1" si="30"/>
        <v>0</v>
      </c>
      <c r="AR112" t="b">
        <f t="shared" ca="1" si="31"/>
        <v>0</v>
      </c>
      <c r="AT112" t="b">
        <f t="shared" ca="1" si="32"/>
        <v>0</v>
      </c>
    </row>
    <row r="113" spans="1:46" x14ac:dyDescent="0.25">
      <c r="A113" s="50" t="s">
        <v>506</v>
      </c>
      <c r="B113" s="50" t="s">
        <v>278</v>
      </c>
      <c r="C113" s="39">
        <v>3.0000000000000001E-3</v>
      </c>
      <c r="D113" t="str">
        <f t="shared" ca="1" si="33"/>
        <v>7736363775</v>
      </c>
      <c r="E113" t="str">
        <f t="shared" ca="1" si="34"/>
        <v>7736363900</v>
      </c>
      <c r="F113" s="47">
        <f t="shared" si="35"/>
        <v>3.0000000000000001E-3</v>
      </c>
      <c r="G113" s="9">
        <f t="shared" si="36"/>
        <v>5.94</v>
      </c>
      <c r="H113" s="9" t="str">
        <f t="shared" si="37"/>
        <v/>
      </c>
      <c r="I113" s="5"/>
      <c r="J113" s="10"/>
      <c r="K113" s="10"/>
      <c r="L113" s="10"/>
      <c r="Q113" t="b">
        <f t="shared" ca="1" si="38"/>
        <v>0</v>
      </c>
      <c r="R113" t="b">
        <f t="shared" ca="1" si="24"/>
        <v>1</v>
      </c>
      <c r="S113" t="b">
        <f t="shared" ca="1" si="25"/>
        <v>1</v>
      </c>
      <c r="T113" t="b">
        <f t="shared" ca="1" si="39"/>
        <v>1</v>
      </c>
      <c r="U113" t="b">
        <f t="shared" si="40"/>
        <v>1</v>
      </c>
      <c r="Z113" t="b">
        <f t="shared" ca="1" si="41"/>
        <v>0</v>
      </c>
      <c r="AA113" t="b">
        <f t="shared" ca="1" si="26"/>
        <v>1</v>
      </c>
      <c r="AB113" t="b">
        <f t="shared" ca="1" si="27"/>
        <v>1</v>
      </c>
      <c r="AC113" t="b">
        <f t="shared" ca="1" si="42"/>
        <v>1</v>
      </c>
      <c r="AG113" s="47">
        <f t="shared" si="43"/>
        <v>3.0000000000000001E-3</v>
      </c>
      <c r="AI113" t="b">
        <f t="shared" si="46"/>
        <v>1</v>
      </c>
      <c r="AJ113" t="b">
        <f t="shared" si="28"/>
        <v>1</v>
      </c>
      <c r="AK113" t="b">
        <f t="shared" si="45"/>
        <v>1</v>
      </c>
      <c r="AL113" t="b">
        <f t="shared" si="44"/>
        <v>1</v>
      </c>
      <c r="AN113" t="b">
        <f t="shared" ca="1" si="29"/>
        <v>0</v>
      </c>
      <c r="AP113" t="b">
        <f t="shared" ca="1" si="30"/>
        <v>0</v>
      </c>
      <c r="AR113" t="b">
        <f t="shared" ca="1" si="31"/>
        <v>0</v>
      </c>
      <c r="AT113" t="b">
        <f t="shared" ca="1" si="32"/>
        <v>0</v>
      </c>
    </row>
    <row r="114" spans="1:46" x14ac:dyDescent="0.25">
      <c r="A114" s="50" t="s">
        <v>504</v>
      </c>
      <c r="B114" s="50" t="s">
        <v>284</v>
      </c>
      <c r="C114" s="39">
        <v>3.0000000000000001E-3</v>
      </c>
      <c r="D114" t="str">
        <f t="shared" ca="1" si="33"/>
        <v>9832207847</v>
      </c>
      <c r="E114" t="str">
        <f t="shared" ca="1" si="34"/>
        <v>9832207000</v>
      </c>
      <c r="F114" s="47">
        <f t="shared" si="35"/>
        <v>3.0000000000000001E-3</v>
      </c>
      <c r="G114" s="9">
        <f t="shared" si="36"/>
        <v>5.94</v>
      </c>
      <c r="H114" s="9" t="str">
        <f t="shared" si="37"/>
        <v/>
      </c>
      <c r="I114" s="5"/>
      <c r="J114" s="10"/>
      <c r="K114" s="10"/>
      <c r="L114" s="10"/>
      <c r="Q114" t="b">
        <f t="shared" ca="1" si="38"/>
        <v>0</v>
      </c>
      <c r="R114" t="b">
        <f t="shared" ca="1" si="24"/>
        <v>1</v>
      </c>
      <c r="S114" t="b">
        <f t="shared" ca="1" si="25"/>
        <v>1</v>
      </c>
      <c r="T114" t="b">
        <f t="shared" ca="1" si="39"/>
        <v>1</v>
      </c>
      <c r="U114" t="b">
        <f t="shared" si="40"/>
        <v>1</v>
      </c>
      <c r="Z114" t="b">
        <f t="shared" ca="1" si="41"/>
        <v>0</v>
      </c>
      <c r="AA114" t="b">
        <f t="shared" ca="1" si="26"/>
        <v>1</v>
      </c>
      <c r="AB114" t="b">
        <f t="shared" ca="1" si="27"/>
        <v>1</v>
      </c>
      <c r="AC114" t="b">
        <f t="shared" ca="1" si="42"/>
        <v>1</v>
      </c>
      <c r="AG114" s="47">
        <f t="shared" si="43"/>
        <v>3.0000000000000001E-3</v>
      </c>
      <c r="AI114" t="b">
        <f t="shared" si="46"/>
        <v>1</v>
      </c>
      <c r="AJ114" t="b">
        <f t="shared" si="28"/>
        <v>1</v>
      </c>
      <c r="AK114" t="b">
        <f t="shared" si="45"/>
        <v>1</v>
      </c>
      <c r="AL114" t="b">
        <f t="shared" si="44"/>
        <v>1</v>
      </c>
      <c r="AN114" t="b">
        <f t="shared" ca="1" si="29"/>
        <v>0</v>
      </c>
      <c r="AP114" t="b">
        <f t="shared" ca="1" si="30"/>
        <v>0</v>
      </c>
      <c r="AR114" t="b">
        <f t="shared" ca="1" si="31"/>
        <v>0</v>
      </c>
      <c r="AT114" t="b">
        <f t="shared" ca="1" si="32"/>
        <v>0</v>
      </c>
    </row>
    <row r="115" spans="1:46" x14ac:dyDescent="0.25">
      <c r="A115" s="50" t="s">
        <v>632</v>
      </c>
      <c r="B115" s="50" t="s">
        <v>246</v>
      </c>
      <c r="C115" s="39">
        <v>3.0000000000000001E-3</v>
      </c>
      <c r="D115" t="str">
        <f t="shared" ca="1" si="33"/>
        <v>5505798541</v>
      </c>
      <c r="E115" t="str">
        <f t="shared" ca="1" si="34"/>
        <v>5505798992</v>
      </c>
      <c r="F115" s="47">
        <f t="shared" si="35"/>
        <v>3.0000000000000001E-3</v>
      </c>
      <c r="G115" s="9">
        <f t="shared" si="36"/>
        <v>5.94</v>
      </c>
      <c r="H115" s="9" t="str">
        <f t="shared" si="37"/>
        <v/>
      </c>
      <c r="I115" s="5"/>
      <c r="J115" s="10"/>
      <c r="K115" s="10"/>
      <c r="L115" s="10"/>
      <c r="Q115" t="b">
        <f t="shared" ca="1" si="38"/>
        <v>0</v>
      </c>
      <c r="R115" t="b">
        <f t="shared" ca="1" si="24"/>
        <v>1</v>
      </c>
      <c r="S115" t="b">
        <f t="shared" ca="1" si="25"/>
        <v>1</v>
      </c>
      <c r="T115" t="b">
        <f t="shared" ca="1" si="39"/>
        <v>1</v>
      </c>
      <c r="U115" t="b">
        <f t="shared" si="40"/>
        <v>1</v>
      </c>
      <c r="Z115" t="b">
        <f t="shared" ca="1" si="41"/>
        <v>0</v>
      </c>
      <c r="AA115" t="b">
        <f t="shared" ca="1" si="26"/>
        <v>1</v>
      </c>
      <c r="AB115" t="b">
        <f t="shared" ca="1" si="27"/>
        <v>1</v>
      </c>
      <c r="AC115" t="b">
        <f t="shared" ca="1" si="42"/>
        <v>1</v>
      </c>
      <c r="AG115" s="47">
        <f t="shared" si="43"/>
        <v>3.0000000000000001E-3</v>
      </c>
      <c r="AI115" t="b">
        <f t="shared" si="46"/>
        <v>1</v>
      </c>
      <c r="AJ115" t="b">
        <f t="shared" si="28"/>
        <v>1</v>
      </c>
      <c r="AK115" t="b">
        <f t="shared" si="45"/>
        <v>1</v>
      </c>
      <c r="AL115" t="b">
        <f t="shared" si="44"/>
        <v>1</v>
      </c>
      <c r="AN115" t="b">
        <f t="shared" ca="1" si="29"/>
        <v>0</v>
      </c>
      <c r="AP115" t="b">
        <f t="shared" ca="1" si="30"/>
        <v>0</v>
      </c>
      <c r="AR115" t="b">
        <f t="shared" ca="1" si="31"/>
        <v>0</v>
      </c>
      <c r="AT115" t="b">
        <f t="shared" ca="1" si="32"/>
        <v>0</v>
      </c>
    </row>
    <row r="116" spans="1:46" x14ac:dyDescent="0.25">
      <c r="A116" s="50" t="s">
        <v>486</v>
      </c>
      <c r="B116" s="50" t="s">
        <v>242</v>
      </c>
      <c r="C116" s="39">
        <v>3.0999999999999999E-3</v>
      </c>
      <c r="D116" t="str">
        <f t="shared" ca="1" si="33"/>
        <v>3030385812</v>
      </c>
      <c r="E116" t="str">
        <f t="shared" ca="1" si="34"/>
        <v>3030385606</v>
      </c>
      <c r="F116" s="47">
        <f t="shared" si="35"/>
        <v>3.0999999999999999E-3</v>
      </c>
      <c r="G116" s="9">
        <f t="shared" si="36"/>
        <v>6.1379999999999999</v>
      </c>
      <c r="H116" s="9" t="str">
        <f t="shared" si="37"/>
        <v/>
      </c>
      <c r="I116" s="5"/>
      <c r="J116" s="10"/>
      <c r="K116" s="10"/>
      <c r="L116" s="10"/>
      <c r="Q116" t="b">
        <f t="shared" ca="1" si="38"/>
        <v>0</v>
      </c>
      <c r="R116" t="b">
        <f t="shared" ca="1" si="24"/>
        <v>1</v>
      </c>
      <c r="S116" t="b">
        <f t="shared" ca="1" si="25"/>
        <v>1</v>
      </c>
      <c r="T116" t="b">
        <f t="shared" ca="1" si="39"/>
        <v>1</v>
      </c>
      <c r="U116" t="b">
        <f t="shared" si="40"/>
        <v>1</v>
      </c>
      <c r="Z116" t="b">
        <f t="shared" ca="1" si="41"/>
        <v>0</v>
      </c>
      <c r="AA116" t="b">
        <f t="shared" ca="1" si="26"/>
        <v>1</v>
      </c>
      <c r="AB116" t="b">
        <f t="shared" ca="1" si="27"/>
        <v>1</v>
      </c>
      <c r="AC116" t="b">
        <f t="shared" ca="1" si="42"/>
        <v>1</v>
      </c>
      <c r="AG116" s="47">
        <f t="shared" si="43"/>
        <v>3.0999999999999999E-3</v>
      </c>
      <c r="AI116" t="b">
        <f t="shared" si="46"/>
        <v>1</v>
      </c>
      <c r="AJ116" t="b">
        <f t="shared" si="28"/>
        <v>1</v>
      </c>
      <c r="AK116" t="b">
        <f t="shared" si="45"/>
        <v>1</v>
      </c>
      <c r="AL116" t="b">
        <f t="shared" si="44"/>
        <v>1</v>
      </c>
      <c r="AN116" t="b">
        <f t="shared" ca="1" si="29"/>
        <v>0</v>
      </c>
      <c r="AP116" t="b">
        <f t="shared" ca="1" si="30"/>
        <v>0</v>
      </c>
      <c r="AR116" t="b">
        <f t="shared" ca="1" si="31"/>
        <v>0</v>
      </c>
      <c r="AT116" t="b">
        <f t="shared" ca="1" si="32"/>
        <v>0</v>
      </c>
    </row>
    <row r="117" spans="1:46" x14ac:dyDescent="0.25">
      <c r="A117" s="50" t="s">
        <v>487</v>
      </c>
      <c r="B117" s="50" t="s">
        <v>250</v>
      </c>
      <c r="C117" s="39">
        <v>3.0999999999999999E-3</v>
      </c>
      <c r="D117" t="str">
        <f t="shared" ca="1" si="33"/>
        <v>4015149809</v>
      </c>
      <c r="E117" t="str">
        <f t="shared" ca="1" si="34"/>
        <v>4015131000</v>
      </c>
      <c r="F117" s="47">
        <f t="shared" si="35"/>
        <v>3.0999999999999999E-3</v>
      </c>
      <c r="G117" s="9">
        <f t="shared" si="36"/>
        <v>6.1379999999999999</v>
      </c>
      <c r="H117" s="9" t="str">
        <f t="shared" si="37"/>
        <v/>
      </c>
      <c r="I117" s="5"/>
      <c r="J117" s="10"/>
      <c r="K117" s="10"/>
      <c r="L117" s="10"/>
      <c r="Q117" t="b">
        <f t="shared" ca="1" si="38"/>
        <v>0</v>
      </c>
      <c r="R117" t="b">
        <f t="shared" ca="1" si="24"/>
        <v>1</v>
      </c>
      <c r="S117" t="b">
        <f t="shared" ca="1" si="25"/>
        <v>1</v>
      </c>
      <c r="T117" t="b">
        <f t="shared" ca="1" si="39"/>
        <v>1</v>
      </c>
      <c r="U117" t="b">
        <f t="shared" si="40"/>
        <v>1</v>
      </c>
      <c r="Z117" t="b">
        <f t="shared" ca="1" si="41"/>
        <v>0</v>
      </c>
      <c r="AA117" t="b">
        <f t="shared" ca="1" si="26"/>
        <v>1</v>
      </c>
      <c r="AB117" t="b">
        <f t="shared" ca="1" si="27"/>
        <v>1</v>
      </c>
      <c r="AC117" t="b">
        <f t="shared" ca="1" si="42"/>
        <v>1</v>
      </c>
      <c r="AG117" s="47">
        <f t="shared" si="43"/>
        <v>3.0999999999999999E-3</v>
      </c>
      <c r="AI117" t="b">
        <f t="shared" si="46"/>
        <v>1</v>
      </c>
      <c r="AJ117" t="b">
        <f t="shared" si="28"/>
        <v>1</v>
      </c>
      <c r="AK117" t="b">
        <f t="shared" si="45"/>
        <v>1</v>
      </c>
      <c r="AL117" t="b">
        <f t="shared" si="44"/>
        <v>1</v>
      </c>
      <c r="AN117" t="b">
        <f t="shared" ca="1" si="29"/>
        <v>0</v>
      </c>
      <c r="AP117" t="b">
        <f t="shared" ca="1" si="30"/>
        <v>0</v>
      </c>
      <c r="AR117" t="b">
        <f t="shared" ca="1" si="31"/>
        <v>0</v>
      </c>
      <c r="AT117" t="b">
        <f t="shared" ca="1" si="32"/>
        <v>0</v>
      </c>
    </row>
    <row r="118" spans="1:46" x14ac:dyDescent="0.25">
      <c r="A118" s="50" t="s">
        <v>494</v>
      </c>
      <c r="B118" s="50" t="s">
        <v>271</v>
      </c>
      <c r="C118" s="39">
        <v>3.0999999999999999E-3</v>
      </c>
      <c r="D118" t="str">
        <f t="shared" ca="1" si="33"/>
        <v>2429390137</v>
      </c>
      <c r="E118" t="str">
        <f t="shared" ca="1" si="34"/>
        <v>2429390000</v>
      </c>
      <c r="F118" s="47">
        <f t="shared" si="35"/>
        <v>3.0999999999999999E-3</v>
      </c>
      <c r="G118" s="9">
        <f t="shared" si="36"/>
        <v>6.1379999999999999</v>
      </c>
      <c r="H118" s="9" t="str">
        <f t="shared" si="37"/>
        <v/>
      </c>
      <c r="I118" s="5"/>
      <c r="J118" s="10"/>
      <c r="K118" s="10"/>
      <c r="L118" s="10"/>
      <c r="Q118" t="b">
        <f t="shared" ca="1" si="38"/>
        <v>0</v>
      </c>
      <c r="R118" t="b">
        <f t="shared" ca="1" si="24"/>
        <v>1</v>
      </c>
      <c r="S118" t="b">
        <f t="shared" ca="1" si="25"/>
        <v>1</v>
      </c>
      <c r="T118" t="b">
        <f t="shared" ca="1" si="39"/>
        <v>1</v>
      </c>
      <c r="U118" t="b">
        <f t="shared" si="40"/>
        <v>1</v>
      </c>
      <c r="Z118" t="b">
        <f t="shared" ca="1" si="41"/>
        <v>0</v>
      </c>
      <c r="AA118" t="b">
        <f t="shared" ca="1" si="26"/>
        <v>1</v>
      </c>
      <c r="AB118" t="b">
        <f t="shared" ca="1" si="27"/>
        <v>1</v>
      </c>
      <c r="AC118" t="b">
        <f t="shared" ca="1" si="42"/>
        <v>1</v>
      </c>
      <c r="AG118" s="47">
        <f t="shared" si="43"/>
        <v>3.0999999999999999E-3</v>
      </c>
      <c r="AI118" t="b">
        <f t="shared" si="46"/>
        <v>1</v>
      </c>
      <c r="AJ118" t="b">
        <f t="shared" si="28"/>
        <v>1</v>
      </c>
      <c r="AK118" t="b">
        <f t="shared" si="45"/>
        <v>1</v>
      </c>
      <c r="AL118" t="b">
        <f t="shared" si="44"/>
        <v>1</v>
      </c>
      <c r="AN118" t="b">
        <f t="shared" ca="1" si="29"/>
        <v>0</v>
      </c>
      <c r="AP118" t="b">
        <f t="shared" ca="1" si="30"/>
        <v>0</v>
      </c>
      <c r="AR118" t="b">
        <f t="shared" ca="1" si="31"/>
        <v>0</v>
      </c>
      <c r="AT118" t="b">
        <f t="shared" ca="1" si="32"/>
        <v>0</v>
      </c>
    </row>
    <row r="119" spans="1:46" x14ac:dyDescent="0.25">
      <c r="A119" s="50" t="s">
        <v>488</v>
      </c>
      <c r="B119" s="50" t="s">
        <v>251</v>
      </c>
      <c r="C119" s="39">
        <v>3.0999999999999999E-3</v>
      </c>
      <c r="D119" t="str">
        <f t="shared" ca="1" si="33"/>
        <v>4668249418</v>
      </c>
      <c r="E119" t="str">
        <f t="shared" ca="1" si="34"/>
        <v>4668249370</v>
      </c>
      <c r="F119" s="47">
        <f t="shared" si="35"/>
        <v>3.0999999999999999E-3</v>
      </c>
      <c r="G119" s="9">
        <f t="shared" si="36"/>
        <v>6.1379999999999999</v>
      </c>
      <c r="H119" s="9" t="str">
        <f t="shared" si="37"/>
        <v/>
      </c>
      <c r="I119" s="5"/>
      <c r="J119" s="10"/>
      <c r="K119" s="10"/>
      <c r="L119" s="10"/>
      <c r="Q119" t="b">
        <f t="shared" ca="1" si="38"/>
        <v>0</v>
      </c>
      <c r="R119" t="b">
        <f t="shared" ca="1" si="24"/>
        <v>1</v>
      </c>
      <c r="S119" t="b">
        <f t="shared" ca="1" si="25"/>
        <v>1</v>
      </c>
      <c r="T119" t="b">
        <f t="shared" ca="1" si="39"/>
        <v>1</v>
      </c>
      <c r="U119" t="b">
        <f t="shared" si="40"/>
        <v>1</v>
      </c>
      <c r="Z119" t="b">
        <f t="shared" ca="1" si="41"/>
        <v>0</v>
      </c>
      <c r="AA119" t="b">
        <f t="shared" ca="1" si="26"/>
        <v>1</v>
      </c>
      <c r="AB119" t="b">
        <f t="shared" ca="1" si="27"/>
        <v>1</v>
      </c>
      <c r="AC119" t="b">
        <f t="shared" ca="1" si="42"/>
        <v>1</v>
      </c>
      <c r="AG119" s="47">
        <f t="shared" si="43"/>
        <v>3.0999999999999999E-3</v>
      </c>
      <c r="AI119" t="b">
        <f t="shared" si="46"/>
        <v>1</v>
      </c>
      <c r="AJ119" t="b">
        <f t="shared" si="28"/>
        <v>1</v>
      </c>
      <c r="AK119" t="b">
        <f t="shared" si="45"/>
        <v>1</v>
      </c>
      <c r="AL119" t="b">
        <f t="shared" si="44"/>
        <v>1</v>
      </c>
      <c r="AN119" t="b">
        <f t="shared" ca="1" si="29"/>
        <v>0</v>
      </c>
      <c r="AP119" t="b">
        <f t="shared" ca="1" si="30"/>
        <v>0</v>
      </c>
      <c r="AR119" t="b">
        <f t="shared" ca="1" si="31"/>
        <v>0</v>
      </c>
      <c r="AT119" t="b">
        <f t="shared" ca="1" si="32"/>
        <v>0</v>
      </c>
    </row>
    <row r="120" spans="1:46" x14ac:dyDescent="0.25">
      <c r="A120" s="50" t="s">
        <v>503</v>
      </c>
      <c r="B120" s="50" t="s">
        <v>391</v>
      </c>
      <c r="C120" s="39">
        <v>3.0999999999999999E-3</v>
      </c>
      <c r="D120" t="str">
        <f t="shared" ca="1" si="33"/>
        <v>9626707856</v>
      </c>
      <c r="E120" t="str">
        <f t="shared" ca="1" si="34"/>
        <v>9628205020</v>
      </c>
      <c r="F120" s="47">
        <f t="shared" si="35"/>
        <v>3.0999999999999999E-3</v>
      </c>
      <c r="G120" s="9">
        <f t="shared" si="36"/>
        <v>6.1379999999999999</v>
      </c>
      <c r="H120" s="9" t="str">
        <f t="shared" si="37"/>
        <v/>
      </c>
      <c r="I120" s="5"/>
      <c r="J120" s="10"/>
      <c r="K120" s="10"/>
      <c r="L120" s="10"/>
      <c r="Q120" t="b">
        <f t="shared" ca="1" si="38"/>
        <v>0</v>
      </c>
      <c r="R120" t="b">
        <f t="shared" ca="1" si="24"/>
        <v>1</v>
      </c>
      <c r="S120" t="b">
        <f t="shared" ca="1" si="25"/>
        <v>1</v>
      </c>
      <c r="T120" t="b">
        <f t="shared" ca="1" si="39"/>
        <v>1</v>
      </c>
      <c r="U120" t="b">
        <f t="shared" si="40"/>
        <v>1</v>
      </c>
      <c r="Z120" t="b">
        <f t="shared" ca="1" si="41"/>
        <v>0</v>
      </c>
      <c r="AA120" t="b">
        <f t="shared" ca="1" si="26"/>
        <v>1</v>
      </c>
      <c r="AB120" t="b">
        <f t="shared" ca="1" si="27"/>
        <v>1</v>
      </c>
      <c r="AC120" t="b">
        <f t="shared" ca="1" si="42"/>
        <v>1</v>
      </c>
      <c r="AG120" s="47">
        <f t="shared" si="43"/>
        <v>3.0999999999999999E-3</v>
      </c>
      <c r="AI120" t="b">
        <f t="shared" si="46"/>
        <v>1</v>
      </c>
      <c r="AJ120" t="b">
        <f t="shared" si="28"/>
        <v>1</v>
      </c>
      <c r="AK120" t="b">
        <f t="shared" si="45"/>
        <v>1</v>
      </c>
      <c r="AL120" t="b">
        <f t="shared" si="44"/>
        <v>1</v>
      </c>
      <c r="AN120" t="b">
        <f t="shared" ca="1" si="29"/>
        <v>0</v>
      </c>
      <c r="AP120" t="b">
        <f t="shared" ca="1" si="30"/>
        <v>0</v>
      </c>
      <c r="AR120" t="b">
        <f t="shared" ca="1" si="31"/>
        <v>0</v>
      </c>
      <c r="AT120" t="b">
        <f t="shared" ca="1" si="32"/>
        <v>0</v>
      </c>
    </row>
    <row r="121" spans="1:46" x14ac:dyDescent="0.25">
      <c r="A121" s="50" t="s">
        <v>491</v>
      </c>
      <c r="B121" s="50" t="s">
        <v>245</v>
      </c>
      <c r="C121" s="39">
        <v>3.0999999999999999E-3</v>
      </c>
      <c r="D121" t="str">
        <f t="shared" ca="1" si="33"/>
        <v>1625658213</v>
      </c>
      <c r="E121" t="str">
        <f t="shared" ca="1" si="34"/>
        <v>1625658205</v>
      </c>
      <c r="F121" s="47">
        <f t="shared" si="35"/>
        <v>3.0999999999999999E-3</v>
      </c>
      <c r="G121" s="9">
        <f t="shared" si="36"/>
        <v>6.1379999999999999</v>
      </c>
      <c r="H121" s="9" t="str">
        <f t="shared" si="37"/>
        <v/>
      </c>
      <c r="I121" s="5"/>
      <c r="J121" s="10"/>
      <c r="K121" s="10"/>
      <c r="L121" s="10"/>
      <c r="Q121" t="b">
        <f t="shared" ca="1" si="38"/>
        <v>0</v>
      </c>
      <c r="R121" t="b">
        <f t="shared" ca="1" si="24"/>
        <v>1</v>
      </c>
      <c r="S121" t="b">
        <f t="shared" ca="1" si="25"/>
        <v>1</v>
      </c>
      <c r="T121" t="b">
        <f t="shared" ca="1" si="39"/>
        <v>1</v>
      </c>
      <c r="U121" t="b">
        <f t="shared" si="40"/>
        <v>1</v>
      </c>
      <c r="Z121" t="b">
        <f t="shared" ca="1" si="41"/>
        <v>0</v>
      </c>
      <c r="AA121" t="b">
        <f t="shared" ca="1" si="26"/>
        <v>1</v>
      </c>
      <c r="AB121" t="b">
        <f t="shared" ca="1" si="27"/>
        <v>1</v>
      </c>
      <c r="AC121" t="b">
        <f t="shared" ca="1" si="42"/>
        <v>1</v>
      </c>
      <c r="AG121" s="47">
        <f t="shared" si="43"/>
        <v>3.0999999999999999E-3</v>
      </c>
      <c r="AI121" t="b">
        <f t="shared" si="46"/>
        <v>1</v>
      </c>
      <c r="AJ121" t="b">
        <f t="shared" si="28"/>
        <v>1</v>
      </c>
      <c r="AK121" t="b">
        <f t="shared" si="45"/>
        <v>1</v>
      </c>
      <c r="AL121" t="b">
        <f t="shared" si="44"/>
        <v>1</v>
      </c>
      <c r="AN121" t="b">
        <f t="shared" ca="1" si="29"/>
        <v>0</v>
      </c>
      <c r="AP121" t="b">
        <f t="shared" ca="1" si="30"/>
        <v>0</v>
      </c>
      <c r="AR121" t="b">
        <f t="shared" ca="1" si="31"/>
        <v>0</v>
      </c>
      <c r="AT121" t="b">
        <f t="shared" ca="1" si="32"/>
        <v>0</v>
      </c>
    </row>
    <row r="122" spans="1:46" x14ac:dyDescent="0.25">
      <c r="A122" s="50" t="s">
        <v>490</v>
      </c>
      <c r="B122" s="50" t="s">
        <v>256</v>
      </c>
      <c r="C122" s="39">
        <v>3.2000000000000002E-3</v>
      </c>
      <c r="D122" t="str">
        <f t="shared" ca="1" si="33"/>
        <v>5147225519</v>
      </c>
      <c r="E122" t="str">
        <f t="shared" ca="1" si="34"/>
        <v>5147225532</v>
      </c>
      <c r="F122" s="47">
        <f t="shared" si="35"/>
        <v>3.2000000000000002E-3</v>
      </c>
      <c r="G122" s="9">
        <f t="shared" si="36"/>
        <v>6.3360000000000003</v>
      </c>
      <c r="H122" s="9" t="str">
        <f t="shared" si="37"/>
        <v/>
      </c>
      <c r="I122" s="5"/>
      <c r="J122" s="5"/>
      <c r="K122" s="5"/>
      <c r="L122" s="5"/>
      <c r="Q122" t="b">
        <f t="shared" ca="1" si="38"/>
        <v>0</v>
      </c>
      <c r="R122" t="b">
        <f t="shared" ca="1" si="24"/>
        <v>1</v>
      </c>
      <c r="S122" t="b">
        <f t="shared" ca="1" si="25"/>
        <v>1</v>
      </c>
      <c r="T122" t="b">
        <f t="shared" ca="1" si="39"/>
        <v>1</v>
      </c>
      <c r="U122" t="b">
        <f t="shared" si="40"/>
        <v>1</v>
      </c>
      <c r="Z122" t="b">
        <f t="shared" ca="1" si="41"/>
        <v>0</v>
      </c>
      <c r="AA122" t="b">
        <f t="shared" ca="1" si="26"/>
        <v>1</v>
      </c>
      <c r="AB122" t="b">
        <f t="shared" ca="1" si="27"/>
        <v>1</v>
      </c>
      <c r="AC122" t="b">
        <f t="shared" ca="1" si="42"/>
        <v>1</v>
      </c>
      <c r="AG122" s="47">
        <f t="shared" si="43"/>
        <v>3.2000000000000002E-3</v>
      </c>
      <c r="AI122" t="b">
        <f t="shared" si="46"/>
        <v>1</v>
      </c>
      <c r="AJ122" t="b">
        <f t="shared" si="28"/>
        <v>1</v>
      </c>
      <c r="AK122" t="b">
        <f t="shared" si="45"/>
        <v>1</v>
      </c>
      <c r="AL122" t="b">
        <f t="shared" si="44"/>
        <v>1</v>
      </c>
      <c r="AN122" t="b">
        <f t="shared" ca="1" si="29"/>
        <v>0</v>
      </c>
      <c r="AP122" t="b">
        <f t="shared" ca="1" si="30"/>
        <v>0</v>
      </c>
      <c r="AR122" t="b">
        <f t="shared" ca="1" si="31"/>
        <v>0</v>
      </c>
      <c r="AT122" t="b">
        <f t="shared" ca="1" si="32"/>
        <v>0</v>
      </c>
    </row>
    <row r="123" spans="1:46" x14ac:dyDescent="0.25">
      <c r="A123" s="50" t="s">
        <v>493</v>
      </c>
      <c r="B123" s="50" t="s">
        <v>264</v>
      </c>
      <c r="C123" s="39">
        <v>3.2000000000000002E-3</v>
      </c>
      <c r="D123" t="str">
        <f t="shared" ca="1" si="33"/>
        <v>9130831255</v>
      </c>
      <c r="E123" t="str">
        <f t="shared" ca="1" si="34"/>
        <v>9130861000</v>
      </c>
      <c r="F123" s="47">
        <f t="shared" si="35"/>
        <v>3.2000000000000002E-3</v>
      </c>
      <c r="G123" s="9">
        <f t="shared" si="36"/>
        <v>6.3360000000000003</v>
      </c>
      <c r="H123" s="9" t="str">
        <f t="shared" si="37"/>
        <v/>
      </c>
      <c r="I123" s="5"/>
      <c r="J123" s="5"/>
      <c r="K123" s="5"/>
      <c r="L123" s="5"/>
      <c r="Q123" t="b">
        <f t="shared" ca="1" si="38"/>
        <v>0</v>
      </c>
      <c r="R123" t="b">
        <f t="shared" ca="1" si="24"/>
        <v>1</v>
      </c>
      <c r="S123" t="b">
        <f t="shared" ca="1" si="25"/>
        <v>1</v>
      </c>
      <c r="T123" t="b">
        <f t="shared" ca="1" si="39"/>
        <v>1</v>
      </c>
      <c r="U123" t="b">
        <f t="shared" si="40"/>
        <v>1</v>
      </c>
      <c r="Z123" t="b">
        <f t="shared" ca="1" si="41"/>
        <v>0</v>
      </c>
      <c r="AA123" t="b">
        <f t="shared" ca="1" si="26"/>
        <v>1</v>
      </c>
      <c r="AB123" t="b">
        <f t="shared" ca="1" si="27"/>
        <v>1</v>
      </c>
      <c r="AC123" t="b">
        <f t="shared" ca="1" si="42"/>
        <v>1</v>
      </c>
      <c r="AG123" s="47">
        <f t="shared" si="43"/>
        <v>3.2000000000000002E-3</v>
      </c>
      <c r="AI123" t="b">
        <f t="shared" si="46"/>
        <v>1</v>
      </c>
      <c r="AJ123" t="b">
        <f t="shared" si="28"/>
        <v>1</v>
      </c>
      <c r="AK123" t="b">
        <f t="shared" si="45"/>
        <v>1</v>
      </c>
      <c r="AL123" t="b">
        <f t="shared" si="44"/>
        <v>1</v>
      </c>
      <c r="AN123" t="b">
        <f t="shared" ca="1" si="29"/>
        <v>0</v>
      </c>
      <c r="AP123" t="b">
        <f t="shared" ca="1" si="30"/>
        <v>0</v>
      </c>
      <c r="AR123" t="b">
        <f t="shared" ca="1" si="31"/>
        <v>0</v>
      </c>
      <c r="AT123" t="b">
        <f t="shared" ca="1" si="32"/>
        <v>0</v>
      </c>
    </row>
    <row r="124" spans="1:46" x14ac:dyDescent="0.25">
      <c r="A124" s="50" t="s">
        <v>492</v>
      </c>
      <c r="B124" s="50" t="s">
        <v>259</v>
      </c>
      <c r="C124" s="39">
        <v>3.2000000000000002E-3</v>
      </c>
      <c r="D124" t="str">
        <f t="shared" ca="1" si="33"/>
        <v>7564309951</v>
      </c>
      <c r="E124" t="str">
        <f t="shared" ca="1" si="34"/>
        <v>7564320000</v>
      </c>
      <c r="F124" s="47">
        <f t="shared" si="35"/>
        <v>3.2000000000000002E-3</v>
      </c>
      <c r="G124" s="9">
        <f t="shared" si="36"/>
        <v>6.3360000000000003</v>
      </c>
      <c r="H124" s="9" t="str">
        <f t="shared" si="37"/>
        <v/>
      </c>
      <c r="I124" s="5"/>
      <c r="J124" s="5"/>
      <c r="K124" s="5"/>
      <c r="L124" s="5"/>
      <c r="Q124" t="b">
        <f t="shared" ca="1" si="38"/>
        <v>0</v>
      </c>
      <c r="R124" t="b">
        <f t="shared" ca="1" si="24"/>
        <v>1</v>
      </c>
      <c r="S124" t="b">
        <f t="shared" ca="1" si="25"/>
        <v>1</v>
      </c>
      <c r="T124" t="b">
        <f t="shared" ca="1" si="39"/>
        <v>1</v>
      </c>
      <c r="U124" t="b">
        <f t="shared" si="40"/>
        <v>1</v>
      </c>
      <c r="Z124" t="b">
        <f t="shared" ca="1" si="41"/>
        <v>0</v>
      </c>
      <c r="AA124" t="b">
        <f t="shared" ca="1" si="26"/>
        <v>1</v>
      </c>
      <c r="AB124" t="b">
        <f t="shared" ca="1" si="27"/>
        <v>1</v>
      </c>
      <c r="AC124" t="b">
        <f t="shared" ca="1" si="42"/>
        <v>1</v>
      </c>
      <c r="AG124" s="47">
        <f t="shared" si="43"/>
        <v>3.2000000000000002E-3</v>
      </c>
      <c r="AI124" t="b">
        <f t="shared" si="46"/>
        <v>1</v>
      </c>
      <c r="AJ124" t="b">
        <f t="shared" si="28"/>
        <v>1</v>
      </c>
      <c r="AK124" t="b">
        <f t="shared" si="45"/>
        <v>1</v>
      </c>
      <c r="AL124" t="b">
        <f t="shared" si="44"/>
        <v>1</v>
      </c>
      <c r="AN124" t="b">
        <f t="shared" ca="1" si="29"/>
        <v>0</v>
      </c>
      <c r="AP124" t="b">
        <f t="shared" ca="1" si="30"/>
        <v>0</v>
      </c>
      <c r="AR124" t="b">
        <f t="shared" ca="1" si="31"/>
        <v>0</v>
      </c>
      <c r="AT124" t="b">
        <f t="shared" ca="1" si="32"/>
        <v>0</v>
      </c>
    </row>
    <row r="125" spans="1:46" x14ac:dyDescent="0.25">
      <c r="A125" s="50" t="s">
        <v>507</v>
      </c>
      <c r="B125" s="50" t="s">
        <v>294</v>
      </c>
      <c r="C125" s="39">
        <v>3.3E-3</v>
      </c>
      <c r="D125" t="str">
        <f t="shared" ca="1" si="33"/>
        <v>7460240661</v>
      </c>
      <c r="E125" t="str">
        <f t="shared" ca="1" si="34"/>
        <v>7460240218</v>
      </c>
      <c r="F125" s="47">
        <f t="shared" si="35"/>
        <v>3.3E-3</v>
      </c>
      <c r="G125" s="9">
        <f t="shared" si="36"/>
        <v>6.5339999999999998</v>
      </c>
      <c r="H125" s="9" t="str">
        <f t="shared" si="37"/>
        <v/>
      </c>
      <c r="I125" s="5"/>
      <c r="J125" s="5"/>
      <c r="K125" s="5"/>
      <c r="L125" s="5"/>
      <c r="Q125" t="b">
        <f t="shared" ca="1" si="38"/>
        <v>0</v>
      </c>
      <c r="R125" t="b">
        <f t="shared" ca="1" si="24"/>
        <v>1</v>
      </c>
      <c r="S125" t="b">
        <f t="shared" ca="1" si="25"/>
        <v>1</v>
      </c>
      <c r="T125" t="b">
        <f t="shared" ca="1" si="39"/>
        <v>1</v>
      </c>
      <c r="U125" t="b">
        <f t="shared" si="40"/>
        <v>1</v>
      </c>
      <c r="Z125" t="b">
        <f t="shared" ca="1" si="41"/>
        <v>0</v>
      </c>
      <c r="AA125" t="b">
        <f t="shared" ca="1" si="26"/>
        <v>1</v>
      </c>
      <c r="AB125" t="b">
        <f t="shared" ca="1" si="27"/>
        <v>1</v>
      </c>
      <c r="AC125" t="b">
        <f t="shared" ca="1" si="42"/>
        <v>1</v>
      </c>
      <c r="AG125" s="47">
        <f t="shared" si="43"/>
        <v>3.3E-3</v>
      </c>
      <c r="AI125" t="b">
        <f t="shared" si="46"/>
        <v>1</v>
      </c>
      <c r="AJ125" t="b">
        <f t="shared" si="28"/>
        <v>1</v>
      </c>
      <c r="AK125" t="b">
        <f t="shared" si="45"/>
        <v>1</v>
      </c>
      <c r="AL125" t="b">
        <f t="shared" si="44"/>
        <v>1</v>
      </c>
      <c r="AN125" t="b">
        <f t="shared" ca="1" si="29"/>
        <v>0</v>
      </c>
      <c r="AP125" t="b">
        <f t="shared" ca="1" si="30"/>
        <v>0</v>
      </c>
      <c r="AR125" t="b">
        <f t="shared" ca="1" si="31"/>
        <v>0</v>
      </c>
      <c r="AT125" t="b">
        <f t="shared" ca="1" si="32"/>
        <v>0</v>
      </c>
    </row>
    <row r="126" spans="1:46" x14ac:dyDescent="0.25">
      <c r="A126" s="50" t="s">
        <v>510</v>
      </c>
      <c r="B126" s="50" t="s">
        <v>274</v>
      </c>
      <c r="C126" s="39">
        <v>3.3E-3</v>
      </c>
      <c r="D126" t="str">
        <f t="shared" ca="1" si="33"/>
        <v>6192371748</v>
      </c>
      <c r="E126" t="str">
        <f t="shared" ca="1" si="34"/>
        <v>6192371539</v>
      </c>
      <c r="F126" s="47">
        <f t="shared" si="35"/>
        <v>3.3E-3</v>
      </c>
      <c r="G126" s="9">
        <f t="shared" si="36"/>
        <v>6.5339999999999998</v>
      </c>
      <c r="H126" s="9" t="str">
        <f t="shared" si="37"/>
        <v/>
      </c>
      <c r="I126" s="5"/>
      <c r="J126" s="5"/>
      <c r="K126" s="5"/>
      <c r="L126" s="5"/>
      <c r="Q126" t="b">
        <f t="shared" ca="1" si="38"/>
        <v>0</v>
      </c>
      <c r="R126" t="b">
        <f t="shared" ca="1" si="24"/>
        <v>1</v>
      </c>
      <c r="S126" t="b">
        <f t="shared" ca="1" si="25"/>
        <v>1</v>
      </c>
      <c r="T126" t="b">
        <f t="shared" ca="1" si="39"/>
        <v>1</v>
      </c>
      <c r="U126" t="b">
        <f t="shared" si="40"/>
        <v>1</v>
      </c>
      <c r="Z126" t="b">
        <f t="shared" ca="1" si="41"/>
        <v>0</v>
      </c>
      <c r="AA126" t="b">
        <f t="shared" ca="1" si="26"/>
        <v>1</v>
      </c>
      <c r="AB126" t="b">
        <f t="shared" ca="1" si="27"/>
        <v>1</v>
      </c>
      <c r="AC126" t="b">
        <f t="shared" ca="1" si="42"/>
        <v>1</v>
      </c>
      <c r="AG126" s="47">
        <f t="shared" si="43"/>
        <v>3.3E-3</v>
      </c>
      <c r="AI126" t="b">
        <f t="shared" si="46"/>
        <v>1</v>
      </c>
      <c r="AJ126" t="b">
        <f t="shared" si="28"/>
        <v>1</v>
      </c>
      <c r="AK126" t="b">
        <f t="shared" si="45"/>
        <v>1</v>
      </c>
      <c r="AL126" t="b">
        <f t="shared" si="44"/>
        <v>1</v>
      </c>
      <c r="AN126" t="b">
        <f t="shared" ca="1" si="29"/>
        <v>0</v>
      </c>
      <c r="AP126" t="b">
        <f t="shared" ca="1" si="30"/>
        <v>0</v>
      </c>
      <c r="AR126" t="b">
        <f t="shared" ca="1" si="31"/>
        <v>0</v>
      </c>
      <c r="AT126" t="b">
        <f t="shared" ca="1" si="32"/>
        <v>0</v>
      </c>
    </row>
    <row r="127" spans="1:46" x14ac:dyDescent="0.25">
      <c r="A127" s="50" t="s">
        <v>496</v>
      </c>
      <c r="B127" s="50" t="s">
        <v>261</v>
      </c>
      <c r="C127" s="39">
        <v>3.3E-3</v>
      </c>
      <c r="D127" t="str">
        <f t="shared" ca="1" si="33"/>
        <v>3712573121</v>
      </c>
      <c r="E127" t="str">
        <f t="shared" ca="1" si="34"/>
        <v>3712573014</v>
      </c>
      <c r="F127" s="47">
        <f t="shared" si="35"/>
        <v>3.3E-3</v>
      </c>
      <c r="G127" s="9">
        <f t="shared" si="36"/>
        <v>6.5339999999999998</v>
      </c>
      <c r="H127" s="9" t="str">
        <f t="shared" si="37"/>
        <v/>
      </c>
      <c r="I127" s="5"/>
      <c r="J127" s="5"/>
      <c r="K127" s="5"/>
      <c r="L127" s="5"/>
      <c r="Q127" t="b">
        <f t="shared" ca="1" si="38"/>
        <v>0</v>
      </c>
      <c r="R127" t="b">
        <f t="shared" ca="1" si="24"/>
        <v>1</v>
      </c>
      <c r="S127" t="b">
        <f t="shared" ca="1" si="25"/>
        <v>1</v>
      </c>
      <c r="T127" t="b">
        <f t="shared" ca="1" si="39"/>
        <v>1</v>
      </c>
      <c r="U127" t="b">
        <f t="shared" si="40"/>
        <v>1</v>
      </c>
      <c r="Z127" t="b">
        <f t="shared" ca="1" si="41"/>
        <v>0</v>
      </c>
      <c r="AA127" t="b">
        <f t="shared" ca="1" si="26"/>
        <v>1</v>
      </c>
      <c r="AB127" t="b">
        <f t="shared" ca="1" si="27"/>
        <v>1</v>
      </c>
      <c r="AC127" t="b">
        <f t="shared" ca="1" si="42"/>
        <v>1</v>
      </c>
      <c r="AG127" s="47">
        <f t="shared" si="43"/>
        <v>3.3E-3</v>
      </c>
      <c r="AI127" t="b">
        <f t="shared" si="46"/>
        <v>1</v>
      </c>
      <c r="AJ127" t="b">
        <f t="shared" si="28"/>
        <v>1</v>
      </c>
      <c r="AK127" t="b">
        <f t="shared" si="45"/>
        <v>1</v>
      </c>
      <c r="AL127" t="b">
        <f t="shared" si="44"/>
        <v>1</v>
      </c>
      <c r="AN127" t="b">
        <f t="shared" ca="1" si="29"/>
        <v>0</v>
      </c>
      <c r="AP127" t="b">
        <f t="shared" ca="1" si="30"/>
        <v>0</v>
      </c>
      <c r="AR127" t="b">
        <f t="shared" ca="1" si="31"/>
        <v>0</v>
      </c>
      <c r="AT127" t="b">
        <f t="shared" ca="1" si="32"/>
        <v>0</v>
      </c>
    </row>
    <row r="128" spans="1:46" x14ac:dyDescent="0.25">
      <c r="A128" s="50" t="s">
        <v>495</v>
      </c>
      <c r="B128" s="50" t="s">
        <v>252</v>
      </c>
      <c r="C128" s="39">
        <v>3.3E-3</v>
      </c>
      <c r="D128" t="str">
        <f t="shared" ca="1" si="33"/>
        <v>2026430350</v>
      </c>
      <c r="E128" t="str">
        <f t="shared" ca="1" si="34"/>
        <v>2026430316</v>
      </c>
      <c r="F128" s="47">
        <f t="shared" si="35"/>
        <v>3.3E-3</v>
      </c>
      <c r="G128" s="9">
        <f t="shared" si="36"/>
        <v>6.5339999999999998</v>
      </c>
      <c r="H128" s="9" t="str">
        <f t="shared" si="37"/>
        <v/>
      </c>
      <c r="I128" s="5"/>
      <c r="J128" s="5"/>
      <c r="K128" s="5"/>
      <c r="L128" s="5"/>
      <c r="Q128" t="b">
        <f t="shared" ca="1" si="38"/>
        <v>0</v>
      </c>
      <c r="R128" t="b">
        <f t="shared" ca="1" si="24"/>
        <v>1</v>
      </c>
      <c r="S128" t="b">
        <f t="shared" ca="1" si="25"/>
        <v>1</v>
      </c>
      <c r="T128" t="b">
        <f t="shared" ca="1" si="39"/>
        <v>1</v>
      </c>
      <c r="U128" t="b">
        <f t="shared" si="40"/>
        <v>1</v>
      </c>
      <c r="Z128" t="b">
        <f t="shared" ca="1" si="41"/>
        <v>0</v>
      </c>
      <c r="AA128" t="b">
        <f t="shared" ca="1" si="26"/>
        <v>1</v>
      </c>
      <c r="AB128" t="b">
        <f t="shared" ca="1" si="27"/>
        <v>1</v>
      </c>
      <c r="AC128" t="b">
        <f t="shared" ca="1" si="42"/>
        <v>1</v>
      </c>
      <c r="AG128" s="47">
        <f t="shared" si="43"/>
        <v>3.3E-3</v>
      </c>
      <c r="AI128" t="b">
        <f t="shared" si="46"/>
        <v>1</v>
      </c>
      <c r="AJ128" t="b">
        <f t="shared" si="28"/>
        <v>1</v>
      </c>
      <c r="AK128" t="b">
        <f t="shared" si="45"/>
        <v>1</v>
      </c>
      <c r="AL128" t="b">
        <f t="shared" si="44"/>
        <v>1</v>
      </c>
      <c r="AN128" t="b">
        <f t="shared" ca="1" si="29"/>
        <v>0</v>
      </c>
      <c r="AP128" t="b">
        <f t="shared" ca="1" si="30"/>
        <v>0</v>
      </c>
      <c r="AR128" t="b">
        <f t="shared" ca="1" si="31"/>
        <v>0</v>
      </c>
      <c r="AT128" t="b">
        <f t="shared" ca="1" si="32"/>
        <v>0</v>
      </c>
    </row>
    <row r="129" spans="1:46" x14ac:dyDescent="0.25">
      <c r="A129" s="50" t="s">
        <v>497</v>
      </c>
      <c r="B129" s="50" t="s">
        <v>265</v>
      </c>
      <c r="C129" s="39">
        <v>3.3999999999999998E-3</v>
      </c>
      <c r="D129" t="str">
        <f t="shared" ca="1" si="33"/>
        <v>5060652250</v>
      </c>
      <c r="E129" t="str">
        <f t="shared" ca="1" si="34"/>
        <v>5060652611</v>
      </c>
      <c r="F129" s="47">
        <f t="shared" si="35"/>
        <v>3.3999999999999998E-3</v>
      </c>
      <c r="G129" s="9">
        <f t="shared" si="36"/>
        <v>6.7319999999999993</v>
      </c>
      <c r="H129" s="9" t="str">
        <f t="shared" si="37"/>
        <v/>
      </c>
      <c r="I129" s="5"/>
      <c r="J129" s="5"/>
      <c r="K129" s="5"/>
      <c r="L129" s="5"/>
      <c r="Q129" t="b">
        <f t="shared" ca="1" si="38"/>
        <v>0</v>
      </c>
      <c r="R129" t="b">
        <f t="shared" ca="1" si="24"/>
        <v>1</v>
      </c>
      <c r="S129" t="b">
        <f t="shared" ca="1" si="25"/>
        <v>1</v>
      </c>
      <c r="T129" t="b">
        <f t="shared" ca="1" si="39"/>
        <v>1</v>
      </c>
      <c r="U129" t="b">
        <f t="shared" si="40"/>
        <v>1</v>
      </c>
      <c r="Z129" t="b">
        <f t="shared" ca="1" si="41"/>
        <v>0</v>
      </c>
      <c r="AA129" t="b">
        <f t="shared" ca="1" si="26"/>
        <v>1</v>
      </c>
      <c r="AB129" t="b">
        <f t="shared" ca="1" si="27"/>
        <v>1</v>
      </c>
      <c r="AC129" t="b">
        <f t="shared" ca="1" si="42"/>
        <v>1</v>
      </c>
      <c r="AG129" s="47">
        <f t="shared" si="43"/>
        <v>3.3999999999999998E-3</v>
      </c>
      <c r="AI129" t="b">
        <f t="shared" si="46"/>
        <v>1</v>
      </c>
      <c r="AJ129" t="b">
        <f t="shared" si="28"/>
        <v>1</v>
      </c>
      <c r="AK129" t="b">
        <f t="shared" si="45"/>
        <v>1</v>
      </c>
      <c r="AL129" t="b">
        <f t="shared" si="44"/>
        <v>1</v>
      </c>
      <c r="AN129" t="b">
        <f t="shared" ca="1" si="29"/>
        <v>0</v>
      </c>
      <c r="AP129" t="b">
        <f t="shared" ca="1" si="30"/>
        <v>0</v>
      </c>
      <c r="AR129" t="b">
        <f t="shared" ca="1" si="31"/>
        <v>0</v>
      </c>
      <c r="AT129" t="b">
        <f t="shared" ca="1" si="32"/>
        <v>0</v>
      </c>
    </row>
    <row r="130" spans="1:46" x14ac:dyDescent="0.25">
      <c r="A130" s="50" t="s">
        <v>512</v>
      </c>
      <c r="B130" s="50" t="s">
        <v>392</v>
      </c>
      <c r="C130" s="39">
        <v>3.3999999999999998E-3</v>
      </c>
      <c r="D130" t="str">
        <f t="shared" ca="1" si="33"/>
        <v>3617628219</v>
      </c>
      <c r="E130" t="str">
        <f t="shared" ca="1" si="34"/>
        <v>3616678725</v>
      </c>
      <c r="F130" s="47">
        <f t="shared" si="35"/>
        <v>3.3999999999999998E-3</v>
      </c>
      <c r="G130" s="9">
        <f t="shared" si="36"/>
        <v>6.7319999999999993</v>
      </c>
      <c r="H130" s="9" t="str">
        <f t="shared" si="37"/>
        <v/>
      </c>
      <c r="I130" s="5"/>
      <c r="J130" s="5"/>
      <c r="K130" s="5"/>
      <c r="L130" s="5"/>
      <c r="Q130" t="b">
        <f t="shared" ca="1" si="38"/>
        <v>0</v>
      </c>
      <c r="R130" t="b">
        <f t="shared" ref="R130:R193" ca="1" si="47">IF(ISNUMBER(E130),LEN(TEXT(E130,"000000000")),LEN(E130))=10</f>
        <v>1</v>
      </c>
      <c r="S130" t="b">
        <f t="shared" ref="S130:S193" ca="1" si="48">NOT(ISERR(SUMPRODUCT(SEARCH(MID(E130,ROW(INDIRECT("1:"&amp;LEN(E130))),1),"0123456789"))))</f>
        <v>1</v>
      </c>
      <c r="T130" t="b">
        <f t="shared" ca="1" si="39"/>
        <v>1</v>
      </c>
      <c r="U130" t="b">
        <f t="shared" si="40"/>
        <v>1</v>
      </c>
      <c r="Z130" t="b">
        <f t="shared" ca="1" si="41"/>
        <v>0</v>
      </c>
      <c r="AA130" t="b">
        <f t="shared" ref="AA130:AA193" ca="1" si="49">IF(ISNUMBER(D130),LEN(TEXT(D130,"000000000")),LEN(D130))=10</f>
        <v>1</v>
      </c>
      <c r="AB130" t="b">
        <f t="shared" ref="AB130:AB193" ca="1" si="50">NOT(ISERR(SUMPRODUCT(SEARCH(MID(D130,ROW(INDIRECT("1:"&amp;LEN(D130))),1),"0123456789"))))</f>
        <v>1</v>
      </c>
      <c r="AC130" t="b">
        <f t="shared" ca="1" si="42"/>
        <v>1</v>
      </c>
      <c r="AG130" s="47">
        <f t="shared" si="43"/>
        <v>3.3999999999999998E-3</v>
      </c>
      <c r="AI130" t="b">
        <f t="shared" si="46"/>
        <v>1</v>
      </c>
      <c r="AJ130" t="b">
        <f t="shared" ref="AJ130:AJ193" si="51">ISNUMBER(F130)</f>
        <v>1</v>
      </c>
      <c r="AK130" t="b">
        <f t="shared" si="45"/>
        <v>1</v>
      </c>
      <c r="AL130" t="b">
        <f t="shared" si="44"/>
        <v>1</v>
      </c>
      <c r="AN130" t="b">
        <f t="shared" ref="AN130:AN193" ca="1" si="52">IF(AND(OR(Q130=FALSE,AI130),Z130),TRUE,FALSE)</f>
        <v>0</v>
      </c>
      <c r="AP130" t="b">
        <f t="shared" ref="AP130:AP193" ca="1" si="53">IF(AND(OR(Z130=FALSE,AI130),Q130),TRUE,FALSE)</f>
        <v>0</v>
      </c>
      <c r="AR130" t="b">
        <f t="shared" ref="AR130:AR193" ca="1" si="54">IF(AND(OR(Z130=FALSE,Q130=FALSE),AI130=FALSE),TRUE,FALSE)</f>
        <v>0</v>
      </c>
      <c r="AT130" t="b">
        <f t="shared" ref="AT130:AT193" ca="1" si="55">IF(AND(OR(Z130=FALSE,Q130=FALSE),AG130&lt;0),TRUE,FALSE)</f>
        <v>0</v>
      </c>
    </row>
    <row r="131" spans="1:46" x14ac:dyDescent="0.25">
      <c r="A131" s="50" t="s">
        <v>500</v>
      </c>
      <c r="B131" s="50" t="s">
        <v>262</v>
      </c>
      <c r="C131" s="39">
        <v>3.3999999999999998E-3</v>
      </c>
      <c r="D131" t="str">
        <f t="shared" ref="D131:D194" ca="1" si="56">IF(A131=0,"",IF(CELL("type",A131)="l",A131,TEXT(A131,"0")))</f>
        <v>9464101851</v>
      </c>
      <c r="E131" t="str">
        <f t="shared" ref="E131:E194" ca="1" si="57">IF(B131=0,"",IF(CELL("type",B131)="l", B131,TEXT(B131,"0")))</f>
        <v>9464101886</v>
      </c>
      <c r="F131" s="47">
        <f t="shared" ref="F131:F194" si="58">IF(C131=0,"",C131)</f>
        <v>3.3999999999999998E-3</v>
      </c>
      <c r="G131" s="9">
        <f t="shared" ref="G131:G194" si="59">IF(ISNUMBER(F131),IF(ROUND(F131,5)*$K$1&gt;0,ROUND(F131,5)*$K$1,""),"")</f>
        <v>6.7319999999999993</v>
      </c>
      <c r="H131" s="9" t="str">
        <f t="shared" ref="H131:H194" si="60">IF(ISNUMBER(F131),IF(ROUND(F131,5)*$K$1&gt;200,ROUND(F131,5)*$K$1,""),"")</f>
        <v/>
      </c>
      <c r="I131" s="5"/>
      <c r="J131" s="5"/>
      <c r="K131" s="5"/>
      <c r="L131" s="5"/>
      <c r="Q131" t="b">
        <f t="shared" ref="Q131:Q194" ca="1" si="61">OR(ISBLANK(E131),E131="")</f>
        <v>0</v>
      </c>
      <c r="R131" t="b">
        <f t="shared" ca="1" si="47"/>
        <v>1</v>
      </c>
      <c r="S131" t="b">
        <f t="shared" ca="1" si="48"/>
        <v>1</v>
      </c>
      <c r="T131" t="b">
        <f t="shared" ref="T131:T194" ca="1" si="62">OR(AND(R131:S131),Q131)</f>
        <v>1</v>
      </c>
      <c r="U131" t="b">
        <f t="shared" ref="U131:U194" si="63">ROUND(F131,5)=ROUND(F131,11)</f>
        <v>1</v>
      </c>
      <c r="Z131" t="b">
        <f t="shared" ref="Z131:Z194" ca="1" si="64">OR(ISBLANK(D131),D131="")</f>
        <v>0</v>
      </c>
      <c r="AA131" t="b">
        <f t="shared" ca="1" si="49"/>
        <v>1</v>
      </c>
      <c r="AB131" t="b">
        <f t="shared" ca="1" si="50"/>
        <v>1</v>
      </c>
      <c r="AC131" t="b">
        <f t="shared" ref="AC131:AC194" ca="1" si="65">OR(AND(AA131:AB131),Z131)</f>
        <v>1</v>
      </c>
      <c r="AG131" s="47">
        <f t="shared" ref="AG131:AG194" si="66">ROUND(IF(AJ131,F131, 0),5)</f>
        <v>3.3999999999999998E-3</v>
      </c>
      <c r="AI131" t="b">
        <f t="shared" si="46"/>
        <v>1</v>
      </c>
      <c r="AJ131" t="b">
        <f t="shared" si="51"/>
        <v>1</v>
      </c>
      <c r="AK131" t="b">
        <f t="shared" si="45"/>
        <v>1</v>
      </c>
      <c r="AL131" t="b">
        <f t="shared" ref="AL131:AL194" si="67">OR(AI131=FALSE,AND(AJ131,AK131))</f>
        <v>1</v>
      </c>
      <c r="AN131" t="b">
        <f t="shared" ca="1" si="52"/>
        <v>0</v>
      </c>
      <c r="AP131" t="b">
        <f t="shared" ca="1" si="53"/>
        <v>0</v>
      </c>
      <c r="AR131" t="b">
        <f t="shared" ca="1" si="54"/>
        <v>0</v>
      </c>
      <c r="AT131" t="b">
        <f t="shared" ca="1" si="55"/>
        <v>0</v>
      </c>
    </row>
    <row r="132" spans="1:46" x14ac:dyDescent="0.25">
      <c r="A132" s="50" t="s">
        <v>505</v>
      </c>
      <c r="B132" s="50" t="s">
        <v>270</v>
      </c>
      <c r="C132" s="39">
        <v>3.3999999999999998E-3</v>
      </c>
      <c r="D132" t="str">
        <f t="shared" ca="1" si="56"/>
        <v>1004802047</v>
      </c>
      <c r="E132" t="str">
        <f t="shared" ca="1" si="57"/>
        <v>1004880000</v>
      </c>
      <c r="F132" s="47">
        <f t="shared" si="58"/>
        <v>3.3999999999999998E-3</v>
      </c>
      <c r="G132" s="9">
        <f t="shared" si="59"/>
        <v>6.7319999999999993</v>
      </c>
      <c r="H132" s="9" t="str">
        <f t="shared" si="60"/>
        <v/>
      </c>
      <c r="I132" s="5"/>
      <c r="J132" s="5"/>
      <c r="K132" s="5"/>
      <c r="L132" s="5"/>
      <c r="Q132" t="b">
        <f t="shared" ca="1" si="61"/>
        <v>0</v>
      </c>
      <c r="R132" t="b">
        <f t="shared" ca="1" si="47"/>
        <v>1</v>
      </c>
      <c r="S132" t="b">
        <f t="shared" ca="1" si="48"/>
        <v>1</v>
      </c>
      <c r="T132" t="b">
        <f t="shared" ca="1" si="62"/>
        <v>1</v>
      </c>
      <c r="U132" t="b">
        <f t="shared" si="63"/>
        <v>1</v>
      </c>
      <c r="Z132" t="b">
        <f t="shared" ca="1" si="64"/>
        <v>0</v>
      </c>
      <c r="AA132" t="b">
        <f t="shared" ca="1" si="49"/>
        <v>1</v>
      </c>
      <c r="AB132" t="b">
        <f t="shared" ca="1" si="50"/>
        <v>1</v>
      </c>
      <c r="AC132" t="b">
        <f t="shared" ca="1" si="65"/>
        <v>1</v>
      </c>
      <c r="AG132" s="47">
        <f t="shared" si="66"/>
        <v>3.3999999999999998E-3</v>
      </c>
      <c r="AI132" t="b">
        <f t="shared" si="46"/>
        <v>1</v>
      </c>
      <c r="AJ132" t="b">
        <f t="shared" si="51"/>
        <v>1</v>
      </c>
      <c r="AK132" t="b">
        <f t="shared" si="45"/>
        <v>1</v>
      </c>
      <c r="AL132" t="b">
        <f t="shared" si="67"/>
        <v>1</v>
      </c>
      <c r="AN132" t="b">
        <f t="shared" ca="1" si="52"/>
        <v>0</v>
      </c>
      <c r="AP132" t="b">
        <f t="shared" ca="1" si="53"/>
        <v>0</v>
      </c>
      <c r="AR132" t="b">
        <f t="shared" ca="1" si="54"/>
        <v>0</v>
      </c>
      <c r="AT132" t="b">
        <f t="shared" ca="1" si="55"/>
        <v>0</v>
      </c>
    </row>
    <row r="133" spans="1:46" x14ac:dyDescent="0.25">
      <c r="A133" s="50" t="s">
        <v>501</v>
      </c>
      <c r="B133" s="50" t="s">
        <v>269</v>
      </c>
      <c r="C133" s="39">
        <v>3.5000000000000001E-3</v>
      </c>
      <c r="D133" t="str">
        <f t="shared" ca="1" si="56"/>
        <v>8865431817</v>
      </c>
      <c r="E133" t="str">
        <f t="shared" ca="1" si="57"/>
        <v>8865431000</v>
      </c>
      <c r="F133" s="47">
        <f t="shared" si="58"/>
        <v>3.5000000000000001E-3</v>
      </c>
      <c r="G133" s="9">
        <f t="shared" si="59"/>
        <v>6.93</v>
      </c>
      <c r="H133" s="9" t="str">
        <f t="shared" si="60"/>
        <v/>
      </c>
      <c r="I133" s="5"/>
      <c r="J133" s="5"/>
      <c r="K133" s="5"/>
      <c r="L133" s="5"/>
      <c r="Q133" t="b">
        <f t="shared" ca="1" si="61"/>
        <v>0</v>
      </c>
      <c r="R133" t="b">
        <f t="shared" ca="1" si="47"/>
        <v>1</v>
      </c>
      <c r="S133" t="b">
        <f t="shared" ca="1" si="48"/>
        <v>1</v>
      </c>
      <c r="T133" t="b">
        <f t="shared" ca="1" si="62"/>
        <v>1</v>
      </c>
      <c r="U133" t="b">
        <f t="shared" si="63"/>
        <v>1</v>
      </c>
      <c r="Z133" t="b">
        <f t="shared" ca="1" si="64"/>
        <v>0</v>
      </c>
      <c r="AA133" t="b">
        <f t="shared" ca="1" si="49"/>
        <v>1</v>
      </c>
      <c r="AB133" t="b">
        <f t="shared" ca="1" si="50"/>
        <v>1</v>
      </c>
      <c r="AC133" t="b">
        <f t="shared" ca="1" si="65"/>
        <v>1</v>
      </c>
      <c r="AG133" s="47">
        <f t="shared" si="66"/>
        <v>3.5000000000000001E-3</v>
      </c>
      <c r="AI133" t="b">
        <f t="shared" si="46"/>
        <v>1</v>
      </c>
      <c r="AJ133" t="b">
        <f t="shared" si="51"/>
        <v>1</v>
      </c>
      <c r="AK133" t="b">
        <f t="shared" ref="AK133:AK196" si="68">OR(F133&lt;=1,NOT(AI133))</f>
        <v>1</v>
      </c>
      <c r="AL133" t="b">
        <f t="shared" si="67"/>
        <v>1</v>
      </c>
      <c r="AN133" t="b">
        <f t="shared" ca="1" si="52"/>
        <v>0</v>
      </c>
      <c r="AP133" t="b">
        <f t="shared" ca="1" si="53"/>
        <v>0</v>
      </c>
      <c r="AR133" t="b">
        <f t="shared" ca="1" si="54"/>
        <v>0</v>
      </c>
      <c r="AT133" t="b">
        <f t="shared" ca="1" si="55"/>
        <v>0</v>
      </c>
    </row>
    <row r="134" spans="1:46" x14ac:dyDescent="0.25">
      <c r="A134" s="50" t="s">
        <v>102</v>
      </c>
      <c r="B134" s="50" t="s">
        <v>122</v>
      </c>
      <c r="C134" s="39">
        <v>3.5000000000000001E-3</v>
      </c>
      <c r="D134" t="str">
        <f t="shared" ca="1" si="56"/>
        <v>0502801913</v>
      </c>
      <c r="E134" t="str">
        <f t="shared" ca="1" si="57"/>
        <v>0502801000</v>
      </c>
      <c r="F134" s="47">
        <f t="shared" si="58"/>
        <v>3.5000000000000001E-3</v>
      </c>
      <c r="G134" s="9">
        <f t="shared" si="59"/>
        <v>6.93</v>
      </c>
      <c r="H134" s="9" t="str">
        <f t="shared" si="60"/>
        <v/>
      </c>
      <c r="I134" s="5"/>
      <c r="J134" s="5"/>
      <c r="K134" s="5"/>
      <c r="L134" s="5"/>
      <c r="Q134" t="b">
        <f t="shared" ca="1" si="61"/>
        <v>0</v>
      </c>
      <c r="R134" t="b">
        <f t="shared" ca="1" si="47"/>
        <v>1</v>
      </c>
      <c r="S134" t="b">
        <f t="shared" ca="1" si="48"/>
        <v>1</v>
      </c>
      <c r="T134" t="b">
        <f t="shared" ca="1" si="62"/>
        <v>1</v>
      </c>
      <c r="U134" t="b">
        <f t="shared" si="63"/>
        <v>1</v>
      </c>
      <c r="Z134" t="b">
        <f t="shared" ca="1" si="64"/>
        <v>0</v>
      </c>
      <c r="AA134" t="b">
        <f t="shared" ca="1" si="49"/>
        <v>1</v>
      </c>
      <c r="AB134" t="b">
        <f t="shared" ca="1" si="50"/>
        <v>1</v>
      </c>
      <c r="AC134" t="b">
        <f t="shared" ca="1" si="65"/>
        <v>1</v>
      </c>
      <c r="AG134" s="47">
        <f t="shared" si="66"/>
        <v>3.5000000000000001E-3</v>
      </c>
      <c r="AI134" t="b">
        <f t="shared" si="46"/>
        <v>1</v>
      </c>
      <c r="AJ134" t="b">
        <f t="shared" si="51"/>
        <v>1</v>
      </c>
      <c r="AK134" t="b">
        <f t="shared" si="68"/>
        <v>1</v>
      </c>
      <c r="AL134" t="b">
        <f t="shared" si="67"/>
        <v>1</v>
      </c>
      <c r="AN134" t="b">
        <f t="shared" ca="1" si="52"/>
        <v>0</v>
      </c>
      <c r="AP134" t="b">
        <f t="shared" ca="1" si="53"/>
        <v>0</v>
      </c>
      <c r="AR134" t="b">
        <f t="shared" ca="1" si="54"/>
        <v>0</v>
      </c>
      <c r="AT134" t="b">
        <f t="shared" ca="1" si="55"/>
        <v>0</v>
      </c>
    </row>
    <row r="135" spans="1:46" x14ac:dyDescent="0.25">
      <c r="A135" s="50" t="s">
        <v>502</v>
      </c>
      <c r="B135" s="50" t="s">
        <v>268</v>
      </c>
      <c r="C135" s="39">
        <v>3.5000000000000001E-3</v>
      </c>
      <c r="D135" t="str">
        <f t="shared" ca="1" si="56"/>
        <v>6049452083</v>
      </c>
      <c r="E135" t="str">
        <f t="shared" ca="1" si="57"/>
        <v>6049452893</v>
      </c>
      <c r="F135" s="47">
        <f t="shared" si="58"/>
        <v>3.5000000000000001E-3</v>
      </c>
      <c r="G135" s="9">
        <f t="shared" si="59"/>
        <v>6.93</v>
      </c>
      <c r="H135" s="9" t="str">
        <f t="shared" si="60"/>
        <v/>
      </c>
      <c r="I135" s="5"/>
      <c r="J135" s="5"/>
      <c r="K135" s="5"/>
      <c r="L135" s="5"/>
      <c r="Q135" t="b">
        <f t="shared" ca="1" si="61"/>
        <v>0</v>
      </c>
      <c r="R135" t="b">
        <f t="shared" ca="1" si="47"/>
        <v>1</v>
      </c>
      <c r="S135" t="b">
        <f t="shared" ca="1" si="48"/>
        <v>1</v>
      </c>
      <c r="T135" t="b">
        <f t="shared" ca="1" si="62"/>
        <v>1</v>
      </c>
      <c r="U135" t="b">
        <f t="shared" si="63"/>
        <v>1</v>
      </c>
      <c r="Z135" t="b">
        <f t="shared" ca="1" si="64"/>
        <v>0</v>
      </c>
      <c r="AA135" t="b">
        <f t="shared" ca="1" si="49"/>
        <v>1</v>
      </c>
      <c r="AB135" t="b">
        <f t="shared" ca="1" si="50"/>
        <v>1</v>
      </c>
      <c r="AC135" t="b">
        <f t="shared" ca="1" si="65"/>
        <v>1</v>
      </c>
      <c r="AG135" s="47">
        <f t="shared" si="66"/>
        <v>3.5000000000000001E-3</v>
      </c>
      <c r="AI135" t="b">
        <f t="shared" ref="AI135:AI198" si="69">NOT(OR(ISBLANK(F135),F135="",ROUND(C135,5)=0))</f>
        <v>1</v>
      </c>
      <c r="AJ135" t="b">
        <f t="shared" si="51"/>
        <v>1</v>
      </c>
      <c r="AK135" t="b">
        <f t="shared" si="68"/>
        <v>1</v>
      </c>
      <c r="AL135" t="b">
        <f t="shared" si="67"/>
        <v>1</v>
      </c>
      <c r="AN135" t="b">
        <f t="shared" ca="1" si="52"/>
        <v>0</v>
      </c>
      <c r="AP135" t="b">
        <f t="shared" ca="1" si="53"/>
        <v>0</v>
      </c>
      <c r="AR135" t="b">
        <f t="shared" ca="1" si="54"/>
        <v>0</v>
      </c>
      <c r="AT135" t="b">
        <f t="shared" ca="1" si="55"/>
        <v>0</v>
      </c>
    </row>
    <row r="136" spans="1:46" x14ac:dyDescent="0.25">
      <c r="A136" s="50" t="s">
        <v>508</v>
      </c>
      <c r="B136" s="50" t="s">
        <v>272</v>
      </c>
      <c r="C136" s="39">
        <v>3.5000000000000001E-3</v>
      </c>
      <c r="D136" t="str">
        <f t="shared" ca="1" si="56"/>
        <v>7592440329</v>
      </c>
      <c r="E136" t="str">
        <f t="shared" ca="1" si="57"/>
        <v>7592440000</v>
      </c>
      <c r="F136" s="47">
        <f t="shared" si="58"/>
        <v>3.5000000000000001E-3</v>
      </c>
      <c r="G136" s="9">
        <f t="shared" si="59"/>
        <v>6.93</v>
      </c>
      <c r="H136" s="9" t="str">
        <f t="shared" si="60"/>
        <v/>
      </c>
      <c r="I136" s="5"/>
      <c r="J136" s="5"/>
      <c r="K136" s="5"/>
      <c r="L136" s="5"/>
      <c r="Q136" t="b">
        <f t="shared" ca="1" si="61"/>
        <v>0</v>
      </c>
      <c r="R136" t="b">
        <f t="shared" ca="1" si="47"/>
        <v>1</v>
      </c>
      <c r="S136" t="b">
        <f t="shared" ca="1" si="48"/>
        <v>1</v>
      </c>
      <c r="T136" t="b">
        <f t="shared" ca="1" si="62"/>
        <v>1</v>
      </c>
      <c r="U136" t="b">
        <f t="shared" si="63"/>
        <v>1</v>
      </c>
      <c r="Z136" t="b">
        <f t="shared" ca="1" si="64"/>
        <v>0</v>
      </c>
      <c r="AA136" t="b">
        <f t="shared" ca="1" si="49"/>
        <v>1</v>
      </c>
      <c r="AB136" t="b">
        <f t="shared" ca="1" si="50"/>
        <v>1</v>
      </c>
      <c r="AC136" t="b">
        <f t="shared" ca="1" si="65"/>
        <v>1</v>
      </c>
      <c r="AG136" s="47">
        <f t="shared" si="66"/>
        <v>3.5000000000000001E-3</v>
      </c>
      <c r="AI136" t="b">
        <f t="shared" si="69"/>
        <v>1</v>
      </c>
      <c r="AJ136" t="b">
        <f t="shared" si="51"/>
        <v>1</v>
      </c>
      <c r="AK136" t="b">
        <f t="shared" si="68"/>
        <v>1</v>
      </c>
      <c r="AL136" t="b">
        <f t="shared" si="67"/>
        <v>1</v>
      </c>
      <c r="AN136" t="b">
        <f t="shared" ca="1" si="52"/>
        <v>0</v>
      </c>
      <c r="AP136" t="b">
        <f t="shared" ca="1" si="53"/>
        <v>0</v>
      </c>
      <c r="AR136" t="b">
        <f t="shared" ca="1" si="54"/>
        <v>0</v>
      </c>
      <c r="AT136" t="b">
        <f t="shared" ca="1" si="55"/>
        <v>0</v>
      </c>
    </row>
    <row r="137" spans="1:46" x14ac:dyDescent="0.25">
      <c r="A137" s="50" t="s">
        <v>498</v>
      </c>
      <c r="B137" s="50" t="s">
        <v>260</v>
      </c>
      <c r="C137" s="39">
        <v>3.5000000000000001E-3</v>
      </c>
      <c r="D137" t="str">
        <f t="shared" ca="1" si="56"/>
        <v>3309597365</v>
      </c>
      <c r="E137" t="str">
        <f t="shared" ca="1" si="57"/>
        <v>3309597437</v>
      </c>
      <c r="F137" s="47">
        <f t="shared" si="58"/>
        <v>3.5000000000000001E-3</v>
      </c>
      <c r="G137" s="9">
        <f t="shared" si="59"/>
        <v>6.93</v>
      </c>
      <c r="H137" s="9" t="str">
        <f t="shared" si="60"/>
        <v/>
      </c>
      <c r="I137" s="5"/>
      <c r="J137" s="5"/>
      <c r="K137" s="5"/>
      <c r="L137" s="5"/>
      <c r="Q137" t="b">
        <f t="shared" ca="1" si="61"/>
        <v>0</v>
      </c>
      <c r="R137" t="b">
        <f t="shared" ca="1" si="47"/>
        <v>1</v>
      </c>
      <c r="S137" t="b">
        <f t="shared" ca="1" si="48"/>
        <v>1</v>
      </c>
      <c r="T137" t="b">
        <f t="shared" ca="1" si="62"/>
        <v>1</v>
      </c>
      <c r="U137" t="b">
        <f t="shared" si="63"/>
        <v>1</v>
      </c>
      <c r="Z137" t="b">
        <f t="shared" ca="1" si="64"/>
        <v>0</v>
      </c>
      <c r="AA137" t="b">
        <f t="shared" ca="1" si="49"/>
        <v>1</v>
      </c>
      <c r="AB137" t="b">
        <f t="shared" ca="1" si="50"/>
        <v>1</v>
      </c>
      <c r="AC137" t="b">
        <f t="shared" ca="1" si="65"/>
        <v>1</v>
      </c>
      <c r="AG137" s="47">
        <f t="shared" si="66"/>
        <v>3.5000000000000001E-3</v>
      </c>
      <c r="AI137" t="b">
        <f t="shared" si="69"/>
        <v>1</v>
      </c>
      <c r="AJ137" t="b">
        <f t="shared" si="51"/>
        <v>1</v>
      </c>
      <c r="AK137" t="b">
        <f t="shared" si="68"/>
        <v>1</v>
      </c>
      <c r="AL137" t="b">
        <f t="shared" si="67"/>
        <v>1</v>
      </c>
      <c r="AN137" t="b">
        <f t="shared" ca="1" si="52"/>
        <v>0</v>
      </c>
      <c r="AP137" t="b">
        <f t="shared" ca="1" si="53"/>
        <v>0</v>
      </c>
      <c r="AR137" t="b">
        <f t="shared" ca="1" si="54"/>
        <v>0</v>
      </c>
      <c r="AT137" t="b">
        <f t="shared" ca="1" si="55"/>
        <v>0</v>
      </c>
    </row>
    <row r="138" spans="1:46" x14ac:dyDescent="0.25">
      <c r="A138" s="50" t="s">
        <v>516</v>
      </c>
      <c r="B138" s="50" t="s">
        <v>285</v>
      </c>
      <c r="C138" s="39">
        <v>3.5000000000000001E-3</v>
      </c>
      <c r="D138" t="str">
        <f t="shared" ca="1" si="56"/>
        <v>4071957723</v>
      </c>
      <c r="E138" t="str">
        <f t="shared" ca="1" si="57"/>
        <v>4071957917</v>
      </c>
      <c r="F138" s="47">
        <f t="shared" si="58"/>
        <v>3.5000000000000001E-3</v>
      </c>
      <c r="G138" s="9">
        <f t="shared" si="59"/>
        <v>6.93</v>
      </c>
      <c r="H138" s="9" t="str">
        <f t="shared" si="60"/>
        <v/>
      </c>
      <c r="I138" s="5"/>
      <c r="J138" s="5"/>
      <c r="K138" s="5"/>
      <c r="L138" s="5"/>
      <c r="Q138" t="b">
        <f t="shared" ca="1" si="61"/>
        <v>0</v>
      </c>
      <c r="R138" t="b">
        <f t="shared" ca="1" si="47"/>
        <v>1</v>
      </c>
      <c r="S138" t="b">
        <f t="shared" ca="1" si="48"/>
        <v>1</v>
      </c>
      <c r="T138" t="b">
        <f t="shared" ca="1" si="62"/>
        <v>1</v>
      </c>
      <c r="U138" t="b">
        <f t="shared" si="63"/>
        <v>1</v>
      </c>
      <c r="Z138" t="b">
        <f t="shared" ca="1" si="64"/>
        <v>0</v>
      </c>
      <c r="AA138" t="b">
        <f t="shared" ca="1" si="49"/>
        <v>1</v>
      </c>
      <c r="AB138" t="b">
        <f t="shared" ca="1" si="50"/>
        <v>1</v>
      </c>
      <c r="AC138" t="b">
        <f t="shared" ca="1" si="65"/>
        <v>1</v>
      </c>
      <c r="AG138" s="47">
        <f t="shared" si="66"/>
        <v>3.5000000000000001E-3</v>
      </c>
      <c r="AI138" t="b">
        <f t="shared" si="69"/>
        <v>1</v>
      </c>
      <c r="AJ138" t="b">
        <f t="shared" si="51"/>
        <v>1</v>
      </c>
      <c r="AK138" t="b">
        <f t="shared" si="68"/>
        <v>1</v>
      </c>
      <c r="AL138" t="b">
        <f t="shared" si="67"/>
        <v>1</v>
      </c>
      <c r="AN138" t="b">
        <f t="shared" ca="1" si="52"/>
        <v>0</v>
      </c>
      <c r="AP138" t="b">
        <f t="shared" ca="1" si="53"/>
        <v>0</v>
      </c>
      <c r="AR138" t="b">
        <f t="shared" ca="1" si="54"/>
        <v>0</v>
      </c>
      <c r="AT138" t="b">
        <f t="shared" ca="1" si="55"/>
        <v>0</v>
      </c>
    </row>
    <row r="139" spans="1:46" x14ac:dyDescent="0.25">
      <c r="A139" s="50" t="s">
        <v>514</v>
      </c>
      <c r="B139" s="50" t="s">
        <v>277</v>
      </c>
      <c r="C139" s="39">
        <v>3.5000000000000001E-3</v>
      </c>
      <c r="D139" t="str">
        <f t="shared" ca="1" si="56"/>
        <v>6497731481</v>
      </c>
      <c r="E139" t="str">
        <f t="shared" ca="1" si="57"/>
        <v>6497731000</v>
      </c>
      <c r="F139" s="47">
        <f t="shared" si="58"/>
        <v>3.5000000000000001E-3</v>
      </c>
      <c r="G139" s="9">
        <f t="shared" si="59"/>
        <v>6.93</v>
      </c>
      <c r="H139" s="9" t="str">
        <f t="shared" si="60"/>
        <v/>
      </c>
      <c r="I139" s="5"/>
      <c r="J139" s="5"/>
      <c r="K139" s="5"/>
      <c r="L139" s="5"/>
      <c r="Q139" t="b">
        <f t="shared" ca="1" si="61"/>
        <v>0</v>
      </c>
      <c r="R139" t="b">
        <f t="shared" ca="1" si="47"/>
        <v>1</v>
      </c>
      <c r="S139" t="b">
        <f t="shared" ca="1" si="48"/>
        <v>1</v>
      </c>
      <c r="T139" t="b">
        <f t="shared" ca="1" si="62"/>
        <v>1</v>
      </c>
      <c r="U139" t="b">
        <f t="shared" si="63"/>
        <v>1</v>
      </c>
      <c r="Z139" t="b">
        <f t="shared" ca="1" si="64"/>
        <v>0</v>
      </c>
      <c r="AA139" t="b">
        <f t="shared" ca="1" si="49"/>
        <v>1</v>
      </c>
      <c r="AB139" t="b">
        <f t="shared" ca="1" si="50"/>
        <v>1</v>
      </c>
      <c r="AC139" t="b">
        <f t="shared" ca="1" si="65"/>
        <v>1</v>
      </c>
      <c r="AG139" s="47">
        <f t="shared" si="66"/>
        <v>3.5000000000000001E-3</v>
      </c>
      <c r="AI139" t="b">
        <f t="shared" si="69"/>
        <v>1</v>
      </c>
      <c r="AJ139" t="b">
        <f t="shared" si="51"/>
        <v>1</v>
      </c>
      <c r="AK139" t="b">
        <f t="shared" si="68"/>
        <v>1</v>
      </c>
      <c r="AL139" t="b">
        <f t="shared" si="67"/>
        <v>1</v>
      </c>
      <c r="AN139" t="b">
        <f t="shared" ca="1" si="52"/>
        <v>0</v>
      </c>
      <c r="AP139" t="b">
        <f t="shared" ca="1" si="53"/>
        <v>0</v>
      </c>
      <c r="AR139" t="b">
        <f t="shared" ca="1" si="54"/>
        <v>0</v>
      </c>
      <c r="AT139" t="b">
        <f t="shared" ca="1" si="55"/>
        <v>0</v>
      </c>
    </row>
    <row r="140" spans="1:46" x14ac:dyDescent="0.25">
      <c r="A140" s="50" t="s">
        <v>526</v>
      </c>
      <c r="B140" s="50" t="s">
        <v>303</v>
      </c>
      <c r="C140" s="39">
        <v>3.5000000000000001E-3</v>
      </c>
      <c r="D140" t="str">
        <f t="shared" ca="1" si="56"/>
        <v>4905944658</v>
      </c>
      <c r="E140" t="str">
        <f t="shared" ca="1" si="57"/>
        <v>4905944631</v>
      </c>
      <c r="F140" s="47">
        <f t="shared" si="58"/>
        <v>3.5000000000000001E-3</v>
      </c>
      <c r="G140" s="9">
        <f t="shared" si="59"/>
        <v>6.93</v>
      </c>
      <c r="H140" s="9" t="str">
        <f t="shared" si="60"/>
        <v/>
      </c>
      <c r="I140" s="5"/>
      <c r="J140" s="5"/>
      <c r="K140" s="5"/>
      <c r="L140" s="5"/>
      <c r="Q140" t="b">
        <f t="shared" ca="1" si="61"/>
        <v>0</v>
      </c>
      <c r="R140" t="b">
        <f t="shared" ca="1" si="47"/>
        <v>1</v>
      </c>
      <c r="S140" t="b">
        <f t="shared" ca="1" si="48"/>
        <v>1</v>
      </c>
      <c r="T140" t="b">
        <f t="shared" ca="1" si="62"/>
        <v>1</v>
      </c>
      <c r="U140" t="b">
        <f t="shared" si="63"/>
        <v>1</v>
      </c>
      <c r="Z140" t="b">
        <f t="shared" ca="1" si="64"/>
        <v>0</v>
      </c>
      <c r="AA140" t="b">
        <f t="shared" ca="1" si="49"/>
        <v>1</v>
      </c>
      <c r="AB140" t="b">
        <f t="shared" ca="1" si="50"/>
        <v>1</v>
      </c>
      <c r="AC140" t="b">
        <f t="shared" ca="1" si="65"/>
        <v>1</v>
      </c>
      <c r="AG140" s="47">
        <f t="shared" si="66"/>
        <v>3.5000000000000001E-3</v>
      </c>
      <c r="AI140" t="b">
        <f t="shared" si="69"/>
        <v>1</v>
      </c>
      <c r="AJ140" t="b">
        <f t="shared" si="51"/>
        <v>1</v>
      </c>
      <c r="AK140" t="b">
        <f t="shared" si="68"/>
        <v>1</v>
      </c>
      <c r="AL140" t="b">
        <f t="shared" si="67"/>
        <v>1</v>
      </c>
      <c r="AN140" t="b">
        <f t="shared" ca="1" si="52"/>
        <v>0</v>
      </c>
      <c r="AP140" t="b">
        <f t="shared" ca="1" si="53"/>
        <v>0</v>
      </c>
      <c r="AR140" t="b">
        <f t="shared" ca="1" si="54"/>
        <v>0</v>
      </c>
      <c r="AT140" t="b">
        <f t="shared" ca="1" si="55"/>
        <v>0</v>
      </c>
    </row>
    <row r="141" spans="1:46" x14ac:dyDescent="0.25">
      <c r="A141" s="50" t="s">
        <v>524</v>
      </c>
      <c r="B141" s="50" t="s">
        <v>289</v>
      </c>
      <c r="C141" s="39">
        <v>3.5000000000000001E-3</v>
      </c>
      <c r="D141" t="str">
        <f t="shared" ca="1" si="56"/>
        <v>8386422652</v>
      </c>
      <c r="E141" t="str">
        <f t="shared" ca="1" si="57"/>
        <v>8386422812</v>
      </c>
      <c r="F141" s="47">
        <f t="shared" si="58"/>
        <v>3.5000000000000001E-3</v>
      </c>
      <c r="G141" s="9">
        <f t="shared" si="59"/>
        <v>6.93</v>
      </c>
      <c r="H141" s="9" t="str">
        <f t="shared" si="60"/>
        <v/>
      </c>
      <c r="I141" s="5"/>
      <c r="J141" s="5"/>
      <c r="K141" s="5"/>
      <c r="L141" s="5"/>
      <c r="Q141" t="b">
        <f t="shared" ca="1" si="61"/>
        <v>0</v>
      </c>
      <c r="R141" t="b">
        <f t="shared" ca="1" si="47"/>
        <v>1</v>
      </c>
      <c r="S141" t="b">
        <f t="shared" ca="1" si="48"/>
        <v>1</v>
      </c>
      <c r="T141" t="b">
        <f t="shared" ca="1" si="62"/>
        <v>1</v>
      </c>
      <c r="U141" t="b">
        <f t="shared" si="63"/>
        <v>1</v>
      </c>
      <c r="Z141" t="b">
        <f t="shared" ca="1" si="64"/>
        <v>0</v>
      </c>
      <c r="AA141" t="b">
        <f t="shared" ca="1" si="49"/>
        <v>1</v>
      </c>
      <c r="AB141" t="b">
        <f t="shared" ca="1" si="50"/>
        <v>1</v>
      </c>
      <c r="AC141" t="b">
        <f t="shared" ca="1" si="65"/>
        <v>1</v>
      </c>
      <c r="AG141" s="47">
        <f t="shared" si="66"/>
        <v>3.5000000000000001E-3</v>
      </c>
      <c r="AI141" t="b">
        <f t="shared" si="69"/>
        <v>1</v>
      </c>
      <c r="AJ141" t="b">
        <f t="shared" si="51"/>
        <v>1</v>
      </c>
      <c r="AK141" t="b">
        <f t="shared" si="68"/>
        <v>1</v>
      </c>
      <c r="AL141" t="b">
        <f t="shared" si="67"/>
        <v>1</v>
      </c>
      <c r="AN141" t="b">
        <f t="shared" ca="1" si="52"/>
        <v>0</v>
      </c>
      <c r="AP141" t="b">
        <f t="shared" ca="1" si="53"/>
        <v>0</v>
      </c>
      <c r="AR141" t="b">
        <f t="shared" ca="1" si="54"/>
        <v>0</v>
      </c>
      <c r="AT141" t="b">
        <f t="shared" ca="1" si="55"/>
        <v>0</v>
      </c>
    </row>
    <row r="142" spans="1:46" x14ac:dyDescent="0.25">
      <c r="A142" s="50" t="s">
        <v>513</v>
      </c>
      <c r="B142" s="50" t="s">
        <v>275</v>
      </c>
      <c r="C142" s="39">
        <v>3.5999999999999999E-3</v>
      </c>
      <c r="D142" t="str">
        <f t="shared" ca="1" si="56"/>
        <v>3152447180</v>
      </c>
      <c r="E142" t="str">
        <f t="shared" ca="1" si="57"/>
        <v>3152447883</v>
      </c>
      <c r="F142" s="47">
        <f t="shared" si="58"/>
        <v>3.5999999999999999E-3</v>
      </c>
      <c r="G142" s="9">
        <f t="shared" si="59"/>
        <v>7.1280000000000001</v>
      </c>
      <c r="H142" s="9" t="str">
        <f t="shared" si="60"/>
        <v/>
      </c>
      <c r="I142" s="5"/>
      <c r="J142" s="5"/>
      <c r="K142" s="5"/>
      <c r="L142" s="5"/>
      <c r="Q142" t="b">
        <f t="shared" ca="1" si="61"/>
        <v>0</v>
      </c>
      <c r="R142" t="b">
        <f t="shared" ca="1" si="47"/>
        <v>1</v>
      </c>
      <c r="S142" t="b">
        <f t="shared" ca="1" si="48"/>
        <v>1</v>
      </c>
      <c r="T142" t="b">
        <f t="shared" ca="1" si="62"/>
        <v>1</v>
      </c>
      <c r="U142" t="b">
        <f t="shared" si="63"/>
        <v>1</v>
      </c>
      <c r="Z142" t="b">
        <f t="shared" ca="1" si="64"/>
        <v>0</v>
      </c>
      <c r="AA142" t="b">
        <f t="shared" ca="1" si="49"/>
        <v>1</v>
      </c>
      <c r="AB142" t="b">
        <f t="shared" ca="1" si="50"/>
        <v>1</v>
      </c>
      <c r="AC142" t="b">
        <f t="shared" ca="1" si="65"/>
        <v>1</v>
      </c>
      <c r="AG142" s="47">
        <f t="shared" si="66"/>
        <v>3.5999999999999999E-3</v>
      </c>
      <c r="AI142" t="b">
        <f t="shared" si="69"/>
        <v>1</v>
      </c>
      <c r="AJ142" t="b">
        <f t="shared" si="51"/>
        <v>1</v>
      </c>
      <c r="AK142" t="b">
        <f t="shared" si="68"/>
        <v>1</v>
      </c>
      <c r="AL142" t="b">
        <f t="shared" si="67"/>
        <v>1</v>
      </c>
      <c r="AN142" t="b">
        <f t="shared" ca="1" si="52"/>
        <v>0</v>
      </c>
      <c r="AP142" t="b">
        <f t="shared" ca="1" si="53"/>
        <v>0</v>
      </c>
      <c r="AR142" t="b">
        <f t="shared" ca="1" si="54"/>
        <v>0</v>
      </c>
      <c r="AT142" t="b">
        <f t="shared" ca="1" si="55"/>
        <v>0</v>
      </c>
    </row>
    <row r="143" spans="1:46" x14ac:dyDescent="0.25">
      <c r="A143" s="50" t="s">
        <v>520</v>
      </c>
      <c r="B143" s="50" t="s">
        <v>280</v>
      </c>
      <c r="C143" s="39">
        <v>3.5999999999999999E-3</v>
      </c>
      <c r="D143" t="str">
        <f t="shared" ca="1" si="56"/>
        <v>9096057683</v>
      </c>
      <c r="E143" t="str">
        <f t="shared" ca="1" si="57"/>
        <v>9096057730</v>
      </c>
      <c r="F143" s="47">
        <f t="shared" si="58"/>
        <v>3.5999999999999999E-3</v>
      </c>
      <c r="G143" s="9">
        <f t="shared" si="59"/>
        <v>7.1280000000000001</v>
      </c>
      <c r="H143" s="9" t="str">
        <f t="shared" si="60"/>
        <v/>
      </c>
      <c r="I143" s="5"/>
      <c r="J143" s="5"/>
      <c r="K143" s="5"/>
      <c r="L143" s="5"/>
      <c r="Q143" t="b">
        <f t="shared" ca="1" si="61"/>
        <v>0</v>
      </c>
      <c r="R143" t="b">
        <f t="shared" ca="1" si="47"/>
        <v>1</v>
      </c>
      <c r="S143" t="b">
        <f t="shared" ca="1" si="48"/>
        <v>1</v>
      </c>
      <c r="T143" t="b">
        <f t="shared" ca="1" si="62"/>
        <v>1</v>
      </c>
      <c r="U143" t="b">
        <f t="shared" si="63"/>
        <v>1</v>
      </c>
      <c r="Z143" t="b">
        <f t="shared" ca="1" si="64"/>
        <v>0</v>
      </c>
      <c r="AA143" t="b">
        <f t="shared" ca="1" si="49"/>
        <v>1</v>
      </c>
      <c r="AB143" t="b">
        <f t="shared" ca="1" si="50"/>
        <v>1</v>
      </c>
      <c r="AC143" t="b">
        <f t="shared" ca="1" si="65"/>
        <v>1</v>
      </c>
      <c r="AG143" s="47">
        <f t="shared" si="66"/>
        <v>3.5999999999999999E-3</v>
      </c>
      <c r="AI143" t="b">
        <f t="shared" si="69"/>
        <v>1</v>
      </c>
      <c r="AJ143" t="b">
        <f t="shared" si="51"/>
        <v>1</v>
      </c>
      <c r="AK143" t="b">
        <f t="shared" si="68"/>
        <v>1</v>
      </c>
      <c r="AL143" t="b">
        <f t="shared" si="67"/>
        <v>1</v>
      </c>
      <c r="AN143" t="b">
        <f t="shared" ca="1" si="52"/>
        <v>0</v>
      </c>
      <c r="AP143" t="b">
        <f t="shared" ca="1" si="53"/>
        <v>0</v>
      </c>
      <c r="AR143" t="b">
        <f t="shared" ca="1" si="54"/>
        <v>0</v>
      </c>
      <c r="AT143" t="b">
        <f t="shared" ca="1" si="55"/>
        <v>0</v>
      </c>
    </row>
    <row r="144" spans="1:46" x14ac:dyDescent="0.25">
      <c r="A144" s="50" t="s">
        <v>525</v>
      </c>
      <c r="B144" s="50" t="s">
        <v>291</v>
      </c>
      <c r="C144" s="39">
        <v>3.5999999999999999E-3</v>
      </c>
      <c r="D144" t="str">
        <f t="shared" ca="1" si="56"/>
        <v>2597029613</v>
      </c>
      <c r="E144" t="str">
        <f t="shared" ca="1" si="57"/>
        <v>2597029167</v>
      </c>
      <c r="F144" s="47">
        <f t="shared" si="58"/>
        <v>3.5999999999999999E-3</v>
      </c>
      <c r="G144" s="9">
        <f t="shared" si="59"/>
        <v>7.1280000000000001</v>
      </c>
      <c r="H144" s="9" t="str">
        <f t="shared" si="60"/>
        <v/>
      </c>
      <c r="I144" s="5"/>
      <c r="J144" s="5"/>
      <c r="K144" s="5"/>
      <c r="L144" s="5"/>
      <c r="Q144" t="b">
        <f t="shared" ca="1" si="61"/>
        <v>0</v>
      </c>
      <c r="R144" t="b">
        <f t="shared" ca="1" si="47"/>
        <v>1</v>
      </c>
      <c r="S144" t="b">
        <f t="shared" ca="1" si="48"/>
        <v>1</v>
      </c>
      <c r="T144" t="b">
        <f t="shared" ca="1" si="62"/>
        <v>1</v>
      </c>
      <c r="U144" t="b">
        <f t="shared" si="63"/>
        <v>1</v>
      </c>
      <c r="Z144" t="b">
        <f t="shared" ca="1" si="64"/>
        <v>0</v>
      </c>
      <c r="AA144" t="b">
        <f t="shared" ca="1" si="49"/>
        <v>1</v>
      </c>
      <c r="AB144" t="b">
        <f t="shared" ca="1" si="50"/>
        <v>1</v>
      </c>
      <c r="AC144" t="b">
        <f t="shared" ca="1" si="65"/>
        <v>1</v>
      </c>
      <c r="AG144" s="47">
        <f t="shared" si="66"/>
        <v>3.5999999999999999E-3</v>
      </c>
      <c r="AI144" t="b">
        <f t="shared" si="69"/>
        <v>1</v>
      </c>
      <c r="AJ144" t="b">
        <f t="shared" si="51"/>
        <v>1</v>
      </c>
      <c r="AK144" t="b">
        <f t="shared" si="68"/>
        <v>1</v>
      </c>
      <c r="AL144" t="b">
        <f t="shared" si="67"/>
        <v>1</v>
      </c>
      <c r="AN144" t="b">
        <f t="shared" ca="1" si="52"/>
        <v>0</v>
      </c>
      <c r="AP144" t="b">
        <f t="shared" ca="1" si="53"/>
        <v>0</v>
      </c>
      <c r="AR144" t="b">
        <f t="shared" ca="1" si="54"/>
        <v>0</v>
      </c>
      <c r="AT144" t="b">
        <f t="shared" ca="1" si="55"/>
        <v>0</v>
      </c>
    </row>
    <row r="145" spans="1:46" x14ac:dyDescent="0.25">
      <c r="A145" s="50" t="s">
        <v>522</v>
      </c>
      <c r="B145" s="50" t="s">
        <v>287</v>
      </c>
      <c r="C145" s="39">
        <v>3.5999999999999999E-3</v>
      </c>
      <c r="D145" t="str">
        <f t="shared" ca="1" si="56"/>
        <v>8628978343</v>
      </c>
      <c r="E145" t="str">
        <f t="shared" ca="1" si="57"/>
        <v>8628978210</v>
      </c>
      <c r="F145" s="47">
        <f t="shared" si="58"/>
        <v>3.5999999999999999E-3</v>
      </c>
      <c r="G145" s="9">
        <f t="shared" si="59"/>
        <v>7.1280000000000001</v>
      </c>
      <c r="H145" s="9" t="str">
        <f t="shared" si="60"/>
        <v/>
      </c>
      <c r="I145" s="5"/>
      <c r="J145" s="5"/>
      <c r="K145" s="5"/>
      <c r="L145" s="5"/>
      <c r="Q145" t="b">
        <f t="shared" ca="1" si="61"/>
        <v>0</v>
      </c>
      <c r="R145" t="b">
        <f t="shared" ca="1" si="47"/>
        <v>1</v>
      </c>
      <c r="S145" t="b">
        <f t="shared" ca="1" si="48"/>
        <v>1</v>
      </c>
      <c r="T145" t="b">
        <f t="shared" ca="1" si="62"/>
        <v>1</v>
      </c>
      <c r="U145" t="b">
        <f t="shared" si="63"/>
        <v>1</v>
      </c>
      <c r="Z145" t="b">
        <f t="shared" ca="1" si="64"/>
        <v>0</v>
      </c>
      <c r="AA145" t="b">
        <f t="shared" ca="1" si="49"/>
        <v>1</v>
      </c>
      <c r="AB145" t="b">
        <f t="shared" ca="1" si="50"/>
        <v>1</v>
      </c>
      <c r="AC145" t="b">
        <f t="shared" ca="1" si="65"/>
        <v>1</v>
      </c>
      <c r="AG145" s="47">
        <f t="shared" si="66"/>
        <v>3.5999999999999999E-3</v>
      </c>
      <c r="AI145" t="b">
        <f t="shared" si="69"/>
        <v>1</v>
      </c>
      <c r="AJ145" t="b">
        <f t="shared" si="51"/>
        <v>1</v>
      </c>
      <c r="AK145" t="b">
        <f t="shared" si="68"/>
        <v>1</v>
      </c>
      <c r="AL145" t="b">
        <f t="shared" si="67"/>
        <v>1</v>
      </c>
      <c r="AN145" t="b">
        <f t="shared" ca="1" si="52"/>
        <v>0</v>
      </c>
      <c r="AP145" t="b">
        <f t="shared" ca="1" si="53"/>
        <v>0</v>
      </c>
      <c r="AR145" t="b">
        <f t="shared" ca="1" si="54"/>
        <v>0</v>
      </c>
      <c r="AT145" t="b">
        <f t="shared" ca="1" si="55"/>
        <v>0</v>
      </c>
    </row>
    <row r="146" spans="1:46" x14ac:dyDescent="0.25">
      <c r="A146" s="50" t="s">
        <v>521</v>
      </c>
      <c r="B146" s="50" t="s">
        <v>283</v>
      </c>
      <c r="C146" s="39">
        <v>3.5999999999999999E-3</v>
      </c>
      <c r="D146" t="str">
        <f t="shared" ca="1" si="56"/>
        <v>6987613083</v>
      </c>
      <c r="E146" t="str">
        <f t="shared" ca="1" si="57"/>
        <v>6987630000</v>
      </c>
      <c r="F146" s="47">
        <f t="shared" si="58"/>
        <v>3.5999999999999999E-3</v>
      </c>
      <c r="G146" s="9">
        <f t="shared" si="59"/>
        <v>7.1280000000000001</v>
      </c>
      <c r="H146" s="9" t="str">
        <f t="shared" si="60"/>
        <v/>
      </c>
      <c r="I146" s="5"/>
      <c r="J146" s="5"/>
      <c r="K146" s="5"/>
      <c r="L146" s="5"/>
      <c r="Q146" t="b">
        <f t="shared" ca="1" si="61"/>
        <v>0</v>
      </c>
      <c r="R146" t="b">
        <f t="shared" ca="1" si="47"/>
        <v>1</v>
      </c>
      <c r="S146" t="b">
        <f t="shared" ca="1" si="48"/>
        <v>1</v>
      </c>
      <c r="T146" t="b">
        <f t="shared" ca="1" si="62"/>
        <v>1</v>
      </c>
      <c r="U146" t="b">
        <f t="shared" si="63"/>
        <v>1</v>
      </c>
      <c r="Z146" t="b">
        <f t="shared" ca="1" si="64"/>
        <v>0</v>
      </c>
      <c r="AA146" t="b">
        <f t="shared" ca="1" si="49"/>
        <v>1</v>
      </c>
      <c r="AB146" t="b">
        <f t="shared" ca="1" si="50"/>
        <v>1</v>
      </c>
      <c r="AC146" t="b">
        <f t="shared" ca="1" si="65"/>
        <v>1</v>
      </c>
      <c r="AG146" s="47">
        <f t="shared" si="66"/>
        <v>3.5999999999999999E-3</v>
      </c>
      <c r="AI146" t="b">
        <f t="shared" si="69"/>
        <v>1</v>
      </c>
      <c r="AJ146" t="b">
        <f t="shared" si="51"/>
        <v>1</v>
      </c>
      <c r="AK146" t="b">
        <f t="shared" si="68"/>
        <v>1</v>
      </c>
      <c r="AL146" t="b">
        <f t="shared" si="67"/>
        <v>1</v>
      </c>
      <c r="AN146" t="b">
        <f t="shared" ca="1" si="52"/>
        <v>0</v>
      </c>
      <c r="AP146" t="b">
        <f t="shared" ca="1" si="53"/>
        <v>0</v>
      </c>
      <c r="AR146" t="b">
        <f t="shared" ca="1" si="54"/>
        <v>0</v>
      </c>
      <c r="AT146" t="b">
        <f t="shared" ca="1" si="55"/>
        <v>0</v>
      </c>
    </row>
    <row r="147" spans="1:46" x14ac:dyDescent="0.25">
      <c r="A147" s="50" t="s">
        <v>511</v>
      </c>
      <c r="B147" s="50" t="s">
        <v>286</v>
      </c>
      <c r="C147" s="39">
        <v>3.5999999999999999E-3</v>
      </c>
      <c r="D147" t="str">
        <f t="shared" ca="1" si="56"/>
        <v>7148501951</v>
      </c>
      <c r="E147" t="str">
        <f t="shared" ca="1" si="57"/>
        <v>7148501000</v>
      </c>
      <c r="F147" s="47">
        <f t="shared" si="58"/>
        <v>3.5999999999999999E-3</v>
      </c>
      <c r="G147" s="9">
        <f t="shared" si="59"/>
        <v>7.1280000000000001</v>
      </c>
      <c r="H147" s="9" t="str">
        <f t="shared" si="60"/>
        <v/>
      </c>
      <c r="I147" s="5"/>
      <c r="J147" s="5"/>
      <c r="K147" s="5"/>
      <c r="L147" s="5"/>
      <c r="Q147" t="b">
        <f t="shared" ca="1" si="61"/>
        <v>0</v>
      </c>
      <c r="R147" t="b">
        <f t="shared" ca="1" si="47"/>
        <v>1</v>
      </c>
      <c r="S147" t="b">
        <f t="shared" ca="1" si="48"/>
        <v>1</v>
      </c>
      <c r="T147" t="b">
        <f t="shared" ca="1" si="62"/>
        <v>1</v>
      </c>
      <c r="U147" t="b">
        <f t="shared" si="63"/>
        <v>1</v>
      </c>
      <c r="Z147" t="b">
        <f t="shared" ca="1" si="64"/>
        <v>0</v>
      </c>
      <c r="AA147" t="b">
        <f t="shared" ca="1" si="49"/>
        <v>1</v>
      </c>
      <c r="AB147" t="b">
        <f t="shared" ca="1" si="50"/>
        <v>1</v>
      </c>
      <c r="AC147" t="b">
        <f t="shared" ca="1" si="65"/>
        <v>1</v>
      </c>
      <c r="AG147" s="47">
        <f t="shared" si="66"/>
        <v>3.5999999999999999E-3</v>
      </c>
      <c r="AI147" t="b">
        <f t="shared" si="69"/>
        <v>1</v>
      </c>
      <c r="AJ147" t="b">
        <f t="shared" si="51"/>
        <v>1</v>
      </c>
      <c r="AK147" t="b">
        <f t="shared" si="68"/>
        <v>1</v>
      </c>
      <c r="AL147" t="b">
        <f t="shared" si="67"/>
        <v>1</v>
      </c>
      <c r="AN147" t="b">
        <f t="shared" ca="1" si="52"/>
        <v>0</v>
      </c>
      <c r="AP147" t="b">
        <f t="shared" ca="1" si="53"/>
        <v>0</v>
      </c>
      <c r="AR147" t="b">
        <f t="shared" ca="1" si="54"/>
        <v>0</v>
      </c>
      <c r="AT147" t="b">
        <f t="shared" ca="1" si="55"/>
        <v>0</v>
      </c>
    </row>
    <row r="148" spans="1:46" x14ac:dyDescent="0.25">
      <c r="A148" s="50" t="s">
        <v>515</v>
      </c>
      <c r="B148" s="50" t="s">
        <v>282</v>
      </c>
      <c r="C148" s="39">
        <v>3.5999999999999999E-3</v>
      </c>
      <c r="D148" t="str">
        <f t="shared" ca="1" si="56"/>
        <v>1035179115</v>
      </c>
      <c r="E148" t="str">
        <f t="shared" ca="1" si="57"/>
        <v>1035179997</v>
      </c>
      <c r="F148" s="47">
        <f t="shared" si="58"/>
        <v>3.5999999999999999E-3</v>
      </c>
      <c r="G148" s="9">
        <f t="shared" si="59"/>
        <v>7.1280000000000001</v>
      </c>
      <c r="H148" s="9" t="str">
        <f t="shared" si="60"/>
        <v/>
      </c>
      <c r="I148" s="5"/>
      <c r="J148" s="5"/>
      <c r="K148" s="5"/>
      <c r="L148" s="5"/>
      <c r="Q148" t="b">
        <f t="shared" ca="1" si="61"/>
        <v>0</v>
      </c>
      <c r="R148" t="b">
        <f t="shared" ca="1" si="47"/>
        <v>1</v>
      </c>
      <c r="S148" t="b">
        <f t="shared" ca="1" si="48"/>
        <v>1</v>
      </c>
      <c r="T148" t="b">
        <f t="shared" ca="1" si="62"/>
        <v>1</v>
      </c>
      <c r="U148" t="b">
        <f t="shared" si="63"/>
        <v>1</v>
      </c>
      <c r="Z148" t="b">
        <f t="shared" ca="1" si="64"/>
        <v>0</v>
      </c>
      <c r="AA148" t="b">
        <f t="shared" ca="1" si="49"/>
        <v>1</v>
      </c>
      <c r="AB148" t="b">
        <f t="shared" ca="1" si="50"/>
        <v>1</v>
      </c>
      <c r="AC148" t="b">
        <f t="shared" ca="1" si="65"/>
        <v>1</v>
      </c>
      <c r="AG148" s="47">
        <f t="shared" si="66"/>
        <v>3.5999999999999999E-3</v>
      </c>
      <c r="AI148" t="b">
        <f t="shared" si="69"/>
        <v>1</v>
      </c>
      <c r="AJ148" t="b">
        <f t="shared" si="51"/>
        <v>1</v>
      </c>
      <c r="AK148" t="b">
        <f t="shared" si="68"/>
        <v>1</v>
      </c>
      <c r="AL148" t="b">
        <f t="shared" si="67"/>
        <v>1</v>
      </c>
      <c r="AN148" t="b">
        <f t="shared" ca="1" si="52"/>
        <v>0</v>
      </c>
      <c r="AP148" t="b">
        <f t="shared" ca="1" si="53"/>
        <v>0</v>
      </c>
      <c r="AR148" t="b">
        <f t="shared" ca="1" si="54"/>
        <v>0</v>
      </c>
      <c r="AT148" t="b">
        <f t="shared" ca="1" si="55"/>
        <v>0</v>
      </c>
    </row>
    <row r="149" spans="1:46" x14ac:dyDescent="0.25">
      <c r="A149" s="50" t="s">
        <v>517</v>
      </c>
      <c r="B149" s="50" t="s">
        <v>279</v>
      </c>
      <c r="C149" s="39">
        <v>3.5999999999999999E-3</v>
      </c>
      <c r="D149" t="str">
        <f t="shared" ca="1" si="56"/>
        <v>2077361464</v>
      </c>
      <c r="E149" t="str">
        <f t="shared" ca="1" si="57"/>
        <v>2077361000</v>
      </c>
      <c r="F149" s="47">
        <f t="shared" si="58"/>
        <v>3.5999999999999999E-3</v>
      </c>
      <c r="G149" s="9">
        <f t="shared" si="59"/>
        <v>7.1280000000000001</v>
      </c>
      <c r="H149" s="9" t="str">
        <f t="shared" si="60"/>
        <v/>
      </c>
      <c r="I149" s="5"/>
      <c r="J149" s="5"/>
      <c r="K149" s="5"/>
      <c r="L149" s="5"/>
      <c r="Q149" t="b">
        <f t="shared" ca="1" si="61"/>
        <v>0</v>
      </c>
      <c r="R149" t="b">
        <f t="shared" ca="1" si="47"/>
        <v>1</v>
      </c>
      <c r="S149" t="b">
        <f t="shared" ca="1" si="48"/>
        <v>1</v>
      </c>
      <c r="T149" t="b">
        <f t="shared" ca="1" si="62"/>
        <v>1</v>
      </c>
      <c r="U149" t="b">
        <f t="shared" si="63"/>
        <v>1</v>
      </c>
      <c r="Z149" t="b">
        <f t="shared" ca="1" si="64"/>
        <v>0</v>
      </c>
      <c r="AA149" t="b">
        <f t="shared" ca="1" si="49"/>
        <v>1</v>
      </c>
      <c r="AB149" t="b">
        <f t="shared" ca="1" si="50"/>
        <v>1</v>
      </c>
      <c r="AC149" t="b">
        <f t="shared" ca="1" si="65"/>
        <v>1</v>
      </c>
      <c r="AG149" s="47">
        <f t="shared" si="66"/>
        <v>3.5999999999999999E-3</v>
      </c>
      <c r="AI149" t="b">
        <f t="shared" si="69"/>
        <v>1</v>
      </c>
      <c r="AJ149" t="b">
        <f t="shared" si="51"/>
        <v>1</v>
      </c>
      <c r="AK149" t="b">
        <f t="shared" si="68"/>
        <v>1</v>
      </c>
      <c r="AL149" t="b">
        <f t="shared" si="67"/>
        <v>1</v>
      </c>
      <c r="AN149" t="b">
        <f t="shared" ca="1" si="52"/>
        <v>0</v>
      </c>
      <c r="AP149" t="b">
        <f t="shared" ca="1" si="53"/>
        <v>0</v>
      </c>
      <c r="AR149" t="b">
        <f t="shared" ca="1" si="54"/>
        <v>0</v>
      </c>
      <c r="AT149" t="b">
        <f t="shared" ca="1" si="55"/>
        <v>0</v>
      </c>
    </row>
    <row r="150" spans="1:46" x14ac:dyDescent="0.25">
      <c r="A150" s="50" t="s">
        <v>523</v>
      </c>
      <c r="B150" s="50" t="s">
        <v>309</v>
      </c>
      <c r="C150" s="39">
        <v>3.5999999999999999E-3</v>
      </c>
      <c r="D150" t="str">
        <f t="shared" ca="1" si="56"/>
        <v>2291352076</v>
      </c>
      <c r="E150" t="str">
        <f t="shared" ca="1" si="57"/>
        <v>2291352491</v>
      </c>
      <c r="F150" s="47">
        <f t="shared" si="58"/>
        <v>3.5999999999999999E-3</v>
      </c>
      <c r="G150" s="9">
        <f t="shared" si="59"/>
        <v>7.1280000000000001</v>
      </c>
      <c r="H150" s="9" t="str">
        <f t="shared" si="60"/>
        <v/>
      </c>
      <c r="I150" s="5"/>
      <c r="J150" s="5"/>
      <c r="K150" s="5"/>
      <c r="L150" s="5"/>
      <c r="Q150" t="b">
        <f t="shared" ca="1" si="61"/>
        <v>0</v>
      </c>
      <c r="R150" t="b">
        <f t="shared" ca="1" si="47"/>
        <v>1</v>
      </c>
      <c r="S150" t="b">
        <f t="shared" ca="1" si="48"/>
        <v>1</v>
      </c>
      <c r="T150" t="b">
        <f t="shared" ca="1" si="62"/>
        <v>1</v>
      </c>
      <c r="U150" t="b">
        <f t="shared" si="63"/>
        <v>1</v>
      </c>
      <c r="Z150" t="b">
        <f t="shared" ca="1" si="64"/>
        <v>0</v>
      </c>
      <c r="AA150" t="b">
        <f t="shared" ca="1" si="49"/>
        <v>1</v>
      </c>
      <c r="AB150" t="b">
        <f t="shared" ca="1" si="50"/>
        <v>1</v>
      </c>
      <c r="AC150" t="b">
        <f t="shared" ca="1" si="65"/>
        <v>1</v>
      </c>
      <c r="AG150" s="47">
        <f t="shared" si="66"/>
        <v>3.5999999999999999E-3</v>
      </c>
      <c r="AI150" t="b">
        <f t="shared" si="69"/>
        <v>1</v>
      </c>
      <c r="AJ150" t="b">
        <f t="shared" si="51"/>
        <v>1</v>
      </c>
      <c r="AK150" t="b">
        <f t="shared" si="68"/>
        <v>1</v>
      </c>
      <c r="AL150" t="b">
        <f t="shared" si="67"/>
        <v>1</v>
      </c>
      <c r="AN150" t="b">
        <f t="shared" ca="1" si="52"/>
        <v>0</v>
      </c>
      <c r="AP150" t="b">
        <f t="shared" ca="1" si="53"/>
        <v>0</v>
      </c>
      <c r="AR150" t="b">
        <f t="shared" ca="1" si="54"/>
        <v>0</v>
      </c>
      <c r="AT150" t="b">
        <f t="shared" ca="1" si="55"/>
        <v>0</v>
      </c>
    </row>
    <row r="151" spans="1:46" x14ac:dyDescent="0.25">
      <c r="A151" s="50" t="s">
        <v>518</v>
      </c>
      <c r="B151" s="50" t="s">
        <v>273</v>
      </c>
      <c r="C151" s="39">
        <v>3.5999999999999999E-3</v>
      </c>
      <c r="D151" t="str">
        <f t="shared" ca="1" si="56"/>
        <v>4576256116</v>
      </c>
      <c r="E151" t="str">
        <f t="shared" ca="1" si="57"/>
        <v>4576256877</v>
      </c>
      <c r="F151" s="47">
        <f t="shared" si="58"/>
        <v>3.5999999999999999E-3</v>
      </c>
      <c r="G151" s="9">
        <f t="shared" si="59"/>
        <v>7.1280000000000001</v>
      </c>
      <c r="H151" s="9" t="str">
        <f t="shared" si="60"/>
        <v/>
      </c>
      <c r="I151" s="5"/>
      <c r="J151" s="5"/>
      <c r="K151" s="5"/>
      <c r="L151" s="5"/>
      <c r="Q151" t="b">
        <f t="shared" ca="1" si="61"/>
        <v>0</v>
      </c>
      <c r="R151" t="b">
        <f t="shared" ca="1" si="47"/>
        <v>1</v>
      </c>
      <c r="S151" t="b">
        <f t="shared" ca="1" si="48"/>
        <v>1</v>
      </c>
      <c r="T151" t="b">
        <f t="shared" ca="1" si="62"/>
        <v>1</v>
      </c>
      <c r="U151" t="b">
        <f t="shared" si="63"/>
        <v>1</v>
      </c>
      <c r="Z151" t="b">
        <f t="shared" ca="1" si="64"/>
        <v>0</v>
      </c>
      <c r="AA151" t="b">
        <f t="shared" ca="1" si="49"/>
        <v>1</v>
      </c>
      <c r="AB151" t="b">
        <f t="shared" ca="1" si="50"/>
        <v>1</v>
      </c>
      <c r="AC151" t="b">
        <f t="shared" ca="1" si="65"/>
        <v>1</v>
      </c>
      <c r="AG151" s="47">
        <f t="shared" si="66"/>
        <v>3.5999999999999999E-3</v>
      </c>
      <c r="AI151" t="b">
        <f t="shared" si="69"/>
        <v>1</v>
      </c>
      <c r="AJ151" t="b">
        <f t="shared" si="51"/>
        <v>1</v>
      </c>
      <c r="AK151" t="b">
        <f t="shared" si="68"/>
        <v>1</v>
      </c>
      <c r="AL151" t="b">
        <f t="shared" si="67"/>
        <v>1</v>
      </c>
      <c r="AN151" t="b">
        <f t="shared" ca="1" si="52"/>
        <v>0</v>
      </c>
      <c r="AP151" t="b">
        <f t="shared" ca="1" si="53"/>
        <v>0</v>
      </c>
      <c r="AR151" t="b">
        <f t="shared" ca="1" si="54"/>
        <v>0</v>
      </c>
      <c r="AT151" t="b">
        <f t="shared" ca="1" si="55"/>
        <v>0</v>
      </c>
    </row>
    <row r="152" spans="1:46" x14ac:dyDescent="0.25">
      <c r="A152" s="50" t="s">
        <v>150</v>
      </c>
      <c r="B152" s="50" t="s">
        <v>142</v>
      </c>
      <c r="C152" s="39">
        <v>3.5999999999999999E-3</v>
      </c>
      <c r="D152" t="str">
        <f t="shared" ca="1" si="56"/>
        <v>0092521245</v>
      </c>
      <c r="E152" t="str">
        <f t="shared" ca="1" si="57"/>
        <v>0092510000</v>
      </c>
      <c r="F152" s="47">
        <f t="shared" si="58"/>
        <v>3.5999999999999999E-3</v>
      </c>
      <c r="G152" s="9">
        <f t="shared" si="59"/>
        <v>7.1280000000000001</v>
      </c>
      <c r="H152" s="9" t="str">
        <f t="shared" si="60"/>
        <v/>
      </c>
      <c r="I152" s="5"/>
      <c r="J152" s="5"/>
      <c r="K152" s="5"/>
      <c r="L152" s="5"/>
      <c r="Q152" t="b">
        <f t="shared" ca="1" si="61"/>
        <v>0</v>
      </c>
      <c r="R152" t="b">
        <f t="shared" ca="1" si="47"/>
        <v>1</v>
      </c>
      <c r="S152" t="b">
        <f t="shared" ca="1" si="48"/>
        <v>1</v>
      </c>
      <c r="T152" t="b">
        <f t="shared" ca="1" si="62"/>
        <v>1</v>
      </c>
      <c r="U152" t="b">
        <f t="shared" si="63"/>
        <v>1</v>
      </c>
      <c r="Z152" t="b">
        <f t="shared" ca="1" si="64"/>
        <v>0</v>
      </c>
      <c r="AA152" t="b">
        <f t="shared" ca="1" si="49"/>
        <v>1</v>
      </c>
      <c r="AB152" t="b">
        <f t="shared" ca="1" si="50"/>
        <v>1</v>
      </c>
      <c r="AC152" t="b">
        <f t="shared" ca="1" si="65"/>
        <v>1</v>
      </c>
      <c r="AG152" s="47">
        <f t="shared" si="66"/>
        <v>3.5999999999999999E-3</v>
      </c>
      <c r="AI152" t="b">
        <f t="shared" si="69"/>
        <v>1</v>
      </c>
      <c r="AJ152" t="b">
        <f t="shared" si="51"/>
        <v>1</v>
      </c>
      <c r="AK152" t="b">
        <f t="shared" si="68"/>
        <v>1</v>
      </c>
      <c r="AL152" t="b">
        <f t="shared" si="67"/>
        <v>1</v>
      </c>
      <c r="AN152" t="b">
        <f t="shared" ca="1" si="52"/>
        <v>0</v>
      </c>
      <c r="AP152" t="b">
        <f t="shared" ca="1" si="53"/>
        <v>0</v>
      </c>
      <c r="AR152" t="b">
        <f t="shared" ca="1" si="54"/>
        <v>0</v>
      </c>
      <c r="AT152" t="b">
        <f t="shared" ca="1" si="55"/>
        <v>0</v>
      </c>
    </row>
    <row r="153" spans="1:46" x14ac:dyDescent="0.25">
      <c r="A153" s="50" t="s">
        <v>527</v>
      </c>
      <c r="B153" s="50" t="s">
        <v>288</v>
      </c>
      <c r="C153" s="39">
        <v>3.7000000000000002E-3</v>
      </c>
      <c r="D153" t="str">
        <f t="shared" ca="1" si="56"/>
        <v>6897170109</v>
      </c>
      <c r="E153" t="str">
        <f t="shared" ca="1" si="57"/>
        <v>6897170000</v>
      </c>
      <c r="F153" s="47">
        <f t="shared" si="58"/>
        <v>3.7000000000000002E-3</v>
      </c>
      <c r="G153" s="9">
        <f t="shared" si="59"/>
        <v>7.3260000000000005</v>
      </c>
      <c r="H153" s="9" t="str">
        <f t="shared" si="60"/>
        <v/>
      </c>
      <c r="I153" s="5"/>
      <c r="J153" s="5"/>
      <c r="K153" s="5"/>
      <c r="L153" s="5"/>
      <c r="Q153" t="b">
        <f t="shared" ca="1" si="61"/>
        <v>0</v>
      </c>
      <c r="R153" t="b">
        <f t="shared" ca="1" si="47"/>
        <v>1</v>
      </c>
      <c r="S153" t="b">
        <f t="shared" ca="1" si="48"/>
        <v>1</v>
      </c>
      <c r="T153" t="b">
        <f t="shared" ca="1" si="62"/>
        <v>1</v>
      </c>
      <c r="U153" t="b">
        <f t="shared" si="63"/>
        <v>1</v>
      </c>
      <c r="Z153" t="b">
        <f t="shared" ca="1" si="64"/>
        <v>0</v>
      </c>
      <c r="AA153" t="b">
        <f t="shared" ca="1" si="49"/>
        <v>1</v>
      </c>
      <c r="AB153" t="b">
        <f t="shared" ca="1" si="50"/>
        <v>1</v>
      </c>
      <c r="AC153" t="b">
        <f t="shared" ca="1" si="65"/>
        <v>1</v>
      </c>
      <c r="AG153" s="47">
        <f t="shared" si="66"/>
        <v>3.7000000000000002E-3</v>
      </c>
      <c r="AI153" t="b">
        <f t="shared" si="69"/>
        <v>1</v>
      </c>
      <c r="AJ153" t="b">
        <f t="shared" si="51"/>
        <v>1</v>
      </c>
      <c r="AK153" t="b">
        <f t="shared" si="68"/>
        <v>1</v>
      </c>
      <c r="AL153" t="b">
        <f t="shared" si="67"/>
        <v>1</v>
      </c>
      <c r="AN153" t="b">
        <f t="shared" ca="1" si="52"/>
        <v>0</v>
      </c>
      <c r="AP153" t="b">
        <f t="shared" ca="1" si="53"/>
        <v>0</v>
      </c>
      <c r="AR153" t="b">
        <f t="shared" ca="1" si="54"/>
        <v>0</v>
      </c>
      <c r="AT153" t="b">
        <f t="shared" ca="1" si="55"/>
        <v>0</v>
      </c>
    </row>
    <row r="154" spans="1:46" x14ac:dyDescent="0.25">
      <c r="A154" s="50" t="s">
        <v>530</v>
      </c>
      <c r="B154" s="50" t="s">
        <v>297</v>
      </c>
      <c r="C154" s="39">
        <v>3.7000000000000002E-3</v>
      </c>
      <c r="D154" t="str">
        <f t="shared" ca="1" si="56"/>
        <v>8759207234</v>
      </c>
      <c r="E154" t="str">
        <f t="shared" ca="1" si="57"/>
        <v>8759212000</v>
      </c>
      <c r="F154" s="47">
        <f t="shared" si="58"/>
        <v>3.7000000000000002E-3</v>
      </c>
      <c r="G154" s="9">
        <f t="shared" si="59"/>
        <v>7.3260000000000005</v>
      </c>
      <c r="H154" s="9" t="str">
        <f t="shared" si="60"/>
        <v/>
      </c>
      <c r="I154" s="5"/>
      <c r="J154" s="5"/>
      <c r="K154" s="5"/>
      <c r="L154" s="5"/>
      <c r="Q154" t="b">
        <f t="shared" ca="1" si="61"/>
        <v>0</v>
      </c>
      <c r="R154" t="b">
        <f t="shared" ca="1" si="47"/>
        <v>1</v>
      </c>
      <c r="S154" t="b">
        <f t="shared" ca="1" si="48"/>
        <v>1</v>
      </c>
      <c r="T154" t="b">
        <f t="shared" ca="1" si="62"/>
        <v>1</v>
      </c>
      <c r="U154" t="b">
        <f t="shared" si="63"/>
        <v>1</v>
      </c>
      <c r="Z154" t="b">
        <f t="shared" ca="1" si="64"/>
        <v>0</v>
      </c>
      <c r="AA154" t="b">
        <f t="shared" ca="1" si="49"/>
        <v>1</v>
      </c>
      <c r="AB154" t="b">
        <f t="shared" ca="1" si="50"/>
        <v>1</v>
      </c>
      <c r="AC154" t="b">
        <f t="shared" ca="1" si="65"/>
        <v>1</v>
      </c>
      <c r="AG154" s="47">
        <f t="shared" si="66"/>
        <v>3.7000000000000002E-3</v>
      </c>
      <c r="AI154" t="b">
        <f t="shared" si="69"/>
        <v>1</v>
      </c>
      <c r="AJ154" t="b">
        <f t="shared" si="51"/>
        <v>1</v>
      </c>
      <c r="AK154" t="b">
        <f t="shared" si="68"/>
        <v>1</v>
      </c>
      <c r="AL154" t="b">
        <f t="shared" si="67"/>
        <v>1</v>
      </c>
      <c r="AN154" t="b">
        <f t="shared" ca="1" si="52"/>
        <v>0</v>
      </c>
      <c r="AP154" t="b">
        <f t="shared" ca="1" si="53"/>
        <v>0</v>
      </c>
      <c r="AR154" t="b">
        <f t="shared" ca="1" si="54"/>
        <v>0</v>
      </c>
      <c r="AT154" t="b">
        <f t="shared" ca="1" si="55"/>
        <v>0</v>
      </c>
    </row>
    <row r="155" spans="1:46" x14ac:dyDescent="0.25">
      <c r="A155" s="50" t="s">
        <v>519</v>
      </c>
      <c r="B155" s="50" t="s">
        <v>276</v>
      </c>
      <c r="C155" s="39">
        <v>3.7000000000000002E-3</v>
      </c>
      <c r="D155" t="str">
        <f t="shared" ca="1" si="56"/>
        <v>7449021167</v>
      </c>
      <c r="E155" t="str">
        <f t="shared" ca="1" si="57"/>
        <v>7449021260</v>
      </c>
      <c r="F155" s="47">
        <f t="shared" si="58"/>
        <v>3.7000000000000002E-3</v>
      </c>
      <c r="G155" s="9">
        <f t="shared" si="59"/>
        <v>7.3260000000000005</v>
      </c>
      <c r="H155" s="9" t="str">
        <f t="shared" si="60"/>
        <v/>
      </c>
      <c r="I155" s="5"/>
      <c r="J155" s="5"/>
      <c r="K155" s="5"/>
      <c r="L155" s="5"/>
      <c r="Q155" t="b">
        <f t="shared" ca="1" si="61"/>
        <v>0</v>
      </c>
      <c r="R155" t="b">
        <f t="shared" ca="1" si="47"/>
        <v>1</v>
      </c>
      <c r="S155" t="b">
        <f t="shared" ca="1" si="48"/>
        <v>1</v>
      </c>
      <c r="T155" t="b">
        <f t="shared" ca="1" si="62"/>
        <v>1</v>
      </c>
      <c r="U155" t="b">
        <f t="shared" si="63"/>
        <v>1</v>
      </c>
      <c r="Z155" t="b">
        <f t="shared" ca="1" si="64"/>
        <v>0</v>
      </c>
      <c r="AA155" t="b">
        <f t="shared" ca="1" si="49"/>
        <v>1</v>
      </c>
      <c r="AB155" t="b">
        <f t="shared" ca="1" si="50"/>
        <v>1</v>
      </c>
      <c r="AC155" t="b">
        <f t="shared" ca="1" si="65"/>
        <v>1</v>
      </c>
      <c r="AG155" s="47">
        <f t="shared" si="66"/>
        <v>3.7000000000000002E-3</v>
      </c>
      <c r="AI155" t="b">
        <f t="shared" si="69"/>
        <v>1</v>
      </c>
      <c r="AJ155" t="b">
        <f t="shared" si="51"/>
        <v>1</v>
      </c>
      <c r="AK155" t="b">
        <f t="shared" si="68"/>
        <v>1</v>
      </c>
      <c r="AL155" t="b">
        <f t="shared" si="67"/>
        <v>1</v>
      </c>
      <c r="AN155" t="b">
        <f t="shared" ca="1" si="52"/>
        <v>0</v>
      </c>
      <c r="AP155" t="b">
        <f t="shared" ca="1" si="53"/>
        <v>0</v>
      </c>
      <c r="AR155" t="b">
        <f t="shared" ca="1" si="54"/>
        <v>0</v>
      </c>
      <c r="AT155" t="b">
        <f t="shared" ca="1" si="55"/>
        <v>0</v>
      </c>
    </row>
    <row r="156" spans="1:46" x14ac:dyDescent="0.25">
      <c r="A156" s="50" t="s">
        <v>622</v>
      </c>
      <c r="B156" s="50" t="s">
        <v>630</v>
      </c>
      <c r="C156" s="39">
        <v>3.7000000000000002E-3</v>
      </c>
      <c r="D156" t="str">
        <f t="shared" ca="1" si="56"/>
        <v>2170362517</v>
      </c>
      <c r="E156" t="str">
        <f t="shared" ca="1" si="57"/>
        <v>2173993307</v>
      </c>
      <c r="F156" s="47">
        <f t="shared" si="58"/>
        <v>3.7000000000000002E-3</v>
      </c>
      <c r="G156" s="9">
        <f t="shared" si="59"/>
        <v>7.3260000000000005</v>
      </c>
      <c r="H156" s="9" t="str">
        <f t="shared" si="60"/>
        <v/>
      </c>
      <c r="I156" s="5"/>
      <c r="J156" s="5"/>
      <c r="K156" s="5"/>
      <c r="L156" s="5"/>
      <c r="Q156" t="b">
        <f t="shared" ca="1" si="61"/>
        <v>0</v>
      </c>
      <c r="R156" t="b">
        <f t="shared" ca="1" si="47"/>
        <v>1</v>
      </c>
      <c r="S156" t="b">
        <f t="shared" ca="1" si="48"/>
        <v>1</v>
      </c>
      <c r="T156" t="b">
        <f t="shared" ca="1" si="62"/>
        <v>1</v>
      </c>
      <c r="U156" t="b">
        <f t="shared" si="63"/>
        <v>1</v>
      </c>
      <c r="Z156" t="b">
        <f t="shared" ca="1" si="64"/>
        <v>0</v>
      </c>
      <c r="AA156" t="b">
        <f t="shared" ca="1" si="49"/>
        <v>1</v>
      </c>
      <c r="AB156" t="b">
        <f t="shared" ca="1" si="50"/>
        <v>1</v>
      </c>
      <c r="AC156" t="b">
        <f t="shared" ca="1" si="65"/>
        <v>1</v>
      </c>
      <c r="AG156" s="47">
        <f t="shared" si="66"/>
        <v>3.7000000000000002E-3</v>
      </c>
      <c r="AI156" t="b">
        <f t="shared" si="69"/>
        <v>1</v>
      </c>
      <c r="AJ156" t="b">
        <f t="shared" si="51"/>
        <v>1</v>
      </c>
      <c r="AK156" t="b">
        <f t="shared" si="68"/>
        <v>1</v>
      </c>
      <c r="AL156" t="b">
        <f t="shared" si="67"/>
        <v>1</v>
      </c>
      <c r="AN156" t="b">
        <f t="shared" ca="1" si="52"/>
        <v>0</v>
      </c>
      <c r="AP156" t="b">
        <f t="shared" ca="1" si="53"/>
        <v>0</v>
      </c>
      <c r="AR156" t="b">
        <f t="shared" ca="1" si="54"/>
        <v>0</v>
      </c>
      <c r="AT156" t="b">
        <f t="shared" ca="1" si="55"/>
        <v>0</v>
      </c>
    </row>
    <row r="157" spans="1:46" x14ac:dyDescent="0.25">
      <c r="A157" s="50" t="s">
        <v>499</v>
      </c>
      <c r="B157" s="50" t="s">
        <v>267</v>
      </c>
      <c r="C157" s="39">
        <v>3.8E-3</v>
      </c>
      <c r="D157" t="str">
        <f t="shared" ca="1" si="56"/>
        <v>2453051848</v>
      </c>
      <c r="E157" t="str">
        <f t="shared" ca="1" si="57"/>
        <v>2453051000</v>
      </c>
      <c r="F157" s="47">
        <f t="shared" si="58"/>
        <v>3.8E-3</v>
      </c>
      <c r="G157" s="9">
        <f t="shared" si="59"/>
        <v>7.524</v>
      </c>
      <c r="H157" s="9" t="str">
        <f t="shared" si="60"/>
        <v/>
      </c>
      <c r="I157" s="5"/>
      <c r="J157" s="5"/>
      <c r="K157" s="5"/>
      <c r="L157" s="5"/>
      <c r="Q157" t="b">
        <f t="shared" ca="1" si="61"/>
        <v>0</v>
      </c>
      <c r="R157" t="b">
        <f t="shared" ca="1" si="47"/>
        <v>1</v>
      </c>
      <c r="S157" t="b">
        <f t="shared" ca="1" si="48"/>
        <v>1</v>
      </c>
      <c r="T157" t="b">
        <f t="shared" ca="1" si="62"/>
        <v>1</v>
      </c>
      <c r="U157" t="b">
        <f t="shared" si="63"/>
        <v>1</v>
      </c>
      <c r="Z157" t="b">
        <f t="shared" ca="1" si="64"/>
        <v>0</v>
      </c>
      <c r="AA157" t="b">
        <f t="shared" ca="1" si="49"/>
        <v>1</v>
      </c>
      <c r="AB157" t="b">
        <f t="shared" ca="1" si="50"/>
        <v>1</v>
      </c>
      <c r="AC157" t="b">
        <f t="shared" ca="1" si="65"/>
        <v>1</v>
      </c>
      <c r="AG157" s="47">
        <f t="shared" si="66"/>
        <v>3.8E-3</v>
      </c>
      <c r="AI157" t="b">
        <f t="shared" si="69"/>
        <v>1</v>
      </c>
      <c r="AJ157" t="b">
        <f t="shared" si="51"/>
        <v>1</v>
      </c>
      <c r="AK157" t="b">
        <f t="shared" si="68"/>
        <v>1</v>
      </c>
      <c r="AL157" t="b">
        <f t="shared" si="67"/>
        <v>1</v>
      </c>
      <c r="AN157" t="b">
        <f t="shared" ca="1" si="52"/>
        <v>0</v>
      </c>
      <c r="AP157" t="b">
        <f t="shared" ca="1" si="53"/>
        <v>0</v>
      </c>
      <c r="AR157" t="b">
        <f t="shared" ca="1" si="54"/>
        <v>0</v>
      </c>
      <c r="AT157" t="b">
        <f t="shared" ca="1" si="55"/>
        <v>0</v>
      </c>
    </row>
    <row r="158" spans="1:46" x14ac:dyDescent="0.25">
      <c r="A158" s="50" t="s">
        <v>539</v>
      </c>
      <c r="B158" s="50" t="s">
        <v>314</v>
      </c>
      <c r="C158" s="39">
        <v>3.8E-3</v>
      </c>
      <c r="D158" t="str">
        <f t="shared" ca="1" si="56"/>
        <v>6519764920</v>
      </c>
      <c r="E158" t="str">
        <f t="shared" ca="1" si="57"/>
        <v>6519761000</v>
      </c>
      <c r="F158" s="47">
        <f t="shared" si="58"/>
        <v>3.8E-3</v>
      </c>
      <c r="G158" s="9">
        <f t="shared" si="59"/>
        <v>7.524</v>
      </c>
      <c r="H158" s="9" t="str">
        <f t="shared" si="60"/>
        <v/>
      </c>
      <c r="I158" s="5"/>
      <c r="J158" s="5"/>
      <c r="K158" s="5"/>
      <c r="L158" s="5"/>
      <c r="Q158" t="b">
        <f t="shared" ca="1" si="61"/>
        <v>0</v>
      </c>
      <c r="R158" t="b">
        <f t="shared" ca="1" si="47"/>
        <v>1</v>
      </c>
      <c r="S158" t="b">
        <f t="shared" ca="1" si="48"/>
        <v>1</v>
      </c>
      <c r="T158" t="b">
        <f t="shared" ca="1" si="62"/>
        <v>1</v>
      </c>
      <c r="U158" t="b">
        <f t="shared" si="63"/>
        <v>1</v>
      </c>
      <c r="Z158" t="b">
        <f t="shared" ca="1" si="64"/>
        <v>0</v>
      </c>
      <c r="AA158" t="b">
        <f t="shared" ca="1" si="49"/>
        <v>1</v>
      </c>
      <c r="AB158" t="b">
        <f t="shared" ca="1" si="50"/>
        <v>1</v>
      </c>
      <c r="AC158" t="b">
        <f t="shared" ca="1" si="65"/>
        <v>1</v>
      </c>
      <c r="AG158" s="47">
        <f t="shared" si="66"/>
        <v>3.8E-3</v>
      </c>
      <c r="AI158" t="b">
        <f t="shared" si="69"/>
        <v>1</v>
      </c>
      <c r="AJ158" t="b">
        <f t="shared" si="51"/>
        <v>1</v>
      </c>
      <c r="AK158" t="b">
        <f t="shared" si="68"/>
        <v>1</v>
      </c>
      <c r="AL158" t="b">
        <f t="shared" si="67"/>
        <v>1</v>
      </c>
      <c r="AN158" t="b">
        <f t="shared" ca="1" si="52"/>
        <v>0</v>
      </c>
      <c r="AP158" t="b">
        <f t="shared" ca="1" si="53"/>
        <v>0</v>
      </c>
      <c r="AR158" t="b">
        <f t="shared" ca="1" si="54"/>
        <v>0</v>
      </c>
      <c r="AT158" t="b">
        <f t="shared" ca="1" si="55"/>
        <v>0</v>
      </c>
    </row>
    <row r="159" spans="1:46" x14ac:dyDescent="0.25">
      <c r="A159" s="50" t="s">
        <v>528</v>
      </c>
      <c r="B159" s="50" t="s">
        <v>290</v>
      </c>
      <c r="C159" s="39">
        <v>3.8E-3</v>
      </c>
      <c r="D159" t="str">
        <f t="shared" ca="1" si="56"/>
        <v>4847950895</v>
      </c>
      <c r="E159" t="str">
        <f t="shared" ca="1" si="57"/>
        <v>4847950086</v>
      </c>
      <c r="F159" s="47">
        <f t="shared" si="58"/>
        <v>3.8E-3</v>
      </c>
      <c r="G159" s="9">
        <f t="shared" si="59"/>
        <v>7.524</v>
      </c>
      <c r="H159" s="9" t="str">
        <f t="shared" si="60"/>
        <v/>
      </c>
      <c r="I159" s="5"/>
      <c r="J159" s="5"/>
      <c r="K159" s="5"/>
      <c r="L159" s="5"/>
      <c r="Q159" t="b">
        <f t="shared" ca="1" si="61"/>
        <v>0</v>
      </c>
      <c r="R159" t="b">
        <f t="shared" ca="1" si="47"/>
        <v>1</v>
      </c>
      <c r="S159" t="b">
        <f t="shared" ca="1" si="48"/>
        <v>1</v>
      </c>
      <c r="T159" t="b">
        <f t="shared" ca="1" si="62"/>
        <v>1</v>
      </c>
      <c r="U159" t="b">
        <f t="shared" si="63"/>
        <v>1</v>
      </c>
      <c r="Z159" t="b">
        <f t="shared" ca="1" si="64"/>
        <v>0</v>
      </c>
      <c r="AA159" t="b">
        <f t="shared" ca="1" si="49"/>
        <v>1</v>
      </c>
      <c r="AB159" t="b">
        <f t="shared" ca="1" si="50"/>
        <v>1</v>
      </c>
      <c r="AC159" t="b">
        <f t="shared" ca="1" si="65"/>
        <v>1</v>
      </c>
      <c r="AG159" s="47">
        <f t="shared" si="66"/>
        <v>3.8E-3</v>
      </c>
      <c r="AI159" t="b">
        <f t="shared" si="69"/>
        <v>1</v>
      </c>
      <c r="AJ159" t="b">
        <f t="shared" si="51"/>
        <v>1</v>
      </c>
      <c r="AK159" t="b">
        <f t="shared" si="68"/>
        <v>1</v>
      </c>
      <c r="AL159" t="b">
        <f t="shared" si="67"/>
        <v>1</v>
      </c>
      <c r="AN159" t="b">
        <f t="shared" ca="1" si="52"/>
        <v>0</v>
      </c>
      <c r="AP159" t="b">
        <f t="shared" ca="1" si="53"/>
        <v>0</v>
      </c>
      <c r="AR159" t="b">
        <f t="shared" ca="1" si="54"/>
        <v>0</v>
      </c>
      <c r="AT159" t="b">
        <f t="shared" ca="1" si="55"/>
        <v>0</v>
      </c>
    </row>
    <row r="160" spans="1:46" x14ac:dyDescent="0.25">
      <c r="A160" s="50" t="s">
        <v>509</v>
      </c>
      <c r="B160" s="50" t="s">
        <v>266</v>
      </c>
      <c r="C160" s="39">
        <v>3.8E-3</v>
      </c>
      <c r="D160" t="str">
        <f t="shared" ca="1" si="56"/>
        <v>1930231173</v>
      </c>
      <c r="E160" t="str">
        <f t="shared" ca="1" si="57"/>
        <v>1930231000</v>
      </c>
      <c r="F160" s="47">
        <f t="shared" si="58"/>
        <v>3.8E-3</v>
      </c>
      <c r="G160" s="9">
        <f t="shared" si="59"/>
        <v>7.524</v>
      </c>
      <c r="H160" s="9" t="str">
        <f t="shared" si="60"/>
        <v/>
      </c>
      <c r="I160" s="5"/>
      <c r="J160" s="5"/>
      <c r="K160" s="5"/>
      <c r="L160" s="5"/>
      <c r="Q160" t="b">
        <f t="shared" ca="1" si="61"/>
        <v>0</v>
      </c>
      <c r="R160" t="b">
        <f t="shared" ca="1" si="47"/>
        <v>1</v>
      </c>
      <c r="S160" t="b">
        <f t="shared" ca="1" si="48"/>
        <v>1</v>
      </c>
      <c r="T160" t="b">
        <f t="shared" ca="1" si="62"/>
        <v>1</v>
      </c>
      <c r="U160" t="b">
        <f t="shared" si="63"/>
        <v>1</v>
      </c>
      <c r="Z160" t="b">
        <f t="shared" ca="1" si="64"/>
        <v>0</v>
      </c>
      <c r="AA160" t="b">
        <f t="shared" ca="1" si="49"/>
        <v>1</v>
      </c>
      <c r="AB160" t="b">
        <f t="shared" ca="1" si="50"/>
        <v>1</v>
      </c>
      <c r="AC160" t="b">
        <f t="shared" ca="1" si="65"/>
        <v>1</v>
      </c>
      <c r="AG160" s="47">
        <f t="shared" si="66"/>
        <v>3.8E-3</v>
      </c>
      <c r="AI160" t="b">
        <f t="shared" si="69"/>
        <v>1</v>
      </c>
      <c r="AJ160" t="b">
        <f t="shared" si="51"/>
        <v>1</v>
      </c>
      <c r="AK160" t="b">
        <f t="shared" si="68"/>
        <v>1</v>
      </c>
      <c r="AL160" t="b">
        <f t="shared" si="67"/>
        <v>1</v>
      </c>
      <c r="AN160" t="b">
        <f t="shared" ca="1" si="52"/>
        <v>0</v>
      </c>
      <c r="AP160" t="b">
        <f t="shared" ca="1" si="53"/>
        <v>0</v>
      </c>
      <c r="AR160" t="b">
        <f t="shared" ca="1" si="54"/>
        <v>0</v>
      </c>
      <c r="AT160" t="b">
        <f t="shared" ca="1" si="55"/>
        <v>0</v>
      </c>
    </row>
    <row r="161" spans="1:46" x14ac:dyDescent="0.25">
      <c r="A161" s="50" t="s">
        <v>531</v>
      </c>
      <c r="B161" s="50" t="s">
        <v>292</v>
      </c>
      <c r="C161" s="39">
        <v>3.8E-3</v>
      </c>
      <c r="D161" t="str">
        <f t="shared" ca="1" si="56"/>
        <v>7509232324</v>
      </c>
      <c r="E161" t="str">
        <f t="shared" ca="1" si="57"/>
        <v>7509232582</v>
      </c>
      <c r="F161" s="47">
        <f t="shared" si="58"/>
        <v>3.8E-3</v>
      </c>
      <c r="G161" s="9">
        <f t="shared" si="59"/>
        <v>7.524</v>
      </c>
      <c r="H161" s="9" t="str">
        <f t="shared" si="60"/>
        <v/>
      </c>
      <c r="I161" s="5"/>
      <c r="J161" s="5"/>
      <c r="K161" s="5"/>
      <c r="L161" s="5"/>
      <c r="Q161" t="b">
        <f t="shared" ca="1" si="61"/>
        <v>0</v>
      </c>
      <c r="R161" t="b">
        <f t="shared" ca="1" si="47"/>
        <v>1</v>
      </c>
      <c r="S161" t="b">
        <f t="shared" ca="1" si="48"/>
        <v>1</v>
      </c>
      <c r="T161" t="b">
        <f t="shared" ca="1" si="62"/>
        <v>1</v>
      </c>
      <c r="U161" t="b">
        <f t="shared" si="63"/>
        <v>1</v>
      </c>
      <c r="Z161" t="b">
        <f t="shared" ca="1" si="64"/>
        <v>0</v>
      </c>
      <c r="AA161" t="b">
        <f t="shared" ca="1" si="49"/>
        <v>1</v>
      </c>
      <c r="AB161" t="b">
        <f t="shared" ca="1" si="50"/>
        <v>1</v>
      </c>
      <c r="AC161" t="b">
        <f t="shared" ca="1" si="65"/>
        <v>1</v>
      </c>
      <c r="AG161" s="47">
        <f t="shared" si="66"/>
        <v>3.8E-3</v>
      </c>
      <c r="AI161" t="b">
        <f t="shared" si="69"/>
        <v>1</v>
      </c>
      <c r="AJ161" t="b">
        <f t="shared" si="51"/>
        <v>1</v>
      </c>
      <c r="AK161" t="b">
        <f t="shared" si="68"/>
        <v>1</v>
      </c>
      <c r="AL161" t="b">
        <f t="shared" si="67"/>
        <v>1</v>
      </c>
      <c r="AN161" t="b">
        <f t="shared" ca="1" si="52"/>
        <v>0</v>
      </c>
      <c r="AP161" t="b">
        <f t="shared" ca="1" si="53"/>
        <v>0</v>
      </c>
      <c r="AR161" t="b">
        <f t="shared" ca="1" si="54"/>
        <v>0</v>
      </c>
      <c r="AT161" t="b">
        <f t="shared" ca="1" si="55"/>
        <v>0</v>
      </c>
    </row>
    <row r="162" spans="1:46" x14ac:dyDescent="0.25">
      <c r="A162" s="50" t="s">
        <v>106</v>
      </c>
      <c r="B162" s="50" t="s">
        <v>126</v>
      </c>
      <c r="C162" s="39">
        <v>3.8999999999999998E-3</v>
      </c>
      <c r="D162" t="str">
        <f t="shared" ca="1" si="56"/>
        <v>0073034027</v>
      </c>
      <c r="E162" t="str">
        <f t="shared" ca="1" si="57"/>
        <v>0073034282</v>
      </c>
      <c r="F162" s="47">
        <f t="shared" si="58"/>
        <v>3.8999999999999998E-3</v>
      </c>
      <c r="G162" s="9">
        <f t="shared" si="59"/>
        <v>7.7219999999999995</v>
      </c>
      <c r="H162" s="9" t="str">
        <f t="shared" si="60"/>
        <v/>
      </c>
      <c r="I162" s="5"/>
      <c r="J162" s="5"/>
      <c r="K162" s="5"/>
      <c r="L162" s="5"/>
      <c r="Q162" t="b">
        <f t="shared" ca="1" si="61"/>
        <v>0</v>
      </c>
      <c r="R162" t="b">
        <f t="shared" ca="1" si="47"/>
        <v>1</v>
      </c>
      <c r="S162" t="b">
        <f t="shared" ca="1" si="48"/>
        <v>1</v>
      </c>
      <c r="T162" t="b">
        <f t="shared" ca="1" si="62"/>
        <v>1</v>
      </c>
      <c r="U162" t="b">
        <f t="shared" si="63"/>
        <v>1</v>
      </c>
      <c r="Z162" t="b">
        <f t="shared" ca="1" si="64"/>
        <v>0</v>
      </c>
      <c r="AA162" t="b">
        <f t="shared" ca="1" si="49"/>
        <v>1</v>
      </c>
      <c r="AB162" t="b">
        <f t="shared" ca="1" si="50"/>
        <v>1</v>
      </c>
      <c r="AC162" t="b">
        <f t="shared" ca="1" si="65"/>
        <v>1</v>
      </c>
      <c r="AG162" s="47">
        <f t="shared" si="66"/>
        <v>3.8999999999999998E-3</v>
      </c>
      <c r="AI162" t="b">
        <f t="shared" si="69"/>
        <v>1</v>
      </c>
      <c r="AJ162" t="b">
        <f t="shared" si="51"/>
        <v>1</v>
      </c>
      <c r="AK162" t="b">
        <f t="shared" si="68"/>
        <v>1</v>
      </c>
      <c r="AL162" t="b">
        <f t="shared" si="67"/>
        <v>1</v>
      </c>
      <c r="AN162" t="b">
        <f t="shared" ca="1" si="52"/>
        <v>0</v>
      </c>
      <c r="AP162" t="b">
        <f t="shared" ca="1" si="53"/>
        <v>0</v>
      </c>
      <c r="AR162" t="b">
        <f t="shared" ca="1" si="54"/>
        <v>0</v>
      </c>
      <c r="AT162" t="b">
        <f t="shared" ca="1" si="55"/>
        <v>0</v>
      </c>
    </row>
    <row r="163" spans="1:46" x14ac:dyDescent="0.25">
      <c r="A163" s="50" t="s">
        <v>529</v>
      </c>
      <c r="B163" s="50" t="s">
        <v>295</v>
      </c>
      <c r="C163" s="39">
        <v>3.8999999999999998E-3</v>
      </c>
      <c r="D163" t="str">
        <f t="shared" ca="1" si="56"/>
        <v>1975264810</v>
      </c>
      <c r="E163" t="str">
        <f t="shared" ca="1" si="57"/>
        <v>1975264507</v>
      </c>
      <c r="F163" s="47">
        <f t="shared" si="58"/>
        <v>3.8999999999999998E-3</v>
      </c>
      <c r="G163" s="9">
        <f t="shared" si="59"/>
        <v>7.7219999999999995</v>
      </c>
      <c r="H163" s="9" t="str">
        <f t="shared" si="60"/>
        <v/>
      </c>
      <c r="I163" s="5"/>
      <c r="J163" s="5"/>
      <c r="K163" s="5"/>
      <c r="L163" s="5"/>
      <c r="Q163" t="b">
        <f t="shared" ca="1" si="61"/>
        <v>0</v>
      </c>
      <c r="R163" t="b">
        <f t="shared" ca="1" si="47"/>
        <v>1</v>
      </c>
      <c r="S163" t="b">
        <f t="shared" ca="1" si="48"/>
        <v>1</v>
      </c>
      <c r="T163" t="b">
        <f t="shared" ca="1" si="62"/>
        <v>1</v>
      </c>
      <c r="U163" t="b">
        <f t="shared" si="63"/>
        <v>1</v>
      </c>
      <c r="Z163" t="b">
        <f t="shared" ca="1" si="64"/>
        <v>0</v>
      </c>
      <c r="AA163" t="b">
        <f t="shared" ca="1" si="49"/>
        <v>1</v>
      </c>
      <c r="AB163" t="b">
        <f t="shared" ca="1" si="50"/>
        <v>1</v>
      </c>
      <c r="AC163" t="b">
        <f t="shared" ca="1" si="65"/>
        <v>1</v>
      </c>
      <c r="AG163" s="47">
        <f t="shared" si="66"/>
        <v>3.8999999999999998E-3</v>
      </c>
      <c r="AI163" t="b">
        <f t="shared" si="69"/>
        <v>1</v>
      </c>
      <c r="AJ163" t="b">
        <f t="shared" si="51"/>
        <v>1</v>
      </c>
      <c r="AK163" t="b">
        <f t="shared" si="68"/>
        <v>1</v>
      </c>
      <c r="AL163" t="b">
        <f t="shared" si="67"/>
        <v>1</v>
      </c>
      <c r="AN163" t="b">
        <f t="shared" ca="1" si="52"/>
        <v>0</v>
      </c>
      <c r="AP163" t="b">
        <f t="shared" ca="1" si="53"/>
        <v>0</v>
      </c>
      <c r="AR163" t="b">
        <f t="shared" ca="1" si="54"/>
        <v>0</v>
      </c>
      <c r="AT163" t="b">
        <f t="shared" ca="1" si="55"/>
        <v>0</v>
      </c>
    </row>
    <row r="164" spans="1:46" x14ac:dyDescent="0.25">
      <c r="A164" s="50" t="s">
        <v>534</v>
      </c>
      <c r="B164" s="50" t="s">
        <v>305</v>
      </c>
      <c r="C164" s="39">
        <v>3.8999999999999998E-3</v>
      </c>
      <c r="D164" t="str">
        <f t="shared" ca="1" si="56"/>
        <v>3147403270</v>
      </c>
      <c r="E164" t="str">
        <f t="shared" ca="1" si="57"/>
        <v>3147403525</v>
      </c>
      <c r="F164" s="47">
        <f t="shared" si="58"/>
        <v>3.8999999999999998E-3</v>
      </c>
      <c r="G164" s="9">
        <f t="shared" si="59"/>
        <v>7.7219999999999995</v>
      </c>
      <c r="H164" s="9" t="str">
        <f t="shared" si="60"/>
        <v/>
      </c>
      <c r="I164" s="5"/>
      <c r="J164" s="5"/>
      <c r="K164" s="5"/>
      <c r="L164" s="5"/>
      <c r="Q164" t="b">
        <f t="shared" ca="1" si="61"/>
        <v>0</v>
      </c>
      <c r="R164" t="b">
        <f t="shared" ca="1" si="47"/>
        <v>1</v>
      </c>
      <c r="S164" t="b">
        <f t="shared" ca="1" si="48"/>
        <v>1</v>
      </c>
      <c r="T164" t="b">
        <f t="shared" ca="1" si="62"/>
        <v>1</v>
      </c>
      <c r="U164" t="b">
        <f t="shared" si="63"/>
        <v>1</v>
      </c>
      <c r="Z164" t="b">
        <f t="shared" ca="1" si="64"/>
        <v>0</v>
      </c>
      <c r="AA164" t="b">
        <f t="shared" ca="1" si="49"/>
        <v>1</v>
      </c>
      <c r="AB164" t="b">
        <f t="shared" ca="1" si="50"/>
        <v>1</v>
      </c>
      <c r="AC164" t="b">
        <f t="shared" ca="1" si="65"/>
        <v>1</v>
      </c>
      <c r="AG164" s="47">
        <f t="shared" si="66"/>
        <v>3.8999999999999998E-3</v>
      </c>
      <c r="AI164" t="b">
        <f t="shared" si="69"/>
        <v>1</v>
      </c>
      <c r="AJ164" t="b">
        <f t="shared" si="51"/>
        <v>1</v>
      </c>
      <c r="AK164" t="b">
        <f t="shared" si="68"/>
        <v>1</v>
      </c>
      <c r="AL164" t="b">
        <f t="shared" si="67"/>
        <v>1</v>
      </c>
      <c r="AN164" t="b">
        <f t="shared" ca="1" si="52"/>
        <v>0</v>
      </c>
      <c r="AP164" t="b">
        <f t="shared" ca="1" si="53"/>
        <v>0</v>
      </c>
      <c r="AR164" t="b">
        <f t="shared" ca="1" si="54"/>
        <v>0</v>
      </c>
      <c r="AT164" t="b">
        <f t="shared" ca="1" si="55"/>
        <v>0</v>
      </c>
    </row>
    <row r="165" spans="1:46" x14ac:dyDescent="0.25">
      <c r="A165" s="50" t="s">
        <v>537</v>
      </c>
      <c r="B165" s="50" t="s">
        <v>304</v>
      </c>
      <c r="C165" s="39">
        <v>3.8999999999999998E-3</v>
      </c>
      <c r="D165" t="str">
        <f t="shared" ca="1" si="56"/>
        <v>2145686854</v>
      </c>
      <c r="E165" t="str">
        <f t="shared" ca="1" si="57"/>
        <v>2145686708</v>
      </c>
      <c r="F165" s="47">
        <f t="shared" si="58"/>
        <v>3.8999999999999998E-3</v>
      </c>
      <c r="G165" s="9">
        <f t="shared" si="59"/>
        <v>7.7219999999999995</v>
      </c>
      <c r="H165" s="9" t="str">
        <f t="shared" si="60"/>
        <v/>
      </c>
      <c r="I165" s="5"/>
      <c r="J165" s="5"/>
      <c r="K165" s="5"/>
      <c r="L165" s="5"/>
      <c r="Q165" t="b">
        <f t="shared" ca="1" si="61"/>
        <v>0</v>
      </c>
      <c r="R165" t="b">
        <f t="shared" ca="1" si="47"/>
        <v>1</v>
      </c>
      <c r="S165" t="b">
        <f t="shared" ca="1" si="48"/>
        <v>1</v>
      </c>
      <c r="T165" t="b">
        <f t="shared" ca="1" si="62"/>
        <v>1</v>
      </c>
      <c r="U165" t="b">
        <f t="shared" si="63"/>
        <v>1</v>
      </c>
      <c r="Z165" t="b">
        <f t="shared" ca="1" si="64"/>
        <v>0</v>
      </c>
      <c r="AA165" t="b">
        <f t="shared" ca="1" si="49"/>
        <v>1</v>
      </c>
      <c r="AB165" t="b">
        <f t="shared" ca="1" si="50"/>
        <v>1</v>
      </c>
      <c r="AC165" t="b">
        <f t="shared" ca="1" si="65"/>
        <v>1</v>
      </c>
      <c r="AG165" s="47">
        <f t="shared" si="66"/>
        <v>3.8999999999999998E-3</v>
      </c>
      <c r="AI165" t="b">
        <f t="shared" si="69"/>
        <v>1</v>
      </c>
      <c r="AJ165" t="b">
        <f t="shared" si="51"/>
        <v>1</v>
      </c>
      <c r="AK165" t="b">
        <f t="shared" si="68"/>
        <v>1</v>
      </c>
      <c r="AL165" t="b">
        <f t="shared" si="67"/>
        <v>1</v>
      </c>
      <c r="AN165" t="b">
        <f t="shared" ca="1" si="52"/>
        <v>0</v>
      </c>
      <c r="AP165" t="b">
        <f t="shared" ca="1" si="53"/>
        <v>0</v>
      </c>
      <c r="AR165" t="b">
        <f t="shared" ca="1" si="54"/>
        <v>0</v>
      </c>
      <c r="AT165" t="b">
        <f t="shared" ca="1" si="55"/>
        <v>0</v>
      </c>
    </row>
    <row r="166" spans="1:46" x14ac:dyDescent="0.25">
      <c r="A166" s="50" t="s">
        <v>533</v>
      </c>
      <c r="B166" s="50" t="s">
        <v>293</v>
      </c>
      <c r="C166" s="39">
        <v>3.8999999999999998E-3</v>
      </c>
      <c r="D166" t="str">
        <f t="shared" ca="1" si="56"/>
        <v>2088169907</v>
      </c>
      <c r="E166" t="str">
        <f t="shared" ca="1" si="57"/>
        <v>2088151000</v>
      </c>
      <c r="F166" s="47">
        <f t="shared" si="58"/>
        <v>3.8999999999999998E-3</v>
      </c>
      <c r="G166" s="9">
        <f t="shared" si="59"/>
        <v>7.7219999999999995</v>
      </c>
      <c r="H166" s="9" t="str">
        <f t="shared" si="60"/>
        <v/>
      </c>
      <c r="I166" s="5"/>
      <c r="J166" s="5"/>
      <c r="K166" s="5"/>
      <c r="L166" s="5"/>
      <c r="Q166" t="b">
        <f t="shared" ca="1" si="61"/>
        <v>0</v>
      </c>
      <c r="R166" t="b">
        <f t="shared" ca="1" si="47"/>
        <v>1</v>
      </c>
      <c r="S166" t="b">
        <f t="shared" ca="1" si="48"/>
        <v>1</v>
      </c>
      <c r="T166" t="b">
        <f t="shared" ca="1" si="62"/>
        <v>1</v>
      </c>
      <c r="U166" t="b">
        <f t="shared" si="63"/>
        <v>1</v>
      </c>
      <c r="Z166" t="b">
        <f t="shared" ca="1" si="64"/>
        <v>0</v>
      </c>
      <c r="AA166" t="b">
        <f t="shared" ca="1" si="49"/>
        <v>1</v>
      </c>
      <c r="AB166" t="b">
        <f t="shared" ca="1" si="50"/>
        <v>1</v>
      </c>
      <c r="AC166" t="b">
        <f t="shared" ca="1" si="65"/>
        <v>1</v>
      </c>
      <c r="AG166" s="47">
        <f t="shared" si="66"/>
        <v>3.8999999999999998E-3</v>
      </c>
      <c r="AI166" t="b">
        <f t="shared" si="69"/>
        <v>1</v>
      </c>
      <c r="AJ166" t="b">
        <f t="shared" si="51"/>
        <v>1</v>
      </c>
      <c r="AK166" t="b">
        <f t="shared" si="68"/>
        <v>1</v>
      </c>
      <c r="AL166" t="b">
        <f t="shared" si="67"/>
        <v>1</v>
      </c>
      <c r="AN166" t="b">
        <f t="shared" ca="1" si="52"/>
        <v>0</v>
      </c>
      <c r="AP166" t="b">
        <f t="shared" ca="1" si="53"/>
        <v>0</v>
      </c>
      <c r="AR166" t="b">
        <f t="shared" ca="1" si="54"/>
        <v>0</v>
      </c>
      <c r="AT166" t="b">
        <f t="shared" ca="1" si="55"/>
        <v>0</v>
      </c>
    </row>
    <row r="167" spans="1:46" x14ac:dyDescent="0.25">
      <c r="A167" s="50" t="s">
        <v>152</v>
      </c>
      <c r="B167" s="50" t="s">
        <v>144</v>
      </c>
      <c r="C167" s="39">
        <v>3.8999999999999998E-3</v>
      </c>
      <c r="D167" t="str">
        <f t="shared" ca="1" si="56"/>
        <v>0904026052</v>
      </c>
      <c r="E167" t="str">
        <f t="shared" ca="1" si="57"/>
        <v>0904026499</v>
      </c>
      <c r="F167" s="47">
        <f t="shared" si="58"/>
        <v>3.8999999999999998E-3</v>
      </c>
      <c r="G167" s="9">
        <f t="shared" si="59"/>
        <v>7.7219999999999995</v>
      </c>
      <c r="H167" s="9" t="str">
        <f t="shared" si="60"/>
        <v/>
      </c>
      <c r="I167" s="5"/>
      <c r="J167" s="5"/>
      <c r="K167" s="5"/>
      <c r="L167" s="5"/>
      <c r="Q167" t="b">
        <f t="shared" ca="1" si="61"/>
        <v>0</v>
      </c>
      <c r="R167" t="b">
        <f t="shared" ca="1" si="47"/>
        <v>1</v>
      </c>
      <c r="S167" t="b">
        <f t="shared" ca="1" si="48"/>
        <v>1</v>
      </c>
      <c r="T167" t="b">
        <f t="shared" ca="1" si="62"/>
        <v>1</v>
      </c>
      <c r="U167" t="b">
        <f t="shared" si="63"/>
        <v>1</v>
      </c>
      <c r="Z167" t="b">
        <f t="shared" ca="1" si="64"/>
        <v>0</v>
      </c>
      <c r="AA167" t="b">
        <f t="shared" ca="1" si="49"/>
        <v>1</v>
      </c>
      <c r="AB167" t="b">
        <f t="shared" ca="1" si="50"/>
        <v>1</v>
      </c>
      <c r="AC167" t="b">
        <f t="shared" ca="1" si="65"/>
        <v>1</v>
      </c>
      <c r="AG167" s="47">
        <f t="shared" si="66"/>
        <v>3.8999999999999998E-3</v>
      </c>
      <c r="AI167" t="b">
        <f t="shared" si="69"/>
        <v>1</v>
      </c>
      <c r="AJ167" t="b">
        <f t="shared" si="51"/>
        <v>1</v>
      </c>
      <c r="AK167" t="b">
        <f t="shared" si="68"/>
        <v>1</v>
      </c>
      <c r="AL167" t="b">
        <f t="shared" si="67"/>
        <v>1</v>
      </c>
      <c r="AN167" t="b">
        <f t="shared" ca="1" si="52"/>
        <v>0</v>
      </c>
      <c r="AP167" t="b">
        <f t="shared" ca="1" si="53"/>
        <v>0</v>
      </c>
      <c r="AR167" t="b">
        <f t="shared" ca="1" si="54"/>
        <v>0</v>
      </c>
      <c r="AT167" t="b">
        <f t="shared" ca="1" si="55"/>
        <v>0</v>
      </c>
    </row>
    <row r="168" spans="1:46" x14ac:dyDescent="0.25">
      <c r="A168" s="50" t="s">
        <v>532</v>
      </c>
      <c r="B168" s="50" t="s">
        <v>298</v>
      </c>
      <c r="C168" s="39">
        <v>4.0000000000000001E-3</v>
      </c>
      <c r="D168" t="str">
        <f t="shared" ca="1" si="56"/>
        <v>7035998592</v>
      </c>
      <c r="E168" t="str">
        <f t="shared" ca="1" si="57"/>
        <v>7035998503</v>
      </c>
      <c r="F168" s="47">
        <f t="shared" si="58"/>
        <v>4.0000000000000001E-3</v>
      </c>
      <c r="G168" s="9">
        <f t="shared" si="59"/>
        <v>7.92</v>
      </c>
      <c r="H168" s="9" t="str">
        <f t="shared" si="60"/>
        <v/>
      </c>
      <c r="I168" s="5"/>
      <c r="J168" s="5"/>
      <c r="K168" s="5"/>
      <c r="L168" s="5"/>
      <c r="Q168" t="b">
        <f t="shared" ca="1" si="61"/>
        <v>0</v>
      </c>
      <c r="R168" t="b">
        <f t="shared" ca="1" si="47"/>
        <v>1</v>
      </c>
      <c r="S168" t="b">
        <f t="shared" ca="1" si="48"/>
        <v>1</v>
      </c>
      <c r="T168" t="b">
        <f t="shared" ca="1" si="62"/>
        <v>1</v>
      </c>
      <c r="U168" t="b">
        <f t="shared" si="63"/>
        <v>1</v>
      </c>
      <c r="Z168" t="b">
        <f t="shared" ca="1" si="64"/>
        <v>0</v>
      </c>
      <c r="AA168" t="b">
        <f t="shared" ca="1" si="49"/>
        <v>1</v>
      </c>
      <c r="AB168" t="b">
        <f t="shared" ca="1" si="50"/>
        <v>1</v>
      </c>
      <c r="AC168" t="b">
        <f t="shared" ca="1" si="65"/>
        <v>1</v>
      </c>
      <c r="AG168" s="47">
        <f t="shared" si="66"/>
        <v>4.0000000000000001E-3</v>
      </c>
      <c r="AI168" t="b">
        <f t="shared" si="69"/>
        <v>1</v>
      </c>
      <c r="AJ168" t="b">
        <f t="shared" si="51"/>
        <v>1</v>
      </c>
      <c r="AK168" t="b">
        <f t="shared" si="68"/>
        <v>1</v>
      </c>
      <c r="AL168" t="b">
        <f t="shared" si="67"/>
        <v>1</v>
      </c>
      <c r="AN168" t="b">
        <f t="shared" ca="1" si="52"/>
        <v>0</v>
      </c>
      <c r="AP168" t="b">
        <f t="shared" ca="1" si="53"/>
        <v>0</v>
      </c>
      <c r="AR168" t="b">
        <f t="shared" ca="1" si="54"/>
        <v>0</v>
      </c>
      <c r="AT168" t="b">
        <f t="shared" ca="1" si="55"/>
        <v>0</v>
      </c>
    </row>
    <row r="169" spans="1:46" x14ac:dyDescent="0.25">
      <c r="A169" s="50" t="s">
        <v>635</v>
      </c>
      <c r="B169" s="50" t="s">
        <v>306</v>
      </c>
      <c r="C169" s="39">
        <v>4.0000000000000001E-3</v>
      </c>
      <c r="D169" t="str">
        <f t="shared" ca="1" si="56"/>
        <v>6664690648</v>
      </c>
      <c r="E169" t="str">
        <f t="shared" ca="1" si="57"/>
        <v>6664690000</v>
      </c>
      <c r="F169" s="47">
        <f t="shared" si="58"/>
        <v>4.0000000000000001E-3</v>
      </c>
      <c r="G169" s="9">
        <f t="shared" si="59"/>
        <v>7.92</v>
      </c>
      <c r="H169" s="9" t="str">
        <f t="shared" si="60"/>
        <v/>
      </c>
      <c r="I169" s="5"/>
      <c r="J169" s="5"/>
      <c r="K169" s="5"/>
      <c r="L169" s="5"/>
      <c r="Q169" t="b">
        <f t="shared" ca="1" si="61"/>
        <v>0</v>
      </c>
      <c r="R169" t="b">
        <f t="shared" ca="1" si="47"/>
        <v>1</v>
      </c>
      <c r="S169" t="b">
        <f t="shared" ca="1" si="48"/>
        <v>1</v>
      </c>
      <c r="T169" t="b">
        <f t="shared" ca="1" si="62"/>
        <v>1</v>
      </c>
      <c r="U169" t="b">
        <f t="shared" si="63"/>
        <v>1</v>
      </c>
      <c r="Z169" t="b">
        <f t="shared" ca="1" si="64"/>
        <v>0</v>
      </c>
      <c r="AA169" t="b">
        <f t="shared" ca="1" si="49"/>
        <v>1</v>
      </c>
      <c r="AB169" t="b">
        <f t="shared" ca="1" si="50"/>
        <v>1</v>
      </c>
      <c r="AC169" t="b">
        <f t="shared" ca="1" si="65"/>
        <v>1</v>
      </c>
      <c r="AG169" s="47">
        <f t="shared" si="66"/>
        <v>4.0000000000000001E-3</v>
      </c>
      <c r="AI169" t="b">
        <f t="shared" si="69"/>
        <v>1</v>
      </c>
      <c r="AJ169" t="b">
        <f t="shared" si="51"/>
        <v>1</v>
      </c>
      <c r="AK169" t="b">
        <f t="shared" si="68"/>
        <v>1</v>
      </c>
      <c r="AL169" t="b">
        <f t="shared" si="67"/>
        <v>1</v>
      </c>
      <c r="AN169" t="b">
        <f t="shared" ca="1" si="52"/>
        <v>0</v>
      </c>
      <c r="AP169" t="b">
        <f t="shared" ca="1" si="53"/>
        <v>0</v>
      </c>
      <c r="AR169" t="b">
        <f t="shared" ca="1" si="54"/>
        <v>0</v>
      </c>
      <c r="AT169" t="b">
        <f t="shared" ca="1" si="55"/>
        <v>0</v>
      </c>
    </row>
    <row r="170" spans="1:46" x14ac:dyDescent="0.25">
      <c r="A170" s="50" t="s">
        <v>105</v>
      </c>
      <c r="B170" s="50" t="s">
        <v>125</v>
      </c>
      <c r="C170" s="39">
        <v>4.0000000000000001E-3</v>
      </c>
      <c r="D170" t="str">
        <f t="shared" ca="1" si="56"/>
        <v>0117764936</v>
      </c>
      <c r="E170" t="str">
        <f t="shared" ca="1" si="57"/>
        <v>0117740000</v>
      </c>
      <c r="F170" s="47">
        <f t="shared" si="58"/>
        <v>4.0000000000000001E-3</v>
      </c>
      <c r="G170" s="9">
        <f t="shared" si="59"/>
        <v>7.92</v>
      </c>
      <c r="H170" s="9" t="str">
        <f t="shared" si="60"/>
        <v/>
      </c>
      <c r="I170" s="5"/>
      <c r="J170" s="5"/>
      <c r="K170" s="5"/>
      <c r="L170" s="5"/>
      <c r="Q170" t="b">
        <f t="shared" ca="1" si="61"/>
        <v>0</v>
      </c>
      <c r="R170" t="b">
        <f t="shared" ca="1" si="47"/>
        <v>1</v>
      </c>
      <c r="S170" t="b">
        <f t="shared" ca="1" si="48"/>
        <v>1</v>
      </c>
      <c r="T170" t="b">
        <f t="shared" ca="1" si="62"/>
        <v>1</v>
      </c>
      <c r="U170" t="b">
        <f t="shared" si="63"/>
        <v>1</v>
      </c>
      <c r="Z170" t="b">
        <f t="shared" ca="1" si="64"/>
        <v>0</v>
      </c>
      <c r="AA170" t="b">
        <f t="shared" ca="1" si="49"/>
        <v>1</v>
      </c>
      <c r="AB170" t="b">
        <f t="shared" ca="1" si="50"/>
        <v>1</v>
      </c>
      <c r="AC170" t="b">
        <f t="shared" ca="1" si="65"/>
        <v>1</v>
      </c>
      <c r="AG170" s="47">
        <f t="shared" si="66"/>
        <v>4.0000000000000001E-3</v>
      </c>
      <c r="AI170" t="b">
        <f t="shared" si="69"/>
        <v>1</v>
      </c>
      <c r="AJ170" t="b">
        <f t="shared" si="51"/>
        <v>1</v>
      </c>
      <c r="AK170" t="b">
        <f t="shared" si="68"/>
        <v>1</v>
      </c>
      <c r="AL170" t="b">
        <f t="shared" si="67"/>
        <v>1</v>
      </c>
      <c r="AN170" t="b">
        <f t="shared" ca="1" si="52"/>
        <v>0</v>
      </c>
      <c r="AP170" t="b">
        <f t="shared" ca="1" si="53"/>
        <v>0</v>
      </c>
      <c r="AR170" t="b">
        <f t="shared" ca="1" si="54"/>
        <v>0</v>
      </c>
      <c r="AT170" t="b">
        <f t="shared" ca="1" si="55"/>
        <v>0</v>
      </c>
    </row>
    <row r="171" spans="1:46" x14ac:dyDescent="0.25">
      <c r="A171" s="50" t="s">
        <v>543</v>
      </c>
      <c r="B171" s="50" t="s">
        <v>310</v>
      </c>
      <c r="C171" s="39">
        <v>4.1000000000000003E-3</v>
      </c>
      <c r="D171" t="str">
        <f t="shared" ca="1" si="56"/>
        <v>9179538993</v>
      </c>
      <c r="E171" t="str">
        <f t="shared" ca="1" si="57"/>
        <v>9179538986</v>
      </c>
      <c r="F171" s="47">
        <f t="shared" si="58"/>
        <v>4.1000000000000003E-3</v>
      </c>
      <c r="G171" s="9">
        <f t="shared" si="59"/>
        <v>8.1180000000000003</v>
      </c>
      <c r="H171" s="9" t="str">
        <f t="shared" si="60"/>
        <v/>
      </c>
      <c r="I171" s="5"/>
      <c r="J171" s="5"/>
      <c r="K171" s="5"/>
      <c r="L171" s="5"/>
      <c r="Q171" t="b">
        <f t="shared" ca="1" si="61"/>
        <v>0</v>
      </c>
      <c r="R171" t="b">
        <f t="shared" ca="1" si="47"/>
        <v>1</v>
      </c>
      <c r="S171" t="b">
        <f t="shared" ca="1" si="48"/>
        <v>1</v>
      </c>
      <c r="T171" t="b">
        <f t="shared" ca="1" si="62"/>
        <v>1</v>
      </c>
      <c r="U171" t="b">
        <f t="shared" si="63"/>
        <v>1</v>
      </c>
      <c r="Z171" t="b">
        <f t="shared" ca="1" si="64"/>
        <v>0</v>
      </c>
      <c r="AA171" t="b">
        <f t="shared" ca="1" si="49"/>
        <v>1</v>
      </c>
      <c r="AB171" t="b">
        <f t="shared" ca="1" si="50"/>
        <v>1</v>
      </c>
      <c r="AC171" t="b">
        <f t="shared" ca="1" si="65"/>
        <v>1</v>
      </c>
      <c r="AG171" s="47">
        <f t="shared" si="66"/>
        <v>4.1000000000000003E-3</v>
      </c>
      <c r="AI171" t="b">
        <f t="shared" si="69"/>
        <v>1</v>
      </c>
      <c r="AJ171" t="b">
        <f t="shared" si="51"/>
        <v>1</v>
      </c>
      <c r="AK171" t="b">
        <f t="shared" si="68"/>
        <v>1</v>
      </c>
      <c r="AL171" t="b">
        <f t="shared" si="67"/>
        <v>1</v>
      </c>
      <c r="AN171" t="b">
        <f t="shared" ca="1" si="52"/>
        <v>0</v>
      </c>
      <c r="AP171" t="b">
        <f t="shared" ca="1" si="53"/>
        <v>0</v>
      </c>
      <c r="AR171" t="b">
        <f t="shared" ca="1" si="54"/>
        <v>0</v>
      </c>
      <c r="AT171" t="b">
        <f t="shared" ca="1" si="55"/>
        <v>0</v>
      </c>
    </row>
    <row r="172" spans="1:46" x14ac:dyDescent="0.25">
      <c r="A172" s="50" t="s">
        <v>111</v>
      </c>
      <c r="B172" s="50" t="s">
        <v>132</v>
      </c>
      <c r="C172" s="39">
        <v>4.1000000000000003E-3</v>
      </c>
      <c r="D172" t="str">
        <f t="shared" ca="1" si="56"/>
        <v>0582476700</v>
      </c>
      <c r="E172" t="str">
        <f t="shared" ca="1" si="57"/>
        <v>0582476997</v>
      </c>
      <c r="F172" s="47">
        <f t="shared" si="58"/>
        <v>4.1000000000000003E-3</v>
      </c>
      <c r="G172" s="9">
        <f t="shared" si="59"/>
        <v>8.1180000000000003</v>
      </c>
      <c r="H172" s="9" t="str">
        <f t="shared" si="60"/>
        <v/>
      </c>
      <c r="I172" s="5"/>
      <c r="J172" s="5"/>
      <c r="K172" s="5"/>
      <c r="L172" s="5"/>
      <c r="Q172" t="b">
        <f t="shared" ca="1" si="61"/>
        <v>0</v>
      </c>
      <c r="R172" t="b">
        <f t="shared" ca="1" si="47"/>
        <v>1</v>
      </c>
      <c r="S172" t="b">
        <f t="shared" ca="1" si="48"/>
        <v>1</v>
      </c>
      <c r="T172" t="b">
        <f t="shared" ca="1" si="62"/>
        <v>1</v>
      </c>
      <c r="U172" t="b">
        <f t="shared" si="63"/>
        <v>1</v>
      </c>
      <c r="Z172" t="b">
        <f t="shared" ca="1" si="64"/>
        <v>0</v>
      </c>
      <c r="AA172" t="b">
        <f t="shared" ca="1" si="49"/>
        <v>1</v>
      </c>
      <c r="AB172" t="b">
        <f t="shared" ca="1" si="50"/>
        <v>1</v>
      </c>
      <c r="AC172" t="b">
        <f t="shared" ca="1" si="65"/>
        <v>1</v>
      </c>
      <c r="AG172" s="47">
        <f t="shared" si="66"/>
        <v>4.1000000000000003E-3</v>
      </c>
      <c r="AI172" t="b">
        <f t="shared" si="69"/>
        <v>1</v>
      </c>
      <c r="AJ172" t="b">
        <f t="shared" si="51"/>
        <v>1</v>
      </c>
      <c r="AK172" t="b">
        <f t="shared" si="68"/>
        <v>1</v>
      </c>
      <c r="AL172" t="b">
        <f t="shared" si="67"/>
        <v>1</v>
      </c>
      <c r="AN172" t="b">
        <f t="shared" ca="1" si="52"/>
        <v>0</v>
      </c>
      <c r="AP172" t="b">
        <f t="shared" ca="1" si="53"/>
        <v>0</v>
      </c>
      <c r="AR172" t="b">
        <f t="shared" ca="1" si="54"/>
        <v>0</v>
      </c>
      <c r="AT172" t="b">
        <f t="shared" ca="1" si="55"/>
        <v>0</v>
      </c>
    </row>
    <row r="173" spans="1:46" x14ac:dyDescent="0.25">
      <c r="A173" s="50" t="s">
        <v>538</v>
      </c>
      <c r="B173" s="50" t="s">
        <v>301</v>
      </c>
      <c r="C173" s="39">
        <v>4.1000000000000003E-3</v>
      </c>
      <c r="D173" t="str">
        <f t="shared" ca="1" si="56"/>
        <v>3078913392</v>
      </c>
      <c r="E173" t="str">
        <f t="shared" ca="1" si="57"/>
        <v>3078913222</v>
      </c>
      <c r="F173" s="47">
        <f t="shared" si="58"/>
        <v>4.1000000000000003E-3</v>
      </c>
      <c r="G173" s="9">
        <f t="shared" si="59"/>
        <v>8.1180000000000003</v>
      </c>
      <c r="H173" s="9" t="str">
        <f t="shared" si="60"/>
        <v/>
      </c>
      <c r="I173" s="5"/>
      <c r="J173" s="5"/>
      <c r="K173" s="5"/>
      <c r="L173" s="5"/>
      <c r="Q173" t="b">
        <f t="shared" ca="1" si="61"/>
        <v>0</v>
      </c>
      <c r="R173" t="b">
        <f t="shared" ca="1" si="47"/>
        <v>1</v>
      </c>
      <c r="S173" t="b">
        <f t="shared" ca="1" si="48"/>
        <v>1</v>
      </c>
      <c r="T173" t="b">
        <f t="shared" ca="1" si="62"/>
        <v>1</v>
      </c>
      <c r="U173" t="b">
        <f t="shared" si="63"/>
        <v>1</v>
      </c>
      <c r="Z173" t="b">
        <f t="shared" ca="1" si="64"/>
        <v>0</v>
      </c>
      <c r="AA173" t="b">
        <f t="shared" ca="1" si="49"/>
        <v>1</v>
      </c>
      <c r="AB173" t="b">
        <f t="shared" ca="1" si="50"/>
        <v>1</v>
      </c>
      <c r="AC173" t="b">
        <f t="shared" ca="1" si="65"/>
        <v>1</v>
      </c>
      <c r="AG173" s="47">
        <f t="shared" si="66"/>
        <v>4.1000000000000003E-3</v>
      </c>
      <c r="AI173" t="b">
        <f t="shared" si="69"/>
        <v>1</v>
      </c>
      <c r="AJ173" t="b">
        <f t="shared" si="51"/>
        <v>1</v>
      </c>
      <c r="AK173" t="b">
        <f t="shared" si="68"/>
        <v>1</v>
      </c>
      <c r="AL173" t="b">
        <f t="shared" si="67"/>
        <v>1</v>
      </c>
      <c r="AN173" t="b">
        <f t="shared" ca="1" si="52"/>
        <v>0</v>
      </c>
      <c r="AP173" t="b">
        <f t="shared" ca="1" si="53"/>
        <v>0</v>
      </c>
      <c r="AR173" t="b">
        <f t="shared" ca="1" si="54"/>
        <v>0</v>
      </c>
      <c r="AT173" t="b">
        <f t="shared" ca="1" si="55"/>
        <v>0</v>
      </c>
    </row>
    <row r="174" spans="1:46" x14ac:dyDescent="0.25">
      <c r="A174" s="50" t="s">
        <v>536</v>
      </c>
      <c r="B174" s="50" t="s">
        <v>299</v>
      </c>
      <c r="C174" s="39">
        <v>4.1000000000000003E-3</v>
      </c>
      <c r="D174" t="str">
        <f t="shared" ca="1" si="56"/>
        <v>3685283200</v>
      </c>
      <c r="E174" t="str">
        <f t="shared" ca="1" si="57"/>
        <v>3685283893</v>
      </c>
      <c r="F174" s="47">
        <f t="shared" si="58"/>
        <v>4.1000000000000003E-3</v>
      </c>
      <c r="G174" s="9">
        <f t="shared" si="59"/>
        <v>8.1180000000000003</v>
      </c>
      <c r="H174" s="9" t="str">
        <f t="shared" si="60"/>
        <v/>
      </c>
      <c r="I174" s="5"/>
      <c r="J174" s="5"/>
      <c r="K174" s="5"/>
      <c r="L174" s="5"/>
      <c r="Q174" t="b">
        <f t="shared" ca="1" si="61"/>
        <v>0</v>
      </c>
      <c r="R174" t="b">
        <f t="shared" ca="1" si="47"/>
        <v>1</v>
      </c>
      <c r="S174" t="b">
        <f t="shared" ca="1" si="48"/>
        <v>1</v>
      </c>
      <c r="T174" t="b">
        <f t="shared" ca="1" si="62"/>
        <v>1</v>
      </c>
      <c r="U174" t="b">
        <f t="shared" si="63"/>
        <v>1</v>
      </c>
      <c r="Z174" t="b">
        <f t="shared" ca="1" si="64"/>
        <v>0</v>
      </c>
      <c r="AA174" t="b">
        <f t="shared" ca="1" si="49"/>
        <v>1</v>
      </c>
      <c r="AB174" t="b">
        <f t="shared" ca="1" si="50"/>
        <v>1</v>
      </c>
      <c r="AC174" t="b">
        <f t="shared" ca="1" si="65"/>
        <v>1</v>
      </c>
      <c r="AG174" s="47">
        <f t="shared" si="66"/>
        <v>4.1000000000000003E-3</v>
      </c>
      <c r="AI174" t="b">
        <f t="shared" si="69"/>
        <v>1</v>
      </c>
      <c r="AJ174" t="b">
        <f t="shared" si="51"/>
        <v>1</v>
      </c>
      <c r="AK174" t="b">
        <f t="shared" si="68"/>
        <v>1</v>
      </c>
      <c r="AL174" t="b">
        <f t="shared" si="67"/>
        <v>1</v>
      </c>
      <c r="AN174" t="b">
        <f t="shared" ca="1" si="52"/>
        <v>0</v>
      </c>
      <c r="AP174" t="b">
        <f t="shared" ca="1" si="53"/>
        <v>0</v>
      </c>
      <c r="AR174" t="b">
        <f t="shared" ca="1" si="54"/>
        <v>0</v>
      </c>
      <c r="AT174" t="b">
        <f t="shared" ca="1" si="55"/>
        <v>0</v>
      </c>
    </row>
    <row r="175" spans="1:46" x14ac:dyDescent="0.25">
      <c r="A175" s="50" t="s">
        <v>541</v>
      </c>
      <c r="B175" s="50" t="s">
        <v>307</v>
      </c>
      <c r="C175" s="39">
        <v>4.1000000000000003E-3</v>
      </c>
      <c r="D175" t="str">
        <f t="shared" ca="1" si="56"/>
        <v>3539369342</v>
      </c>
      <c r="E175" t="str">
        <f t="shared" ca="1" si="57"/>
        <v>3539369089</v>
      </c>
      <c r="F175" s="47">
        <f t="shared" si="58"/>
        <v>4.1000000000000003E-3</v>
      </c>
      <c r="G175" s="9">
        <f t="shared" si="59"/>
        <v>8.1180000000000003</v>
      </c>
      <c r="H175" s="9" t="str">
        <f t="shared" si="60"/>
        <v/>
      </c>
      <c r="I175" s="5"/>
      <c r="J175" s="5"/>
      <c r="K175" s="5"/>
      <c r="L175" s="5"/>
      <c r="Q175" t="b">
        <f t="shared" ca="1" si="61"/>
        <v>0</v>
      </c>
      <c r="R175" t="b">
        <f t="shared" ca="1" si="47"/>
        <v>1</v>
      </c>
      <c r="S175" t="b">
        <f t="shared" ca="1" si="48"/>
        <v>1</v>
      </c>
      <c r="T175" t="b">
        <f t="shared" ca="1" si="62"/>
        <v>1</v>
      </c>
      <c r="U175" t="b">
        <f t="shared" si="63"/>
        <v>1</v>
      </c>
      <c r="Z175" t="b">
        <f t="shared" ca="1" si="64"/>
        <v>0</v>
      </c>
      <c r="AA175" t="b">
        <f t="shared" ca="1" si="49"/>
        <v>1</v>
      </c>
      <c r="AB175" t="b">
        <f t="shared" ca="1" si="50"/>
        <v>1</v>
      </c>
      <c r="AC175" t="b">
        <f t="shared" ca="1" si="65"/>
        <v>1</v>
      </c>
      <c r="AG175" s="47">
        <f t="shared" si="66"/>
        <v>4.1000000000000003E-3</v>
      </c>
      <c r="AI175" t="b">
        <f t="shared" si="69"/>
        <v>1</v>
      </c>
      <c r="AJ175" t="b">
        <f t="shared" si="51"/>
        <v>1</v>
      </c>
      <c r="AK175" t="b">
        <f t="shared" si="68"/>
        <v>1</v>
      </c>
      <c r="AL175" t="b">
        <f t="shared" si="67"/>
        <v>1</v>
      </c>
      <c r="AN175" t="b">
        <f t="shared" ca="1" si="52"/>
        <v>0</v>
      </c>
      <c r="AP175" t="b">
        <f t="shared" ca="1" si="53"/>
        <v>0</v>
      </c>
      <c r="AR175" t="b">
        <f t="shared" ca="1" si="54"/>
        <v>0</v>
      </c>
      <c r="AT175" t="b">
        <f t="shared" ca="1" si="55"/>
        <v>0</v>
      </c>
    </row>
    <row r="176" spans="1:46" x14ac:dyDescent="0.25">
      <c r="A176" s="50" t="s">
        <v>547</v>
      </c>
      <c r="B176" s="50" t="s">
        <v>312</v>
      </c>
      <c r="C176" s="39">
        <v>4.1000000000000003E-3</v>
      </c>
      <c r="D176" t="str">
        <f t="shared" ca="1" si="56"/>
        <v>3509831368</v>
      </c>
      <c r="E176" t="str">
        <f t="shared" ca="1" si="57"/>
        <v>3509831000</v>
      </c>
      <c r="F176" s="47">
        <f t="shared" si="58"/>
        <v>4.1000000000000003E-3</v>
      </c>
      <c r="G176" s="9">
        <f t="shared" si="59"/>
        <v>8.1180000000000003</v>
      </c>
      <c r="H176" s="9" t="str">
        <f t="shared" si="60"/>
        <v/>
      </c>
      <c r="I176" s="5"/>
      <c r="J176" s="5"/>
      <c r="K176" s="5"/>
      <c r="L176" s="5"/>
      <c r="Q176" t="b">
        <f t="shared" ca="1" si="61"/>
        <v>0</v>
      </c>
      <c r="R176" t="b">
        <f t="shared" ca="1" si="47"/>
        <v>1</v>
      </c>
      <c r="S176" t="b">
        <f t="shared" ca="1" si="48"/>
        <v>1</v>
      </c>
      <c r="T176" t="b">
        <f t="shared" ca="1" si="62"/>
        <v>1</v>
      </c>
      <c r="U176" t="b">
        <f t="shared" si="63"/>
        <v>1</v>
      </c>
      <c r="Z176" t="b">
        <f t="shared" ca="1" si="64"/>
        <v>0</v>
      </c>
      <c r="AA176" t="b">
        <f t="shared" ca="1" si="49"/>
        <v>1</v>
      </c>
      <c r="AB176" t="b">
        <f t="shared" ca="1" si="50"/>
        <v>1</v>
      </c>
      <c r="AC176" t="b">
        <f t="shared" ca="1" si="65"/>
        <v>1</v>
      </c>
      <c r="AG176" s="47">
        <f t="shared" si="66"/>
        <v>4.1000000000000003E-3</v>
      </c>
      <c r="AI176" t="b">
        <f t="shared" si="69"/>
        <v>1</v>
      </c>
      <c r="AJ176" t="b">
        <f t="shared" si="51"/>
        <v>1</v>
      </c>
      <c r="AK176" t="b">
        <f t="shared" si="68"/>
        <v>1</v>
      </c>
      <c r="AL176" t="b">
        <f t="shared" si="67"/>
        <v>1</v>
      </c>
      <c r="AN176" t="b">
        <f t="shared" ca="1" si="52"/>
        <v>0</v>
      </c>
      <c r="AP176" t="b">
        <f t="shared" ca="1" si="53"/>
        <v>0</v>
      </c>
      <c r="AR176" t="b">
        <f t="shared" ca="1" si="54"/>
        <v>0</v>
      </c>
      <c r="AT176" t="b">
        <f t="shared" ca="1" si="55"/>
        <v>0</v>
      </c>
    </row>
    <row r="177" spans="1:46" x14ac:dyDescent="0.25">
      <c r="A177" s="50" t="s">
        <v>544</v>
      </c>
      <c r="B177" s="50" t="s">
        <v>317</v>
      </c>
      <c r="C177" s="39">
        <v>4.1999999999999997E-3</v>
      </c>
      <c r="D177" t="str">
        <f t="shared" ca="1" si="56"/>
        <v>7521158833</v>
      </c>
      <c r="E177" t="str">
        <f t="shared" ca="1" si="57"/>
        <v>7521190000</v>
      </c>
      <c r="F177" s="47">
        <f t="shared" si="58"/>
        <v>4.1999999999999997E-3</v>
      </c>
      <c r="G177" s="9">
        <f t="shared" si="59"/>
        <v>8.3159999999999989</v>
      </c>
      <c r="H177" s="9" t="str">
        <f t="shared" si="60"/>
        <v/>
      </c>
      <c r="I177" s="5"/>
      <c r="J177" s="5"/>
      <c r="K177" s="5"/>
      <c r="L177" s="5"/>
      <c r="Q177" t="b">
        <f t="shared" ca="1" si="61"/>
        <v>0</v>
      </c>
      <c r="R177" t="b">
        <f t="shared" ca="1" si="47"/>
        <v>1</v>
      </c>
      <c r="S177" t="b">
        <f t="shared" ca="1" si="48"/>
        <v>1</v>
      </c>
      <c r="T177" t="b">
        <f t="shared" ca="1" si="62"/>
        <v>1</v>
      </c>
      <c r="U177" t="b">
        <f t="shared" si="63"/>
        <v>1</v>
      </c>
      <c r="Z177" t="b">
        <f t="shared" ca="1" si="64"/>
        <v>0</v>
      </c>
      <c r="AA177" t="b">
        <f t="shared" ca="1" si="49"/>
        <v>1</v>
      </c>
      <c r="AB177" t="b">
        <f t="shared" ca="1" si="50"/>
        <v>1</v>
      </c>
      <c r="AC177" t="b">
        <f t="shared" ca="1" si="65"/>
        <v>1</v>
      </c>
      <c r="AG177" s="47">
        <f t="shared" si="66"/>
        <v>4.1999999999999997E-3</v>
      </c>
      <c r="AI177" t="b">
        <f t="shared" si="69"/>
        <v>1</v>
      </c>
      <c r="AJ177" t="b">
        <f t="shared" si="51"/>
        <v>1</v>
      </c>
      <c r="AK177" t="b">
        <f t="shared" si="68"/>
        <v>1</v>
      </c>
      <c r="AL177" t="b">
        <f t="shared" si="67"/>
        <v>1</v>
      </c>
      <c r="AN177" t="b">
        <f t="shared" ca="1" si="52"/>
        <v>0</v>
      </c>
      <c r="AP177" t="b">
        <f t="shared" ca="1" si="53"/>
        <v>0</v>
      </c>
      <c r="AR177" t="b">
        <f t="shared" ca="1" si="54"/>
        <v>0</v>
      </c>
      <c r="AT177" t="b">
        <f t="shared" ca="1" si="55"/>
        <v>0</v>
      </c>
    </row>
    <row r="178" spans="1:46" x14ac:dyDescent="0.25">
      <c r="A178" s="50" t="s">
        <v>545</v>
      </c>
      <c r="B178" s="50" t="s">
        <v>311</v>
      </c>
      <c r="C178" s="39">
        <v>4.1999999999999997E-3</v>
      </c>
      <c r="D178" t="str">
        <f t="shared" ca="1" si="56"/>
        <v>9595500496</v>
      </c>
      <c r="E178" t="str">
        <f t="shared" ca="1" si="57"/>
        <v>9595500693</v>
      </c>
      <c r="F178" s="47">
        <f t="shared" si="58"/>
        <v>4.1999999999999997E-3</v>
      </c>
      <c r="G178" s="9">
        <f t="shared" si="59"/>
        <v>8.3159999999999989</v>
      </c>
      <c r="H178" s="9" t="str">
        <f t="shared" si="60"/>
        <v/>
      </c>
      <c r="I178" s="5"/>
      <c r="J178" s="5"/>
      <c r="K178" s="5"/>
      <c r="L178" s="5"/>
      <c r="Q178" t="b">
        <f t="shared" ca="1" si="61"/>
        <v>0</v>
      </c>
      <c r="R178" t="b">
        <f t="shared" ca="1" si="47"/>
        <v>1</v>
      </c>
      <c r="S178" t="b">
        <f t="shared" ca="1" si="48"/>
        <v>1</v>
      </c>
      <c r="T178" t="b">
        <f t="shared" ca="1" si="62"/>
        <v>1</v>
      </c>
      <c r="U178" t="b">
        <f t="shared" si="63"/>
        <v>1</v>
      </c>
      <c r="Z178" t="b">
        <f t="shared" ca="1" si="64"/>
        <v>0</v>
      </c>
      <c r="AA178" t="b">
        <f t="shared" ca="1" si="49"/>
        <v>1</v>
      </c>
      <c r="AB178" t="b">
        <f t="shared" ca="1" si="50"/>
        <v>1</v>
      </c>
      <c r="AC178" t="b">
        <f t="shared" ca="1" si="65"/>
        <v>1</v>
      </c>
      <c r="AG178" s="47">
        <f t="shared" si="66"/>
        <v>4.1999999999999997E-3</v>
      </c>
      <c r="AI178" t="b">
        <f t="shared" si="69"/>
        <v>1</v>
      </c>
      <c r="AJ178" t="b">
        <f t="shared" si="51"/>
        <v>1</v>
      </c>
      <c r="AK178" t="b">
        <f t="shared" si="68"/>
        <v>1</v>
      </c>
      <c r="AL178" t="b">
        <f t="shared" si="67"/>
        <v>1</v>
      </c>
      <c r="AN178" t="b">
        <f t="shared" ca="1" si="52"/>
        <v>0</v>
      </c>
      <c r="AP178" t="b">
        <f t="shared" ca="1" si="53"/>
        <v>0</v>
      </c>
      <c r="AR178" t="b">
        <f t="shared" ca="1" si="54"/>
        <v>0</v>
      </c>
      <c r="AT178" t="b">
        <f t="shared" ca="1" si="55"/>
        <v>0</v>
      </c>
    </row>
    <row r="179" spans="1:46" x14ac:dyDescent="0.25">
      <c r="A179" s="50" t="s">
        <v>540</v>
      </c>
      <c r="B179" s="50" t="s">
        <v>302</v>
      </c>
      <c r="C179" s="39">
        <v>4.1999999999999997E-3</v>
      </c>
      <c r="D179" t="str">
        <f t="shared" ca="1" si="56"/>
        <v>6661988594</v>
      </c>
      <c r="E179" t="str">
        <f t="shared" ca="1" si="57"/>
        <v>6661970000</v>
      </c>
      <c r="F179" s="47">
        <f t="shared" si="58"/>
        <v>4.1999999999999997E-3</v>
      </c>
      <c r="G179" s="9">
        <f t="shared" si="59"/>
        <v>8.3159999999999989</v>
      </c>
      <c r="H179" s="9" t="str">
        <f t="shared" si="60"/>
        <v/>
      </c>
      <c r="I179" s="5"/>
      <c r="J179" s="5"/>
      <c r="K179" s="5"/>
      <c r="L179" s="5"/>
      <c r="Q179" t="b">
        <f t="shared" ca="1" si="61"/>
        <v>0</v>
      </c>
      <c r="R179" t="b">
        <f t="shared" ca="1" si="47"/>
        <v>1</v>
      </c>
      <c r="S179" t="b">
        <f t="shared" ca="1" si="48"/>
        <v>1</v>
      </c>
      <c r="T179" t="b">
        <f t="shared" ca="1" si="62"/>
        <v>1</v>
      </c>
      <c r="U179" t="b">
        <f t="shared" si="63"/>
        <v>1</v>
      </c>
      <c r="Z179" t="b">
        <f t="shared" ca="1" si="64"/>
        <v>0</v>
      </c>
      <c r="AA179" t="b">
        <f t="shared" ca="1" si="49"/>
        <v>1</v>
      </c>
      <c r="AB179" t="b">
        <f t="shared" ca="1" si="50"/>
        <v>1</v>
      </c>
      <c r="AC179" t="b">
        <f t="shared" ca="1" si="65"/>
        <v>1</v>
      </c>
      <c r="AG179" s="47">
        <f t="shared" si="66"/>
        <v>4.1999999999999997E-3</v>
      </c>
      <c r="AI179" t="b">
        <f t="shared" si="69"/>
        <v>1</v>
      </c>
      <c r="AJ179" t="b">
        <f t="shared" si="51"/>
        <v>1</v>
      </c>
      <c r="AK179" t="b">
        <f t="shared" si="68"/>
        <v>1</v>
      </c>
      <c r="AL179" t="b">
        <f t="shared" si="67"/>
        <v>1</v>
      </c>
      <c r="AN179" t="b">
        <f t="shared" ca="1" si="52"/>
        <v>0</v>
      </c>
      <c r="AP179" t="b">
        <f t="shared" ca="1" si="53"/>
        <v>0</v>
      </c>
      <c r="AR179" t="b">
        <f t="shared" ca="1" si="54"/>
        <v>0</v>
      </c>
      <c r="AT179" t="b">
        <f t="shared" ca="1" si="55"/>
        <v>0</v>
      </c>
    </row>
    <row r="180" spans="1:46" x14ac:dyDescent="0.25">
      <c r="A180" s="50" t="s">
        <v>550</v>
      </c>
      <c r="B180" s="50" t="s">
        <v>321</v>
      </c>
      <c r="C180" s="39">
        <v>4.3E-3</v>
      </c>
      <c r="D180" t="str">
        <f t="shared" ca="1" si="56"/>
        <v>4437481183</v>
      </c>
      <c r="E180" t="str">
        <f t="shared" ca="1" si="57"/>
        <v>4437481339</v>
      </c>
      <c r="F180" s="47">
        <f t="shared" si="58"/>
        <v>4.3E-3</v>
      </c>
      <c r="G180" s="9">
        <f t="shared" si="59"/>
        <v>8.5139999999999993</v>
      </c>
      <c r="H180" s="9" t="str">
        <f t="shared" si="60"/>
        <v/>
      </c>
      <c r="I180" s="5"/>
      <c r="J180" s="5"/>
      <c r="K180" s="5"/>
      <c r="L180" s="5"/>
      <c r="Q180" t="b">
        <f t="shared" ca="1" si="61"/>
        <v>0</v>
      </c>
      <c r="R180" t="b">
        <f t="shared" ca="1" si="47"/>
        <v>1</v>
      </c>
      <c r="S180" t="b">
        <f t="shared" ca="1" si="48"/>
        <v>1</v>
      </c>
      <c r="T180" t="b">
        <f t="shared" ca="1" si="62"/>
        <v>1</v>
      </c>
      <c r="U180" t="b">
        <f t="shared" si="63"/>
        <v>1</v>
      </c>
      <c r="Z180" t="b">
        <f t="shared" ca="1" si="64"/>
        <v>0</v>
      </c>
      <c r="AA180" t="b">
        <f t="shared" ca="1" si="49"/>
        <v>1</v>
      </c>
      <c r="AB180" t="b">
        <f t="shared" ca="1" si="50"/>
        <v>1</v>
      </c>
      <c r="AC180" t="b">
        <f t="shared" ca="1" si="65"/>
        <v>1</v>
      </c>
      <c r="AG180" s="47">
        <f t="shared" si="66"/>
        <v>4.3E-3</v>
      </c>
      <c r="AI180" t="b">
        <f t="shared" si="69"/>
        <v>1</v>
      </c>
      <c r="AJ180" t="b">
        <f t="shared" si="51"/>
        <v>1</v>
      </c>
      <c r="AK180" t="b">
        <f t="shared" si="68"/>
        <v>1</v>
      </c>
      <c r="AL180" t="b">
        <f t="shared" si="67"/>
        <v>1</v>
      </c>
      <c r="AN180" t="b">
        <f t="shared" ca="1" si="52"/>
        <v>0</v>
      </c>
      <c r="AP180" t="b">
        <f t="shared" ca="1" si="53"/>
        <v>0</v>
      </c>
      <c r="AR180" t="b">
        <f t="shared" ca="1" si="54"/>
        <v>0</v>
      </c>
      <c r="AT180" t="b">
        <f t="shared" ca="1" si="55"/>
        <v>0</v>
      </c>
    </row>
    <row r="181" spans="1:46" x14ac:dyDescent="0.25">
      <c r="A181" s="50" t="s">
        <v>559</v>
      </c>
      <c r="B181" s="50" t="s">
        <v>332</v>
      </c>
      <c r="C181" s="39">
        <v>4.4000000000000003E-3</v>
      </c>
      <c r="D181" t="str">
        <f t="shared" ca="1" si="56"/>
        <v>3379570724</v>
      </c>
      <c r="E181" t="str">
        <f t="shared" ca="1" si="57"/>
        <v>3379570000</v>
      </c>
      <c r="F181" s="47">
        <f t="shared" si="58"/>
        <v>4.4000000000000003E-3</v>
      </c>
      <c r="G181" s="9">
        <f t="shared" si="59"/>
        <v>8.7119999999999997</v>
      </c>
      <c r="H181" s="9" t="str">
        <f t="shared" si="60"/>
        <v/>
      </c>
      <c r="I181" s="5"/>
      <c r="J181" s="5"/>
      <c r="K181" s="5"/>
      <c r="L181" s="5"/>
      <c r="Q181" t="b">
        <f t="shared" ca="1" si="61"/>
        <v>0</v>
      </c>
      <c r="R181" t="b">
        <f t="shared" ca="1" si="47"/>
        <v>1</v>
      </c>
      <c r="S181" t="b">
        <f t="shared" ca="1" si="48"/>
        <v>1</v>
      </c>
      <c r="T181" t="b">
        <f t="shared" ca="1" si="62"/>
        <v>1</v>
      </c>
      <c r="U181" t="b">
        <f t="shared" si="63"/>
        <v>1</v>
      </c>
      <c r="Z181" t="b">
        <f t="shared" ca="1" si="64"/>
        <v>0</v>
      </c>
      <c r="AA181" t="b">
        <f t="shared" ca="1" si="49"/>
        <v>1</v>
      </c>
      <c r="AB181" t="b">
        <f t="shared" ca="1" si="50"/>
        <v>1</v>
      </c>
      <c r="AC181" t="b">
        <f t="shared" ca="1" si="65"/>
        <v>1</v>
      </c>
      <c r="AG181" s="47">
        <f t="shared" si="66"/>
        <v>4.4000000000000003E-3</v>
      </c>
      <c r="AI181" t="b">
        <f t="shared" si="69"/>
        <v>1</v>
      </c>
      <c r="AJ181" t="b">
        <f t="shared" si="51"/>
        <v>1</v>
      </c>
      <c r="AK181" t="b">
        <f t="shared" si="68"/>
        <v>1</v>
      </c>
      <c r="AL181" t="b">
        <f t="shared" si="67"/>
        <v>1</v>
      </c>
      <c r="AN181" t="b">
        <f t="shared" ca="1" si="52"/>
        <v>0</v>
      </c>
      <c r="AP181" t="b">
        <f t="shared" ca="1" si="53"/>
        <v>0</v>
      </c>
      <c r="AR181" t="b">
        <f t="shared" ca="1" si="54"/>
        <v>0</v>
      </c>
      <c r="AT181" t="b">
        <f t="shared" ca="1" si="55"/>
        <v>0</v>
      </c>
    </row>
    <row r="182" spans="1:46" x14ac:dyDescent="0.25">
      <c r="A182" s="50" t="s">
        <v>551</v>
      </c>
      <c r="B182" s="50" t="s">
        <v>322</v>
      </c>
      <c r="C182" s="39">
        <v>4.4000000000000003E-3</v>
      </c>
      <c r="D182" t="str">
        <f t="shared" ca="1" si="56"/>
        <v>6453210509</v>
      </c>
      <c r="E182" t="str">
        <f t="shared" ca="1" si="57"/>
        <v>6453220000</v>
      </c>
      <c r="F182" s="47">
        <f t="shared" si="58"/>
        <v>4.4000000000000003E-3</v>
      </c>
      <c r="G182" s="9">
        <f t="shared" si="59"/>
        <v>8.7119999999999997</v>
      </c>
      <c r="H182" s="9" t="str">
        <f t="shared" si="60"/>
        <v/>
      </c>
      <c r="I182" s="5"/>
      <c r="J182" s="5"/>
      <c r="K182" s="5"/>
      <c r="L182" s="5"/>
      <c r="Q182" t="b">
        <f t="shared" ca="1" si="61"/>
        <v>0</v>
      </c>
      <c r="R182" t="b">
        <f t="shared" ca="1" si="47"/>
        <v>1</v>
      </c>
      <c r="S182" t="b">
        <f t="shared" ca="1" si="48"/>
        <v>1</v>
      </c>
      <c r="T182" t="b">
        <f t="shared" ca="1" si="62"/>
        <v>1</v>
      </c>
      <c r="U182" t="b">
        <f t="shared" si="63"/>
        <v>1</v>
      </c>
      <c r="Z182" t="b">
        <f t="shared" ca="1" si="64"/>
        <v>0</v>
      </c>
      <c r="AA182" t="b">
        <f t="shared" ca="1" si="49"/>
        <v>1</v>
      </c>
      <c r="AB182" t="b">
        <f t="shared" ca="1" si="50"/>
        <v>1</v>
      </c>
      <c r="AC182" t="b">
        <f t="shared" ca="1" si="65"/>
        <v>1</v>
      </c>
      <c r="AG182" s="47">
        <f t="shared" si="66"/>
        <v>4.4000000000000003E-3</v>
      </c>
      <c r="AI182" t="b">
        <f t="shared" si="69"/>
        <v>1</v>
      </c>
      <c r="AJ182" t="b">
        <f t="shared" si="51"/>
        <v>1</v>
      </c>
      <c r="AK182" t="b">
        <f t="shared" si="68"/>
        <v>1</v>
      </c>
      <c r="AL182" t="b">
        <f t="shared" si="67"/>
        <v>1</v>
      </c>
      <c r="AN182" t="b">
        <f t="shared" ca="1" si="52"/>
        <v>0</v>
      </c>
      <c r="AP182" t="b">
        <f t="shared" ca="1" si="53"/>
        <v>0</v>
      </c>
      <c r="AR182" t="b">
        <f t="shared" ca="1" si="54"/>
        <v>0</v>
      </c>
      <c r="AT182" t="b">
        <f t="shared" ca="1" si="55"/>
        <v>0</v>
      </c>
    </row>
    <row r="183" spans="1:46" x14ac:dyDescent="0.25">
      <c r="A183" s="50" t="s">
        <v>535</v>
      </c>
      <c r="B183" s="50" t="s">
        <v>300</v>
      </c>
      <c r="C183" s="39">
        <v>4.4000000000000003E-3</v>
      </c>
      <c r="D183" t="str">
        <f t="shared" ca="1" si="56"/>
        <v>9030336524</v>
      </c>
      <c r="E183" t="str">
        <f t="shared" ca="1" si="57"/>
        <v>9030336379</v>
      </c>
      <c r="F183" s="47">
        <f t="shared" si="58"/>
        <v>4.4000000000000003E-3</v>
      </c>
      <c r="G183" s="9">
        <f t="shared" si="59"/>
        <v>8.7119999999999997</v>
      </c>
      <c r="H183" s="9" t="str">
        <f t="shared" si="60"/>
        <v/>
      </c>
      <c r="I183" s="5"/>
      <c r="J183" s="5"/>
      <c r="K183" s="5"/>
      <c r="L183" s="5"/>
      <c r="Q183" t="b">
        <f t="shared" ca="1" si="61"/>
        <v>0</v>
      </c>
      <c r="R183" t="b">
        <f t="shared" ca="1" si="47"/>
        <v>1</v>
      </c>
      <c r="S183" t="b">
        <f t="shared" ca="1" si="48"/>
        <v>1</v>
      </c>
      <c r="T183" t="b">
        <f t="shared" ca="1" si="62"/>
        <v>1</v>
      </c>
      <c r="U183" t="b">
        <f t="shared" si="63"/>
        <v>1</v>
      </c>
      <c r="Z183" t="b">
        <f t="shared" ca="1" si="64"/>
        <v>0</v>
      </c>
      <c r="AA183" t="b">
        <f t="shared" ca="1" si="49"/>
        <v>1</v>
      </c>
      <c r="AB183" t="b">
        <f t="shared" ca="1" si="50"/>
        <v>1</v>
      </c>
      <c r="AC183" t="b">
        <f t="shared" ca="1" si="65"/>
        <v>1</v>
      </c>
      <c r="AG183" s="47">
        <f t="shared" si="66"/>
        <v>4.4000000000000003E-3</v>
      </c>
      <c r="AI183" t="b">
        <f t="shared" si="69"/>
        <v>1</v>
      </c>
      <c r="AJ183" t="b">
        <f t="shared" si="51"/>
        <v>1</v>
      </c>
      <c r="AK183" t="b">
        <f t="shared" si="68"/>
        <v>1</v>
      </c>
      <c r="AL183" t="b">
        <f t="shared" si="67"/>
        <v>1</v>
      </c>
      <c r="AN183" t="b">
        <f t="shared" ca="1" si="52"/>
        <v>0</v>
      </c>
      <c r="AP183" t="b">
        <f t="shared" ca="1" si="53"/>
        <v>0</v>
      </c>
      <c r="AR183" t="b">
        <f t="shared" ca="1" si="54"/>
        <v>0</v>
      </c>
      <c r="AT183" t="b">
        <f t="shared" ca="1" si="55"/>
        <v>0</v>
      </c>
    </row>
    <row r="184" spans="1:46" x14ac:dyDescent="0.25">
      <c r="A184" s="50" t="s">
        <v>634</v>
      </c>
      <c r="B184" s="50" t="s">
        <v>308</v>
      </c>
      <c r="C184" s="39">
        <v>4.4000000000000003E-3</v>
      </c>
      <c r="D184" t="str">
        <f t="shared" ca="1" si="56"/>
        <v>7873341790</v>
      </c>
      <c r="E184" t="str">
        <f t="shared" ca="1" si="57"/>
        <v>7873341000</v>
      </c>
      <c r="F184" s="47">
        <f t="shared" si="58"/>
        <v>4.4000000000000003E-3</v>
      </c>
      <c r="G184" s="9">
        <f t="shared" si="59"/>
        <v>8.7119999999999997</v>
      </c>
      <c r="H184" s="9" t="str">
        <f t="shared" si="60"/>
        <v/>
      </c>
      <c r="I184" s="5"/>
      <c r="J184" s="5"/>
      <c r="K184" s="5"/>
      <c r="L184" s="5"/>
      <c r="Q184" t="b">
        <f t="shared" ca="1" si="61"/>
        <v>0</v>
      </c>
      <c r="R184" t="b">
        <f t="shared" ca="1" si="47"/>
        <v>1</v>
      </c>
      <c r="S184" t="b">
        <f t="shared" ca="1" si="48"/>
        <v>1</v>
      </c>
      <c r="T184" t="b">
        <f t="shared" ca="1" si="62"/>
        <v>1</v>
      </c>
      <c r="U184" t="b">
        <f t="shared" si="63"/>
        <v>1</v>
      </c>
      <c r="Z184" t="b">
        <f t="shared" ca="1" si="64"/>
        <v>0</v>
      </c>
      <c r="AA184" t="b">
        <f t="shared" ca="1" si="49"/>
        <v>1</v>
      </c>
      <c r="AB184" t="b">
        <f t="shared" ca="1" si="50"/>
        <v>1</v>
      </c>
      <c r="AC184" t="b">
        <f t="shared" ca="1" si="65"/>
        <v>1</v>
      </c>
      <c r="AG184" s="47">
        <f t="shared" si="66"/>
        <v>4.4000000000000003E-3</v>
      </c>
      <c r="AI184" t="b">
        <f t="shared" si="69"/>
        <v>1</v>
      </c>
      <c r="AJ184" t="b">
        <f t="shared" si="51"/>
        <v>1</v>
      </c>
      <c r="AK184" t="b">
        <f t="shared" si="68"/>
        <v>1</v>
      </c>
      <c r="AL184" t="b">
        <f t="shared" si="67"/>
        <v>1</v>
      </c>
      <c r="AN184" t="b">
        <f t="shared" ca="1" si="52"/>
        <v>0</v>
      </c>
      <c r="AP184" t="b">
        <f t="shared" ca="1" si="53"/>
        <v>0</v>
      </c>
      <c r="AR184" t="b">
        <f t="shared" ca="1" si="54"/>
        <v>0</v>
      </c>
      <c r="AT184" t="b">
        <f t="shared" ca="1" si="55"/>
        <v>0</v>
      </c>
    </row>
    <row r="185" spans="1:46" x14ac:dyDescent="0.25">
      <c r="A185" s="50" t="s">
        <v>553</v>
      </c>
      <c r="B185" s="50" t="s">
        <v>327</v>
      </c>
      <c r="C185" s="39">
        <v>4.4000000000000003E-3</v>
      </c>
      <c r="D185" t="str">
        <f t="shared" ca="1" si="56"/>
        <v>9339952222</v>
      </c>
      <c r="E185" t="str">
        <f t="shared" ca="1" si="57"/>
        <v>9339900000</v>
      </c>
      <c r="F185" s="47">
        <f t="shared" si="58"/>
        <v>4.4000000000000003E-3</v>
      </c>
      <c r="G185" s="9">
        <f t="shared" si="59"/>
        <v>8.7119999999999997</v>
      </c>
      <c r="H185" s="9" t="str">
        <f t="shared" si="60"/>
        <v/>
      </c>
      <c r="I185" s="5"/>
      <c r="J185" s="5"/>
      <c r="K185" s="5"/>
      <c r="L185" s="5"/>
      <c r="Q185" t="b">
        <f t="shared" ca="1" si="61"/>
        <v>0</v>
      </c>
      <c r="R185" t="b">
        <f t="shared" ca="1" si="47"/>
        <v>1</v>
      </c>
      <c r="S185" t="b">
        <f t="shared" ca="1" si="48"/>
        <v>1</v>
      </c>
      <c r="T185" t="b">
        <f t="shared" ca="1" si="62"/>
        <v>1</v>
      </c>
      <c r="U185" t="b">
        <f t="shared" si="63"/>
        <v>1</v>
      </c>
      <c r="Z185" t="b">
        <f t="shared" ca="1" si="64"/>
        <v>0</v>
      </c>
      <c r="AA185" t="b">
        <f t="shared" ca="1" si="49"/>
        <v>1</v>
      </c>
      <c r="AB185" t="b">
        <f t="shared" ca="1" si="50"/>
        <v>1</v>
      </c>
      <c r="AC185" t="b">
        <f t="shared" ca="1" si="65"/>
        <v>1</v>
      </c>
      <c r="AG185" s="47">
        <f t="shared" si="66"/>
        <v>4.4000000000000003E-3</v>
      </c>
      <c r="AI185" t="b">
        <f t="shared" si="69"/>
        <v>1</v>
      </c>
      <c r="AJ185" t="b">
        <f t="shared" si="51"/>
        <v>1</v>
      </c>
      <c r="AK185" t="b">
        <f t="shared" si="68"/>
        <v>1</v>
      </c>
      <c r="AL185" t="b">
        <f t="shared" si="67"/>
        <v>1</v>
      </c>
      <c r="AN185" t="b">
        <f t="shared" ca="1" si="52"/>
        <v>0</v>
      </c>
      <c r="AP185" t="b">
        <f t="shared" ca="1" si="53"/>
        <v>0</v>
      </c>
      <c r="AR185" t="b">
        <f t="shared" ca="1" si="54"/>
        <v>0</v>
      </c>
      <c r="AT185" t="b">
        <f t="shared" ca="1" si="55"/>
        <v>0</v>
      </c>
    </row>
    <row r="186" spans="1:46" x14ac:dyDescent="0.25">
      <c r="A186" s="50" t="s">
        <v>108</v>
      </c>
      <c r="B186" s="50" t="s">
        <v>129</v>
      </c>
      <c r="C186" s="39">
        <v>4.4000000000000003E-3</v>
      </c>
      <c r="D186" t="str">
        <f t="shared" ca="1" si="56"/>
        <v>0309538625</v>
      </c>
      <c r="E186" t="str">
        <f t="shared" ca="1" si="57"/>
        <v>0309538393</v>
      </c>
      <c r="F186" s="47">
        <f t="shared" si="58"/>
        <v>4.4000000000000003E-3</v>
      </c>
      <c r="G186" s="9">
        <f t="shared" si="59"/>
        <v>8.7119999999999997</v>
      </c>
      <c r="H186" s="9" t="str">
        <f t="shared" si="60"/>
        <v/>
      </c>
      <c r="I186" s="5"/>
      <c r="J186" s="5"/>
      <c r="K186" s="5"/>
      <c r="L186" s="5"/>
      <c r="Q186" t="b">
        <f t="shared" ca="1" si="61"/>
        <v>0</v>
      </c>
      <c r="R186" t="b">
        <f t="shared" ca="1" si="47"/>
        <v>1</v>
      </c>
      <c r="S186" t="b">
        <f t="shared" ca="1" si="48"/>
        <v>1</v>
      </c>
      <c r="T186" t="b">
        <f t="shared" ca="1" si="62"/>
        <v>1</v>
      </c>
      <c r="U186" t="b">
        <f t="shared" si="63"/>
        <v>1</v>
      </c>
      <c r="Z186" t="b">
        <f t="shared" ca="1" si="64"/>
        <v>0</v>
      </c>
      <c r="AA186" t="b">
        <f t="shared" ca="1" si="49"/>
        <v>1</v>
      </c>
      <c r="AB186" t="b">
        <f t="shared" ca="1" si="50"/>
        <v>1</v>
      </c>
      <c r="AC186" t="b">
        <f t="shared" ca="1" si="65"/>
        <v>1</v>
      </c>
      <c r="AG186" s="47">
        <f t="shared" si="66"/>
        <v>4.4000000000000003E-3</v>
      </c>
      <c r="AI186" t="b">
        <f t="shared" si="69"/>
        <v>1</v>
      </c>
      <c r="AJ186" t="b">
        <f t="shared" si="51"/>
        <v>1</v>
      </c>
      <c r="AK186" t="b">
        <f t="shared" si="68"/>
        <v>1</v>
      </c>
      <c r="AL186" t="b">
        <f t="shared" si="67"/>
        <v>1</v>
      </c>
      <c r="AN186" t="b">
        <f t="shared" ca="1" si="52"/>
        <v>0</v>
      </c>
      <c r="AP186" t="b">
        <f t="shared" ca="1" si="53"/>
        <v>0</v>
      </c>
      <c r="AR186" t="b">
        <f t="shared" ca="1" si="54"/>
        <v>0</v>
      </c>
      <c r="AT186" t="b">
        <f t="shared" ca="1" si="55"/>
        <v>0</v>
      </c>
    </row>
    <row r="187" spans="1:46" x14ac:dyDescent="0.25">
      <c r="A187" s="50" t="s">
        <v>107</v>
      </c>
      <c r="B187" s="50" t="s">
        <v>127</v>
      </c>
      <c r="C187" s="39">
        <v>4.4000000000000003E-3</v>
      </c>
      <c r="D187" t="str">
        <f t="shared" ca="1" si="56"/>
        <v>0789311897</v>
      </c>
      <c r="E187" t="str">
        <f t="shared" ca="1" si="57"/>
        <v>0789311904</v>
      </c>
      <c r="F187" s="47">
        <f t="shared" si="58"/>
        <v>4.4000000000000003E-3</v>
      </c>
      <c r="G187" s="9">
        <f t="shared" si="59"/>
        <v>8.7119999999999997</v>
      </c>
      <c r="H187" s="9" t="str">
        <f t="shared" si="60"/>
        <v/>
      </c>
      <c r="I187" s="5"/>
      <c r="J187" s="5"/>
      <c r="K187" s="5"/>
      <c r="L187" s="5"/>
      <c r="Q187" t="b">
        <f t="shared" ca="1" si="61"/>
        <v>0</v>
      </c>
      <c r="R187" t="b">
        <f t="shared" ca="1" si="47"/>
        <v>1</v>
      </c>
      <c r="S187" t="b">
        <f t="shared" ca="1" si="48"/>
        <v>1</v>
      </c>
      <c r="T187" t="b">
        <f t="shared" ca="1" si="62"/>
        <v>1</v>
      </c>
      <c r="U187" t="b">
        <f t="shared" si="63"/>
        <v>1</v>
      </c>
      <c r="Z187" t="b">
        <f t="shared" ca="1" si="64"/>
        <v>0</v>
      </c>
      <c r="AA187" t="b">
        <f t="shared" ca="1" si="49"/>
        <v>1</v>
      </c>
      <c r="AB187" t="b">
        <f t="shared" ca="1" si="50"/>
        <v>1</v>
      </c>
      <c r="AC187" t="b">
        <f t="shared" ca="1" si="65"/>
        <v>1</v>
      </c>
      <c r="AG187" s="47">
        <f t="shared" si="66"/>
        <v>4.4000000000000003E-3</v>
      </c>
      <c r="AI187" t="b">
        <f t="shared" si="69"/>
        <v>1</v>
      </c>
      <c r="AJ187" t="b">
        <f t="shared" si="51"/>
        <v>1</v>
      </c>
      <c r="AK187" t="b">
        <f t="shared" si="68"/>
        <v>1</v>
      </c>
      <c r="AL187" t="b">
        <f t="shared" si="67"/>
        <v>1</v>
      </c>
      <c r="AN187" t="b">
        <f t="shared" ca="1" si="52"/>
        <v>0</v>
      </c>
      <c r="AP187" t="b">
        <f t="shared" ca="1" si="53"/>
        <v>0</v>
      </c>
      <c r="AR187" t="b">
        <f t="shared" ca="1" si="54"/>
        <v>0</v>
      </c>
      <c r="AT187" t="b">
        <f t="shared" ca="1" si="55"/>
        <v>0</v>
      </c>
    </row>
    <row r="188" spans="1:46" x14ac:dyDescent="0.25">
      <c r="A188" s="50" t="s">
        <v>542</v>
      </c>
      <c r="B188" s="50" t="s">
        <v>281</v>
      </c>
      <c r="C188" s="39">
        <v>4.4000000000000003E-3</v>
      </c>
      <c r="D188" t="str">
        <f t="shared" ca="1" si="56"/>
        <v>4991065773</v>
      </c>
      <c r="E188" t="str">
        <f t="shared" ca="1" si="57"/>
        <v>4991012000</v>
      </c>
      <c r="F188" s="47">
        <f t="shared" si="58"/>
        <v>4.4000000000000003E-3</v>
      </c>
      <c r="G188" s="9">
        <f t="shared" si="59"/>
        <v>8.7119999999999997</v>
      </c>
      <c r="H188" s="9" t="str">
        <f t="shared" si="60"/>
        <v/>
      </c>
      <c r="I188" s="5"/>
      <c r="J188" s="5"/>
      <c r="K188" s="5"/>
      <c r="L188" s="5"/>
      <c r="Q188" t="b">
        <f t="shared" ca="1" si="61"/>
        <v>0</v>
      </c>
      <c r="R188" t="b">
        <f t="shared" ca="1" si="47"/>
        <v>1</v>
      </c>
      <c r="S188" t="b">
        <f t="shared" ca="1" si="48"/>
        <v>1</v>
      </c>
      <c r="T188" t="b">
        <f t="shared" ca="1" si="62"/>
        <v>1</v>
      </c>
      <c r="U188" t="b">
        <f t="shared" si="63"/>
        <v>1</v>
      </c>
      <c r="Z188" t="b">
        <f t="shared" ca="1" si="64"/>
        <v>0</v>
      </c>
      <c r="AA188" t="b">
        <f t="shared" ca="1" si="49"/>
        <v>1</v>
      </c>
      <c r="AB188" t="b">
        <f t="shared" ca="1" si="50"/>
        <v>1</v>
      </c>
      <c r="AC188" t="b">
        <f t="shared" ca="1" si="65"/>
        <v>1</v>
      </c>
      <c r="AG188" s="47">
        <f t="shared" si="66"/>
        <v>4.4000000000000003E-3</v>
      </c>
      <c r="AI188" t="b">
        <f t="shared" si="69"/>
        <v>1</v>
      </c>
      <c r="AJ188" t="b">
        <f t="shared" si="51"/>
        <v>1</v>
      </c>
      <c r="AK188" t="b">
        <f t="shared" si="68"/>
        <v>1</v>
      </c>
      <c r="AL188" t="b">
        <f t="shared" si="67"/>
        <v>1</v>
      </c>
      <c r="AN188" t="b">
        <f t="shared" ca="1" si="52"/>
        <v>0</v>
      </c>
      <c r="AP188" t="b">
        <f t="shared" ca="1" si="53"/>
        <v>0</v>
      </c>
      <c r="AR188" t="b">
        <f t="shared" ca="1" si="54"/>
        <v>0</v>
      </c>
      <c r="AT188" t="b">
        <f t="shared" ca="1" si="55"/>
        <v>0</v>
      </c>
    </row>
    <row r="189" spans="1:46" x14ac:dyDescent="0.25">
      <c r="A189" s="50" t="s">
        <v>546</v>
      </c>
      <c r="B189" s="50" t="s">
        <v>326</v>
      </c>
      <c r="C189" s="39">
        <v>4.4000000000000003E-3</v>
      </c>
      <c r="D189" t="str">
        <f t="shared" ca="1" si="56"/>
        <v>8869502070</v>
      </c>
      <c r="E189" t="str">
        <f t="shared" ca="1" si="57"/>
        <v>8869502000</v>
      </c>
      <c r="F189" s="47">
        <f t="shared" si="58"/>
        <v>4.4000000000000003E-3</v>
      </c>
      <c r="G189" s="9">
        <f t="shared" si="59"/>
        <v>8.7119999999999997</v>
      </c>
      <c r="H189" s="9" t="str">
        <f t="shared" si="60"/>
        <v/>
      </c>
      <c r="I189" s="5"/>
      <c r="J189" s="5"/>
      <c r="K189" s="5"/>
      <c r="L189" s="5"/>
      <c r="Q189" t="b">
        <f t="shared" ca="1" si="61"/>
        <v>0</v>
      </c>
      <c r="R189" t="b">
        <f t="shared" ca="1" si="47"/>
        <v>1</v>
      </c>
      <c r="S189" t="b">
        <f t="shared" ca="1" si="48"/>
        <v>1</v>
      </c>
      <c r="T189" t="b">
        <f t="shared" ca="1" si="62"/>
        <v>1</v>
      </c>
      <c r="U189" t="b">
        <f t="shared" si="63"/>
        <v>1</v>
      </c>
      <c r="Z189" t="b">
        <f t="shared" ca="1" si="64"/>
        <v>0</v>
      </c>
      <c r="AA189" t="b">
        <f t="shared" ca="1" si="49"/>
        <v>1</v>
      </c>
      <c r="AB189" t="b">
        <f t="shared" ca="1" si="50"/>
        <v>1</v>
      </c>
      <c r="AC189" t="b">
        <f t="shared" ca="1" si="65"/>
        <v>1</v>
      </c>
      <c r="AG189" s="47">
        <f t="shared" si="66"/>
        <v>4.4000000000000003E-3</v>
      </c>
      <c r="AI189" t="b">
        <f t="shared" si="69"/>
        <v>1</v>
      </c>
      <c r="AJ189" t="b">
        <f t="shared" si="51"/>
        <v>1</v>
      </c>
      <c r="AK189" t="b">
        <f t="shared" si="68"/>
        <v>1</v>
      </c>
      <c r="AL189" t="b">
        <f t="shared" si="67"/>
        <v>1</v>
      </c>
      <c r="AN189" t="b">
        <f t="shared" ca="1" si="52"/>
        <v>0</v>
      </c>
      <c r="AP189" t="b">
        <f t="shared" ca="1" si="53"/>
        <v>0</v>
      </c>
      <c r="AR189" t="b">
        <f t="shared" ca="1" si="54"/>
        <v>0</v>
      </c>
      <c r="AT189" t="b">
        <f t="shared" ca="1" si="55"/>
        <v>0</v>
      </c>
    </row>
    <row r="190" spans="1:46" x14ac:dyDescent="0.25">
      <c r="A190" s="50" t="s">
        <v>556</v>
      </c>
      <c r="B190" s="50" t="s">
        <v>328</v>
      </c>
      <c r="C190" s="39">
        <v>4.4999999999999997E-3</v>
      </c>
      <c r="D190" t="str">
        <f t="shared" ca="1" si="56"/>
        <v>3013645109</v>
      </c>
      <c r="E190" t="str">
        <f t="shared" ca="1" si="57"/>
        <v>3013645854</v>
      </c>
      <c r="F190" s="47">
        <f t="shared" si="58"/>
        <v>4.4999999999999997E-3</v>
      </c>
      <c r="G190" s="9">
        <f t="shared" si="59"/>
        <v>8.91</v>
      </c>
      <c r="H190" s="9" t="str">
        <f t="shared" si="60"/>
        <v/>
      </c>
      <c r="I190" s="5"/>
      <c r="J190" s="5"/>
      <c r="K190" s="5"/>
      <c r="L190" s="5"/>
      <c r="Q190" t="b">
        <f t="shared" ca="1" si="61"/>
        <v>0</v>
      </c>
      <c r="R190" t="b">
        <f t="shared" ca="1" si="47"/>
        <v>1</v>
      </c>
      <c r="S190" t="b">
        <f t="shared" ca="1" si="48"/>
        <v>1</v>
      </c>
      <c r="T190" t="b">
        <f t="shared" ca="1" si="62"/>
        <v>1</v>
      </c>
      <c r="U190" t="b">
        <f t="shared" si="63"/>
        <v>1</v>
      </c>
      <c r="Z190" t="b">
        <f t="shared" ca="1" si="64"/>
        <v>0</v>
      </c>
      <c r="AA190" t="b">
        <f t="shared" ca="1" si="49"/>
        <v>1</v>
      </c>
      <c r="AB190" t="b">
        <f t="shared" ca="1" si="50"/>
        <v>1</v>
      </c>
      <c r="AC190" t="b">
        <f t="shared" ca="1" si="65"/>
        <v>1</v>
      </c>
      <c r="AG190" s="47">
        <f t="shared" si="66"/>
        <v>4.4999999999999997E-3</v>
      </c>
      <c r="AI190" t="b">
        <f t="shared" si="69"/>
        <v>1</v>
      </c>
      <c r="AJ190" t="b">
        <f t="shared" si="51"/>
        <v>1</v>
      </c>
      <c r="AK190" t="b">
        <f t="shared" si="68"/>
        <v>1</v>
      </c>
      <c r="AL190" t="b">
        <f t="shared" si="67"/>
        <v>1</v>
      </c>
      <c r="AN190" t="b">
        <f t="shared" ca="1" si="52"/>
        <v>0</v>
      </c>
      <c r="AP190" t="b">
        <f t="shared" ca="1" si="53"/>
        <v>0</v>
      </c>
      <c r="AR190" t="b">
        <f t="shared" ca="1" si="54"/>
        <v>0</v>
      </c>
      <c r="AT190" t="b">
        <f t="shared" ca="1" si="55"/>
        <v>0</v>
      </c>
    </row>
    <row r="191" spans="1:46" x14ac:dyDescent="0.25">
      <c r="A191" s="50" t="s">
        <v>113</v>
      </c>
      <c r="B191" s="50" t="s">
        <v>134</v>
      </c>
      <c r="C191" s="39">
        <v>4.4999999999999997E-3</v>
      </c>
      <c r="D191" t="str">
        <f t="shared" ca="1" si="56"/>
        <v>0381501917</v>
      </c>
      <c r="E191" t="str">
        <f t="shared" ca="1" si="57"/>
        <v>0381561000</v>
      </c>
      <c r="F191" s="47">
        <f t="shared" si="58"/>
        <v>4.4999999999999997E-3</v>
      </c>
      <c r="G191" s="9">
        <f t="shared" si="59"/>
        <v>8.91</v>
      </c>
      <c r="H191" s="9" t="str">
        <f t="shared" si="60"/>
        <v/>
      </c>
      <c r="I191" s="5"/>
      <c r="J191" s="5"/>
      <c r="K191" s="5"/>
      <c r="L191" s="5"/>
      <c r="Q191" t="b">
        <f t="shared" ca="1" si="61"/>
        <v>0</v>
      </c>
      <c r="R191" t="b">
        <f t="shared" ca="1" si="47"/>
        <v>1</v>
      </c>
      <c r="S191" t="b">
        <f t="shared" ca="1" si="48"/>
        <v>1</v>
      </c>
      <c r="T191" t="b">
        <f t="shared" ca="1" si="62"/>
        <v>1</v>
      </c>
      <c r="U191" t="b">
        <f t="shared" si="63"/>
        <v>1</v>
      </c>
      <c r="Z191" t="b">
        <f t="shared" ca="1" si="64"/>
        <v>0</v>
      </c>
      <c r="AA191" t="b">
        <f t="shared" ca="1" si="49"/>
        <v>1</v>
      </c>
      <c r="AB191" t="b">
        <f t="shared" ca="1" si="50"/>
        <v>1</v>
      </c>
      <c r="AC191" t="b">
        <f t="shared" ca="1" si="65"/>
        <v>1</v>
      </c>
      <c r="AG191" s="47">
        <f t="shared" si="66"/>
        <v>4.4999999999999997E-3</v>
      </c>
      <c r="AI191" t="b">
        <f t="shared" si="69"/>
        <v>1</v>
      </c>
      <c r="AJ191" t="b">
        <f t="shared" si="51"/>
        <v>1</v>
      </c>
      <c r="AK191" t="b">
        <f t="shared" si="68"/>
        <v>1</v>
      </c>
      <c r="AL191" t="b">
        <f t="shared" si="67"/>
        <v>1</v>
      </c>
      <c r="AN191" t="b">
        <f t="shared" ca="1" si="52"/>
        <v>0</v>
      </c>
      <c r="AP191" t="b">
        <f t="shared" ca="1" si="53"/>
        <v>0</v>
      </c>
      <c r="AR191" t="b">
        <f t="shared" ca="1" si="54"/>
        <v>0</v>
      </c>
      <c r="AT191" t="b">
        <f t="shared" ca="1" si="55"/>
        <v>0</v>
      </c>
    </row>
    <row r="192" spans="1:46" x14ac:dyDescent="0.25">
      <c r="A192" s="50" t="s">
        <v>555</v>
      </c>
      <c r="B192" s="50" t="s">
        <v>316</v>
      </c>
      <c r="C192" s="39">
        <v>4.5999999999999999E-3</v>
      </c>
      <c r="D192" t="str">
        <f t="shared" ca="1" si="56"/>
        <v>6597176949</v>
      </c>
      <c r="E192" t="str">
        <f t="shared" ca="1" si="57"/>
        <v>6597176052</v>
      </c>
      <c r="F192" s="47">
        <f t="shared" si="58"/>
        <v>4.5999999999999999E-3</v>
      </c>
      <c r="G192" s="9">
        <f t="shared" si="59"/>
        <v>9.1080000000000005</v>
      </c>
      <c r="H192" s="9" t="str">
        <f t="shared" si="60"/>
        <v/>
      </c>
      <c r="I192" s="5"/>
      <c r="J192" s="5"/>
      <c r="K192" s="5"/>
      <c r="L192" s="5"/>
      <c r="Q192" t="b">
        <f t="shared" ca="1" si="61"/>
        <v>0</v>
      </c>
      <c r="R192" t="b">
        <f t="shared" ca="1" si="47"/>
        <v>1</v>
      </c>
      <c r="S192" t="b">
        <f t="shared" ca="1" si="48"/>
        <v>1</v>
      </c>
      <c r="T192" t="b">
        <f t="shared" ca="1" si="62"/>
        <v>1</v>
      </c>
      <c r="U192" t="b">
        <f t="shared" si="63"/>
        <v>1</v>
      </c>
      <c r="Z192" t="b">
        <f t="shared" ca="1" si="64"/>
        <v>0</v>
      </c>
      <c r="AA192" t="b">
        <f t="shared" ca="1" si="49"/>
        <v>1</v>
      </c>
      <c r="AB192" t="b">
        <f t="shared" ca="1" si="50"/>
        <v>1</v>
      </c>
      <c r="AC192" t="b">
        <f t="shared" ca="1" si="65"/>
        <v>1</v>
      </c>
      <c r="AG192" s="47">
        <f t="shared" si="66"/>
        <v>4.5999999999999999E-3</v>
      </c>
      <c r="AI192" t="b">
        <f t="shared" si="69"/>
        <v>1</v>
      </c>
      <c r="AJ192" t="b">
        <f t="shared" si="51"/>
        <v>1</v>
      </c>
      <c r="AK192" t="b">
        <f t="shared" si="68"/>
        <v>1</v>
      </c>
      <c r="AL192" t="b">
        <f t="shared" si="67"/>
        <v>1</v>
      </c>
      <c r="AN192" t="b">
        <f t="shared" ca="1" si="52"/>
        <v>0</v>
      </c>
      <c r="AP192" t="b">
        <f t="shared" ca="1" si="53"/>
        <v>0</v>
      </c>
      <c r="AR192" t="b">
        <f t="shared" ca="1" si="54"/>
        <v>0</v>
      </c>
      <c r="AT192" t="b">
        <f t="shared" ca="1" si="55"/>
        <v>0</v>
      </c>
    </row>
    <row r="193" spans="1:46" x14ac:dyDescent="0.25">
      <c r="A193" s="50" t="s">
        <v>558</v>
      </c>
      <c r="B193" s="50" t="s">
        <v>320</v>
      </c>
      <c r="C193" s="39">
        <v>4.5999999999999999E-3</v>
      </c>
      <c r="D193" t="str">
        <f t="shared" ca="1" si="56"/>
        <v>5126644066</v>
      </c>
      <c r="E193" t="str">
        <f t="shared" ca="1" si="57"/>
        <v>5126644292</v>
      </c>
      <c r="F193" s="47">
        <f t="shared" si="58"/>
        <v>4.5999999999999999E-3</v>
      </c>
      <c r="G193" s="9">
        <f t="shared" si="59"/>
        <v>9.1080000000000005</v>
      </c>
      <c r="H193" s="9" t="str">
        <f t="shared" si="60"/>
        <v/>
      </c>
      <c r="I193" s="5"/>
      <c r="J193" s="5"/>
      <c r="K193" s="5"/>
      <c r="L193" s="5"/>
      <c r="Q193" t="b">
        <f t="shared" ca="1" si="61"/>
        <v>0</v>
      </c>
      <c r="R193" t="b">
        <f t="shared" ca="1" si="47"/>
        <v>1</v>
      </c>
      <c r="S193" t="b">
        <f t="shared" ca="1" si="48"/>
        <v>1</v>
      </c>
      <c r="T193" t="b">
        <f t="shared" ca="1" si="62"/>
        <v>1</v>
      </c>
      <c r="U193" t="b">
        <f t="shared" si="63"/>
        <v>1</v>
      </c>
      <c r="Z193" t="b">
        <f t="shared" ca="1" si="64"/>
        <v>0</v>
      </c>
      <c r="AA193" t="b">
        <f t="shared" ca="1" si="49"/>
        <v>1</v>
      </c>
      <c r="AB193" t="b">
        <f t="shared" ca="1" si="50"/>
        <v>1</v>
      </c>
      <c r="AC193" t="b">
        <f t="shared" ca="1" si="65"/>
        <v>1</v>
      </c>
      <c r="AG193" s="47">
        <f t="shared" si="66"/>
        <v>4.5999999999999999E-3</v>
      </c>
      <c r="AI193" t="b">
        <f t="shared" si="69"/>
        <v>1</v>
      </c>
      <c r="AJ193" t="b">
        <f t="shared" si="51"/>
        <v>1</v>
      </c>
      <c r="AK193" t="b">
        <f t="shared" si="68"/>
        <v>1</v>
      </c>
      <c r="AL193" t="b">
        <f t="shared" si="67"/>
        <v>1</v>
      </c>
      <c r="AN193" t="b">
        <f t="shared" ca="1" si="52"/>
        <v>0</v>
      </c>
      <c r="AP193" t="b">
        <f t="shared" ca="1" si="53"/>
        <v>0</v>
      </c>
      <c r="AR193" t="b">
        <f t="shared" ca="1" si="54"/>
        <v>0</v>
      </c>
      <c r="AT193" t="b">
        <f t="shared" ca="1" si="55"/>
        <v>0</v>
      </c>
    </row>
    <row r="194" spans="1:46" x14ac:dyDescent="0.25">
      <c r="A194" s="50" t="s">
        <v>552</v>
      </c>
      <c r="B194" s="50" t="s">
        <v>318</v>
      </c>
      <c r="C194" s="39">
        <v>4.5999999999999999E-3</v>
      </c>
      <c r="D194" t="str">
        <f t="shared" ca="1" si="56"/>
        <v>3255982254</v>
      </c>
      <c r="E194" t="str">
        <f t="shared" ca="1" si="57"/>
        <v>3255910000</v>
      </c>
      <c r="F194" s="47">
        <f t="shared" si="58"/>
        <v>4.5999999999999999E-3</v>
      </c>
      <c r="G194" s="9">
        <f t="shared" si="59"/>
        <v>9.1080000000000005</v>
      </c>
      <c r="H194" s="9" t="str">
        <f t="shared" si="60"/>
        <v/>
      </c>
      <c r="I194" s="5"/>
      <c r="J194" s="5"/>
      <c r="K194" s="5"/>
      <c r="L194" s="5"/>
      <c r="Q194" t="b">
        <f t="shared" ca="1" si="61"/>
        <v>0</v>
      </c>
      <c r="R194" t="b">
        <f t="shared" ref="R194:R257" ca="1" si="70">IF(ISNUMBER(E194),LEN(TEXT(E194,"000000000")),LEN(E194))=10</f>
        <v>1</v>
      </c>
      <c r="S194" t="b">
        <f t="shared" ref="S194:S257" ca="1" si="71">NOT(ISERR(SUMPRODUCT(SEARCH(MID(E194,ROW(INDIRECT("1:"&amp;LEN(E194))),1),"0123456789"))))</f>
        <v>1</v>
      </c>
      <c r="T194" t="b">
        <f t="shared" ca="1" si="62"/>
        <v>1</v>
      </c>
      <c r="U194" t="b">
        <f t="shared" si="63"/>
        <v>1</v>
      </c>
      <c r="Z194" t="b">
        <f t="shared" ca="1" si="64"/>
        <v>0</v>
      </c>
      <c r="AA194" t="b">
        <f t="shared" ref="AA194:AA257" ca="1" si="72">IF(ISNUMBER(D194),LEN(TEXT(D194,"000000000")),LEN(D194))=10</f>
        <v>1</v>
      </c>
      <c r="AB194" t="b">
        <f t="shared" ref="AB194:AB257" ca="1" si="73">NOT(ISERR(SUMPRODUCT(SEARCH(MID(D194,ROW(INDIRECT("1:"&amp;LEN(D194))),1),"0123456789"))))</f>
        <v>1</v>
      </c>
      <c r="AC194" t="b">
        <f t="shared" ca="1" si="65"/>
        <v>1</v>
      </c>
      <c r="AG194" s="47">
        <f t="shared" si="66"/>
        <v>4.5999999999999999E-3</v>
      </c>
      <c r="AI194" t="b">
        <f t="shared" si="69"/>
        <v>1</v>
      </c>
      <c r="AJ194" t="b">
        <f t="shared" ref="AJ194:AJ257" si="74">ISNUMBER(F194)</f>
        <v>1</v>
      </c>
      <c r="AK194" t="b">
        <f t="shared" si="68"/>
        <v>1</v>
      </c>
      <c r="AL194" t="b">
        <f t="shared" si="67"/>
        <v>1</v>
      </c>
      <c r="AN194" t="b">
        <f t="shared" ref="AN194:AN257" ca="1" si="75">IF(AND(OR(Q194=FALSE,AI194),Z194),TRUE,FALSE)</f>
        <v>0</v>
      </c>
      <c r="AP194" t="b">
        <f t="shared" ref="AP194:AP257" ca="1" si="76">IF(AND(OR(Z194=FALSE,AI194),Q194),TRUE,FALSE)</f>
        <v>0</v>
      </c>
      <c r="AR194" t="b">
        <f t="shared" ref="AR194:AR257" ca="1" si="77">IF(AND(OR(Z194=FALSE,Q194=FALSE),AI194=FALSE),TRUE,FALSE)</f>
        <v>0</v>
      </c>
      <c r="AT194" t="b">
        <f t="shared" ref="AT194:AT257" ca="1" si="78">IF(AND(OR(Z194=FALSE,Q194=FALSE),AG194&lt;0),TRUE,FALSE)</f>
        <v>0</v>
      </c>
    </row>
    <row r="195" spans="1:46" x14ac:dyDescent="0.25">
      <c r="A195" s="50" t="s">
        <v>561</v>
      </c>
      <c r="B195" s="50" t="s">
        <v>324</v>
      </c>
      <c r="C195" s="39">
        <v>4.7000000000000002E-3</v>
      </c>
      <c r="D195" t="str">
        <f t="shared" ref="D195:D258" ca="1" si="79">IF(A195=0,"",IF(CELL("type",A195)="l",A195,TEXT(A195,"0")))</f>
        <v>5142448887</v>
      </c>
      <c r="E195" t="str">
        <f t="shared" ref="E195:E258" ca="1" si="80">IF(B195=0,"",IF(CELL("type",B195)="l", B195,TEXT(B195,"0")))</f>
        <v>5142460000</v>
      </c>
      <c r="F195" s="47">
        <f t="shared" ref="F195:F258" si="81">IF(C195=0,"",C195)</f>
        <v>4.7000000000000002E-3</v>
      </c>
      <c r="G195" s="9">
        <f t="shared" ref="G195:G258" si="82">IF(ISNUMBER(F195),IF(ROUND(F195,5)*$K$1&gt;0,ROUND(F195,5)*$K$1,""),"")</f>
        <v>9.3060000000000009</v>
      </c>
      <c r="H195" s="9" t="str">
        <f t="shared" ref="H195:H258" si="83">IF(ISNUMBER(F195),IF(ROUND(F195,5)*$K$1&gt;200,ROUND(F195,5)*$K$1,""),"")</f>
        <v/>
      </c>
      <c r="I195" s="5"/>
      <c r="J195" s="5"/>
      <c r="K195" s="5"/>
      <c r="L195" s="5"/>
      <c r="Q195" t="b">
        <f t="shared" ref="Q195:Q258" ca="1" si="84">OR(ISBLANK(E195),E195="")</f>
        <v>0</v>
      </c>
      <c r="R195" t="b">
        <f t="shared" ca="1" si="70"/>
        <v>1</v>
      </c>
      <c r="S195" t="b">
        <f t="shared" ca="1" si="71"/>
        <v>1</v>
      </c>
      <c r="T195" t="b">
        <f t="shared" ref="T195:T258" ca="1" si="85">OR(AND(R195:S195),Q195)</f>
        <v>1</v>
      </c>
      <c r="U195" t="b">
        <f t="shared" ref="U195:U258" si="86">ROUND(F195,5)=ROUND(F195,11)</f>
        <v>1</v>
      </c>
      <c r="Z195" t="b">
        <f t="shared" ref="Z195:Z258" ca="1" si="87">OR(ISBLANK(D195),D195="")</f>
        <v>0</v>
      </c>
      <c r="AA195" t="b">
        <f t="shared" ca="1" si="72"/>
        <v>1</v>
      </c>
      <c r="AB195" t="b">
        <f t="shared" ca="1" si="73"/>
        <v>1</v>
      </c>
      <c r="AC195" t="b">
        <f t="shared" ref="AC195:AC258" ca="1" si="88">OR(AND(AA195:AB195),Z195)</f>
        <v>1</v>
      </c>
      <c r="AG195" s="47">
        <f t="shared" ref="AG195:AG258" si="89">ROUND(IF(AJ195,F195, 0),5)</f>
        <v>4.7000000000000002E-3</v>
      </c>
      <c r="AI195" t="b">
        <f t="shared" si="69"/>
        <v>1</v>
      </c>
      <c r="AJ195" t="b">
        <f t="shared" si="74"/>
        <v>1</v>
      </c>
      <c r="AK195" t="b">
        <f t="shared" si="68"/>
        <v>1</v>
      </c>
      <c r="AL195" t="b">
        <f t="shared" ref="AL195:AL258" si="90">OR(AI195=FALSE,AND(AJ195,AK195))</f>
        <v>1</v>
      </c>
      <c r="AN195" t="b">
        <f t="shared" ca="1" si="75"/>
        <v>0</v>
      </c>
      <c r="AP195" t="b">
        <f t="shared" ca="1" si="76"/>
        <v>0</v>
      </c>
      <c r="AR195" t="b">
        <f t="shared" ca="1" si="77"/>
        <v>0</v>
      </c>
      <c r="AT195" t="b">
        <f t="shared" ca="1" si="78"/>
        <v>0</v>
      </c>
    </row>
    <row r="196" spans="1:46" x14ac:dyDescent="0.25">
      <c r="A196" s="50" t="s">
        <v>549</v>
      </c>
      <c r="B196" s="50" t="s">
        <v>313</v>
      </c>
      <c r="C196" s="39">
        <v>4.7000000000000002E-3</v>
      </c>
      <c r="D196" t="str">
        <f t="shared" ca="1" si="79"/>
        <v>1622173218</v>
      </c>
      <c r="E196" t="str">
        <f t="shared" ca="1" si="80"/>
        <v>1622173019</v>
      </c>
      <c r="F196" s="47">
        <f t="shared" si="81"/>
        <v>4.7000000000000002E-3</v>
      </c>
      <c r="G196" s="9">
        <f t="shared" si="82"/>
        <v>9.3060000000000009</v>
      </c>
      <c r="H196" s="9" t="str">
        <f t="shared" si="83"/>
        <v/>
      </c>
      <c r="I196" s="5"/>
      <c r="J196" s="5"/>
      <c r="K196" s="5"/>
      <c r="L196" s="5"/>
      <c r="Q196" t="b">
        <f t="shared" ca="1" si="84"/>
        <v>0</v>
      </c>
      <c r="R196" t="b">
        <f t="shared" ca="1" si="70"/>
        <v>1</v>
      </c>
      <c r="S196" t="b">
        <f t="shared" ca="1" si="71"/>
        <v>1</v>
      </c>
      <c r="T196" t="b">
        <f t="shared" ca="1" si="85"/>
        <v>1</v>
      </c>
      <c r="U196" t="b">
        <f t="shared" si="86"/>
        <v>1</v>
      </c>
      <c r="Z196" t="b">
        <f t="shared" ca="1" si="87"/>
        <v>0</v>
      </c>
      <c r="AA196" t="b">
        <f t="shared" ca="1" si="72"/>
        <v>1</v>
      </c>
      <c r="AB196" t="b">
        <f t="shared" ca="1" si="73"/>
        <v>1</v>
      </c>
      <c r="AC196" t="b">
        <f t="shared" ca="1" si="88"/>
        <v>1</v>
      </c>
      <c r="AG196" s="47">
        <f t="shared" si="89"/>
        <v>4.7000000000000002E-3</v>
      </c>
      <c r="AI196" t="b">
        <f t="shared" si="69"/>
        <v>1</v>
      </c>
      <c r="AJ196" t="b">
        <f t="shared" si="74"/>
        <v>1</v>
      </c>
      <c r="AK196" t="b">
        <f t="shared" si="68"/>
        <v>1</v>
      </c>
      <c r="AL196" t="b">
        <f t="shared" si="90"/>
        <v>1</v>
      </c>
      <c r="AN196" t="b">
        <f t="shared" ca="1" si="75"/>
        <v>0</v>
      </c>
      <c r="AP196" t="b">
        <f t="shared" ca="1" si="76"/>
        <v>0</v>
      </c>
      <c r="AR196" t="b">
        <f t="shared" ca="1" si="77"/>
        <v>0</v>
      </c>
      <c r="AT196" t="b">
        <f t="shared" ca="1" si="78"/>
        <v>0</v>
      </c>
    </row>
    <row r="197" spans="1:46" x14ac:dyDescent="0.25">
      <c r="A197" s="50" t="s">
        <v>557</v>
      </c>
      <c r="B197" s="50" t="s">
        <v>319</v>
      </c>
      <c r="C197" s="39">
        <v>4.7000000000000002E-3</v>
      </c>
      <c r="D197" t="str">
        <f t="shared" ca="1" si="79"/>
        <v>3990935330</v>
      </c>
      <c r="E197" t="str">
        <f t="shared" ca="1" si="80"/>
        <v>3990910000</v>
      </c>
      <c r="F197" s="47">
        <f t="shared" si="81"/>
        <v>4.7000000000000002E-3</v>
      </c>
      <c r="G197" s="9">
        <f t="shared" si="82"/>
        <v>9.3060000000000009</v>
      </c>
      <c r="H197" s="9" t="str">
        <f t="shared" si="83"/>
        <v/>
      </c>
      <c r="I197" s="5"/>
      <c r="J197" s="5"/>
      <c r="K197" s="5"/>
      <c r="L197" s="5"/>
      <c r="Q197" t="b">
        <f t="shared" ca="1" si="84"/>
        <v>0</v>
      </c>
      <c r="R197" t="b">
        <f t="shared" ca="1" si="70"/>
        <v>1</v>
      </c>
      <c r="S197" t="b">
        <f t="shared" ca="1" si="71"/>
        <v>1</v>
      </c>
      <c r="T197" t="b">
        <f t="shared" ca="1" si="85"/>
        <v>1</v>
      </c>
      <c r="U197" t="b">
        <f t="shared" si="86"/>
        <v>1</v>
      </c>
      <c r="Z197" t="b">
        <f t="shared" ca="1" si="87"/>
        <v>0</v>
      </c>
      <c r="AA197" t="b">
        <f t="shared" ca="1" si="72"/>
        <v>1</v>
      </c>
      <c r="AB197" t="b">
        <f t="shared" ca="1" si="73"/>
        <v>1</v>
      </c>
      <c r="AC197" t="b">
        <f t="shared" ca="1" si="88"/>
        <v>1</v>
      </c>
      <c r="AG197" s="47">
        <f t="shared" si="89"/>
        <v>4.7000000000000002E-3</v>
      </c>
      <c r="AI197" t="b">
        <f t="shared" si="69"/>
        <v>1</v>
      </c>
      <c r="AJ197" t="b">
        <f t="shared" si="74"/>
        <v>1</v>
      </c>
      <c r="AK197" t="b">
        <f t="shared" ref="AK197:AK260" si="91">OR(F197&lt;=1,NOT(AI197))</f>
        <v>1</v>
      </c>
      <c r="AL197" t="b">
        <f t="shared" si="90"/>
        <v>1</v>
      </c>
      <c r="AN197" t="b">
        <f t="shared" ca="1" si="75"/>
        <v>0</v>
      </c>
      <c r="AP197" t="b">
        <f t="shared" ca="1" si="76"/>
        <v>0</v>
      </c>
      <c r="AR197" t="b">
        <f t="shared" ca="1" si="77"/>
        <v>0</v>
      </c>
      <c r="AT197" t="b">
        <f t="shared" ca="1" si="78"/>
        <v>0</v>
      </c>
    </row>
    <row r="198" spans="1:46" x14ac:dyDescent="0.25">
      <c r="A198" s="50" t="s">
        <v>560</v>
      </c>
      <c r="B198" s="50" t="s">
        <v>325</v>
      </c>
      <c r="C198" s="39">
        <v>4.7999999999999996E-3</v>
      </c>
      <c r="D198" t="str">
        <f t="shared" ca="1" si="79"/>
        <v>7992443062</v>
      </c>
      <c r="E198" t="str">
        <f t="shared" ca="1" si="80"/>
        <v>7992443383</v>
      </c>
      <c r="F198" s="47">
        <f t="shared" si="81"/>
        <v>4.7999999999999996E-3</v>
      </c>
      <c r="G198" s="9">
        <f t="shared" si="82"/>
        <v>9.5039999999999996</v>
      </c>
      <c r="H198" s="9" t="str">
        <f t="shared" si="83"/>
        <v/>
      </c>
      <c r="I198" s="5"/>
      <c r="J198" s="5"/>
      <c r="K198" s="5"/>
      <c r="L198" s="5"/>
      <c r="Q198" t="b">
        <f t="shared" ca="1" si="84"/>
        <v>0</v>
      </c>
      <c r="R198" t="b">
        <f t="shared" ca="1" si="70"/>
        <v>1</v>
      </c>
      <c r="S198" t="b">
        <f t="shared" ca="1" si="71"/>
        <v>1</v>
      </c>
      <c r="T198" t="b">
        <f t="shared" ca="1" si="85"/>
        <v>1</v>
      </c>
      <c r="U198" t="b">
        <f t="shared" si="86"/>
        <v>1</v>
      </c>
      <c r="Z198" t="b">
        <f t="shared" ca="1" si="87"/>
        <v>0</v>
      </c>
      <c r="AA198" t="b">
        <f t="shared" ca="1" si="72"/>
        <v>1</v>
      </c>
      <c r="AB198" t="b">
        <f t="shared" ca="1" si="73"/>
        <v>1</v>
      </c>
      <c r="AC198" t="b">
        <f t="shared" ca="1" si="88"/>
        <v>1</v>
      </c>
      <c r="AG198" s="47">
        <f t="shared" si="89"/>
        <v>4.7999999999999996E-3</v>
      </c>
      <c r="AI198" t="b">
        <f t="shared" si="69"/>
        <v>1</v>
      </c>
      <c r="AJ198" t="b">
        <f t="shared" si="74"/>
        <v>1</v>
      </c>
      <c r="AK198" t="b">
        <f t="shared" si="91"/>
        <v>1</v>
      </c>
      <c r="AL198" t="b">
        <f t="shared" si="90"/>
        <v>1</v>
      </c>
      <c r="AN198" t="b">
        <f t="shared" ca="1" si="75"/>
        <v>0</v>
      </c>
      <c r="AP198" t="b">
        <f t="shared" ca="1" si="76"/>
        <v>0</v>
      </c>
      <c r="AR198" t="b">
        <f t="shared" ca="1" si="77"/>
        <v>0</v>
      </c>
      <c r="AT198" t="b">
        <f t="shared" ca="1" si="78"/>
        <v>0</v>
      </c>
    </row>
    <row r="199" spans="1:46" x14ac:dyDescent="0.25">
      <c r="A199" s="50" t="s">
        <v>554</v>
      </c>
      <c r="B199" s="50" t="s">
        <v>315</v>
      </c>
      <c r="C199" s="39">
        <v>4.8999999999999998E-3</v>
      </c>
      <c r="D199" t="str">
        <f t="shared" ca="1" si="79"/>
        <v>7891384628</v>
      </c>
      <c r="E199" t="str">
        <f t="shared" ca="1" si="80"/>
        <v>7891320000</v>
      </c>
      <c r="F199" s="47">
        <f t="shared" si="81"/>
        <v>4.8999999999999998E-3</v>
      </c>
      <c r="G199" s="9">
        <f t="shared" si="82"/>
        <v>9.702</v>
      </c>
      <c r="H199" s="9" t="str">
        <f t="shared" si="83"/>
        <v/>
      </c>
      <c r="I199" s="5"/>
      <c r="J199" s="5"/>
      <c r="K199" s="5"/>
      <c r="L199" s="5"/>
      <c r="Q199" t="b">
        <f t="shared" ca="1" si="84"/>
        <v>0</v>
      </c>
      <c r="R199" t="b">
        <f t="shared" ca="1" si="70"/>
        <v>1</v>
      </c>
      <c r="S199" t="b">
        <f t="shared" ca="1" si="71"/>
        <v>1</v>
      </c>
      <c r="T199" t="b">
        <f t="shared" ca="1" si="85"/>
        <v>1</v>
      </c>
      <c r="U199" t="b">
        <f t="shared" si="86"/>
        <v>1</v>
      </c>
      <c r="Z199" t="b">
        <f t="shared" ca="1" si="87"/>
        <v>0</v>
      </c>
      <c r="AA199" t="b">
        <f t="shared" ca="1" si="72"/>
        <v>1</v>
      </c>
      <c r="AB199" t="b">
        <f t="shared" ca="1" si="73"/>
        <v>1</v>
      </c>
      <c r="AC199" t="b">
        <f t="shared" ca="1" si="88"/>
        <v>1</v>
      </c>
      <c r="AG199" s="47">
        <f t="shared" si="89"/>
        <v>4.8999999999999998E-3</v>
      </c>
      <c r="AI199" t="b">
        <f t="shared" ref="AI199:AI262" si="92">NOT(OR(ISBLANK(F199),F199="",ROUND(C199,5)=0))</f>
        <v>1</v>
      </c>
      <c r="AJ199" t="b">
        <f t="shared" si="74"/>
        <v>1</v>
      </c>
      <c r="AK199" t="b">
        <f t="shared" si="91"/>
        <v>1</v>
      </c>
      <c r="AL199" t="b">
        <f t="shared" si="90"/>
        <v>1</v>
      </c>
      <c r="AN199" t="b">
        <f t="shared" ca="1" si="75"/>
        <v>0</v>
      </c>
      <c r="AP199" t="b">
        <f t="shared" ca="1" si="76"/>
        <v>0</v>
      </c>
      <c r="AR199" t="b">
        <f t="shared" ca="1" si="77"/>
        <v>0</v>
      </c>
      <c r="AT199" t="b">
        <f t="shared" ca="1" si="78"/>
        <v>0</v>
      </c>
    </row>
    <row r="200" spans="1:46" x14ac:dyDescent="0.25">
      <c r="A200" s="50" t="s">
        <v>565</v>
      </c>
      <c r="B200" s="50" t="s">
        <v>342</v>
      </c>
      <c r="C200" s="39">
        <v>4.8999999999999998E-3</v>
      </c>
      <c r="D200" t="str">
        <f t="shared" ca="1" si="79"/>
        <v>2891700878</v>
      </c>
      <c r="E200" t="str">
        <f t="shared" ca="1" si="80"/>
        <v>2891700000</v>
      </c>
      <c r="F200" s="47">
        <f t="shared" si="81"/>
        <v>4.8999999999999998E-3</v>
      </c>
      <c r="G200" s="9">
        <f t="shared" si="82"/>
        <v>9.702</v>
      </c>
      <c r="H200" s="9" t="str">
        <f t="shared" si="83"/>
        <v/>
      </c>
      <c r="I200" s="5"/>
      <c r="J200" s="5"/>
      <c r="K200" s="5"/>
      <c r="L200" s="5"/>
      <c r="Q200" t="b">
        <f t="shared" ca="1" si="84"/>
        <v>0</v>
      </c>
      <c r="R200" t="b">
        <f t="shared" ca="1" si="70"/>
        <v>1</v>
      </c>
      <c r="S200" t="b">
        <f t="shared" ca="1" si="71"/>
        <v>1</v>
      </c>
      <c r="T200" t="b">
        <f t="shared" ca="1" si="85"/>
        <v>1</v>
      </c>
      <c r="U200" t="b">
        <f t="shared" si="86"/>
        <v>1</v>
      </c>
      <c r="Z200" t="b">
        <f t="shared" ca="1" si="87"/>
        <v>0</v>
      </c>
      <c r="AA200" t="b">
        <f t="shared" ca="1" si="72"/>
        <v>1</v>
      </c>
      <c r="AB200" t="b">
        <f t="shared" ca="1" si="73"/>
        <v>1</v>
      </c>
      <c r="AC200" t="b">
        <f t="shared" ca="1" si="88"/>
        <v>1</v>
      </c>
      <c r="AG200" s="47">
        <f t="shared" si="89"/>
        <v>4.8999999999999998E-3</v>
      </c>
      <c r="AI200" t="b">
        <f t="shared" si="92"/>
        <v>1</v>
      </c>
      <c r="AJ200" t="b">
        <f t="shared" si="74"/>
        <v>1</v>
      </c>
      <c r="AK200" t="b">
        <f t="shared" si="91"/>
        <v>1</v>
      </c>
      <c r="AL200" t="b">
        <f t="shared" si="90"/>
        <v>1</v>
      </c>
      <c r="AN200" t="b">
        <f t="shared" ca="1" si="75"/>
        <v>0</v>
      </c>
      <c r="AP200" t="b">
        <f t="shared" ca="1" si="76"/>
        <v>0</v>
      </c>
      <c r="AR200" t="b">
        <f t="shared" ca="1" si="77"/>
        <v>0</v>
      </c>
      <c r="AT200" t="b">
        <f t="shared" ca="1" si="78"/>
        <v>0</v>
      </c>
    </row>
    <row r="201" spans="1:46" x14ac:dyDescent="0.25">
      <c r="A201" s="50" t="s">
        <v>563</v>
      </c>
      <c r="B201" s="50" t="s">
        <v>323</v>
      </c>
      <c r="C201" s="39">
        <v>4.8999999999999998E-3</v>
      </c>
      <c r="D201" t="str">
        <f t="shared" ca="1" si="79"/>
        <v>1623323548</v>
      </c>
      <c r="E201" t="str">
        <f t="shared" ca="1" si="80"/>
        <v>1623300000</v>
      </c>
      <c r="F201" s="47">
        <f t="shared" si="81"/>
        <v>4.8999999999999998E-3</v>
      </c>
      <c r="G201" s="9">
        <f t="shared" si="82"/>
        <v>9.702</v>
      </c>
      <c r="H201" s="9" t="str">
        <f t="shared" si="83"/>
        <v/>
      </c>
      <c r="I201" s="5"/>
      <c r="J201" s="5"/>
      <c r="K201" s="5"/>
      <c r="L201" s="5"/>
      <c r="Q201" t="b">
        <f t="shared" ca="1" si="84"/>
        <v>0</v>
      </c>
      <c r="R201" t="b">
        <f t="shared" ca="1" si="70"/>
        <v>1</v>
      </c>
      <c r="S201" t="b">
        <f t="shared" ca="1" si="71"/>
        <v>1</v>
      </c>
      <c r="T201" t="b">
        <f t="shared" ca="1" si="85"/>
        <v>1</v>
      </c>
      <c r="U201" t="b">
        <f t="shared" si="86"/>
        <v>1</v>
      </c>
      <c r="Z201" t="b">
        <f t="shared" ca="1" si="87"/>
        <v>0</v>
      </c>
      <c r="AA201" t="b">
        <f t="shared" ca="1" si="72"/>
        <v>1</v>
      </c>
      <c r="AB201" t="b">
        <f t="shared" ca="1" si="73"/>
        <v>1</v>
      </c>
      <c r="AC201" t="b">
        <f t="shared" ca="1" si="88"/>
        <v>1</v>
      </c>
      <c r="AG201" s="47">
        <f t="shared" si="89"/>
        <v>4.8999999999999998E-3</v>
      </c>
      <c r="AI201" t="b">
        <f t="shared" si="92"/>
        <v>1</v>
      </c>
      <c r="AJ201" t="b">
        <f t="shared" si="74"/>
        <v>1</v>
      </c>
      <c r="AK201" t="b">
        <f t="shared" si="91"/>
        <v>1</v>
      </c>
      <c r="AL201" t="b">
        <f t="shared" si="90"/>
        <v>1</v>
      </c>
      <c r="AN201" t="b">
        <f t="shared" ca="1" si="75"/>
        <v>0</v>
      </c>
      <c r="AP201" t="b">
        <f t="shared" ca="1" si="76"/>
        <v>0</v>
      </c>
      <c r="AR201" t="b">
        <f t="shared" ca="1" si="77"/>
        <v>0</v>
      </c>
      <c r="AT201" t="b">
        <f t="shared" ca="1" si="78"/>
        <v>0</v>
      </c>
    </row>
    <row r="202" spans="1:46" x14ac:dyDescent="0.25">
      <c r="A202" s="50" t="s">
        <v>548</v>
      </c>
      <c r="B202" s="50" t="s">
        <v>296</v>
      </c>
      <c r="C202" s="39">
        <v>5.0000000000000001E-3</v>
      </c>
      <c r="D202" t="str">
        <f t="shared" ca="1" si="79"/>
        <v>5530197473</v>
      </c>
      <c r="E202" t="str">
        <f t="shared" ca="1" si="80"/>
        <v>5530197246</v>
      </c>
      <c r="F202" s="47">
        <f t="shared" si="81"/>
        <v>5.0000000000000001E-3</v>
      </c>
      <c r="G202" s="9">
        <f t="shared" si="82"/>
        <v>9.9</v>
      </c>
      <c r="H202" s="9" t="str">
        <f t="shared" si="83"/>
        <v/>
      </c>
      <c r="I202" s="5"/>
      <c r="J202" s="5"/>
      <c r="K202" s="5"/>
      <c r="L202" s="5"/>
      <c r="Q202" t="b">
        <f t="shared" ca="1" si="84"/>
        <v>0</v>
      </c>
      <c r="R202" t="b">
        <f t="shared" ca="1" si="70"/>
        <v>1</v>
      </c>
      <c r="S202" t="b">
        <f t="shared" ca="1" si="71"/>
        <v>1</v>
      </c>
      <c r="T202" t="b">
        <f t="shared" ca="1" si="85"/>
        <v>1</v>
      </c>
      <c r="U202" t="b">
        <f t="shared" si="86"/>
        <v>1</v>
      </c>
      <c r="Z202" t="b">
        <f t="shared" ca="1" si="87"/>
        <v>0</v>
      </c>
      <c r="AA202" t="b">
        <f t="shared" ca="1" si="72"/>
        <v>1</v>
      </c>
      <c r="AB202" t="b">
        <f t="shared" ca="1" si="73"/>
        <v>1</v>
      </c>
      <c r="AC202" t="b">
        <f t="shared" ca="1" si="88"/>
        <v>1</v>
      </c>
      <c r="AG202" s="47">
        <f t="shared" si="89"/>
        <v>5.0000000000000001E-3</v>
      </c>
      <c r="AI202" t="b">
        <f t="shared" si="92"/>
        <v>1</v>
      </c>
      <c r="AJ202" t="b">
        <f t="shared" si="74"/>
        <v>1</v>
      </c>
      <c r="AK202" t="b">
        <f t="shared" si="91"/>
        <v>1</v>
      </c>
      <c r="AL202" t="b">
        <f t="shared" si="90"/>
        <v>1</v>
      </c>
      <c r="AN202" t="b">
        <f t="shared" ca="1" si="75"/>
        <v>0</v>
      </c>
      <c r="AP202" t="b">
        <f t="shared" ca="1" si="76"/>
        <v>0</v>
      </c>
      <c r="AR202" t="b">
        <f t="shared" ca="1" si="77"/>
        <v>0</v>
      </c>
      <c r="AT202" t="b">
        <f t="shared" ca="1" si="78"/>
        <v>0</v>
      </c>
    </row>
    <row r="203" spans="1:46" x14ac:dyDescent="0.25">
      <c r="A203" s="50" t="s">
        <v>564</v>
      </c>
      <c r="B203" s="50" t="s">
        <v>334</v>
      </c>
      <c r="C203" s="39">
        <v>5.1000000000000004E-3</v>
      </c>
      <c r="D203" t="str">
        <f t="shared" ca="1" si="79"/>
        <v>9203841486</v>
      </c>
      <c r="E203" t="str">
        <f t="shared" ca="1" si="80"/>
        <v>9203841000</v>
      </c>
      <c r="F203" s="47">
        <f t="shared" si="81"/>
        <v>5.1000000000000004E-3</v>
      </c>
      <c r="G203" s="9">
        <f t="shared" si="82"/>
        <v>10.098000000000001</v>
      </c>
      <c r="H203" s="9" t="str">
        <f t="shared" si="83"/>
        <v/>
      </c>
      <c r="I203" s="5"/>
      <c r="J203" s="5"/>
      <c r="K203" s="5"/>
      <c r="L203" s="5"/>
      <c r="Q203" t="b">
        <f t="shared" ca="1" si="84"/>
        <v>0</v>
      </c>
      <c r="R203" t="b">
        <f t="shared" ca="1" si="70"/>
        <v>1</v>
      </c>
      <c r="S203" t="b">
        <f t="shared" ca="1" si="71"/>
        <v>1</v>
      </c>
      <c r="T203" t="b">
        <f t="shared" ca="1" si="85"/>
        <v>1</v>
      </c>
      <c r="U203" t="b">
        <f t="shared" si="86"/>
        <v>1</v>
      </c>
      <c r="Z203" t="b">
        <f t="shared" ca="1" si="87"/>
        <v>0</v>
      </c>
      <c r="AA203" t="b">
        <f t="shared" ca="1" si="72"/>
        <v>1</v>
      </c>
      <c r="AB203" t="b">
        <f t="shared" ca="1" si="73"/>
        <v>1</v>
      </c>
      <c r="AC203" t="b">
        <f t="shared" ca="1" si="88"/>
        <v>1</v>
      </c>
      <c r="AG203" s="47">
        <f t="shared" si="89"/>
        <v>5.1000000000000004E-3</v>
      </c>
      <c r="AI203" t="b">
        <f t="shared" si="92"/>
        <v>1</v>
      </c>
      <c r="AJ203" t="b">
        <f t="shared" si="74"/>
        <v>1</v>
      </c>
      <c r="AK203" t="b">
        <f t="shared" si="91"/>
        <v>1</v>
      </c>
      <c r="AL203" t="b">
        <f t="shared" si="90"/>
        <v>1</v>
      </c>
      <c r="AN203" t="b">
        <f t="shared" ca="1" si="75"/>
        <v>0</v>
      </c>
      <c r="AP203" t="b">
        <f t="shared" ca="1" si="76"/>
        <v>0</v>
      </c>
      <c r="AR203" t="b">
        <f t="shared" ca="1" si="77"/>
        <v>0</v>
      </c>
      <c r="AT203" t="b">
        <f t="shared" ca="1" si="78"/>
        <v>0</v>
      </c>
    </row>
    <row r="204" spans="1:46" x14ac:dyDescent="0.25">
      <c r="A204" s="50" t="s">
        <v>562</v>
      </c>
      <c r="B204" s="50" t="s">
        <v>329</v>
      </c>
      <c r="C204" s="39">
        <v>5.1000000000000004E-3</v>
      </c>
      <c r="D204" t="str">
        <f t="shared" ca="1" si="79"/>
        <v>4126852915</v>
      </c>
      <c r="E204" t="str">
        <f t="shared" ca="1" si="80"/>
        <v>4126852227</v>
      </c>
      <c r="F204" s="47">
        <f t="shared" si="81"/>
        <v>5.1000000000000004E-3</v>
      </c>
      <c r="G204" s="9">
        <f t="shared" si="82"/>
        <v>10.098000000000001</v>
      </c>
      <c r="H204" s="9" t="str">
        <f t="shared" si="83"/>
        <v/>
      </c>
      <c r="I204" s="5"/>
      <c r="J204" s="5"/>
      <c r="K204" s="5"/>
      <c r="L204" s="5"/>
      <c r="Q204" t="b">
        <f t="shared" ca="1" si="84"/>
        <v>0</v>
      </c>
      <c r="R204" t="b">
        <f t="shared" ca="1" si="70"/>
        <v>1</v>
      </c>
      <c r="S204" t="b">
        <f t="shared" ca="1" si="71"/>
        <v>1</v>
      </c>
      <c r="T204" t="b">
        <f t="shared" ca="1" si="85"/>
        <v>1</v>
      </c>
      <c r="U204" t="b">
        <f t="shared" si="86"/>
        <v>1</v>
      </c>
      <c r="Z204" t="b">
        <f t="shared" ca="1" si="87"/>
        <v>0</v>
      </c>
      <c r="AA204" t="b">
        <f t="shared" ca="1" si="72"/>
        <v>1</v>
      </c>
      <c r="AB204" t="b">
        <f t="shared" ca="1" si="73"/>
        <v>1</v>
      </c>
      <c r="AC204" t="b">
        <f t="shared" ca="1" si="88"/>
        <v>1</v>
      </c>
      <c r="AG204" s="47">
        <f t="shared" si="89"/>
        <v>5.1000000000000004E-3</v>
      </c>
      <c r="AI204" t="b">
        <f t="shared" si="92"/>
        <v>1</v>
      </c>
      <c r="AJ204" t="b">
        <f t="shared" si="74"/>
        <v>1</v>
      </c>
      <c r="AK204" t="b">
        <f t="shared" si="91"/>
        <v>1</v>
      </c>
      <c r="AL204" t="b">
        <f t="shared" si="90"/>
        <v>1</v>
      </c>
      <c r="AN204" t="b">
        <f t="shared" ca="1" si="75"/>
        <v>0</v>
      </c>
      <c r="AP204" t="b">
        <f t="shared" ca="1" si="76"/>
        <v>0</v>
      </c>
      <c r="AR204" t="b">
        <f t="shared" ca="1" si="77"/>
        <v>0</v>
      </c>
      <c r="AT204" t="b">
        <f t="shared" ca="1" si="78"/>
        <v>0</v>
      </c>
    </row>
    <row r="205" spans="1:46" x14ac:dyDescent="0.25">
      <c r="A205" s="50" t="s">
        <v>109</v>
      </c>
      <c r="B205" s="50" t="s">
        <v>130</v>
      </c>
      <c r="C205" s="39">
        <v>5.1000000000000004E-3</v>
      </c>
      <c r="D205" t="str">
        <f t="shared" ca="1" si="79"/>
        <v>0669029524</v>
      </c>
      <c r="E205" t="str">
        <f t="shared" ca="1" si="80"/>
        <v>0669031000</v>
      </c>
      <c r="F205" s="47">
        <f t="shared" si="81"/>
        <v>5.1000000000000004E-3</v>
      </c>
      <c r="G205" s="9">
        <f t="shared" si="82"/>
        <v>10.098000000000001</v>
      </c>
      <c r="H205" s="9" t="str">
        <f t="shared" si="83"/>
        <v/>
      </c>
      <c r="I205" s="5"/>
      <c r="J205" s="5"/>
      <c r="K205" s="5"/>
      <c r="L205" s="5"/>
      <c r="Q205" t="b">
        <f t="shared" ca="1" si="84"/>
        <v>0</v>
      </c>
      <c r="R205" t="b">
        <f t="shared" ca="1" si="70"/>
        <v>1</v>
      </c>
      <c r="S205" t="b">
        <f t="shared" ca="1" si="71"/>
        <v>1</v>
      </c>
      <c r="T205" t="b">
        <f t="shared" ca="1" si="85"/>
        <v>1</v>
      </c>
      <c r="U205" t="b">
        <f t="shared" si="86"/>
        <v>1</v>
      </c>
      <c r="Z205" t="b">
        <f t="shared" ca="1" si="87"/>
        <v>0</v>
      </c>
      <c r="AA205" t="b">
        <f t="shared" ca="1" si="72"/>
        <v>1</v>
      </c>
      <c r="AB205" t="b">
        <f t="shared" ca="1" si="73"/>
        <v>1</v>
      </c>
      <c r="AC205" t="b">
        <f t="shared" ca="1" si="88"/>
        <v>1</v>
      </c>
      <c r="AG205" s="47">
        <f t="shared" si="89"/>
        <v>5.1000000000000004E-3</v>
      </c>
      <c r="AI205" t="b">
        <f t="shared" si="92"/>
        <v>1</v>
      </c>
      <c r="AJ205" t="b">
        <f t="shared" si="74"/>
        <v>1</v>
      </c>
      <c r="AK205" t="b">
        <f t="shared" si="91"/>
        <v>1</v>
      </c>
      <c r="AL205" t="b">
        <f t="shared" si="90"/>
        <v>1</v>
      </c>
      <c r="AN205" t="b">
        <f t="shared" ca="1" si="75"/>
        <v>0</v>
      </c>
      <c r="AP205" t="b">
        <f t="shared" ca="1" si="76"/>
        <v>0</v>
      </c>
      <c r="AR205" t="b">
        <f t="shared" ca="1" si="77"/>
        <v>0</v>
      </c>
      <c r="AT205" t="b">
        <f t="shared" ca="1" si="78"/>
        <v>0</v>
      </c>
    </row>
    <row r="206" spans="1:46" x14ac:dyDescent="0.25">
      <c r="A206" s="50" t="s">
        <v>569</v>
      </c>
      <c r="B206" s="50" t="s">
        <v>340</v>
      </c>
      <c r="C206" s="39">
        <v>5.1999999999999998E-3</v>
      </c>
      <c r="D206" t="str">
        <f t="shared" ca="1" si="79"/>
        <v>3193168806</v>
      </c>
      <c r="E206" t="str">
        <f t="shared" ca="1" si="80"/>
        <v>3193168895</v>
      </c>
      <c r="F206" s="47">
        <f t="shared" si="81"/>
        <v>5.1999999999999998E-3</v>
      </c>
      <c r="G206" s="9">
        <f t="shared" si="82"/>
        <v>10.295999999999999</v>
      </c>
      <c r="H206" s="9" t="str">
        <f t="shared" si="83"/>
        <v/>
      </c>
      <c r="I206" s="5"/>
      <c r="J206" s="5"/>
      <c r="K206" s="5"/>
      <c r="L206" s="5"/>
      <c r="Q206" t="b">
        <f t="shared" ca="1" si="84"/>
        <v>0</v>
      </c>
      <c r="R206" t="b">
        <f t="shared" ca="1" si="70"/>
        <v>1</v>
      </c>
      <c r="S206" t="b">
        <f t="shared" ca="1" si="71"/>
        <v>1</v>
      </c>
      <c r="T206" t="b">
        <f t="shared" ca="1" si="85"/>
        <v>1</v>
      </c>
      <c r="U206" t="b">
        <f t="shared" si="86"/>
        <v>1</v>
      </c>
      <c r="Z206" t="b">
        <f t="shared" ca="1" si="87"/>
        <v>0</v>
      </c>
      <c r="AA206" t="b">
        <f t="shared" ca="1" si="72"/>
        <v>1</v>
      </c>
      <c r="AB206" t="b">
        <f t="shared" ca="1" si="73"/>
        <v>1</v>
      </c>
      <c r="AC206" t="b">
        <f t="shared" ca="1" si="88"/>
        <v>1</v>
      </c>
      <c r="AG206" s="47">
        <f t="shared" si="89"/>
        <v>5.1999999999999998E-3</v>
      </c>
      <c r="AI206" t="b">
        <f t="shared" si="92"/>
        <v>1</v>
      </c>
      <c r="AJ206" t="b">
        <f t="shared" si="74"/>
        <v>1</v>
      </c>
      <c r="AK206" t="b">
        <f t="shared" si="91"/>
        <v>1</v>
      </c>
      <c r="AL206" t="b">
        <f t="shared" si="90"/>
        <v>1</v>
      </c>
      <c r="AN206" t="b">
        <f t="shared" ca="1" si="75"/>
        <v>0</v>
      </c>
      <c r="AP206" t="b">
        <f t="shared" ca="1" si="76"/>
        <v>0</v>
      </c>
      <c r="AR206" t="b">
        <f t="shared" ca="1" si="77"/>
        <v>0</v>
      </c>
      <c r="AT206" t="b">
        <f t="shared" ca="1" si="78"/>
        <v>0</v>
      </c>
    </row>
    <row r="207" spans="1:46" x14ac:dyDescent="0.25">
      <c r="A207" s="50" t="s">
        <v>576</v>
      </c>
      <c r="B207" s="50" t="s">
        <v>346</v>
      </c>
      <c r="C207" s="39">
        <v>5.1999999999999998E-3</v>
      </c>
      <c r="D207" t="str">
        <f t="shared" ca="1" si="79"/>
        <v>6998442114</v>
      </c>
      <c r="E207" t="str">
        <f t="shared" ca="1" si="80"/>
        <v>6998481000</v>
      </c>
      <c r="F207" s="47">
        <f t="shared" si="81"/>
        <v>5.1999999999999998E-3</v>
      </c>
      <c r="G207" s="9">
        <f t="shared" si="82"/>
        <v>10.295999999999999</v>
      </c>
      <c r="H207" s="9" t="str">
        <f t="shared" si="83"/>
        <v/>
      </c>
      <c r="I207" s="5"/>
      <c r="J207" s="5"/>
      <c r="K207" s="5"/>
      <c r="L207" s="5"/>
      <c r="Q207" t="b">
        <f t="shared" ca="1" si="84"/>
        <v>0</v>
      </c>
      <c r="R207" t="b">
        <f t="shared" ca="1" si="70"/>
        <v>1</v>
      </c>
      <c r="S207" t="b">
        <f t="shared" ca="1" si="71"/>
        <v>1</v>
      </c>
      <c r="T207" t="b">
        <f t="shared" ca="1" si="85"/>
        <v>1</v>
      </c>
      <c r="U207" t="b">
        <f t="shared" si="86"/>
        <v>1</v>
      </c>
      <c r="Z207" t="b">
        <f t="shared" ca="1" si="87"/>
        <v>0</v>
      </c>
      <c r="AA207" t="b">
        <f t="shared" ca="1" si="72"/>
        <v>1</v>
      </c>
      <c r="AB207" t="b">
        <f t="shared" ca="1" si="73"/>
        <v>1</v>
      </c>
      <c r="AC207" t="b">
        <f t="shared" ca="1" si="88"/>
        <v>1</v>
      </c>
      <c r="AG207" s="47">
        <f t="shared" si="89"/>
        <v>5.1999999999999998E-3</v>
      </c>
      <c r="AI207" t="b">
        <f t="shared" si="92"/>
        <v>1</v>
      </c>
      <c r="AJ207" t="b">
        <f t="shared" si="74"/>
        <v>1</v>
      </c>
      <c r="AK207" t="b">
        <f t="shared" si="91"/>
        <v>1</v>
      </c>
      <c r="AL207" t="b">
        <f t="shared" si="90"/>
        <v>1</v>
      </c>
      <c r="AN207" t="b">
        <f t="shared" ca="1" si="75"/>
        <v>0</v>
      </c>
      <c r="AP207" t="b">
        <f t="shared" ca="1" si="76"/>
        <v>0</v>
      </c>
      <c r="AR207" t="b">
        <f t="shared" ca="1" si="77"/>
        <v>0</v>
      </c>
      <c r="AT207" t="b">
        <f t="shared" ca="1" si="78"/>
        <v>0</v>
      </c>
    </row>
    <row r="208" spans="1:46" x14ac:dyDescent="0.25">
      <c r="A208" s="50" t="s">
        <v>566</v>
      </c>
      <c r="B208" s="50" t="s">
        <v>333</v>
      </c>
      <c r="C208" s="39">
        <v>5.1999999999999998E-3</v>
      </c>
      <c r="D208" t="str">
        <f t="shared" ca="1" si="79"/>
        <v>6812443427</v>
      </c>
      <c r="E208" t="str">
        <f t="shared" ca="1" si="80"/>
        <v>6812443763</v>
      </c>
      <c r="F208" s="47">
        <f t="shared" si="81"/>
        <v>5.1999999999999998E-3</v>
      </c>
      <c r="G208" s="9">
        <f t="shared" si="82"/>
        <v>10.295999999999999</v>
      </c>
      <c r="H208" s="9" t="str">
        <f t="shared" si="83"/>
        <v/>
      </c>
      <c r="I208" s="5"/>
      <c r="J208" s="5"/>
      <c r="K208" s="5"/>
      <c r="L208" s="5"/>
      <c r="Q208" t="b">
        <f t="shared" ca="1" si="84"/>
        <v>0</v>
      </c>
      <c r="R208" t="b">
        <f t="shared" ca="1" si="70"/>
        <v>1</v>
      </c>
      <c r="S208" t="b">
        <f t="shared" ca="1" si="71"/>
        <v>1</v>
      </c>
      <c r="T208" t="b">
        <f t="shared" ca="1" si="85"/>
        <v>1</v>
      </c>
      <c r="U208" t="b">
        <f t="shared" si="86"/>
        <v>1</v>
      </c>
      <c r="Z208" t="b">
        <f t="shared" ca="1" si="87"/>
        <v>0</v>
      </c>
      <c r="AA208" t="b">
        <f t="shared" ca="1" si="72"/>
        <v>1</v>
      </c>
      <c r="AB208" t="b">
        <f t="shared" ca="1" si="73"/>
        <v>1</v>
      </c>
      <c r="AC208" t="b">
        <f t="shared" ca="1" si="88"/>
        <v>1</v>
      </c>
      <c r="AG208" s="47">
        <f t="shared" si="89"/>
        <v>5.1999999999999998E-3</v>
      </c>
      <c r="AI208" t="b">
        <f t="shared" si="92"/>
        <v>1</v>
      </c>
      <c r="AJ208" t="b">
        <f t="shared" si="74"/>
        <v>1</v>
      </c>
      <c r="AK208" t="b">
        <f t="shared" si="91"/>
        <v>1</v>
      </c>
      <c r="AL208" t="b">
        <f t="shared" si="90"/>
        <v>1</v>
      </c>
      <c r="AN208" t="b">
        <f t="shared" ca="1" si="75"/>
        <v>0</v>
      </c>
      <c r="AP208" t="b">
        <f t="shared" ca="1" si="76"/>
        <v>0</v>
      </c>
      <c r="AR208" t="b">
        <f t="shared" ca="1" si="77"/>
        <v>0</v>
      </c>
      <c r="AT208" t="b">
        <f t="shared" ca="1" si="78"/>
        <v>0</v>
      </c>
    </row>
    <row r="209" spans="1:46" x14ac:dyDescent="0.25">
      <c r="A209" s="50" t="s">
        <v>567</v>
      </c>
      <c r="B209" s="50" t="s">
        <v>336</v>
      </c>
      <c r="C209" s="39">
        <v>5.4000000000000003E-3</v>
      </c>
      <c r="D209" t="str">
        <f t="shared" ca="1" si="79"/>
        <v>8278873722</v>
      </c>
      <c r="E209" t="str">
        <f t="shared" ca="1" si="80"/>
        <v>8278873438</v>
      </c>
      <c r="F209" s="47">
        <f t="shared" si="81"/>
        <v>5.4000000000000003E-3</v>
      </c>
      <c r="G209" s="9">
        <f t="shared" si="82"/>
        <v>10.692</v>
      </c>
      <c r="H209" s="9" t="str">
        <f t="shared" si="83"/>
        <v/>
      </c>
      <c r="I209" s="5"/>
      <c r="J209" s="5"/>
      <c r="K209" s="5"/>
      <c r="L209" s="5"/>
      <c r="Q209" t="b">
        <f t="shared" ca="1" si="84"/>
        <v>0</v>
      </c>
      <c r="R209" t="b">
        <f t="shared" ca="1" si="70"/>
        <v>1</v>
      </c>
      <c r="S209" t="b">
        <f t="shared" ca="1" si="71"/>
        <v>1</v>
      </c>
      <c r="T209" t="b">
        <f t="shared" ca="1" si="85"/>
        <v>1</v>
      </c>
      <c r="U209" t="b">
        <f t="shared" si="86"/>
        <v>1</v>
      </c>
      <c r="Z209" t="b">
        <f t="shared" ca="1" si="87"/>
        <v>0</v>
      </c>
      <c r="AA209" t="b">
        <f t="shared" ca="1" si="72"/>
        <v>1</v>
      </c>
      <c r="AB209" t="b">
        <f t="shared" ca="1" si="73"/>
        <v>1</v>
      </c>
      <c r="AC209" t="b">
        <f t="shared" ca="1" si="88"/>
        <v>1</v>
      </c>
      <c r="AG209" s="47">
        <f t="shared" si="89"/>
        <v>5.4000000000000003E-3</v>
      </c>
      <c r="AI209" t="b">
        <f t="shared" si="92"/>
        <v>1</v>
      </c>
      <c r="AJ209" t="b">
        <f t="shared" si="74"/>
        <v>1</v>
      </c>
      <c r="AK209" t="b">
        <f t="shared" si="91"/>
        <v>1</v>
      </c>
      <c r="AL209" t="b">
        <f t="shared" si="90"/>
        <v>1</v>
      </c>
      <c r="AN209" t="b">
        <f t="shared" ca="1" si="75"/>
        <v>0</v>
      </c>
      <c r="AP209" t="b">
        <f t="shared" ca="1" si="76"/>
        <v>0</v>
      </c>
      <c r="AR209" t="b">
        <f t="shared" ca="1" si="77"/>
        <v>0</v>
      </c>
      <c r="AT209" t="b">
        <f t="shared" ca="1" si="78"/>
        <v>0</v>
      </c>
    </row>
    <row r="210" spans="1:46" x14ac:dyDescent="0.25">
      <c r="A210" s="50" t="s">
        <v>570</v>
      </c>
      <c r="B210" s="50" t="s">
        <v>337</v>
      </c>
      <c r="C210" s="39">
        <v>5.4000000000000003E-3</v>
      </c>
      <c r="D210" t="str">
        <f t="shared" ca="1" si="79"/>
        <v>9681992780</v>
      </c>
      <c r="E210" t="str">
        <f t="shared" ca="1" si="80"/>
        <v>9681992633</v>
      </c>
      <c r="F210" s="47">
        <f t="shared" si="81"/>
        <v>5.4000000000000003E-3</v>
      </c>
      <c r="G210" s="9">
        <f t="shared" si="82"/>
        <v>10.692</v>
      </c>
      <c r="H210" s="9" t="str">
        <f t="shared" si="83"/>
        <v/>
      </c>
      <c r="I210" s="5"/>
      <c r="J210" s="5"/>
      <c r="K210" s="5"/>
      <c r="L210" s="5"/>
      <c r="Q210" t="b">
        <f t="shared" ca="1" si="84"/>
        <v>0</v>
      </c>
      <c r="R210" t="b">
        <f t="shared" ca="1" si="70"/>
        <v>1</v>
      </c>
      <c r="S210" t="b">
        <f t="shared" ca="1" si="71"/>
        <v>1</v>
      </c>
      <c r="T210" t="b">
        <f t="shared" ca="1" si="85"/>
        <v>1</v>
      </c>
      <c r="U210" t="b">
        <f t="shared" si="86"/>
        <v>1</v>
      </c>
      <c r="Z210" t="b">
        <f t="shared" ca="1" si="87"/>
        <v>0</v>
      </c>
      <c r="AA210" t="b">
        <f t="shared" ca="1" si="72"/>
        <v>1</v>
      </c>
      <c r="AB210" t="b">
        <f t="shared" ca="1" si="73"/>
        <v>1</v>
      </c>
      <c r="AC210" t="b">
        <f t="shared" ca="1" si="88"/>
        <v>1</v>
      </c>
      <c r="AG210" s="47">
        <f t="shared" si="89"/>
        <v>5.4000000000000003E-3</v>
      </c>
      <c r="AI210" t="b">
        <f t="shared" si="92"/>
        <v>1</v>
      </c>
      <c r="AJ210" t="b">
        <f t="shared" si="74"/>
        <v>1</v>
      </c>
      <c r="AK210" t="b">
        <f t="shared" si="91"/>
        <v>1</v>
      </c>
      <c r="AL210" t="b">
        <f t="shared" si="90"/>
        <v>1</v>
      </c>
      <c r="AN210" t="b">
        <f t="shared" ca="1" si="75"/>
        <v>0</v>
      </c>
      <c r="AP210" t="b">
        <f t="shared" ca="1" si="76"/>
        <v>0</v>
      </c>
      <c r="AR210" t="b">
        <f t="shared" ca="1" si="77"/>
        <v>0</v>
      </c>
      <c r="AT210" t="b">
        <f t="shared" ca="1" si="78"/>
        <v>0</v>
      </c>
    </row>
    <row r="211" spans="1:46" x14ac:dyDescent="0.25">
      <c r="A211" s="50" t="s">
        <v>571</v>
      </c>
      <c r="B211" s="50" t="s">
        <v>339</v>
      </c>
      <c r="C211" s="39">
        <v>5.4999999999999997E-3</v>
      </c>
      <c r="D211" t="str">
        <f t="shared" ca="1" si="79"/>
        <v>9804174043</v>
      </c>
      <c r="E211" t="str">
        <f t="shared" ca="1" si="80"/>
        <v>9804151000</v>
      </c>
      <c r="F211" s="47">
        <f t="shared" si="81"/>
        <v>5.4999999999999997E-3</v>
      </c>
      <c r="G211" s="9">
        <f t="shared" si="82"/>
        <v>10.889999999999999</v>
      </c>
      <c r="H211" s="9" t="str">
        <f t="shared" si="83"/>
        <v/>
      </c>
      <c r="I211" s="5"/>
      <c r="J211" s="5"/>
      <c r="K211" s="5"/>
      <c r="L211" s="5"/>
      <c r="Q211" t="b">
        <f t="shared" ca="1" si="84"/>
        <v>0</v>
      </c>
      <c r="R211" t="b">
        <f t="shared" ca="1" si="70"/>
        <v>1</v>
      </c>
      <c r="S211" t="b">
        <f t="shared" ca="1" si="71"/>
        <v>1</v>
      </c>
      <c r="T211" t="b">
        <f t="shared" ca="1" si="85"/>
        <v>1</v>
      </c>
      <c r="U211" t="b">
        <f t="shared" si="86"/>
        <v>1</v>
      </c>
      <c r="Z211" t="b">
        <f t="shared" ca="1" si="87"/>
        <v>0</v>
      </c>
      <c r="AA211" t="b">
        <f t="shared" ca="1" si="72"/>
        <v>1</v>
      </c>
      <c r="AB211" t="b">
        <f t="shared" ca="1" si="73"/>
        <v>1</v>
      </c>
      <c r="AC211" t="b">
        <f t="shared" ca="1" si="88"/>
        <v>1</v>
      </c>
      <c r="AG211" s="47">
        <f t="shared" si="89"/>
        <v>5.4999999999999997E-3</v>
      </c>
      <c r="AI211" t="b">
        <f t="shared" si="92"/>
        <v>1</v>
      </c>
      <c r="AJ211" t="b">
        <f t="shared" si="74"/>
        <v>1</v>
      </c>
      <c r="AK211" t="b">
        <f t="shared" si="91"/>
        <v>1</v>
      </c>
      <c r="AL211" t="b">
        <f t="shared" si="90"/>
        <v>1</v>
      </c>
      <c r="AN211" t="b">
        <f t="shared" ca="1" si="75"/>
        <v>0</v>
      </c>
      <c r="AP211" t="b">
        <f t="shared" ca="1" si="76"/>
        <v>0</v>
      </c>
      <c r="AR211" t="b">
        <f t="shared" ca="1" si="77"/>
        <v>0</v>
      </c>
      <c r="AT211" t="b">
        <f t="shared" ca="1" si="78"/>
        <v>0</v>
      </c>
    </row>
    <row r="212" spans="1:46" x14ac:dyDescent="0.25">
      <c r="A212" s="50" t="s">
        <v>573</v>
      </c>
      <c r="B212" s="50" t="s">
        <v>341</v>
      </c>
      <c r="C212" s="39">
        <v>5.4999999999999997E-3</v>
      </c>
      <c r="D212" t="str">
        <f t="shared" ca="1" si="79"/>
        <v>4510439268</v>
      </c>
      <c r="E212" t="str">
        <f t="shared" ca="1" si="80"/>
        <v>4510402000</v>
      </c>
      <c r="F212" s="47">
        <f t="shared" si="81"/>
        <v>5.4999999999999997E-3</v>
      </c>
      <c r="G212" s="9">
        <f t="shared" si="82"/>
        <v>10.889999999999999</v>
      </c>
      <c r="H212" s="9" t="str">
        <f t="shared" si="83"/>
        <v/>
      </c>
      <c r="I212" s="5"/>
      <c r="J212" s="5"/>
      <c r="K212" s="5"/>
      <c r="L212" s="5"/>
      <c r="Q212" t="b">
        <f t="shared" ca="1" si="84"/>
        <v>0</v>
      </c>
      <c r="R212" t="b">
        <f t="shared" ca="1" si="70"/>
        <v>1</v>
      </c>
      <c r="S212" t="b">
        <f t="shared" ca="1" si="71"/>
        <v>1</v>
      </c>
      <c r="T212" t="b">
        <f t="shared" ca="1" si="85"/>
        <v>1</v>
      </c>
      <c r="U212" t="b">
        <f t="shared" si="86"/>
        <v>1</v>
      </c>
      <c r="Z212" t="b">
        <f t="shared" ca="1" si="87"/>
        <v>0</v>
      </c>
      <c r="AA212" t="b">
        <f t="shared" ca="1" si="72"/>
        <v>1</v>
      </c>
      <c r="AB212" t="b">
        <f t="shared" ca="1" si="73"/>
        <v>1</v>
      </c>
      <c r="AC212" t="b">
        <f t="shared" ca="1" si="88"/>
        <v>1</v>
      </c>
      <c r="AG212" s="47">
        <f t="shared" si="89"/>
        <v>5.4999999999999997E-3</v>
      </c>
      <c r="AI212" t="b">
        <f t="shared" si="92"/>
        <v>1</v>
      </c>
      <c r="AJ212" t="b">
        <f t="shared" si="74"/>
        <v>1</v>
      </c>
      <c r="AK212" t="b">
        <f t="shared" si="91"/>
        <v>1</v>
      </c>
      <c r="AL212" t="b">
        <f t="shared" si="90"/>
        <v>1</v>
      </c>
      <c r="AN212" t="b">
        <f t="shared" ca="1" si="75"/>
        <v>0</v>
      </c>
      <c r="AP212" t="b">
        <f t="shared" ca="1" si="76"/>
        <v>0</v>
      </c>
      <c r="AR212" t="b">
        <f t="shared" ca="1" si="77"/>
        <v>0</v>
      </c>
      <c r="AT212" t="b">
        <f t="shared" ca="1" si="78"/>
        <v>0</v>
      </c>
    </row>
    <row r="213" spans="1:46" x14ac:dyDescent="0.25">
      <c r="A213" s="50" t="s">
        <v>575</v>
      </c>
      <c r="B213" s="50" t="s">
        <v>338</v>
      </c>
      <c r="C213" s="39">
        <v>5.4999999999999997E-3</v>
      </c>
      <c r="D213" t="str">
        <f t="shared" ca="1" si="79"/>
        <v>2571202809</v>
      </c>
      <c r="E213" t="str">
        <f t="shared" ca="1" si="80"/>
        <v>2571202000</v>
      </c>
      <c r="F213" s="47">
        <f t="shared" si="81"/>
        <v>5.4999999999999997E-3</v>
      </c>
      <c r="G213" s="9">
        <f t="shared" si="82"/>
        <v>10.889999999999999</v>
      </c>
      <c r="H213" s="9" t="str">
        <f t="shared" si="83"/>
        <v/>
      </c>
      <c r="I213" s="5"/>
      <c r="J213" s="5"/>
      <c r="K213" s="5"/>
      <c r="L213" s="5"/>
      <c r="Q213" t="b">
        <f t="shared" ca="1" si="84"/>
        <v>0</v>
      </c>
      <c r="R213" t="b">
        <f t="shared" ca="1" si="70"/>
        <v>1</v>
      </c>
      <c r="S213" t="b">
        <f t="shared" ca="1" si="71"/>
        <v>1</v>
      </c>
      <c r="T213" t="b">
        <f t="shared" ca="1" si="85"/>
        <v>1</v>
      </c>
      <c r="U213" t="b">
        <f t="shared" si="86"/>
        <v>1</v>
      </c>
      <c r="Z213" t="b">
        <f t="shared" ca="1" si="87"/>
        <v>0</v>
      </c>
      <c r="AA213" t="b">
        <f t="shared" ca="1" si="72"/>
        <v>1</v>
      </c>
      <c r="AB213" t="b">
        <f t="shared" ca="1" si="73"/>
        <v>1</v>
      </c>
      <c r="AC213" t="b">
        <f t="shared" ca="1" si="88"/>
        <v>1</v>
      </c>
      <c r="AG213" s="47">
        <f t="shared" si="89"/>
        <v>5.4999999999999997E-3</v>
      </c>
      <c r="AI213" t="b">
        <f t="shared" si="92"/>
        <v>1</v>
      </c>
      <c r="AJ213" t="b">
        <f t="shared" si="74"/>
        <v>1</v>
      </c>
      <c r="AK213" t="b">
        <f t="shared" si="91"/>
        <v>1</v>
      </c>
      <c r="AL213" t="b">
        <f t="shared" si="90"/>
        <v>1</v>
      </c>
      <c r="AN213" t="b">
        <f t="shared" ca="1" si="75"/>
        <v>0</v>
      </c>
      <c r="AP213" t="b">
        <f t="shared" ca="1" si="76"/>
        <v>0</v>
      </c>
      <c r="AR213" t="b">
        <f t="shared" ca="1" si="77"/>
        <v>0</v>
      </c>
      <c r="AT213" t="b">
        <f t="shared" ca="1" si="78"/>
        <v>0</v>
      </c>
    </row>
    <row r="214" spans="1:46" x14ac:dyDescent="0.25">
      <c r="A214" s="50" t="s">
        <v>581</v>
      </c>
      <c r="B214" s="50" t="s">
        <v>344</v>
      </c>
      <c r="C214" s="39">
        <v>5.5999999999999999E-3</v>
      </c>
      <c r="D214" t="str">
        <f t="shared" ca="1" si="79"/>
        <v>5608143643</v>
      </c>
      <c r="E214" t="str">
        <f t="shared" ca="1" si="80"/>
        <v>5608100000</v>
      </c>
      <c r="F214" s="47">
        <f t="shared" si="81"/>
        <v>5.5999999999999999E-3</v>
      </c>
      <c r="G214" s="9">
        <f t="shared" si="82"/>
        <v>11.087999999999999</v>
      </c>
      <c r="H214" s="9" t="str">
        <f t="shared" si="83"/>
        <v/>
      </c>
      <c r="I214" s="5"/>
      <c r="J214" s="5"/>
      <c r="K214" s="5"/>
      <c r="L214" s="5"/>
      <c r="Q214" t="b">
        <f t="shared" ca="1" si="84"/>
        <v>0</v>
      </c>
      <c r="R214" t="b">
        <f t="shared" ca="1" si="70"/>
        <v>1</v>
      </c>
      <c r="S214" t="b">
        <f t="shared" ca="1" si="71"/>
        <v>1</v>
      </c>
      <c r="T214" t="b">
        <f t="shared" ca="1" si="85"/>
        <v>1</v>
      </c>
      <c r="U214" t="b">
        <f t="shared" si="86"/>
        <v>1</v>
      </c>
      <c r="Z214" t="b">
        <f t="shared" ca="1" si="87"/>
        <v>0</v>
      </c>
      <c r="AA214" t="b">
        <f t="shared" ca="1" si="72"/>
        <v>1</v>
      </c>
      <c r="AB214" t="b">
        <f t="shared" ca="1" si="73"/>
        <v>1</v>
      </c>
      <c r="AC214" t="b">
        <f t="shared" ca="1" si="88"/>
        <v>1</v>
      </c>
      <c r="AG214" s="47">
        <f t="shared" si="89"/>
        <v>5.5999999999999999E-3</v>
      </c>
      <c r="AI214" t="b">
        <f t="shared" si="92"/>
        <v>1</v>
      </c>
      <c r="AJ214" t="b">
        <f t="shared" si="74"/>
        <v>1</v>
      </c>
      <c r="AK214" t="b">
        <f t="shared" si="91"/>
        <v>1</v>
      </c>
      <c r="AL214" t="b">
        <f t="shared" si="90"/>
        <v>1</v>
      </c>
      <c r="AN214" t="b">
        <f t="shared" ca="1" si="75"/>
        <v>0</v>
      </c>
      <c r="AP214" t="b">
        <f t="shared" ca="1" si="76"/>
        <v>0</v>
      </c>
      <c r="AR214" t="b">
        <f t="shared" ca="1" si="77"/>
        <v>0</v>
      </c>
      <c r="AT214" t="b">
        <f t="shared" ca="1" si="78"/>
        <v>0</v>
      </c>
    </row>
    <row r="215" spans="1:46" x14ac:dyDescent="0.25">
      <c r="A215" s="50" t="s">
        <v>112</v>
      </c>
      <c r="B215" s="50" t="s">
        <v>133</v>
      </c>
      <c r="C215" s="39">
        <v>5.5999999999999999E-3</v>
      </c>
      <c r="D215" t="str">
        <f t="shared" ca="1" si="79"/>
        <v>0219910556</v>
      </c>
      <c r="E215" t="str">
        <f t="shared" ca="1" si="80"/>
        <v>0219910326</v>
      </c>
      <c r="F215" s="47">
        <f t="shared" si="81"/>
        <v>5.5999999999999999E-3</v>
      </c>
      <c r="G215" s="9">
        <f t="shared" si="82"/>
        <v>11.087999999999999</v>
      </c>
      <c r="H215" s="9" t="str">
        <f t="shared" si="83"/>
        <v/>
      </c>
      <c r="I215" s="5"/>
      <c r="J215" s="5"/>
      <c r="K215" s="5"/>
      <c r="L215" s="5"/>
      <c r="Q215" t="b">
        <f t="shared" ca="1" si="84"/>
        <v>0</v>
      </c>
      <c r="R215" t="b">
        <f t="shared" ca="1" si="70"/>
        <v>1</v>
      </c>
      <c r="S215" t="b">
        <f t="shared" ca="1" si="71"/>
        <v>1</v>
      </c>
      <c r="T215" t="b">
        <f t="shared" ca="1" si="85"/>
        <v>1</v>
      </c>
      <c r="U215" t="b">
        <f t="shared" si="86"/>
        <v>1</v>
      </c>
      <c r="Z215" t="b">
        <f t="shared" ca="1" si="87"/>
        <v>0</v>
      </c>
      <c r="AA215" t="b">
        <f t="shared" ca="1" si="72"/>
        <v>1</v>
      </c>
      <c r="AB215" t="b">
        <f t="shared" ca="1" si="73"/>
        <v>1</v>
      </c>
      <c r="AC215" t="b">
        <f t="shared" ca="1" si="88"/>
        <v>1</v>
      </c>
      <c r="AG215" s="47">
        <f t="shared" si="89"/>
        <v>5.5999999999999999E-3</v>
      </c>
      <c r="AI215" t="b">
        <f t="shared" si="92"/>
        <v>1</v>
      </c>
      <c r="AJ215" t="b">
        <f t="shared" si="74"/>
        <v>1</v>
      </c>
      <c r="AK215" t="b">
        <f t="shared" si="91"/>
        <v>1</v>
      </c>
      <c r="AL215" t="b">
        <f t="shared" si="90"/>
        <v>1</v>
      </c>
      <c r="AN215" t="b">
        <f t="shared" ca="1" si="75"/>
        <v>0</v>
      </c>
      <c r="AP215" t="b">
        <f t="shared" ca="1" si="76"/>
        <v>0</v>
      </c>
      <c r="AR215" t="b">
        <f t="shared" ca="1" si="77"/>
        <v>0</v>
      </c>
      <c r="AT215" t="b">
        <f t="shared" ca="1" si="78"/>
        <v>0</v>
      </c>
    </row>
    <row r="216" spans="1:46" x14ac:dyDescent="0.25">
      <c r="A216" s="50" t="s">
        <v>574</v>
      </c>
      <c r="B216" s="50" t="s">
        <v>331</v>
      </c>
      <c r="C216" s="39">
        <v>5.5999999999999999E-3</v>
      </c>
      <c r="D216" t="str">
        <f t="shared" ca="1" si="79"/>
        <v>9181224633</v>
      </c>
      <c r="E216" t="str">
        <f t="shared" ca="1" si="80"/>
        <v>9181224237</v>
      </c>
      <c r="F216" s="47">
        <f t="shared" si="81"/>
        <v>5.5999999999999999E-3</v>
      </c>
      <c r="G216" s="9">
        <f t="shared" si="82"/>
        <v>11.087999999999999</v>
      </c>
      <c r="H216" s="9" t="str">
        <f t="shared" si="83"/>
        <v/>
      </c>
      <c r="I216" s="5"/>
      <c r="J216" s="5"/>
      <c r="K216" s="5"/>
      <c r="L216" s="5"/>
      <c r="Q216" t="b">
        <f t="shared" ca="1" si="84"/>
        <v>0</v>
      </c>
      <c r="R216" t="b">
        <f t="shared" ca="1" si="70"/>
        <v>1</v>
      </c>
      <c r="S216" t="b">
        <f t="shared" ca="1" si="71"/>
        <v>1</v>
      </c>
      <c r="T216" t="b">
        <f t="shared" ca="1" si="85"/>
        <v>1</v>
      </c>
      <c r="U216" t="b">
        <f t="shared" si="86"/>
        <v>1</v>
      </c>
      <c r="Z216" t="b">
        <f t="shared" ca="1" si="87"/>
        <v>0</v>
      </c>
      <c r="AA216" t="b">
        <f t="shared" ca="1" si="72"/>
        <v>1</v>
      </c>
      <c r="AB216" t="b">
        <f t="shared" ca="1" si="73"/>
        <v>1</v>
      </c>
      <c r="AC216" t="b">
        <f t="shared" ca="1" si="88"/>
        <v>1</v>
      </c>
      <c r="AG216" s="47">
        <f t="shared" si="89"/>
        <v>5.5999999999999999E-3</v>
      </c>
      <c r="AI216" t="b">
        <f t="shared" si="92"/>
        <v>1</v>
      </c>
      <c r="AJ216" t="b">
        <f t="shared" si="74"/>
        <v>1</v>
      </c>
      <c r="AK216" t="b">
        <f t="shared" si="91"/>
        <v>1</v>
      </c>
      <c r="AL216" t="b">
        <f t="shared" si="90"/>
        <v>1</v>
      </c>
      <c r="AN216" t="b">
        <f t="shared" ca="1" si="75"/>
        <v>0</v>
      </c>
      <c r="AP216" t="b">
        <f t="shared" ca="1" si="76"/>
        <v>0</v>
      </c>
      <c r="AR216" t="b">
        <f t="shared" ca="1" si="77"/>
        <v>0</v>
      </c>
      <c r="AT216" t="b">
        <f t="shared" ca="1" si="78"/>
        <v>0</v>
      </c>
    </row>
    <row r="217" spans="1:46" x14ac:dyDescent="0.25">
      <c r="A217" s="50" t="s">
        <v>580</v>
      </c>
      <c r="B217" s="50" t="s">
        <v>350</v>
      </c>
      <c r="C217" s="39">
        <v>5.7000000000000002E-3</v>
      </c>
      <c r="D217" t="str">
        <f t="shared" ca="1" si="79"/>
        <v>8683711683</v>
      </c>
      <c r="E217" t="str">
        <f t="shared" ca="1" si="80"/>
        <v>8683711000</v>
      </c>
      <c r="F217" s="47">
        <f t="shared" si="81"/>
        <v>5.7000000000000002E-3</v>
      </c>
      <c r="G217" s="9">
        <f t="shared" si="82"/>
        <v>11.286</v>
      </c>
      <c r="H217" s="9" t="str">
        <f t="shared" si="83"/>
        <v/>
      </c>
      <c r="I217" s="5"/>
      <c r="J217" s="5"/>
      <c r="K217" s="5"/>
      <c r="L217" s="5"/>
      <c r="Q217" t="b">
        <f t="shared" ca="1" si="84"/>
        <v>0</v>
      </c>
      <c r="R217" t="b">
        <f t="shared" ca="1" si="70"/>
        <v>1</v>
      </c>
      <c r="S217" t="b">
        <f t="shared" ca="1" si="71"/>
        <v>1</v>
      </c>
      <c r="T217" t="b">
        <f t="shared" ca="1" si="85"/>
        <v>1</v>
      </c>
      <c r="U217" t="b">
        <f t="shared" si="86"/>
        <v>1</v>
      </c>
      <c r="Z217" t="b">
        <f t="shared" ca="1" si="87"/>
        <v>0</v>
      </c>
      <c r="AA217" t="b">
        <f t="shared" ca="1" si="72"/>
        <v>1</v>
      </c>
      <c r="AB217" t="b">
        <f t="shared" ca="1" si="73"/>
        <v>1</v>
      </c>
      <c r="AC217" t="b">
        <f t="shared" ca="1" si="88"/>
        <v>1</v>
      </c>
      <c r="AG217" s="47">
        <f t="shared" si="89"/>
        <v>5.7000000000000002E-3</v>
      </c>
      <c r="AI217" t="b">
        <f t="shared" si="92"/>
        <v>1</v>
      </c>
      <c r="AJ217" t="b">
        <f t="shared" si="74"/>
        <v>1</v>
      </c>
      <c r="AK217" t="b">
        <f t="shared" si="91"/>
        <v>1</v>
      </c>
      <c r="AL217" t="b">
        <f t="shared" si="90"/>
        <v>1</v>
      </c>
      <c r="AN217" t="b">
        <f t="shared" ca="1" si="75"/>
        <v>0</v>
      </c>
      <c r="AP217" t="b">
        <f t="shared" ca="1" si="76"/>
        <v>0</v>
      </c>
      <c r="AR217" t="b">
        <f t="shared" ca="1" si="77"/>
        <v>0</v>
      </c>
      <c r="AT217" t="b">
        <f t="shared" ca="1" si="78"/>
        <v>0</v>
      </c>
    </row>
    <row r="218" spans="1:46" x14ac:dyDescent="0.25">
      <c r="A218" s="50" t="s">
        <v>568</v>
      </c>
      <c r="B218" s="50" t="s">
        <v>330</v>
      </c>
      <c r="C218" s="39">
        <v>5.7000000000000002E-3</v>
      </c>
      <c r="D218" t="str">
        <f t="shared" ca="1" si="79"/>
        <v>9586129147</v>
      </c>
      <c r="E218" t="str">
        <f t="shared" ca="1" si="80"/>
        <v>9586129795</v>
      </c>
      <c r="F218" s="47">
        <f t="shared" si="81"/>
        <v>5.7000000000000002E-3</v>
      </c>
      <c r="G218" s="9">
        <f t="shared" si="82"/>
        <v>11.286</v>
      </c>
      <c r="H218" s="9" t="str">
        <f t="shared" si="83"/>
        <v/>
      </c>
      <c r="I218" s="5"/>
      <c r="J218" s="5"/>
      <c r="K218" s="5"/>
      <c r="L218" s="5"/>
      <c r="Q218" t="b">
        <f t="shared" ca="1" si="84"/>
        <v>0</v>
      </c>
      <c r="R218" t="b">
        <f t="shared" ca="1" si="70"/>
        <v>1</v>
      </c>
      <c r="S218" t="b">
        <f t="shared" ca="1" si="71"/>
        <v>1</v>
      </c>
      <c r="T218" t="b">
        <f t="shared" ca="1" si="85"/>
        <v>1</v>
      </c>
      <c r="U218" t="b">
        <f t="shared" si="86"/>
        <v>1</v>
      </c>
      <c r="Z218" t="b">
        <f t="shared" ca="1" si="87"/>
        <v>0</v>
      </c>
      <c r="AA218" t="b">
        <f t="shared" ca="1" si="72"/>
        <v>1</v>
      </c>
      <c r="AB218" t="b">
        <f t="shared" ca="1" si="73"/>
        <v>1</v>
      </c>
      <c r="AC218" t="b">
        <f t="shared" ca="1" si="88"/>
        <v>1</v>
      </c>
      <c r="AG218" s="47">
        <f t="shared" si="89"/>
        <v>5.7000000000000002E-3</v>
      </c>
      <c r="AI218" t="b">
        <f t="shared" si="92"/>
        <v>1</v>
      </c>
      <c r="AJ218" t="b">
        <f t="shared" si="74"/>
        <v>1</v>
      </c>
      <c r="AK218" t="b">
        <f t="shared" si="91"/>
        <v>1</v>
      </c>
      <c r="AL218" t="b">
        <f t="shared" si="90"/>
        <v>1</v>
      </c>
      <c r="AN218" t="b">
        <f t="shared" ca="1" si="75"/>
        <v>0</v>
      </c>
      <c r="AP218" t="b">
        <f t="shared" ca="1" si="76"/>
        <v>0</v>
      </c>
      <c r="AR218" t="b">
        <f t="shared" ca="1" si="77"/>
        <v>0</v>
      </c>
      <c r="AT218" t="b">
        <f t="shared" ca="1" si="78"/>
        <v>0</v>
      </c>
    </row>
    <row r="219" spans="1:46" x14ac:dyDescent="0.25">
      <c r="A219" s="50" t="s">
        <v>577</v>
      </c>
      <c r="B219" s="50" t="s">
        <v>347</v>
      </c>
      <c r="C219" s="39">
        <v>5.7000000000000002E-3</v>
      </c>
      <c r="D219" t="str">
        <f t="shared" ca="1" si="79"/>
        <v>2978909596</v>
      </c>
      <c r="E219" t="str">
        <f t="shared" ca="1" si="80"/>
        <v>2978909155</v>
      </c>
      <c r="F219" s="47">
        <f t="shared" si="81"/>
        <v>5.7000000000000002E-3</v>
      </c>
      <c r="G219" s="9">
        <f t="shared" si="82"/>
        <v>11.286</v>
      </c>
      <c r="H219" s="9" t="str">
        <f t="shared" si="83"/>
        <v/>
      </c>
      <c r="I219" s="5"/>
      <c r="J219" s="5"/>
      <c r="K219" s="5"/>
      <c r="L219" s="5"/>
      <c r="Q219" t="b">
        <f t="shared" ca="1" si="84"/>
        <v>0</v>
      </c>
      <c r="R219" t="b">
        <f t="shared" ca="1" si="70"/>
        <v>1</v>
      </c>
      <c r="S219" t="b">
        <f t="shared" ca="1" si="71"/>
        <v>1</v>
      </c>
      <c r="T219" t="b">
        <f t="shared" ca="1" si="85"/>
        <v>1</v>
      </c>
      <c r="U219" t="b">
        <f t="shared" si="86"/>
        <v>1</v>
      </c>
      <c r="Z219" t="b">
        <f t="shared" ca="1" si="87"/>
        <v>0</v>
      </c>
      <c r="AA219" t="b">
        <f t="shared" ca="1" si="72"/>
        <v>1</v>
      </c>
      <c r="AB219" t="b">
        <f t="shared" ca="1" si="73"/>
        <v>1</v>
      </c>
      <c r="AC219" t="b">
        <f t="shared" ca="1" si="88"/>
        <v>1</v>
      </c>
      <c r="AG219" s="47">
        <f t="shared" si="89"/>
        <v>5.7000000000000002E-3</v>
      </c>
      <c r="AI219" t="b">
        <f t="shared" si="92"/>
        <v>1</v>
      </c>
      <c r="AJ219" t="b">
        <f t="shared" si="74"/>
        <v>1</v>
      </c>
      <c r="AK219" t="b">
        <f t="shared" si="91"/>
        <v>1</v>
      </c>
      <c r="AL219" t="b">
        <f t="shared" si="90"/>
        <v>1</v>
      </c>
      <c r="AN219" t="b">
        <f t="shared" ca="1" si="75"/>
        <v>0</v>
      </c>
      <c r="AP219" t="b">
        <f t="shared" ca="1" si="76"/>
        <v>0</v>
      </c>
      <c r="AR219" t="b">
        <f t="shared" ca="1" si="77"/>
        <v>0</v>
      </c>
      <c r="AT219" t="b">
        <f t="shared" ca="1" si="78"/>
        <v>0</v>
      </c>
    </row>
    <row r="220" spans="1:46" x14ac:dyDescent="0.25">
      <c r="A220" s="50" t="s">
        <v>572</v>
      </c>
      <c r="B220" s="50" t="s">
        <v>335</v>
      </c>
      <c r="C220" s="39">
        <v>5.7999999999999996E-3</v>
      </c>
      <c r="D220" t="str">
        <f t="shared" ca="1" si="79"/>
        <v>5519666128</v>
      </c>
      <c r="E220" t="str">
        <f t="shared" ca="1" si="80"/>
        <v>5519680000</v>
      </c>
      <c r="F220" s="47">
        <f t="shared" si="81"/>
        <v>5.7999999999999996E-3</v>
      </c>
      <c r="G220" s="9">
        <f t="shared" si="82"/>
        <v>11.484</v>
      </c>
      <c r="H220" s="9" t="str">
        <f t="shared" si="83"/>
        <v/>
      </c>
      <c r="I220" s="5"/>
      <c r="J220" s="5"/>
      <c r="K220" s="5"/>
      <c r="L220" s="5"/>
      <c r="Q220" t="b">
        <f t="shared" ca="1" si="84"/>
        <v>0</v>
      </c>
      <c r="R220" t="b">
        <f t="shared" ca="1" si="70"/>
        <v>1</v>
      </c>
      <c r="S220" t="b">
        <f t="shared" ca="1" si="71"/>
        <v>1</v>
      </c>
      <c r="T220" t="b">
        <f t="shared" ca="1" si="85"/>
        <v>1</v>
      </c>
      <c r="U220" t="b">
        <f t="shared" si="86"/>
        <v>1</v>
      </c>
      <c r="Z220" t="b">
        <f t="shared" ca="1" si="87"/>
        <v>0</v>
      </c>
      <c r="AA220" t="b">
        <f t="shared" ca="1" si="72"/>
        <v>1</v>
      </c>
      <c r="AB220" t="b">
        <f t="shared" ca="1" si="73"/>
        <v>1</v>
      </c>
      <c r="AC220" t="b">
        <f t="shared" ca="1" si="88"/>
        <v>1</v>
      </c>
      <c r="AG220" s="47">
        <f t="shared" si="89"/>
        <v>5.7999999999999996E-3</v>
      </c>
      <c r="AI220" t="b">
        <f t="shared" si="92"/>
        <v>1</v>
      </c>
      <c r="AJ220" t="b">
        <f t="shared" si="74"/>
        <v>1</v>
      </c>
      <c r="AK220" t="b">
        <f t="shared" si="91"/>
        <v>1</v>
      </c>
      <c r="AL220" t="b">
        <f t="shared" si="90"/>
        <v>1</v>
      </c>
      <c r="AN220" t="b">
        <f t="shared" ca="1" si="75"/>
        <v>0</v>
      </c>
      <c r="AP220" t="b">
        <f t="shared" ca="1" si="76"/>
        <v>0</v>
      </c>
      <c r="AR220" t="b">
        <f t="shared" ca="1" si="77"/>
        <v>0</v>
      </c>
      <c r="AT220" t="b">
        <f t="shared" ca="1" si="78"/>
        <v>0</v>
      </c>
    </row>
    <row r="221" spans="1:46" x14ac:dyDescent="0.25">
      <c r="A221" s="50" t="s">
        <v>582</v>
      </c>
      <c r="B221" s="50" t="s">
        <v>348</v>
      </c>
      <c r="C221" s="39">
        <v>5.7999999999999996E-3</v>
      </c>
      <c r="D221" t="str">
        <f t="shared" ca="1" si="79"/>
        <v>2296240232</v>
      </c>
      <c r="E221" t="str">
        <f t="shared" ca="1" si="80"/>
        <v>2296240000</v>
      </c>
      <c r="F221" s="47">
        <f t="shared" si="81"/>
        <v>5.7999999999999996E-3</v>
      </c>
      <c r="G221" s="9">
        <f t="shared" si="82"/>
        <v>11.484</v>
      </c>
      <c r="H221" s="9" t="str">
        <f t="shared" si="83"/>
        <v/>
      </c>
      <c r="I221" s="5"/>
      <c r="J221" s="5"/>
      <c r="K221" s="5"/>
      <c r="L221" s="5"/>
      <c r="Q221" t="b">
        <f t="shared" ca="1" si="84"/>
        <v>0</v>
      </c>
      <c r="R221" t="b">
        <f t="shared" ca="1" si="70"/>
        <v>1</v>
      </c>
      <c r="S221" t="b">
        <f t="shared" ca="1" si="71"/>
        <v>1</v>
      </c>
      <c r="T221" t="b">
        <f t="shared" ca="1" si="85"/>
        <v>1</v>
      </c>
      <c r="U221" t="b">
        <f t="shared" si="86"/>
        <v>1</v>
      </c>
      <c r="Z221" t="b">
        <f t="shared" ca="1" si="87"/>
        <v>0</v>
      </c>
      <c r="AA221" t="b">
        <f t="shared" ca="1" si="72"/>
        <v>1</v>
      </c>
      <c r="AB221" t="b">
        <f t="shared" ca="1" si="73"/>
        <v>1</v>
      </c>
      <c r="AC221" t="b">
        <f t="shared" ca="1" si="88"/>
        <v>1</v>
      </c>
      <c r="AG221" s="47">
        <f t="shared" si="89"/>
        <v>5.7999999999999996E-3</v>
      </c>
      <c r="AI221" t="b">
        <f t="shared" si="92"/>
        <v>1</v>
      </c>
      <c r="AJ221" t="b">
        <f t="shared" si="74"/>
        <v>1</v>
      </c>
      <c r="AK221" t="b">
        <f t="shared" si="91"/>
        <v>1</v>
      </c>
      <c r="AL221" t="b">
        <f t="shared" si="90"/>
        <v>1</v>
      </c>
      <c r="AN221" t="b">
        <f t="shared" ca="1" si="75"/>
        <v>0</v>
      </c>
      <c r="AP221" t="b">
        <f t="shared" ca="1" si="76"/>
        <v>0</v>
      </c>
      <c r="AR221" t="b">
        <f t="shared" ca="1" si="77"/>
        <v>0</v>
      </c>
      <c r="AT221" t="b">
        <f t="shared" ca="1" si="78"/>
        <v>0</v>
      </c>
    </row>
    <row r="222" spans="1:46" x14ac:dyDescent="0.25">
      <c r="A222" s="50" t="s">
        <v>110</v>
      </c>
      <c r="B222" s="50" t="s">
        <v>131</v>
      </c>
      <c r="C222" s="39">
        <v>5.8999999999999999E-3</v>
      </c>
      <c r="D222" t="str">
        <f t="shared" ca="1" si="79"/>
        <v>0777665672</v>
      </c>
      <c r="E222" t="str">
        <f t="shared" ca="1" si="80"/>
        <v>0777600000</v>
      </c>
      <c r="F222" s="47">
        <f t="shared" si="81"/>
        <v>5.8999999999999999E-3</v>
      </c>
      <c r="G222" s="9">
        <f t="shared" si="82"/>
        <v>11.682</v>
      </c>
      <c r="H222" s="9" t="str">
        <f t="shared" si="83"/>
        <v/>
      </c>
      <c r="I222" s="5"/>
      <c r="J222" s="5"/>
      <c r="K222" s="5"/>
      <c r="L222" s="5"/>
      <c r="Q222" t="b">
        <f t="shared" ca="1" si="84"/>
        <v>0</v>
      </c>
      <c r="R222" t="b">
        <f t="shared" ca="1" si="70"/>
        <v>1</v>
      </c>
      <c r="S222" t="b">
        <f t="shared" ca="1" si="71"/>
        <v>1</v>
      </c>
      <c r="T222" t="b">
        <f t="shared" ca="1" si="85"/>
        <v>1</v>
      </c>
      <c r="U222" t="b">
        <f t="shared" si="86"/>
        <v>1</v>
      </c>
      <c r="Z222" t="b">
        <f t="shared" ca="1" si="87"/>
        <v>0</v>
      </c>
      <c r="AA222" t="b">
        <f t="shared" ca="1" si="72"/>
        <v>1</v>
      </c>
      <c r="AB222" t="b">
        <f t="shared" ca="1" si="73"/>
        <v>1</v>
      </c>
      <c r="AC222" t="b">
        <f t="shared" ca="1" si="88"/>
        <v>1</v>
      </c>
      <c r="AG222" s="47">
        <f t="shared" si="89"/>
        <v>5.8999999999999999E-3</v>
      </c>
      <c r="AI222" t="b">
        <f t="shared" si="92"/>
        <v>1</v>
      </c>
      <c r="AJ222" t="b">
        <f t="shared" si="74"/>
        <v>1</v>
      </c>
      <c r="AK222" t="b">
        <f t="shared" si="91"/>
        <v>1</v>
      </c>
      <c r="AL222" t="b">
        <f t="shared" si="90"/>
        <v>1</v>
      </c>
      <c r="AN222" t="b">
        <f t="shared" ca="1" si="75"/>
        <v>0</v>
      </c>
      <c r="AP222" t="b">
        <f t="shared" ca="1" si="76"/>
        <v>0</v>
      </c>
      <c r="AR222" t="b">
        <f t="shared" ca="1" si="77"/>
        <v>0</v>
      </c>
      <c r="AT222" t="b">
        <f t="shared" ca="1" si="78"/>
        <v>0</v>
      </c>
    </row>
    <row r="223" spans="1:46" x14ac:dyDescent="0.25">
      <c r="A223" s="50" t="s">
        <v>579</v>
      </c>
      <c r="B223" s="50" t="s">
        <v>351</v>
      </c>
      <c r="C223" s="39">
        <v>5.8999999999999999E-3</v>
      </c>
      <c r="D223" t="str">
        <f t="shared" ca="1" si="79"/>
        <v>7849402212</v>
      </c>
      <c r="E223" t="str">
        <f t="shared" ca="1" si="80"/>
        <v>7849421000</v>
      </c>
      <c r="F223" s="47">
        <f t="shared" si="81"/>
        <v>5.8999999999999999E-3</v>
      </c>
      <c r="G223" s="9">
        <f t="shared" si="82"/>
        <v>11.682</v>
      </c>
      <c r="H223" s="9" t="str">
        <f t="shared" si="83"/>
        <v/>
      </c>
      <c r="I223" s="5"/>
      <c r="J223" s="5"/>
      <c r="K223" s="5"/>
      <c r="L223" s="5"/>
      <c r="Q223" t="b">
        <f t="shared" ca="1" si="84"/>
        <v>0</v>
      </c>
      <c r="R223" t="b">
        <f t="shared" ca="1" si="70"/>
        <v>1</v>
      </c>
      <c r="S223" t="b">
        <f t="shared" ca="1" si="71"/>
        <v>1</v>
      </c>
      <c r="T223" t="b">
        <f t="shared" ca="1" si="85"/>
        <v>1</v>
      </c>
      <c r="U223" t="b">
        <f t="shared" si="86"/>
        <v>1</v>
      </c>
      <c r="Z223" t="b">
        <f t="shared" ca="1" si="87"/>
        <v>0</v>
      </c>
      <c r="AA223" t="b">
        <f t="shared" ca="1" si="72"/>
        <v>1</v>
      </c>
      <c r="AB223" t="b">
        <f t="shared" ca="1" si="73"/>
        <v>1</v>
      </c>
      <c r="AC223" t="b">
        <f t="shared" ca="1" si="88"/>
        <v>1</v>
      </c>
      <c r="AG223" s="47">
        <f t="shared" si="89"/>
        <v>5.8999999999999999E-3</v>
      </c>
      <c r="AI223" t="b">
        <f t="shared" si="92"/>
        <v>1</v>
      </c>
      <c r="AJ223" t="b">
        <f t="shared" si="74"/>
        <v>1</v>
      </c>
      <c r="AK223" t="b">
        <f t="shared" si="91"/>
        <v>1</v>
      </c>
      <c r="AL223" t="b">
        <f t="shared" si="90"/>
        <v>1</v>
      </c>
      <c r="AN223" t="b">
        <f t="shared" ca="1" si="75"/>
        <v>0</v>
      </c>
      <c r="AP223" t="b">
        <f t="shared" ca="1" si="76"/>
        <v>0</v>
      </c>
      <c r="AR223" t="b">
        <f t="shared" ca="1" si="77"/>
        <v>0</v>
      </c>
      <c r="AT223" t="b">
        <f t="shared" ca="1" si="78"/>
        <v>0</v>
      </c>
    </row>
    <row r="224" spans="1:46" x14ac:dyDescent="0.25">
      <c r="A224" s="50" t="s">
        <v>578</v>
      </c>
      <c r="B224" s="50" t="s">
        <v>352</v>
      </c>
      <c r="C224" s="39">
        <v>6.1000000000000004E-3</v>
      </c>
      <c r="D224" t="str">
        <f t="shared" ca="1" si="79"/>
        <v>5457463321</v>
      </c>
      <c r="E224" t="str">
        <f t="shared" ca="1" si="80"/>
        <v>5457463209</v>
      </c>
      <c r="F224" s="47">
        <f t="shared" si="81"/>
        <v>6.1000000000000004E-3</v>
      </c>
      <c r="G224" s="9">
        <f t="shared" si="82"/>
        <v>12.078000000000001</v>
      </c>
      <c r="H224" s="9" t="str">
        <f t="shared" si="83"/>
        <v/>
      </c>
      <c r="I224" s="5"/>
      <c r="J224" s="5"/>
      <c r="K224" s="5"/>
      <c r="L224" s="5"/>
      <c r="Q224" t="b">
        <f t="shared" ca="1" si="84"/>
        <v>0</v>
      </c>
      <c r="R224" t="b">
        <f t="shared" ca="1" si="70"/>
        <v>1</v>
      </c>
      <c r="S224" t="b">
        <f t="shared" ca="1" si="71"/>
        <v>1</v>
      </c>
      <c r="T224" t="b">
        <f t="shared" ca="1" si="85"/>
        <v>1</v>
      </c>
      <c r="U224" t="b">
        <f t="shared" si="86"/>
        <v>1</v>
      </c>
      <c r="Z224" t="b">
        <f t="shared" ca="1" si="87"/>
        <v>0</v>
      </c>
      <c r="AA224" t="b">
        <f t="shared" ca="1" si="72"/>
        <v>1</v>
      </c>
      <c r="AB224" t="b">
        <f t="shared" ca="1" si="73"/>
        <v>1</v>
      </c>
      <c r="AC224" t="b">
        <f t="shared" ca="1" si="88"/>
        <v>1</v>
      </c>
      <c r="AG224" s="47">
        <f t="shared" si="89"/>
        <v>6.1000000000000004E-3</v>
      </c>
      <c r="AI224" t="b">
        <f t="shared" si="92"/>
        <v>1</v>
      </c>
      <c r="AJ224" t="b">
        <f t="shared" si="74"/>
        <v>1</v>
      </c>
      <c r="AK224" t="b">
        <f t="shared" si="91"/>
        <v>1</v>
      </c>
      <c r="AL224" t="b">
        <f t="shared" si="90"/>
        <v>1</v>
      </c>
      <c r="AN224" t="b">
        <f t="shared" ca="1" si="75"/>
        <v>0</v>
      </c>
      <c r="AP224" t="b">
        <f t="shared" ca="1" si="76"/>
        <v>0</v>
      </c>
      <c r="AR224" t="b">
        <f t="shared" ca="1" si="77"/>
        <v>0</v>
      </c>
      <c r="AT224" t="b">
        <f t="shared" ca="1" si="78"/>
        <v>0</v>
      </c>
    </row>
    <row r="225" spans="1:46" x14ac:dyDescent="0.25">
      <c r="A225" s="50" t="s">
        <v>584</v>
      </c>
      <c r="B225" s="50" t="s">
        <v>358</v>
      </c>
      <c r="C225" s="39">
        <v>6.1999999999999998E-3</v>
      </c>
      <c r="D225" t="str">
        <f t="shared" ca="1" si="79"/>
        <v>8893306532</v>
      </c>
      <c r="E225" t="str">
        <f t="shared" ca="1" si="80"/>
        <v>8893306508</v>
      </c>
      <c r="F225" s="47">
        <f t="shared" si="81"/>
        <v>6.1999999999999998E-3</v>
      </c>
      <c r="G225" s="9">
        <f t="shared" si="82"/>
        <v>12.276</v>
      </c>
      <c r="H225" s="9" t="str">
        <f t="shared" si="83"/>
        <v/>
      </c>
      <c r="I225" s="5"/>
      <c r="J225" s="5"/>
      <c r="K225" s="5"/>
      <c r="L225" s="5"/>
      <c r="Q225" t="b">
        <f t="shared" ca="1" si="84"/>
        <v>0</v>
      </c>
      <c r="R225" t="b">
        <f t="shared" ca="1" si="70"/>
        <v>1</v>
      </c>
      <c r="S225" t="b">
        <f t="shared" ca="1" si="71"/>
        <v>1</v>
      </c>
      <c r="T225" t="b">
        <f t="shared" ca="1" si="85"/>
        <v>1</v>
      </c>
      <c r="U225" t="b">
        <f t="shared" si="86"/>
        <v>1</v>
      </c>
      <c r="Z225" t="b">
        <f t="shared" ca="1" si="87"/>
        <v>0</v>
      </c>
      <c r="AA225" t="b">
        <f t="shared" ca="1" si="72"/>
        <v>1</v>
      </c>
      <c r="AB225" t="b">
        <f t="shared" ca="1" si="73"/>
        <v>1</v>
      </c>
      <c r="AC225" t="b">
        <f t="shared" ca="1" si="88"/>
        <v>1</v>
      </c>
      <c r="AG225" s="47">
        <f t="shared" si="89"/>
        <v>6.1999999999999998E-3</v>
      </c>
      <c r="AI225" t="b">
        <f t="shared" si="92"/>
        <v>1</v>
      </c>
      <c r="AJ225" t="b">
        <f t="shared" si="74"/>
        <v>1</v>
      </c>
      <c r="AK225" t="b">
        <f t="shared" si="91"/>
        <v>1</v>
      </c>
      <c r="AL225" t="b">
        <f t="shared" si="90"/>
        <v>1</v>
      </c>
      <c r="AN225" t="b">
        <f t="shared" ca="1" si="75"/>
        <v>0</v>
      </c>
      <c r="AP225" t="b">
        <f t="shared" ca="1" si="76"/>
        <v>0</v>
      </c>
      <c r="AR225" t="b">
        <f t="shared" ca="1" si="77"/>
        <v>0</v>
      </c>
      <c r="AT225" t="b">
        <f t="shared" ca="1" si="78"/>
        <v>0</v>
      </c>
    </row>
    <row r="226" spans="1:46" x14ac:dyDescent="0.25">
      <c r="A226" s="50" t="s">
        <v>588</v>
      </c>
      <c r="B226" s="50" t="s">
        <v>363</v>
      </c>
      <c r="C226" s="39">
        <v>6.1999999999999998E-3</v>
      </c>
      <c r="D226" t="str">
        <f t="shared" ca="1" si="79"/>
        <v>6862699023</v>
      </c>
      <c r="E226" t="str">
        <f t="shared" ca="1" si="80"/>
        <v>6862601000</v>
      </c>
      <c r="F226" s="47">
        <f t="shared" si="81"/>
        <v>6.1999999999999998E-3</v>
      </c>
      <c r="G226" s="9">
        <f t="shared" si="82"/>
        <v>12.276</v>
      </c>
      <c r="H226" s="9" t="str">
        <f t="shared" si="83"/>
        <v/>
      </c>
      <c r="I226" s="5"/>
      <c r="J226" s="5"/>
      <c r="K226" s="5"/>
      <c r="L226" s="5"/>
      <c r="Q226" t="b">
        <f t="shared" ca="1" si="84"/>
        <v>0</v>
      </c>
      <c r="R226" t="b">
        <f t="shared" ca="1" si="70"/>
        <v>1</v>
      </c>
      <c r="S226" t="b">
        <f t="shared" ca="1" si="71"/>
        <v>1</v>
      </c>
      <c r="T226" t="b">
        <f t="shared" ca="1" si="85"/>
        <v>1</v>
      </c>
      <c r="U226" t="b">
        <f t="shared" si="86"/>
        <v>1</v>
      </c>
      <c r="Z226" t="b">
        <f t="shared" ca="1" si="87"/>
        <v>0</v>
      </c>
      <c r="AA226" t="b">
        <f t="shared" ca="1" si="72"/>
        <v>1</v>
      </c>
      <c r="AB226" t="b">
        <f t="shared" ca="1" si="73"/>
        <v>1</v>
      </c>
      <c r="AC226" t="b">
        <f t="shared" ca="1" si="88"/>
        <v>1</v>
      </c>
      <c r="AG226" s="47">
        <f t="shared" si="89"/>
        <v>6.1999999999999998E-3</v>
      </c>
      <c r="AI226" t="b">
        <f t="shared" si="92"/>
        <v>1</v>
      </c>
      <c r="AJ226" t="b">
        <f t="shared" si="74"/>
        <v>1</v>
      </c>
      <c r="AK226" t="b">
        <f t="shared" si="91"/>
        <v>1</v>
      </c>
      <c r="AL226" t="b">
        <f t="shared" si="90"/>
        <v>1</v>
      </c>
      <c r="AN226" t="b">
        <f t="shared" ca="1" si="75"/>
        <v>0</v>
      </c>
      <c r="AP226" t="b">
        <f t="shared" ca="1" si="76"/>
        <v>0</v>
      </c>
      <c r="AR226" t="b">
        <f t="shared" ca="1" si="77"/>
        <v>0</v>
      </c>
      <c r="AT226" t="b">
        <f t="shared" ca="1" si="78"/>
        <v>0</v>
      </c>
    </row>
    <row r="227" spans="1:46" x14ac:dyDescent="0.25">
      <c r="A227" s="50" t="s">
        <v>589</v>
      </c>
      <c r="B227" s="50" t="s">
        <v>361</v>
      </c>
      <c r="C227" s="39">
        <v>6.3E-3</v>
      </c>
      <c r="D227" t="str">
        <f t="shared" ca="1" si="79"/>
        <v>3724059469</v>
      </c>
      <c r="E227" t="str">
        <f t="shared" ca="1" si="80"/>
        <v>3724000000</v>
      </c>
      <c r="F227" s="47">
        <f t="shared" si="81"/>
        <v>6.3E-3</v>
      </c>
      <c r="G227" s="9">
        <f t="shared" si="82"/>
        <v>12.474</v>
      </c>
      <c r="H227" s="9" t="str">
        <f t="shared" si="83"/>
        <v/>
      </c>
      <c r="I227" s="5"/>
      <c r="J227" s="5"/>
      <c r="K227" s="5"/>
      <c r="L227" s="5"/>
      <c r="Q227" t="b">
        <f t="shared" ca="1" si="84"/>
        <v>0</v>
      </c>
      <c r="R227" t="b">
        <f t="shared" ca="1" si="70"/>
        <v>1</v>
      </c>
      <c r="S227" t="b">
        <f t="shared" ca="1" si="71"/>
        <v>1</v>
      </c>
      <c r="T227" t="b">
        <f t="shared" ca="1" si="85"/>
        <v>1</v>
      </c>
      <c r="U227" t="b">
        <f t="shared" si="86"/>
        <v>1</v>
      </c>
      <c r="Z227" t="b">
        <f t="shared" ca="1" si="87"/>
        <v>0</v>
      </c>
      <c r="AA227" t="b">
        <f t="shared" ca="1" si="72"/>
        <v>1</v>
      </c>
      <c r="AB227" t="b">
        <f t="shared" ca="1" si="73"/>
        <v>1</v>
      </c>
      <c r="AC227" t="b">
        <f t="shared" ca="1" si="88"/>
        <v>1</v>
      </c>
      <c r="AG227" s="47">
        <f t="shared" si="89"/>
        <v>6.3E-3</v>
      </c>
      <c r="AI227" t="b">
        <f t="shared" si="92"/>
        <v>1</v>
      </c>
      <c r="AJ227" t="b">
        <f t="shared" si="74"/>
        <v>1</v>
      </c>
      <c r="AK227" t="b">
        <f t="shared" si="91"/>
        <v>1</v>
      </c>
      <c r="AL227" t="b">
        <f t="shared" si="90"/>
        <v>1</v>
      </c>
      <c r="AN227" t="b">
        <f t="shared" ca="1" si="75"/>
        <v>0</v>
      </c>
      <c r="AP227" t="b">
        <f t="shared" ca="1" si="76"/>
        <v>0</v>
      </c>
      <c r="AR227" t="b">
        <f t="shared" ca="1" si="77"/>
        <v>0</v>
      </c>
      <c r="AT227" t="b">
        <f t="shared" ca="1" si="78"/>
        <v>0</v>
      </c>
    </row>
    <row r="228" spans="1:46" x14ac:dyDescent="0.25">
      <c r="A228" s="50" t="s">
        <v>587</v>
      </c>
      <c r="B228" s="50" t="s">
        <v>354</v>
      </c>
      <c r="C228" s="39">
        <v>6.3E-3</v>
      </c>
      <c r="D228" t="str">
        <f t="shared" ca="1" si="79"/>
        <v>8138398755</v>
      </c>
      <c r="E228" t="str">
        <f t="shared" ca="1" si="80"/>
        <v>8138350000</v>
      </c>
      <c r="F228" s="47">
        <f t="shared" si="81"/>
        <v>6.3E-3</v>
      </c>
      <c r="G228" s="9">
        <f t="shared" si="82"/>
        <v>12.474</v>
      </c>
      <c r="H228" s="9" t="str">
        <f t="shared" si="83"/>
        <v/>
      </c>
      <c r="I228" s="5"/>
      <c r="J228" s="5"/>
      <c r="K228" s="5"/>
      <c r="L228" s="5"/>
      <c r="Q228" t="b">
        <f t="shared" ca="1" si="84"/>
        <v>0</v>
      </c>
      <c r="R228" t="b">
        <f t="shared" ca="1" si="70"/>
        <v>1</v>
      </c>
      <c r="S228" t="b">
        <f t="shared" ca="1" si="71"/>
        <v>1</v>
      </c>
      <c r="T228" t="b">
        <f t="shared" ca="1" si="85"/>
        <v>1</v>
      </c>
      <c r="U228" t="b">
        <f t="shared" si="86"/>
        <v>1</v>
      </c>
      <c r="Z228" t="b">
        <f t="shared" ca="1" si="87"/>
        <v>0</v>
      </c>
      <c r="AA228" t="b">
        <f t="shared" ca="1" si="72"/>
        <v>1</v>
      </c>
      <c r="AB228" t="b">
        <f t="shared" ca="1" si="73"/>
        <v>1</v>
      </c>
      <c r="AC228" t="b">
        <f t="shared" ca="1" si="88"/>
        <v>1</v>
      </c>
      <c r="AG228" s="47">
        <f t="shared" si="89"/>
        <v>6.3E-3</v>
      </c>
      <c r="AI228" t="b">
        <f t="shared" si="92"/>
        <v>1</v>
      </c>
      <c r="AJ228" t="b">
        <f t="shared" si="74"/>
        <v>1</v>
      </c>
      <c r="AK228" t="b">
        <f t="shared" si="91"/>
        <v>1</v>
      </c>
      <c r="AL228" t="b">
        <f t="shared" si="90"/>
        <v>1</v>
      </c>
      <c r="AN228" t="b">
        <f t="shared" ca="1" si="75"/>
        <v>0</v>
      </c>
      <c r="AP228" t="b">
        <f t="shared" ca="1" si="76"/>
        <v>0</v>
      </c>
      <c r="AR228" t="b">
        <f t="shared" ca="1" si="77"/>
        <v>0</v>
      </c>
      <c r="AT228" t="b">
        <f t="shared" ca="1" si="78"/>
        <v>0</v>
      </c>
    </row>
    <row r="229" spans="1:46" x14ac:dyDescent="0.25">
      <c r="A229" s="50" t="s">
        <v>596</v>
      </c>
      <c r="B229" s="50" t="s">
        <v>372</v>
      </c>
      <c r="C229" s="39">
        <v>6.3E-3</v>
      </c>
      <c r="D229" t="str">
        <f t="shared" ca="1" si="79"/>
        <v>8857981760</v>
      </c>
      <c r="E229" t="str">
        <f t="shared" ca="1" si="80"/>
        <v>8857981000</v>
      </c>
      <c r="F229" s="47">
        <f t="shared" si="81"/>
        <v>6.3E-3</v>
      </c>
      <c r="G229" s="9">
        <f t="shared" si="82"/>
        <v>12.474</v>
      </c>
      <c r="H229" s="9" t="str">
        <f t="shared" si="83"/>
        <v/>
      </c>
      <c r="I229" s="5"/>
      <c r="J229" s="5"/>
      <c r="K229" s="5"/>
      <c r="L229" s="5"/>
      <c r="Q229" t="b">
        <f t="shared" ca="1" si="84"/>
        <v>0</v>
      </c>
      <c r="R229" t="b">
        <f t="shared" ca="1" si="70"/>
        <v>1</v>
      </c>
      <c r="S229" t="b">
        <f t="shared" ca="1" si="71"/>
        <v>1</v>
      </c>
      <c r="T229" t="b">
        <f t="shared" ca="1" si="85"/>
        <v>1</v>
      </c>
      <c r="U229" t="b">
        <f t="shared" si="86"/>
        <v>1</v>
      </c>
      <c r="Z229" t="b">
        <f t="shared" ca="1" si="87"/>
        <v>0</v>
      </c>
      <c r="AA229" t="b">
        <f t="shared" ca="1" si="72"/>
        <v>1</v>
      </c>
      <c r="AB229" t="b">
        <f t="shared" ca="1" si="73"/>
        <v>1</v>
      </c>
      <c r="AC229" t="b">
        <f t="shared" ca="1" si="88"/>
        <v>1</v>
      </c>
      <c r="AG229" s="47">
        <f t="shared" si="89"/>
        <v>6.3E-3</v>
      </c>
      <c r="AI229" t="b">
        <f t="shared" si="92"/>
        <v>1</v>
      </c>
      <c r="AJ229" t="b">
        <f t="shared" si="74"/>
        <v>1</v>
      </c>
      <c r="AK229" t="b">
        <f t="shared" si="91"/>
        <v>1</v>
      </c>
      <c r="AL229" t="b">
        <f t="shared" si="90"/>
        <v>1</v>
      </c>
      <c r="AN229" t="b">
        <f t="shared" ca="1" si="75"/>
        <v>0</v>
      </c>
      <c r="AP229" t="b">
        <f t="shared" ca="1" si="76"/>
        <v>0</v>
      </c>
      <c r="AR229" t="b">
        <f t="shared" ca="1" si="77"/>
        <v>0</v>
      </c>
      <c r="AT229" t="b">
        <f t="shared" ca="1" si="78"/>
        <v>0</v>
      </c>
    </row>
    <row r="230" spans="1:46" x14ac:dyDescent="0.25">
      <c r="A230" s="50" t="s">
        <v>583</v>
      </c>
      <c r="B230" s="50" t="s">
        <v>345</v>
      </c>
      <c r="C230" s="39">
        <v>6.3E-3</v>
      </c>
      <c r="D230" t="str">
        <f t="shared" ca="1" si="79"/>
        <v>2292097664</v>
      </c>
      <c r="E230" t="str">
        <f t="shared" ca="1" si="80"/>
        <v>2292097591</v>
      </c>
      <c r="F230" s="47">
        <f t="shared" si="81"/>
        <v>6.3E-3</v>
      </c>
      <c r="G230" s="9">
        <f t="shared" si="82"/>
        <v>12.474</v>
      </c>
      <c r="H230" s="9" t="str">
        <f t="shared" si="83"/>
        <v/>
      </c>
      <c r="I230" s="5"/>
      <c r="J230" s="5"/>
      <c r="K230" s="5"/>
      <c r="L230" s="5"/>
      <c r="Q230" t="b">
        <f t="shared" ca="1" si="84"/>
        <v>0</v>
      </c>
      <c r="R230" t="b">
        <f t="shared" ca="1" si="70"/>
        <v>1</v>
      </c>
      <c r="S230" t="b">
        <f t="shared" ca="1" si="71"/>
        <v>1</v>
      </c>
      <c r="T230" t="b">
        <f t="shared" ca="1" si="85"/>
        <v>1</v>
      </c>
      <c r="U230" t="b">
        <f t="shared" si="86"/>
        <v>1</v>
      </c>
      <c r="Z230" t="b">
        <f t="shared" ca="1" si="87"/>
        <v>0</v>
      </c>
      <c r="AA230" t="b">
        <f t="shared" ca="1" si="72"/>
        <v>1</v>
      </c>
      <c r="AB230" t="b">
        <f t="shared" ca="1" si="73"/>
        <v>1</v>
      </c>
      <c r="AC230" t="b">
        <f t="shared" ca="1" si="88"/>
        <v>1</v>
      </c>
      <c r="AG230" s="47">
        <f t="shared" si="89"/>
        <v>6.3E-3</v>
      </c>
      <c r="AI230" t="b">
        <f t="shared" si="92"/>
        <v>1</v>
      </c>
      <c r="AJ230" t="b">
        <f t="shared" si="74"/>
        <v>1</v>
      </c>
      <c r="AK230" t="b">
        <f t="shared" si="91"/>
        <v>1</v>
      </c>
      <c r="AL230" t="b">
        <f t="shared" si="90"/>
        <v>1</v>
      </c>
      <c r="AN230" t="b">
        <f t="shared" ca="1" si="75"/>
        <v>0</v>
      </c>
      <c r="AP230" t="b">
        <f t="shared" ca="1" si="76"/>
        <v>0</v>
      </c>
      <c r="AR230" t="b">
        <f t="shared" ca="1" si="77"/>
        <v>0</v>
      </c>
      <c r="AT230" t="b">
        <f t="shared" ca="1" si="78"/>
        <v>0</v>
      </c>
    </row>
    <row r="231" spans="1:46" x14ac:dyDescent="0.25">
      <c r="A231" s="50" t="s">
        <v>590</v>
      </c>
      <c r="B231" s="50" t="s">
        <v>356</v>
      </c>
      <c r="C231" s="39">
        <v>6.3E-3</v>
      </c>
      <c r="D231" t="str">
        <f t="shared" ca="1" si="79"/>
        <v>3314766130</v>
      </c>
      <c r="E231" t="str">
        <f t="shared" ca="1" si="80"/>
        <v>3314791000</v>
      </c>
      <c r="F231" s="47">
        <f t="shared" si="81"/>
        <v>6.3E-3</v>
      </c>
      <c r="G231" s="9">
        <f t="shared" si="82"/>
        <v>12.474</v>
      </c>
      <c r="H231" s="9" t="str">
        <f t="shared" si="83"/>
        <v/>
      </c>
      <c r="I231" s="5"/>
      <c r="J231" s="5"/>
      <c r="K231" s="5"/>
      <c r="L231" s="5"/>
      <c r="Q231" t="b">
        <f t="shared" ca="1" si="84"/>
        <v>0</v>
      </c>
      <c r="R231" t="b">
        <f t="shared" ca="1" si="70"/>
        <v>1</v>
      </c>
      <c r="S231" t="b">
        <f t="shared" ca="1" si="71"/>
        <v>1</v>
      </c>
      <c r="T231" t="b">
        <f t="shared" ca="1" si="85"/>
        <v>1</v>
      </c>
      <c r="U231" t="b">
        <f t="shared" si="86"/>
        <v>1</v>
      </c>
      <c r="Z231" t="b">
        <f t="shared" ca="1" si="87"/>
        <v>0</v>
      </c>
      <c r="AA231" t="b">
        <f t="shared" ca="1" si="72"/>
        <v>1</v>
      </c>
      <c r="AB231" t="b">
        <f t="shared" ca="1" si="73"/>
        <v>1</v>
      </c>
      <c r="AC231" t="b">
        <f t="shared" ca="1" si="88"/>
        <v>1</v>
      </c>
      <c r="AG231" s="47">
        <f t="shared" si="89"/>
        <v>6.3E-3</v>
      </c>
      <c r="AI231" t="b">
        <f t="shared" si="92"/>
        <v>1</v>
      </c>
      <c r="AJ231" t="b">
        <f t="shared" si="74"/>
        <v>1</v>
      </c>
      <c r="AK231" t="b">
        <f t="shared" si="91"/>
        <v>1</v>
      </c>
      <c r="AL231" t="b">
        <f t="shared" si="90"/>
        <v>1</v>
      </c>
      <c r="AN231" t="b">
        <f t="shared" ca="1" si="75"/>
        <v>0</v>
      </c>
      <c r="AP231" t="b">
        <f t="shared" ca="1" si="76"/>
        <v>0</v>
      </c>
      <c r="AR231" t="b">
        <f t="shared" ca="1" si="77"/>
        <v>0</v>
      </c>
      <c r="AT231" t="b">
        <f t="shared" ca="1" si="78"/>
        <v>0</v>
      </c>
    </row>
    <row r="232" spans="1:46" x14ac:dyDescent="0.25">
      <c r="A232" s="50" t="s">
        <v>586</v>
      </c>
      <c r="B232" s="50" t="s">
        <v>349</v>
      </c>
      <c r="C232" s="39">
        <v>6.4000000000000003E-3</v>
      </c>
      <c r="D232" t="str">
        <f t="shared" ca="1" si="79"/>
        <v>5754638290</v>
      </c>
      <c r="E232" t="str">
        <f t="shared" ca="1" si="80"/>
        <v>5754638592</v>
      </c>
      <c r="F232" s="47">
        <f t="shared" si="81"/>
        <v>6.4000000000000003E-3</v>
      </c>
      <c r="G232" s="9">
        <f t="shared" si="82"/>
        <v>12.672000000000001</v>
      </c>
      <c r="H232" s="9" t="str">
        <f t="shared" si="83"/>
        <v/>
      </c>
      <c r="I232" s="5"/>
      <c r="J232" s="5"/>
      <c r="K232" s="5"/>
      <c r="L232" s="5"/>
      <c r="Q232" t="b">
        <f t="shared" ca="1" si="84"/>
        <v>0</v>
      </c>
      <c r="R232" t="b">
        <f t="shared" ca="1" si="70"/>
        <v>1</v>
      </c>
      <c r="S232" t="b">
        <f t="shared" ca="1" si="71"/>
        <v>1</v>
      </c>
      <c r="T232" t="b">
        <f t="shared" ca="1" si="85"/>
        <v>1</v>
      </c>
      <c r="U232" t="b">
        <f t="shared" si="86"/>
        <v>1</v>
      </c>
      <c r="Z232" t="b">
        <f t="shared" ca="1" si="87"/>
        <v>0</v>
      </c>
      <c r="AA232" t="b">
        <f t="shared" ca="1" si="72"/>
        <v>1</v>
      </c>
      <c r="AB232" t="b">
        <f t="shared" ca="1" si="73"/>
        <v>1</v>
      </c>
      <c r="AC232" t="b">
        <f t="shared" ca="1" si="88"/>
        <v>1</v>
      </c>
      <c r="AG232" s="47">
        <f t="shared" si="89"/>
        <v>6.4000000000000003E-3</v>
      </c>
      <c r="AI232" t="b">
        <f t="shared" si="92"/>
        <v>1</v>
      </c>
      <c r="AJ232" t="b">
        <f t="shared" si="74"/>
        <v>1</v>
      </c>
      <c r="AK232" t="b">
        <f t="shared" si="91"/>
        <v>1</v>
      </c>
      <c r="AL232" t="b">
        <f t="shared" si="90"/>
        <v>1</v>
      </c>
      <c r="AN232" t="b">
        <f t="shared" ca="1" si="75"/>
        <v>0</v>
      </c>
      <c r="AP232" t="b">
        <f t="shared" ca="1" si="76"/>
        <v>0</v>
      </c>
      <c r="AR232" t="b">
        <f t="shared" ca="1" si="77"/>
        <v>0</v>
      </c>
      <c r="AT232" t="b">
        <f t="shared" ca="1" si="78"/>
        <v>0</v>
      </c>
    </row>
    <row r="233" spans="1:46" x14ac:dyDescent="0.25">
      <c r="A233" s="50" t="s">
        <v>153</v>
      </c>
      <c r="B233" s="50" t="s">
        <v>145</v>
      </c>
      <c r="C233" s="39">
        <v>6.4000000000000003E-3</v>
      </c>
      <c r="D233" t="str">
        <f t="shared" ca="1" si="79"/>
        <v>0234099093</v>
      </c>
      <c r="E233" t="str">
        <f t="shared" ca="1" si="80"/>
        <v>0234061000</v>
      </c>
      <c r="F233" s="47">
        <f t="shared" si="81"/>
        <v>6.4000000000000003E-3</v>
      </c>
      <c r="G233" s="9">
        <f t="shared" si="82"/>
        <v>12.672000000000001</v>
      </c>
      <c r="H233" s="9" t="str">
        <f t="shared" si="83"/>
        <v/>
      </c>
      <c r="I233" s="5"/>
      <c r="J233" s="5"/>
      <c r="K233" s="5"/>
      <c r="L233" s="5"/>
      <c r="Q233" t="b">
        <f t="shared" ca="1" si="84"/>
        <v>0</v>
      </c>
      <c r="R233" t="b">
        <f t="shared" ca="1" si="70"/>
        <v>1</v>
      </c>
      <c r="S233" t="b">
        <f t="shared" ca="1" si="71"/>
        <v>1</v>
      </c>
      <c r="T233" t="b">
        <f t="shared" ca="1" si="85"/>
        <v>1</v>
      </c>
      <c r="U233" t="b">
        <f t="shared" si="86"/>
        <v>1</v>
      </c>
      <c r="Z233" t="b">
        <f t="shared" ca="1" si="87"/>
        <v>0</v>
      </c>
      <c r="AA233" t="b">
        <f t="shared" ca="1" si="72"/>
        <v>1</v>
      </c>
      <c r="AB233" t="b">
        <f t="shared" ca="1" si="73"/>
        <v>1</v>
      </c>
      <c r="AC233" t="b">
        <f t="shared" ca="1" si="88"/>
        <v>1</v>
      </c>
      <c r="AG233" s="47">
        <f t="shared" si="89"/>
        <v>6.4000000000000003E-3</v>
      </c>
      <c r="AI233" t="b">
        <f t="shared" si="92"/>
        <v>1</v>
      </c>
      <c r="AJ233" t="b">
        <f t="shared" si="74"/>
        <v>1</v>
      </c>
      <c r="AK233" t="b">
        <f t="shared" si="91"/>
        <v>1</v>
      </c>
      <c r="AL233" t="b">
        <f t="shared" si="90"/>
        <v>1</v>
      </c>
      <c r="AN233" t="b">
        <f t="shared" ca="1" si="75"/>
        <v>0</v>
      </c>
      <c r="AP233" t="b">
        <f t="shared" ca="1" si="76"/>
        <v>0</v>
      </c>
      <c r="AR233" t="b">
        <f t="shared" ca="1" si="77"/>
        <v>0</v>
      </c>
      <c r="AT233" t="b">
        <f t="shared" ca="1" si="78"/>
        <v>0</v>
      </c>
    </row>
    <row r="234" spans="1:46" x14ac:dyDescent="0.25">
      <c r="A234" s="50" t="s">
        <v>593</v>
      </c>
      <c r="B234" s="50" t="s">
        <v>357</v>
      </c>
      <c r="C234" s="39">
        <v>6.4999999999999997E-3</v>
      </c>
      <c r="D234" t="str">
        <f t="shared" ca="1" si="79"/>
        <v>3570100227</v>
      </c>
      <c r="E234" t="str">
        <f t="shared" ca="1" si="80"/>
        <v>3570100028</v>
      </c>
      <c r="F234" s="47">
        <f t="shared" si="81"/>
        <v>6.4999999999999997E-3</v>
      </c>
      <c r="G234" s="9">
        <f t="shared" si="82"/>
        <v>12.87</v>
      </c>
      <c r="H234" s="9" t="str">
        <f t="shared" si="83"/>
        <v/>
      </c>
      <c r="I234" s="5"/>
      <c r="J234" s="5"/>
      <c r="K234" s="5"/>
      <c r="L234" s="5"/>
      <c r="Q234" t="b">
        <f t="shared" ca="1" si="84"/>
        <v>0</v>
      </c>
      <c r="R234" t="b">
        <f t="shared" ca="1" si="70"/>
        <v>1</v>
      </c>
      <c r="S234" t="b">
        <f t="shared" ca="1" si="71"/>
        <v>1</v>
      </c>
      <c r="T234" t="b">
        <f t="shared" ca="1" si="85"/>
        <v>1</v>
      </c>
      <c r="U234" t="b">
        <f t="shared" si="86"/>
        <v>1</v>
      </c>
      <c r="Z234" t="b">
        <f t="shared" ca="1" si="87"/>
        <v>0</v>
      </c>
      <c r="AA234" t="b">
        <f t="shared" ca="1" si="72"/>
        <v>1</v>
      </c>
      <c r="AB234" t="b">
        <f t="shared" ca="1" si="73"/>
        <v>1</v>
      </c>
      <c r="AC234" t="b">
        <f t="shared" ca="1" si="88"/>
        <v>1</v>
      </c>
      <c r="AG234" s="47">
        <f t="shared" si="89"/>
        <v>6.4999999999999997E-3</v>
      </c>
      <c r="AI234" t="b">
        <f t="shared" si="92"/>
        <v>1</v>
      </c>
      <c r="AJ234" t="b">
        <f t="shared" si="74"/>
        <v>1</v>
      </c>
      <c r="AK234" t="b">
        <f t="shared" si="91"/>
        <v>1</v>
      </c>
      <c r="AL234" t="b">
        <f t="shared" si="90"/>
        <v>1</v>
      </c>
      <c r="AN234" t="b">
        <f t="shared" ca="1" si="75"/>
        <v>0</v>
      </c>
      <c r="AP234" t="b">
        <f t="shared" ca="1" si="76"/>
        <v>0</v>
      </c>
      <c r="AR234" t="b">
        <f t="shared" ca="1" si="77"/>
        <v>0</v>
      </c>
      <c r="AT234" t="b">
        <f t="shared" ca="1" si="78"/>
        <v>0</v>
      </c>
    </row>
    <row r="235" spans="1:46" x14ac:dyDescent="0.25">
      <c r="A235" s="50" t="s">
        <v>585</v>
      </c>
      <c r="B235" s="50" t="s">
        <v>359</v>
      </c>
      <c r="C235" s="39">
        <v>6.4999999999999997E-3</v>
      </c>
      <c r="D235" t="str">
        <f t="shared" ca="1" si="79"/>
        <v>6722892691</v>
      </c>
      <c r="E235" t="str">
        <f t="shared" ca="1" si="80"/>
        <v>6722892351</v>
      </c>
      <c r="F235" s="47">
        <f t="shared" si="81"/>
        <v>6.4999999999999997E-3</v>
      </c>
      <c r="G235" s="9">
        <f t="shared" si="82"/>
        <v>12.87</v>
      </c>
      <c r="H235" s="9" t="str">
        <f t="shared" si="83"/>
        <v/>
      </c>
      <c r="I235" s="5"/>
      <c r="J235" s="5"/>
      <c r="K235" s="5"/>
      <c r="L235" s="5"/>
      <c r="Q235" t="b">
        <f t="shared" ca="1" si="84"/>
        <v>0</v>
      </c>
      <c r="R235" t="b">
        <f t="shared" ca="1" si="70"/>
        <v>1</v>
      </c>
      <c r="S235" t="b">
        <f t="shared" ca="1" si="71"/>
        <v>1</v>
      </c>
      <c r="T235" t="b">
        <f t="shared" ca="1" si="85"/>
        <v>1</v>
      </c>
      <c r="U235" t="b">
        <f t="shared" si="86"/>
        <v>1</v>
      </c>
      <c r="Z235" t="b">
        <f t="shared" ca="1" si="87"/>
        <v>0</v>
      </c>
      <c r="AA235" t="b">
        <f t="shared" ca="1" si="72"/>
        <v>1</v>
      </c>
      <c r="AB235" t="b">
        <f t="shared" ca="1" si="73"/>
        <v>1</v>
      </c>
      <c r="AC235" t="b">
        <f t="shared" ca="1" si="88"/>
        <v>1</v>
      </c>
      <c r="AG235" s="47">
        <f t="shared" si="89"/>
        <v>6.4999999999999997E-3</v>
      </c>
      <c r="AI235" t="b">
        <f t="shared" si="92"/>
        <v>1</v>
      </c>
      <c r="AJ235" t="b">
        <f t="shared" si="74"/>
        <v>1</v>
      </c>
      <c r="AK235" t="b">
        <f t="shared" si="91"/>
        <v>1</v>
      </c>
      <c r="AL235" t="b">
        <f t="shared" si="90"/>
        <v>1</v>
      </c>
      <c r="AN235" t="b">
        <f t="shared" ca="1" si="75"/>
        <v>0</v>
      </c>
      <c r="AP235" t="b">
        <f t="shared" ca="1" si="76"/>
        <v>0</v>
      </c>
      <c r="AR235" t="b">
        <f t="shared" ca="1" si="77"/>
        <v>0</v>
      </c>
      <c r="AT235" t="b">
        <f t="shared" ca="1" si="78"/>
        <v>0</v>
      </c>
    </row>
    <row r="236" spans="1:46" x14ac:dyDescent="0.25">
      <c r="A236" s="50" t="s">
        <v>114</v>
      </c>
      <c r="B236" s="50" t="s">
        <v>135</v>
      </c>
      <c r="C236" s="39">
        <v>6.4999999999999997E-3</v>
      </c>
      <c r="D236" t="str">
        <f t="shared" ca="1" si="79"/>
        <v>0791048654</v>
      </c>
      <c r="E236" t="str">
        <f t="shared" ca="1" si="80"/>
        <v>0791048244</v>
      </c>
      <c r="F236" s="47">
        <f t="shared" si="81"/>
        <v>6.4999999999999997E-3</v>
      </c>
      <c r="G236" s="9">
        <f t="shared" si="82"/>
        <v>12.87</v>
      </c>
      <c r="H236" s="9" t="str">
        <f t="shared" si="83"/>
        <v/>
      </c>
      <c r="I236" s="5"/>
      <c r="J236" s="5"/>
      <c r="K236" s="5"/>
      <c r="L236" s="5"/>
      <c r="Q236" t="b">
        <f t="shared" ca="1" si="84"/>
        <v>0</v>
      </c>
      <c r="R236" t="b">
        <f t="shared" ca="1" si="70"/>
        <v>1</v>
      </c>
      <c r="S236" t="b">
        <f t="shared" ca="1" si="71"/>
        <v>1</v>
      </c>
      <c r="T236" t="b">
        <f t="shared" ca="1" si="85"/>
        <v>1</v>
      </c>
      <c r="U236" t="b">
        <f t="shared" si="86"/>
        <v>1</v>
      </c>
      <c r="Z236" t="b">
        <f t="shared" ca="1" si="87"/>
        <v>0</v>
      </c>
      <c r="AA236" t="b">
        <f t="shared" ca="1" si="72"/>
        <v>1</v>
      </c>
      <c r="AB236" t="b">
        <f t="shared" ca="1" si="73"/>
        <v>1</v>
      </c>
      <c r="AC236" t="b">
        <f t="shared" ca="1" si="88"/>
        <v>1</v>
      </c>
      <c r="AG236" s="47">
        <f t="shared" si="89"/>
        <v>6.4999999999999997E-3</v>
      </c>
      <c r="AI236" t="b">
        <f t="shared" si="92"/>
        <v>1</v>
      </c>
      <c r="AJ236" t="b">
        <f t="shared" si="74"/>
        <v>1</v>
      </c>
      <c r="AK236" t="b">
        <f t="shared" si="91"/>
        <v>1</v>
      </c>
      <c r="AL236" t="b">
        <f t="shared" si="90"/>
        <v>1</v>
      </c>
      <c r="AN236" t="b">
        <f t="shared" ca="1" si="75"/>
        <v>0</v>
      </c>
      <c r="AP236" t="b">
        <f t="shared" ca="1" si="76"/>
        <v>0</v>
      </c>
      <c r="AR236" t="b">
        <f t="shared" ca="1" si="77"/>
        <v>0</v>
      </c>
      <c r="AT236" t="b">
        <f t="shared" ca="1" si="78"/>
        <v>0</v>
      </c>
    </row>
    <row r="237" spans="1:46" x14ac:dyDescent="0.25">
      <c r="A237" s="50" t="s">
        <v>592</v>
      </c>
      <c r="B237" s="50" t="s">
        <v>360</v>
      </c>
      <c r="C237" s="39">
        <v>6.6E-3</v>
      </c>
      <c r="D237" t="str">
        <f t="shared" ca="1" si="79"/>
        <v>7987777281</v>
      </c>
      <c r="E237" t="str">
        <f t="shared" ca="1" si="80"/>
        <v>7987777120</v>
      </c>
      <c r="F237" s="47">
        <f t="shared" si="81"/>
        <v>6.6E-3</v>
      </c>
      <c r="G237" s="9">
        <f t="shared" si="82"/>
        <v>13.068</v>
      </c>
      <c r="H237" s="9" t="str">
        <f t="shared" si="83"/>
        <v/>
      </c>
      <c r="I237" s="5"/>
      <c r="J237" s="5"/>
      <c r="K237" s="5"/>
      <c r="L237" s="5"/>
      <c r="Q237" t="b">
        <f t="shared" ca="1" si="84"/>
        <v>0</v>
      </c>
      <c r="R237" t="b">
        <f t="shared" ca="1" si="70"/>
        <v>1</v>
      </c>
      <c r="S237" t="b">
        <f t="shared" ca="1" si="71"/>
        <v>1</v>
      </c>
      <c r="T237" t="b">
        <f t="shared" ca="1" si="85"/>
        <v>1</v>
      </c>
      <c r="U237" t="b">
        <f t="shared" si="86"/>
        <v>1</v>
      </c>
      <c r="Z237" t="b">
        <f t="shared" ca="1" si="87"/>
        <v>0</v>
      </c>
      <c r="AA237" t="b">
        <f t="shared" ca="1" si="72"/>
        <v>1</v>
      </c>
      <c r="AB237" t="b">
        <f t="shared" ca="1" si="73"/>
        <v>1</v>
      </c>
      <c r="AC237" t="b">
        <f t="shared" ca="1" si="88"/>
        <v>1</v>
      </c>
      <c r="AG237" s="47">
        <f t="shared" si="89"/>
        <v>6.6E-3</v>
      </c>
      <c r="AI237" t="b">
        <f t="shared" si="92"/>
        <v>1</v>
      </c>
      <c r="AJ237" t="b">
        <f t="shared" si="74"/>
        <v>1</v>
      </c>
      <c r="AK237" t="b">
        <f t="shared" si="91"/>
        <v>1</v>
      </c>
      <c r="AL237" t="b">
        <f t="shared" si="90"/>
        <v>1</v>
      </c>
      <c r="AN237" t="b">
        <f t="shared" ca="1" si="75"/>
        <v>0</v>
      </c>
      <c r="AP237" t="b">
        <f t="shared" ca="1" si="76"/>
        <v>0</v>
      </c>
      <c r="AR237" t="b">
        <f t="shared" ca="1" si="77"/>
        <v>0</v>
      </c>
      <c r="AT237" t="b">
        <f t="shared" ca="1" si="78"/>
        <v>0</v>
      </c>
    </row>
    <row r="238" spans="1:46" x14ac:dyDescent="0.25">
      <c r="A238" s="50" t="s">
        <v>594</v>
      </c>
      <c r="B238" s="50" t="s">
        <v>353</v>
      </c>
      <c r="C238" s="39">
        <v>6.6E-3</v>
      </c>
      <c r="D238" t="str">
        <f t="shared" ca="1" si="79"/>
        <v>2044099939</v>
      </c>
      <c r="E238" t="str">
        <f t="shared" ca="1" si="80"/>
        <v>2044001000</v>
      </c>
      <c r="F238" s="47">
        <f t="shared" si="81"/>
        <v>6.6E-3</v>
      </c>
      <c r="G238" s="9">
        <f t="shared" si="82"/>
        <v>13.068</v>
      </c>
      <c r="H238" s="9" t="str">
        <f t="shared" si="83"/>
        <v/>
      </c>
      <c r="I238" s="5"/>
      <c r="J238" s="5"/>
      <c r="K238" s="5"/>
      <c r="L238" s="5"/>
      <c r="Q238" t="b">
        <f t="shared" ca="1" si="84"/>
        <v>0</v>
      </c>
      <c r="R238" t="b">
        <f t="shared" ca="1" si="70"/>
        <v>1</v>
      </c>
      <c r="S238" t="b">
        <f t="shared" ca="1" si="71"/>
        <v>1</v>
      </c>
      <c r="T238" t="b">
        <f t="shared" ca="1" si="85"/>
        <v>1</v>
      </c>
      <c r="U238" t="b">
        <f t="shared" si="86"/>
        <v>1</v>
      </c>
      <c r="Z238" t="b">
        <f t="shared" ca="1" si="87"/>
        <v>0</v>
      </c>
      <c r="AA238" t="b">
        <f t="shared" ca="1" si="72"/>
        <v>1</v>
      </c>
      <c r="AB238" t="b">
        <f t="shared" ca="1" si="73"/>
        <v>1</v>
      </c>
      <c r="AC238" t="b">
        <f t="shared" ca="1" si="88"/>
        <v>1</v>
      </c>
      <c r="AG238" s="47">
        <f t="shared" si="89"/>
        <v>6.6E-3</v>
      </c>
      <c r="AI238" t="b">
        <f t="shared" si="92"/>
        <v>1</v>
      </c>
      <c r="AJ238" t="b">
        <f t="shared" si="74"/>
        <v>1</v>
      </c>
      <c r="AK238" t="b">
        <f t="shared" si="91"/>
        <v>1</v>
      </c>
      <c r="AL238" t="b">
        <f t="shared" si="90"/>
        <v>1</v>
      </c>
      <c r="AN238" t="b">
        <f t="shared" ca="1" si="75"/>
        <v>0</v>
      </c>
      <c r="AP238" t="b">
        <f t="shared" ca="1" si="76"/>
        <v>0</v>
      </c>
      <c r="AR238" t="b">
        <f t="shared" ca="1" si="77"/>
        <v>0</v>
      </c>
      <c r="AT238" t="b">
        <f t="shared" ca="1" si="78"/>
        <v>0</v>
      </c>
    </row>
    <row r="239" spans="1:46" x14ac:dyDescent="0.25">
      <c r="A239" s="50" t="s">
        <v>598</v>
      </c>
      <c r="B239" s="50" t="s">
        <v>365</v>
      </c>
      <c r="C239" s="39">
        <v>6.7000000000000002E-3</v>
      </c>
      <c r="D239" t="str">
        <f t="shared" ca="1" si="79"/>
        <v>3467775902</v>
      </c>
      <c r="E239" t="str">
        <f t="shared" ca="1" si="80"/>
        <v>3467775395</v>
      </c>
      <c r="F239" s="47">
        <f t="shared" si="81"/>
        <v>6.7000000000000002E-3</v>
      </c>
      <c r="G239" s="9">
        <f t="shared" si="82"/>
        <v>13.266</v>
      </c>
      <c r="H239" s="9" t="str">
        <f t="shared" si="83"/>
        <v/>
      </c>
      <c r="I239" s="5"/>
      <c r="J239" s="5"/>
      <c r="K239" s="5"/>
      <c r="L239" s="5"/>
      <c r="Q239" t="b">
        <f t="shared" ca="1" si="84"/>
        <v>0</v>
      </c>
      <c r="R239" t="b">
        <f t="shared" ca="1" si="70"/>
        <v>1</v>
      </c>
      <c r="S239" t="b">
        <f t="shared" ca="1" si="71"/>
        <v>1</v>
      </c>
      <c r="T239" t="b">
        <f t="shared" ca="1" si="85"/>
        <v>1</v>
      </c>
      <c r="U239" t="b">
        <f t="shared" si="86"/>
        <v>1</v>
      </c>
      <c r="Z239" t="b">
        <f t="shared" ca="1" si="87"/>
        <v>0</v>
      </c>
      <c r="AA239" t="b">
        <f t="shared" ca="1" si="72"/>
        <v>1</v>
      </c>
      <c r="AB239" t="b">
        <f t="shared" ca="1" si="73"/>
        <v>1</v>
      </c>
      <c r="AC239" t="b">
        <f t="shared" ca="1" si="88"/>
        <v>1</v>
      </c>
      <c r="AG239" s="47">
        <f t="shared" si="89"/>
        <v>6.7000000000000002E-3</v>
      </c>
      <c r="AI239" t="b">
        <f t="shared" si="92"/>
        <v>1</v>
      </c>
      <c r="AJ239" t="b">
        <f t="shared" si="74"/>
        <v>1</v>
      </c>
      <c r="AK239" t="b">
        <f t="shared" si="91"/>
        <v>1</v>
      </c>
      <c r="AL239" t="b">
        <f t="shared" si="90"/>
        <v>1</v>
      </c>
      <c r="AN239" t="b">
        <f t="shared" ca="1" si="75"/>
        <v>0</v>
      </c>
      <c r="AP239" t="b">
        <f t="shared" ca="1" si="76"/>
        <v>0</v>
      </c>
      <c r="AR239" t="b">
        <f t="shared" ca="1" si="77"/>
        <v>0</v>
      </c>
      <c r="AT239" t="b">
        <f t="shared" ca="1" si="78"/>
        <v>0</v>
      </c>
    </row>
    <row r="240" spans="1:46" x14ac:dyDescent="0.25">
      <c r="A240" s="50" t="s">
        <v>595</v>
      </c>
      <c r="B240" s="50" t="s">
        <v>362</v>
      </c>
      <c r="C240" s="39">
        <v>6.7000000000000002E-3</v>
      </c>
      <c r="D240" t="str">
        <f t="shared" ca="1" si="79"/>
        <v>1905512651</v>
      </c>
      <c r="E240" t="str">
        <f t="shared" ca="1" si="80"/>
        <v>1905531000</v>
      </c>
      <c r="F240" s="47">
        <f t="shared" si="81"/>
        <v>6.7000000000000002E-3</v>
      </c>
      <c r="G240" s="9">
        <f t="shared" si="82"/>
        <v>13.266</v>
      </c>
      <c r="H240" s="9" t="str">
        <f t="shared" si="83"/>
        <v/>
      </c>
      <c r="I240" s="5"/>
      <c r="J240" s="5"/>
      <c r="K240" s="5"/>
      <c r="L240" s="5"/>
      <c r="Q240" t="b">
        <f t="shared" ca="1" si="84"/>
        <v>0</v>
      </c>
      <c r="R240" t="b">
        <f t="shared" ca="1" si="70"/>
        <v>1</v>
      </c>
      <c r="S240" t="b">
        <f t="shared" ca="1" si="71"/>
        <v>1</v>
      </c>
      <c r="T240" t="b">
        <f t="shared" ca="1" si="85"/>
        <v>1</v>
      </c>
      <c r="U240" t="b">
        <f t="shared" si="86"/>
        <v>1</v>
      </c>
      <c r="Z240" t="b">
        <f t="shared" ca="1" si="87"/>
        <v>0</v>
      </c>
      <c r="AA240" t="b">
        <f t="shared" ca="1" si="72"/>
        <v>1</v>
      </c>
      <c r="AB240" t="b">
        <f t="shared" ca="1" si="73"/>
        <v>1</v>
      </c>
      <c r="AC240" t="b">
        <f t="shared" ca="1" si="88"/>
        <v>1</v>
      </c>
      <c r="AG240" s="47">
        <f t="shared" si="89"/>
        <v>6.7000000000000002E-3</v>
      </c>
      <c r="AI240" t="b">
        <f t="shared" si="92"/>
        <v>1</v>
      </c>
      <c r="AJ240" t="b">
        <f t="shared" si="74"/>
        <v>1</v>
      </c>
      <c r="AK240" t="b">
        <f t="shared" si="91"/>
        <v>1</v>
      </c>
      <c r="AL240" t="b">
        <f t="shared" si="90"/>
        <v>1</v>
      </c>
      <c r="AN240" t="b">
        <f t="shared" ca="1" si="75"/>
        <v>0</v>
      </c>
      <c r="AP240" t="b">
        <f t="shared" ca="1" si="76"/>
        <v>0</v>
      </c>
      <c r="AR240" t="b">
        <f t="shared" ca="1" si="77"/>
        <v>0</v>
      </c>
      <c r="AT240" t="b">
        <f t="shared" ca="1" si="78"/>
        <v>0</v>
      </c>
    </row>
    <row r="241" spans="1:46" x14ac:dyDescent="0.25">
      <c r="A241" s="50" t="s">
        <v>597</v>
      </c>
      <c r="B241" s="50" t="s">
        <v>355</v>
      </c>
      <c r="C241" s="39">
        <v>6.7999999999999996E-3</v>
      </c>
      <c r="D241" t="str">
        <f t="shared" ca="1" si="79"/>
        <v>2135295596</v>
      </c>
      <c r="E241" t="str">
        <f t="shared" ca="1" si="80"/>
        <v>2135281000</v>
      </c>
      <c r="F241" s="47">
        <f t="shared" si="81"/>
        <v>6.7999999999999996E-3</v>
      </c>
      <c r="G241" s="9">
        <f t="shared" si="82"/>
        <v>13.463999999999999</v>
      </c>
      <c r="H241" s="9" t="str">
        <f t="shared" si="83"/>
        <v/>
      </c>
      <c r="I241" s="5"/>
      <c r="J241" s="5"/>
      <c r="K241" s="5"/>
      <c r="L241" s="5"/>
      <c r="Q241" t="b">
        <f t="shared" ca="1" si="84"/>
        <v>0</v>
      </c>
      <c r="R241" t="b">
        <f t="shared" ca="1" si="70"/>
        <v>1</v>
      </c>
      <c r="S241" t="b">
        <f t="shared" ca="1" si="71"/>
        <v>1</v>
      </c>
      <c r="T241" t="b">
        <f t="shared" ca="1" si="85"/>
        <v>1</v>
      </c>
      <c r="U241" t="b">
        <f t="shared" si="86"/>
        <v>1</v>
      </c>
      <c r="Z241" t="b">
        <f t="shared" ca="1" si="87"/>
        <v>0</v>
      </c>
      <c r="AA241" t="b">
        <f t="shared" ca="1" si="72"/>
        <v>1</v>
      </c>
      <c r="AB241" t="b">
        <f t="shared" ca="1" si="73"/>
        <v>1</v>
      </c>
      <c r="AC241" t="b">
        <f t="shared" ca="1" si="88"/>
        <v>1</v>
      </c>
      <c r="AG241" s="47">
        <f t="shared" si="89"/>
        <v>6.7999999999999996E-3</v>
      </c>
      <c r="AI241" t="b">
        <f t="shared" si="92"/>
        <v>1</v>
      </c>
      <c r="AJ241" t="b">
        <f t="shared" si="74"/>
        <v>1</v>
      </c>
      <c r="AK241" t="b">
        <f t="shared" si="91"/>
        <v>1</v>
      </c>
      <c r="AL241" t="b">
        <f t="shared" si="90"/>
        <v>1</v>
      </c>
      <c r="AN241" t="b">
        <f t="shared" ca="1" si="75"/>
        <v>0</v>
      </c>
      <c r="AP241" t="b">
        <f t="shared" ca="1" si="76"/>
        <v>0</v>
      </c>
      <c r="AR241" t="b">
        <f t="shared" ca="1" si="77"/>
        <v>0</v>
      </c>
      <c r="AT241" t="b">
        <f t="shared" ca="1" si="78"/>
        <v>0</v>
      </c>
    </row>
    <row r="242" spans="1:46" x14ac:dyDescent="0.25">
      <c r="A242" s="50" t="s">
        <v>600</v>
      </c>
      <c r="B242" s="50" t="s">
        <v>366</v>
      </c>
      <c r="C242" s="39">
        <v>6.7999999999999996E-3</v>
      </c>
      <c r="D242" t="str">
        <f t="shared" ca="1" si="79"/>
        <v>4269917574</v>
      </c>
      <c r="E242" t="str">
        <f t="shared" ca="1" si="80"/>
        <v>4269917636</v>
      </c>
      <c r="F242" s="47">
        <f t="shared" si="81"/>
        <v>6.7999999999999996E-3</v>
      </c>
      <c r="G242" s="9">
        <f t="shared" si="82"/>
        <v>13.463999999999999</v>
      </c>
      <c r="H242" s="9" t="str">
        <f t="shared" si="83"/>
        <v/>
      </c>
      <c r="I242" s="5"/>
      <c r="J242" s="5"/>
      <c r="K242" s="5"/>
      <c r="L242" s="5"/>
      <c r="Q242" t="b">
        <f t="shared" ca="1" si="84"/>
        <v>0</v>
      </c>
      <c r="R242" t="b">
        <f t="shared" ca="1" si="70"/>
        <v>1</v>
      </c>
      <c r="S242" t="b">
        <f t="shared" ca="1" si="71"/>
        <v>1</v>
      </c>
      <c r="T242" t="b">
        <f t="shared" ca="1" si="85"/>
        <v>1</v>
      </c>
      <c r="U242" t="b">
        <f t="shared" si="86"/>
        <v>1</v>
      </c>
      <c r="Z242" t="b">
        <f t="shared" ca="1" si="87"/>
        <v>0</v>
      </c>
      <c r="AA242" t="b">
        <f t="shared" ca="1" si="72"/>
        <v>1</v>
      </c>
      <c r="AB242" t="b">
        <f t="shared" ca="1" si="73"/>
        <v>1</v>
      </c>
      <c r="AC242" t="b">
        <f t="shared" ca="1" si="88"/>
        <v>1</v>
      </c>
      <c r="AG242" s="47">
        <f t="shared" si="89"/>
        <v>6.7999999999999996E-3</v>
      </c>
      <c r="AI242" t="b">
        <f t="shared" si="92"/>
        <v>1</v>
      </c>
      <c r="AJ242" t="b">
        <f t="shared" si="74"/>
        <v>1</v>
      </c>
      <c r="AK242" t="b">
        <f t="shared" si="91"/>
        <v>1</v>
      </c>
      <c r="AL242" t="b">
        <f t="shared" si="90"/>
        <v>1</v>
      </c>
      <c r="AN242" t="b">
        <f t="shared" ca="1" si="75"/>
        <v>0</v>
      </c>
      <c r="AP242" t="b">
        <f t="shared" ca="1" si="76"/>
        <v>0</v>
      </c>
      <c r="AR242" t="b">
        <f t="shared" ca="1" si="77"/>
        <v>0</v>
      </c>
      <c r="AT242" t="b">
        <f t="shared" ca="1" si="78"/>
        <v>0</v>
      </c>
    </row>
    <row r="243" spans="1:46" x14ac:dyDescent="0.25">
      <c r="A243" s="50" t="s">
        <v>603</v>
      </c>
      <c r="B243" s="50" t="s">
        <v>367</v>
      </c>
      <c r="C243" s="39">
        <v>6.7999999999999996E-3</v>
      </c>
      <c r="D243" t="str">
        <f t="shared" ca="1" si="79"/>
        <v>1840173582</v>
      </c>
      <c r="E243" t="str">
        <f t="shared" ca="1" si="80"/>
        <v>1840173457</v>
      </c>
      <c r="F243" s="47">
        <f t="shared" si="81"/>
        <v>6.7999999999999996E-3</v>
      </c>
      <c r="G243" s="9">
        <f t="shared" si="82"/>
        <v>13.463999999999999</v>
      </c>
      <c r="H243" s="9" t="str">
        <f t="shared" si="83"/>
        <v/>
      </c>
      <c r="I243" s="5"/>
      <c r="J243" s="5"/>
      <c r="K243" s="5"/>
      <c r="L243" s="5"/>
      <c r="Q243" t="b">
        <f t="shared" ca="1" si="84"/>
        <v>0</v>
      </c>
      <c r="R243" t="b">
        <f t="shared" ca="1" si="70"/>
        <v>1</v>
      </c>
      <c r="S243" t="b">
        <f t="shared" ca="1" si="71"/>
        <v>1</v>
      </c>
      <c r="T243" t="b">
        <f t="shared" ca="1" si="85"/>
        <v>1</v>
      </c>
      <c r="U243" t="b">
        <f t="shared" si="86"/>
        <v>1</v>
      </c>
      <c r="Z243" t="b">
        <f t="shared" ca="1" si="87"/>
        <v>0</v>
      </c>
      <c r="AA243" t="b">
        <f t="shared" ca="1" si="72"/>
        <v>1</v>
      </c>
      <c r="AB243" t="b">
        <f t="shared" ca="1" si="73"/>
        <v>1</v>
      </c>
      <c r="AC243" t="b">
        <f t="shared" ca="1" si="88"/>
        <v>1</v>
      </c>
      <c r="AG243" s="47">
        <f t="shared" si="89"/>
        <v>6.7999999999999996E-3</v>
      </c>
      <c r="AI243" t="b">
        <f t="shared" si="92"/>
        <v>1</v>
      </c>
      <c r="AJ243" t="b">
        <f t="shared" si="74"/>
        <v>1</v>
      </c>
      <c r="AK243" t="b">
        <f t="shared" si="91"/>
        <v>1</v>
      </c>
      <c r="AL243" t="b">
        <f t="shared" si="90"/>
        <v>1</v>
      </c>
      <c r="AN243" t="b">
        <f t="shared" ca="1" si="75"/>
        <v>0</v>
      </c>
      <c r="AP243" t="b">
        <f t="shared" ca="1" si="76"/>
        <v>0</v>
      </c>
      <c r="AR243" t="b">
        <f t="shared" ca="1" si="77"/>
        <v>0</v>
      </c>
      <c r="AT243" t="b">
        <f t="shared" ca="1" si="78"/>
        <v>0</v>
      </c>
    </row>
    <row r="244" spans="1:46" x14ac:dyDescent="0.25">
      <c r="A244" s="50" t="s">
        <v>599</v>
      </c>
      <c r="B244" s="50" t="s">
        <v>368</v>
      </c>
      <c r="C244" s="39">
        <v>6.8999999999999999E-3</v>
      </c>
      <c r="D244" t="str">
        <f t="shared" ca="1" si="79"/>
        <v>6699354540</v>
      </c>
      <c r="E244" t="str">
        <f t="shared" ca="1" si="80"/>
        <v>6699371000</v>
      </c>
      <c r="F244" s="47">
        <f t="shared" si="81"/>
        <v>6.8999999999999999E-3</v>
      </c>
      <c r="G244" s="9">
        <f t="shared" si="82"/>
        <v>13.661999999999999</v>
      </c>
      <c r="H244" s="9" t="str">
        <f t="shared" si="83"/>
        <v/>
      </c>
      <c r="I244" s="5"/>
      <c r="J244" s="5"/>
      <c r="K244" s="5"/>
      <c r="L244" s="5"/>
      <c r="Q244" t="b">
        <f t="shared" ca="1" si="84"/>
        <v>0</v>
      </c>
      <c r="R244" t="b">
        <f t="shared" ca="1" si="70"/>
        <v>1</v>
      </c>
      <c r="S244" t="b">
        <f t="shared" ca="1" si="71"/>
        <v>1</v>
      </c>
      <c r="T244" t="b">
        <f t="shared" ca="1" si="85"/>
        <v>1</v>
      </c>
      <c r="U244" t="b">
        <f t="shared" si="86"/>
        <v>1</v>
      </c>
      <c r="Z244" t="b">
        <f t="shared" ca="1" si="87"/>
        <v>0</v>
      </c>
      <c r="AA244" t="b">
        <f t="shared" ca="1" si="72"/>
        <v>1</v>
      </c>
      <c r="AB244" t="b">
        <f t="shared" ca="1" si="73"/>
        <v>1</v>
      </c>
      <c r="AC244" t="b">
        <f t="shared" ca="1" si="88"/>
        <v>1</v>
      </c>
      <c r="AG244" s="47">
        <f t="shared" si="89"/>
        <v>6.8999999999999999E-3</v>
      </c>
      <c r="AI244" t="b">
        <f t="shared" si="92"/>
        <v>1</v>
      </c>
      <c r="AJ244" t="b">
        <f t="shared" si="74"/>
        <v>1</v>
      </c>
      <c r="AK244" t="b">
        <f t="shared" si="91"/>
        <v>1</v>
      </c>
      <c r="AL244" t="b">
        <f t="shared" si="90"/>
        <v>1</v>
      </c>
      <c r="AN244" t="b">
        <f t="shared" ca="1" si="75"/>
        <v>0</v>
      </c>
      <c r="AP244" t="b">
        <f t="shared" ca="1" si="76"/>
        <v>0</v>
      </c>
      <c r="AR244" t="b">
        <f t="shared" ca="1" si="77"/>
        <v>0</v>
      </c>
      <c r="AT244" t="b">
        <f t="shared" ca="1" si="78"/>
        <v>0</v>
      </c>
    </row>
    <row r="245" spans="1:46" x14ac:dyDescent="0.25">
      <c r="A245" s="50" t="s">
        <v>154</v>
      </c>
      <c r="B245" s="50" t="s">
        <v>146</v>
      </c>
      <c r="C245" s="39">
        <v>6.8999999999999999E-3</v>
      </c>
      <c r="D245" t="str">
        <f t="shared" ca="1" si="79"/>
        <v>0511673236</v>
      </c>
      <c r="E245" t="str">
        <f t="shared" ca="1" si="80"/>
        <v>0511690000</v>
      </c>
      <c r="F245" s="47">
        <f t="shared" si="81"/>
        <v>6.8999999999999999E-3</v>
      </c>
      <c r="G245" s="9">
        <f t="shared" si="82"/>
        <v>13.661999999999999</v>
      </c>
      <c r="H245" s="9" t="str">
        <f t="shared" si="83"/>
        <v/>
      </c>
      <c r="I245" s="5"/>
      <c r="J245" s="5"/>
      <c r="K245" s="5"/>
      <c r="L245" s="5"/>
      <c r="Q245" t="b">
        <f t="shared" ca="1" si="84"/>
        <v>0</v>
      </c>
      <c r="R245" t="b">
        <f t="shared" ca="1" si="70"/>
        <v>1</v>
      </c>
      <c r="S245" t="b">
        <f t="shared" ca="1" si="71"/>
        <v>1</v>
      </c>
      <c r="T245" t="b">
        <f t="shared" ca="1" si="85"/>
        <v>1</v>
      </c>
      <c r="U245" t="b">
        <f t="shared" si="86"/>
        <v>1</v>
      </c>
      <c r="Z245" t="b">
        <f t="shared" ca="1" si="87"/>
        <v>0</v>
      </c>
      <c r="AA245" t="b">
        <f t="shared" ca="1" si="72"/>
        <v>1</v>
      </c>
      <c r="AB245" t="b">
        <f t="shared" ca="1" si="73"/>
        <v>1</v>
      </c>
      <c r="AC245" t="b">
        <f t="shared" ca="1" si="88"/>
        <v>1</v>
      </c>
      <c r="AG245" s="47">
        <f t="shared" si="89"/>
        <v>6.8999999999999999E-3</v>
      </c>
      <c r="AI245" t="b">
        <f t="shared" si="92"/>
        <v>1</v>
      </c>
      <c r="AJ245" t="b">
        <f t="shared" si="74"/>
        <v>1</v>
      </c>
      <c r="AK245" t="b">
        <f t="shared" si="91"/>
        <v>1</v>
      </c>
      <c r="AL245" t="b">
        <f t="shared" si="90"/>
        <v>1</v>
      </c>
      <c r="AN245" t="b">
        <f t="shared" ca="1" si="75"/>
        <v>0</v>
      </c>
      <c r="AP245" t="b">
        <f t="shared" ca="1" si="76"/>
        <v>0</v>
      </c>
      <c r="AR245" t="b">
        <f t="shared" ca="1" si="77"/>
        <v>0</v>
      </c>
      <c r="AT245" t="b">
        <f t="shared" ca="1" si="78"/>
        <v>0</v>
      </c>
    </row>
    <row r="246" spans="1:46" x14ac:dyDescent="0.25">
      <c r="A246" s="50" t="s">
        <v>601</v>
      </c>
      <c r="B246" s="50" t="s">
        <v>369</v>
      </c>
      <c r="C246" s="39">
        <v>7.3000000000000001E-3</v>
      </c>
      <c r="D246" t="str">
        <f t="shared" ca="1" si="79"/>
        <v>9611901919</v>
      </c>
      <c r="E246" t="str">
        <f t="shared" ca="1" si="80"/>
        <v>9611990000</v>
      </c>
      <c r="F246" s="47">
        <f t="shared" si="81"/>
        <v>7.3000000000000001E-3</v>
      </c>
      <c r="G246" s="9">
        <f t="shared" si="82"/>
        <v>14.454000000000001</v>
      </c>
      <c r="H246" s="9" t="str">
        <f t="shared" si="83"/>
        <v/>
      </c>
      <c r="I246" s="5"/>
      <c r="J246" s="5"/>
      <c r="K246" s="5"/>
      <c r="L246" s="5"/>
      <c r="Q246" t="b">
        <f t="shared" ca="1" si="84"/>
        <v>0</v>
      </c>
      <c r="R246" t="b">
        <f t="shared" ca="1" si="70"/>
        <v>1</v>
      </c>
      <c r="S246" t="b">
        <f t="shared" ca="1" si="71"/>
        <v>1</v>
      </c>
      <c r="T246" t="b">
        <f t="shared" ca="1" si="85"/>
        <v>1</v>
      </c>
      <c r="U246" t="b">
        <f t="shared" si="86"/>
        <v>1</v>
      </c>
      <c r="Z246" t="b">
        <f t="shared" ca="1" si="87"/>
        <v>0</v>
      </c>
      <c r="AA246" t="b">
        <f t="shared" ca="1" si="72"/>
        <v>1</v>
      </c>
      <c r="AB246" t="b">
        <f t="shared" ca="1" si="73"/>
        <v>1</v>
      </c>
      <c r="AC246" t="b">
        <f t="shared" ca="1" si="88"/>
        <v>1</v>
      </c>
      <c r="AG246" s="47">
        <f t="shared" si="89"/>
        <v>7.3000000000000001E-3</v>
      </c>
      <c r="AI246" t="b">
        <f t="shared" si="92"/>
        <v>1</v>
      </c>
      <c r="AJ246" t="b">
        <f t="shared" si="74"/>
        <v>1</v>
      </c>
      <c r="AK246" t="b">
        <f t="shared" si="91"/>
        <v>1</v>
      </c>
      <c r="AL246" t="b">
        <f t="shared" si="90"/>
        <v>1</v>
      </c>
      <c r="AN246" t="b">
        <f t="shared" ca="1" si="75"/>
        <v>0</v>
      </c>
      <c r="AP246" t="b">
        <f t="shared" ca="1" si="76"/>
        <v>0</v>
      </c>
      <c r="AR246" t="b">
        <f t="shared" ca="1" si="77"/>
        <v>0</v>
      </c>
      <c r="AT246" t="b">
        <f t="shared" ca="1" si="78"/>
        <v>0</v>
      </c>
    </row>
    <row r="247" spans="1:46" x14ac:dyDescent="0.25">
      <c r="A247" s="50" t="s">
        <v>602</v>
      </c>
      <c r="B247" s="50" t="s">
        <v>370</v>
      </c>
      <c r="C247" s="39">
        <v>7.3000000000000001E-3</v>
      </c>
      <c r="D247" t="str">
        <f t="shared" ca="1" si="79"/>
        <v>2867069165</v>
      </c>
      <c r="E247" t="str">
        <f t="shared" ca="1" si="80"/>
        <v>2867069380</v>
      </c>
      <c r="F247" s="47">
        <f t="shared" si="81"/>
        <v>7.3000000000000001E-3</v>
      </c>
      <c r="G247" s="9">
        <f t="shared" si="82"/>
        <v>14.454000000000001</v>
      </c>
      <c r="H247" s="9" t="str">
        <f t="shared" si="83"/>
        <v/>
      </c>
      <c r="I247" s="5"/>
      <c r="J247" s="5"/>
      <c r="K247" s="5"/>
      <c r="L247" s="5"/>
      <c r="Q247" t="b">
        <f t="shared" ca="1" si="84"/>
        <v>0</v>
      </c>
      <c r="R247" t="b">
        <f t="shared" ca="1" si="70"/>
        <v>1</v>
      </c>
      <c r="S247" t="b">
        <f t="shared" ca="1" si="71"/>
        <v>1</v>
      </c>
      <c r="T247" t="b">
        <f t="shared" ca="1" si="85"/>
        <v>1</v>
      </c>
      <c r="U247" t="b">
        <f t="shared" si="86"/>
        <v>1</v>
      </c>
      <c r="Z247" t="b">
        <f t="shared" ca="1" si="87"/>
        <v>0</v>
      </c>
      <c r="AA247" t="b">
        <f t="shared" ca="1" si="72"/>
        <v>1</v>
      </c>
      <c r="AB247" t="b">
        <f t="shared" ca="1" si="73"/>
        <v>1</v>
      </c>
      <c r="AC247" t="b">
        <f t="shared" ca="1" si="88"/>
        <v>1</v>
      </c>
      <c r="AG247" s="47">
        <f t="shared" si="89"/>
        <v>7.3000000000000001E-3</v>
      </c>
      <c r="AI247" t="b">
        <f t="shared" si="92"/>
        <v>1</v>
      </c>
      <c r="AJ247" t="b">
        <f t="shared" si="74"/>
        <v>1</v>
      </c>
      <c r="AK247" t="b">
        <f t="shared" si="91"/>
        <v>1</v>
      </c>
      <c r="AL247" t="b">
        <f t="shared" si="90"/>
        <v>1</v>
      </c>
      <c r="AN247" t="b">
        <f t="shared" ca="1" si="75"/>
        <v>0</v>
      </c>
      <c r="AP247" t="b">
        <f t="shared" ca="1" si="76"/>
        <v>0</v>
      </c>
      <c r="AR247" t="b">
        <f t="shared" ca="1" si="77"/>
        <v>0</v>
      </c>
      <c r="AT247" t="b">
        <f t="shared" ca="1" si="78"/>
        <v>0</v>
      </c>
    </row>
    <row r="248" spans="1:46" x14ac:dyDescent="0.25">
      <c r="A248" s="50" t="s">
        <v>591</v>
      </c>
      <c r="B248" s="50" t="s">
        <v>343</v>
      </c>
      <c r="C248" s="39">
        <v>7.7000000000000002E-3</v>
      </c>
      <c r="D248" t="str">
        <f t="shared" ca="1" si="79"/>
        <v>8089496868</v>
      </c>
      <c r="E248" t="str">
        <f t="shared" ca="1" si="80"/>
        <v>8089421000</v>
      </c>
      <c r="F248" s="47">
        <f t="shared" si="81"/>
        <v>7.7000000000000002E-3</v>
      </c>
      <c r="G248" s="9">
        <f t="shared" si="82"/>
        <v>15.246</v>
      </c>
      <c r="H248" s="9" t="str">
        <f t="shared" si="83"/>
        <v/>
      </c>
      <c r="I248" s="5"/>
      <c r="J248" s="5"/>
      <c r="K248" s="5"/>
      <c r="L248" s="5"/>
      <c r="Q248" t="b">
        <f t="shared" ca="1" si="84"/>
        <v>0</v>
      </c>
      <c r="R248" t="b">
        <f t="shared" ca="1" si="70"/>
        <v>1</v>
      </c>
      <c r="S248" t="b">
        <f t="shared" ca="1" si="71"/>
        <v>1</v>
      </c>
      <c r="T248" t="b">
        <f t="shared" ca="1" si="85"/>
        <v>1</v>
      </c>
      <c r="U248" t="b">
        <f t="shared" si="86"/>
        <v>1</v>
      </c>
      <c r="Z248" t="b">
        <f t="shared" ca="1" si="87"/>
        <v>0</v>
      </c>
      <c r="AA248" t="b">
        <f t="shared" ca="1" si="72"/>
        <v>1</v>
      </c>
      <c r="AB248" t="b">
        <f t="shared" ca="1" si="73"/>
        <v>1</v>
      </c>
      <c r="AC248" t="b">
        <f t="shared" ca="1" si="88"/>
        <v>1</v>
      </c>
      <c r="AG248" s="47">
        <f t="shared" si="89"/>
        <v>7.7000000000000002E-3</v>
      </c>
      <c r="AI248" t="b">
        <f t="shared" si="92"/>
        <v>1</v>
      </c>
      <c r="AJ248" t="b">
        <f t="shared" si="74"/>
        <v>1</v>
      </c>
      <c r="AK248" t="b">
        <f t="shared" si="91"/>
        <v>1</v>
      </c>
      <c r="AL248" t="b">
        <f t="shared" si="90"/>
        <v>1</v>
      </c>
      <c r="AN248" t="b">
        <f t="shared" ca="1" si="75"/>
        <v>0</v>
      </c>
      <c r="AP248" t="b">
        <f t="shared" ca="1" si="76"/>
        <v>0</v>
      </c>
      <c r="AR248" t="b">
        <f t="shared" ca="1" si="77"/>
        <v>0</v>
      </c>
      <c r="AT248" t="b">
        <f t="shared" ca="1" si="78"/>
        <v>0</v>
      </c>
    </row>
    <row r="249" spans="1:46" x14ac:dyDescent="0.25">
      <c r="A249" s="50" t="s">
        <v>604</v>
      </c>
      <c r="B249" s="50" t="s">
        <v>364</v>
      </c>
      <c r="C249" s="39">
        <v>7.7999999999999996E-3</v>
      </c>
      <c r="D249" t="str">
        <f t="shared" ca="1" si="79"/>
        <v>7174272174</v>
      </c>
      <c r="E249" t="str">
        <f t="shared" ca="1" si="80"/>
        <v>7174270000</v>
      </c>
      <c r="F249" s="47">
        <f t="shared" si="81"/>
        <v>7.7999999999999996E-3</v>
      </c>
      <c r="G249" s="9">
        <f t="shared" si="82"/>
        <v>15.443999999999999</v>
      </c>
      <c r="H249" s="9" t="str">
        <f t="shared" si="83"/>
        <v/>
      </c>
      <c r="I249" s="5"/>
      <c r="J249" s="5"/>
      <c r="K249" s="5"/>
      <c r="L249" s="5"/>
      <c r="Q249" t="b">
        <f t="shared" ca="1" si="84"/>
        <v>0</v>
      </c>
      <c r="R249" t="b">
        <f t="shared" ca="1" si="70"/>
        <v>1</v>
      </c>
      <c r="S249" t="b">
        <f t="shared" ca="1" si="71"/>
        <v>1</v>
      </c>
      <c r="T249" t="b">
        <f t="shared" ca="1" si="85"/>
        <v>1</v>
      </c>
      <c r="U249" t="b">
        <f t="shared" si="86"/>
        <v>1</v>
      </c>
      <c r="Z249" t="b">
        <f t="shared" ca="1" si="87"/>
        <v>0</v>
      </c>
      <c r="AA249" t="b">
        <f t="shared" ca="1" si="72"/>
        <v>1</v>
      </c>
      <c r="AB249" t="b">
        <f t="shared" ca="1" si="73"/>
        <v>1</v>
      </c>
      <c r="AC249" t="b">
        <f t="shared" ca="1" si="88"/>
        <v>1</v>
      </c>
      <c r="AG249" s="47">
        <f t="shared" si="89"/>
        <v>7.7999999999999996E-3</v>
      </c>
      <c r="AI249" t="b">
        <f t="shared" si="92"/>
        <v>1</v>
      </c>
      <c r="AJ249" t="b">
        <f t="shared" si="74"/>
        <v>1</v>
      </c>
      <c r="AK249" t="b">
        <f t="shared" si="91"/>
        <v>1</v>
      </c>
      <c r="AL249" t="b">
        <f t="shared" si="90"/>
        <v>1</v>
      </c>
      <c r="AN249" t="b">
        <f t="shared" ca="1" si="75"/>
        <v>0</v>
      </c>
      <c r="AP249" t="b">
        <f t="shared" ca="1" si="76"/>
        <v>0</v>
      </c>
      <c r="AR249" t="b">
        <f t="shared" ca="1" si="77"/>
        <v>0</v>
      </c>
      <c r="AT249" t="b">
        <f t="shared" ca="1" si="78"/>
        <v>0</v>
      </c>
    </row>
    <row r="250" spans="1:46" x14ac:dyDescent="0.25">
      <c r="A250" s="50" t="s">
        <v>605</v>
      </c>
      <c r="B250" s="50" t="s">
        <v>373</v>
      </c>
      <c r="C250" s="39">
        <v>7.7999999999999996E-3</v>
      </c>
      <c r="D250" t="str">
        <f t="shared" ca="1" si="79"/>
        <v>2149991606</v>
      </c>
      <c r="E250" t="str">
        <f t="shared" ca="1" si="80"/>
        <v>2149991463</v>
      </c>
      <c r="F250" s="47">
        <f t="shared" si="81"/>
        <v>7.7999999999999996E-3</v>
      </c>
      <c r="G250" s="9">
        <f t="shared" si="82"/>
        <v>15.443999999999999</v>
      </c>
      <c r="H250" s="9" t="str">
        <f t="shared" si="83"/>
        <v/>
      </c>
      <c r="I250" s="5"/>
      <c r="J250" s="5"/>
      <c r="K250" s="5"/>
      <c r="L250" s="5"/>
      <c r="Q250" t="b">
        <f t="shared" ca="1" si="84"/>
        <v>0</v>
      </c>
      <c r="R250" t="b">
        <f t="shared" ca="1" si="70"/>
        <v>1</v>
      </c>
      <c r="S250" t="b">
        <f t="shared" ca="1" si="71"/>
        <v>1</v>
      </c>
      <c r="T250" t="b">
        <f t="shared" ca="1" si="85"/>
        <v>1</v>
      </c>
      <c r="U250" t="b">
        <f t="shared" si="86"/>
        <v>1</v>
      </c>
      <c r="Z250" t="b">
        <f t="shared" ca="1" si="87"/>
        <v>0</v>
      </c>
      <c r="AA250" t="b">
        <f t="shared" ca="1" si="72"/>
        <v>1</v>
      </c>
      <c r="AB250" t="b">
        <f t="shared" ca="1" si="73"/>
        <v>1</v>
      </c>
      <c r="AC250" t="b">
        <f t="shared" ca="1" si="88"/>
        <v>1</v>
      </c>
      <c r="AG250" s="47">
        <f t="shared" si="89"/>
        <v>7.7999999999999996E-3</v>
      </c>
      <c r="AI250" t="b">
        <f t="shared" si="92"/>
        <v>1</v>
      </c>
      <c r="AJ250" t="b">
        <f t="shared" si="74"/>
        <v>1</v>
      </c>
      <c r="AK250" t="b">
        <f t="shared" si="91"/>
        <v>1</v>
      </c>
      <c r="AL250" t="b">
        <f t="shared" si="90"/>
        <v>1</v>
      </c>
      <c r="AN250" t="b">
        <f t="shared" ca="1" si="75"/>
        <v>0</v>
      </c>
      <c r="AP250" t="b">
        <f t="shared" ca="1" si="76"/>
        <v>0</v>
      </c>
      <c r="AR250" t="b">
        <f t="shared" ca="1" si="77"/>
        <v>0</v>
      </c>
      <c r="AT250" t="b">
        <f t="shared" ca="1" si="78"/>
        <v>0</v>
      </c>
    </row>
    <row r="251" spans="1:46" x14ac:dyDescent="0.25">
      <c r="A251" s="50" t="s">
        <v>115</v>
      </c>
      <c r="B251" s="50" t="s">
        <v>136</v>
      </c>
      <c r="C251" s="39">
        <v>8.2000000000000007E-3</v>
      </c>
      <c r="D251" t="str">
        <f t="shared" ca="1" si="79"/>
        <v>0990500604</v>
      </c>
      <c r="E251" t="str">
        <f t="shared" ca="1" si="80"/>
        <v>0990511000</v>
      </c>
      <c r="F251" s="47">
        <f t="shared" si="81"/>
        <v>8.2000000000000007E-3</v>
      </c>
      <c r="G251" s="9">
        <f t="shared" si="82"/>
        <v>16.236000000000001</v>
      </c>
      <c r="H251" s="9" t="str">
        <f t="shared" si="83"/>
        <v/>
      </c>
      <c r="I251" s="5"/>
      <c r="J251" s="5"/>
      <c r="K251" s="5"/>
      <c r="L251" s="5"/>
      <c r="Q251" t="b">
        <f t="shared" ca="1" si="84"/>
        <v>0</v>
      </c>
      <c r="R251" t="b">
        <f t="shared" ca="1" si="70"/>
        <v>1</v>
      </c>
      <c r="S251" t="b">
        <f t="shared" ca="1" si="71"/>
        <v>1</v>
      </c>
      <c r="T251" t="b">
        <f t="shared" ca="1" si="85"/>
        <v>1</v>
      </c>
      <c r="U251" t="b">
        <f t="shared" si="86"/>
        <v>1</v>
      </c>
      <c r="Z251" t="b">
        <f t="shared" ca="1" si="87"/>
        <v>0</v>
      </c>
      <c r="AA251" t="b">
        <f t="shared" ca="1" si="72"/>
        <v>1</v>
      </c>
      <c r="AB251" t="b">
        <f t="shared" ca="1" si="73"/>
        <v>1</v>
      </c>
      <c r="AC251" t="b">
        <f t="shared" ca="1" si="88"/>
        <v>1</v>
      </c>
      <c r="AG251" s="47">
        <f t="shared" si="89"/>
        <v>8.2000000000000007E-3</v>
      </c>
      <c r="AI251" t="b">
        <f t="shared" si="92"/>
        <v>1</v>
      </c>
      <c r="AJ251" t="b">
        <f t="shared" si="74"/>
        <v>1</v>
      </c>
      <c r="AK251" t="b">
        <f t="shared" si="91"/>
        <v>1</v>
      </c>
      <c r="AL251" t="b">
        <f t="shared" si="90"/>
        <v>1</v>
      </c>
      <c r="AN251" t="b">
        <f t="shared" ca="1" si="75"/>
        <v>0</v>
      </c>
      <c r="AP251" t="b">
        <f t="shared" ca="1" si="76"/>
        <v>0</v>
      </c>
      <c r="AR251" t="b">
        <f t="shared" ca="1" si="77"/>
        <v>0</v>
      </c>
      <c r="AT251" t="b">
        <f t="shared" ca="1" si="78"/>
        <v>0</v>
      </c>
    </row>
    <row r="252" spans="1:46" x14ac:dyDescent="0.25">
      <c r="A252" s="50" t="s">
        <v>606</v>
      </c>
      <c r="B252" s="50" t="s">
        <v>371</v>
      </c>
      <c r="C252" s="39">
        <v>8.3000000000000001E-3</v>
      </c>
      <c r="D252" t="str">
        <f t="shared" ca="1" si="79"/>
        <v>8553780417</v>
      </c>
      <c r="E252" t="str">
        <f t="shared" ca="1" si="80"/>
        <v>8553780000</v>
      </c>
      <c r="F252" s="47">
        <f t="shared" si="81"/>
        <v>8.3000000000000001E-3</v>
      </c>
      <c r="G252" s="9">
        <f t="shared" si="82"/>
        <v>16.434000000000001</v>
      </c>
      <c r="H252" s="9" t="str">
        <f t="shared" si="83"/>
        <v/>
      </c>
      <c r="I252" s="5"/>
      <c r="J252" s="5"/>
      <c r="K252" s="5"/>
      <c r="L252" s="5"/>
      <c r="Q252" t="b">
        <f t="shared" ca="1" si="84"/>
        <v>0</v>
      </c>
      <c r="R252" t="b">
        <f t="shared" ca="1" si="70"/>
        <v>1</v>
      </c>
      <c r="S252" t="b">
        <f t="shared" ca="1" si="71"/>
        <v>1</v>
      </c>
      <c r="T252" t="b">
        <f t="shared" ca="1" si="85"/>
        <v>1</v>
      </c>
      <c r="U252" t="b">
        <f t="shared" si="86"/>
        <v>1</v>
      </c>
      <c r="Z252" t="b">
        <f t="shared" ca="1" si="87"/>
        <v>0</v>
      </c>
      <c r="AA252" t="b">
        <f t="shared" ca="1" si="72"/>
        <v>1</v>
      </c>
      <c r="AB252" t="b">
        <f t="shared" ca="1" si="73"/>
        <v>1</v>
      </c>
      <c r="AC252" t="b">
        <f t="shared" ca="1" si="88"/>
        <v>1</v>
      </c>
      <c r="AG252" s="47">
        <f t="shared" si="89"/>
        <v>8.3000000000000001E-3</v>
      </c>
      <c r="AI252" t="b">
        <f t="shared" si="92"/>
        <v>1</v>
      </c>
      <c r="AJ252" t="b">
        <f t="shared" si="74"/>
        <v>1</v>
      </c>
      <c r="AK252" t="b">
        <f t="shared" si="91"/>
        <v>1</v>
      </c>
      <c r="AL252" t="b">
        <f t="shared" si="90"/>
        <v>1</v>
      </c>
      <c r="AN252" t="b">
        <f t="shared" ca="1" si="75"/>
        <v>0</v>
      </c>
      <c r="AP252" t="b">
        <f t="shared" ca="1" si="76"/>
        <v>0</v>
      </c>
      <c r="AR252" t="b">
        <f t="shared" ca="1" si="77"/>
        <v>0</v>
      </c>
      <c r="AT252" t="b">
        <f t="shared" ca="1" si="78"/>
        <v>0</v>
      </c>
    </row>
    <row r="253" spans="1:46" x14ac:dyDescent="0.25">
      <c r="A253" s="50" t="s">
        <v>155</v>
      </c>
      <c r="B253" s="50" t="s">
        <v>147</v>
      </c>
      <c r="C253" s="39">
        <v>8.3000000000000001E-3</v>
      </c>
      <c r="D253" t="str">
        <f t="shared" ca="1" si="79"/>
        <v>0234918177</v>
      </c>
      <c r="E253" t="str">
        <f t="shared" ca="1" si="80"/>
        <v>0234918980</v>
      </c>
      <c r="F253" s="47">
        <f t="shared" si="81"/>
        <v>8.3000000000000001E-3</v>
      </c>
      <c r="G253" s="9">
        <f t="shared" si="82"/>
        <v>16.434000000000001</v>
      </c>
      <c r="H253" s="9" t="str">
        <f t="shared" si="83"/>
        <v/>
      </c>
      <c r="I253" s="5"/>
      <c r="J253" s="5"/>
      <c r="K253" s="5"/>
      <c r="L253" s="5"/>
      <c r="Q253" t="b">
        <f t="shared" ca="1" si="84"/>
        <v>0</v>
      </c>
      <c r="R253" t="b">
        <f t="shared" ca="1" si="70"/>
        <v>1</v>
      </c>
      <c r="S253" t="b">
        <f t="shared" ca="1" si="71"/>
        <v>1</v>
      </c>
      <c r="T253" t="b">
        <f t="shared" ca="1" si="85"/>
        <v>1</v>
      </c>
      <c r="U253" t="b">
        <f t="shared" si="86"/>
        <v>1</v>
      </c>
      <c r="Z253" t="b">
        <f t="shared" ca="1" si="87"/>
        <v>0</v>
      </c>
      <c r="AA253" t="b">
        <f t="shared" ca="1" si="72"/>
        <v>1</v>
      </c>
      <c r="AB253" t="b">
        <f t="shared" ca="1" si="73"/>
        <v>1</v>
      </c>
      <c r="AC253" t="b">
        <f t="shared" ca="1" si="88"/>
        <v>1</v>
      </c>
      <c r="AG253" s="47">
        <f t="shared" si="89"/>
        <v>8.3000000000000001E-3</v>
      </c>
      <c r="AI253" t="b">
        <f t="shared" si="92"/>
        <v>1</v>
      </c>
      <c r="AJ253" t="b">
        <f t="shared" si="74"/>
        <v>1</v>
      </c>
      <c r="AK253" t="b">
        <f t="shared" si="91"/>
        <v>1</v>
      </c>
      <c r="AL253" t="b">
        <f t="shared" si="90"/>
        <v>1</v>
      </c>
      <c r="AN253" t="b">
        <f t="shared" ca="1" si="75"/>
        <v>0</v>
      </c>
      <c r="AP253" t="b">
        <f t="shared" ca="1" si="76"/>
        <v>0</v>
      </c>
      <c r="AR253" t="b">
        <f t="shared" ca="1" si="77"/>
        <v>0</v>
      </c>
      <c r="AT253" t="b">
        <f t="shared" ca="1" si="78"/>
        <v>0</v>
      </c>
    </row>
    <row r="254" spans="1:46" x14ac:dyDescent="0.25">
      <c r="A254" s="50" t="s">
        <v>607</v>
      </c>
      <c r="B254" s="50" t="s">
        <v>374</v>
      </c>
      <c r="C254" s="39">
        <v>8.3000000000000001E-3</v>
      </c>
      <c r="D254" t="str">
        <f t="shared" ca="1" si="79"/>
        <v>2799631899</v>
      </c>
      <c r="E254" t="str">
        <f t="shared" ca="1" si="80"/>
        <v>2799631711</v>
      </c>
      <c r="F254" s="47">
        <f t="shared" si="81"/>
        <v>8.3000000000000001E-3</v>
      </c>
      <c r="G254" s="9">
        <f t="shared" si="82"/>
        <v>16.434000000000001</v>
      </c>
      <c r="H254" s="9" t="str">
        <f t="shared" si="83"/>
        <v/>
      </c>
      <c r="I254" s="5"/>
      <c r="J254" s="5"/>
      <c r="K254" s="5"/>
      <c r="L254" s="5"/>
      <c r="Q254" t="b">
        <f t="shared" ca="1" si="84"/>
        <v>0</v>
      </c>
      <c r="R254" t="b">
        <f t="shared" ca="1" si="70"/>
        <v>1</v>
      </c>
      <c r="S254" t="b">
        <f t="shared" ca="1" si="71"/>
        <v>1</v>
      </c>
      <c r="T254" t="b">
        <f t="shared" ca="1" si="85"/>
        <v>1</v>
      </c>
      <c r="U254" t="b">
        <f t="shared" si="86"/>
        <v>1</v>
      </c>
      <c r="Z254" t="b">
        <f t="shared" ca="1" si="87"/>
        <v>0</v>
      </c>
      <c r="AA254" t="b">
        <f t="shared" ca="1" si="72"/>
        <v>1</v>
      </c>
      <c r="AB254" t="b">
        <f t="shared" ca="1" si="73"/>
        <v>1</v>
      </c>
      <c r="AC254" t="b">
        <f t="shared" ca="1" si="88"/>
        <v>1</v>
      </c>
      <c r="AG254" s="47">
        <f t="shared" si="89"/>
        <v>8.3000000000000001E-3</v>
      </c>
      <c r="AI254" t="b">
        <f t="shared" si="92"/>
        <v>1</v>
      </c>
      <c r="AJ254" t="b">
        <f t="shared" si="74"/>
        <v>1</v>
      </c>
      <c r="AK254" t="b">
        <f t="shared" si="91"/>
        <v>1</v>
      </c>
      <c r="AL254" t="b">
        <f t="shared" si="90"/>
        <v>1</v>
      </c>
      <c r="AN254" t="b">
        <f t="shared" ca="1" si="75"/>
        <v>0</v>
      </c>
      <c r="AP254" t="b">
        <f t="shared" ca="1" si="76"/>
        <v>0</v>
      </c>
      <c r="AR254" t="b">
        <f t="shared" ca="1" si="77"/>
        <v>0</v>
      </c>
      <c r="AT254" t="b">
        <f t="shared" ca="1" si="78"/>
        <v>0</v>
      </c>
    </row>
    <row r="255" spans="1:46" x14ac:dyDescent="0.25">
      <c r="A255" s="50" t="s">
        <v>608</v>
      </c>
      <c r="B255" s="50" t="s">
        <v>375</v>
      </c>
      <c r="C255" s="39">
        <v>8.6E-3</v>
      </c>
      <c r="D255" t="str">
        <f t="shared" ca="1" si="79"/>
        <v>3362536888</v>
      </c>
      <c r="E255" t="str">
        <f t="shared" ca="1" si="80"/>
        <v>3362571000</v>
      </c>
      <c r="F255" s="47">
        <f t="shared" si="81"/>
        <v>8.6E-3</v>
      </c>
      <c r="G255" s="9">
        <f t="shared" si="82"/>
        <v>17.027999999999999</v>
      </c>
      <c r="H255" s="9" t="str">
        <f t="shared" si="83"/>
        <v/>
      </c>
      <c r="I255" s="5"/>
      <c r="J255" s="5"/>
      <c r="K255" s="5"/>
      <c r="L255" s="5"/>
      <c r="Q255" t="b">
        <f t="shared" ca="1" si="84"/>
        <v>0</v>
      </c>
      <c r="R255" t="b">
        <f t="shared" ca="1" si="70"/>
        <v>1</v>
      </c>
      <c r="S255" t="b">
        <f t="shared" ca="1" si="71"/>
        <v>1</v>
      </c>
      <c r="T255" t="b">
        <f t="shared" ca="1" si="85"/>
        <v>1</v>
      </c>
      <c r="U255" t="b">
        <f t="shared" si="86"/>
        <v>1</v>
      </c>
      <c r="Z255" t="b">
        <f t="shared" ca="1" si="87"/>
        <v>0</v>
      </c>
      <c r="AA255" t="b">
        <f t="shared" ca="1" si="72"/>
        <v>1</v>
      </c>
      <c r="AB255" t="b">
        <f t="shared" ca="1" si="73"/>
        <v>1</v>
      </c>
      <c r="AC255" t="b">
        <f t="shared" ca="1" si="88"/>
        <v>1</v>
      </c>
      <c r="AG255" s="47">
        <f t="shared" si="89"/>
        <v>8.6E-3</v>
      </c>
      <c r="AI255" t="b">
        <f t="shared" si="92"/>
        <v>1</v>
      </c>
      <c r="AJ255" t="b">
        <f t="shared" si="74"/>
        <v>1</v>
      </c>
      <c r="AK255" t="b">
        <f t="shared" si="91"/>
        <v>1</v>
      </c>
      <c r="AL255" t="b">
        <f t="shared" si="90"/>
        <v>1</v>
      </c>
      <c r="AN255" t="b">
        <f t="shared" ca="1" si="75"/>
        <v>0</v>
      </c>
      <c r="AP255" t="b">
        <f t="shared" ca="1" si="76"/>
        <v>0</v>
      </c>
      <c r="AR255" t="b">
        <f t="shared" ca="1" si="77"/>
        <v>0</v>
      </c>
      <c r="AT255" t="b">
        <f t="shared" ca="1" si="78"/>
        <v>0</v>
      </c>
    </row>
    <row r="256" spans="1:46" x14ac:dyDescent="0.25">
      <c r="A256" s="50" t="s">
        <v>609</v>
      </c>
      <c r="B256" s="50" t="s">
        <v>376</v>
      </c>
      <c r="C256" s="39">
        <v>8.8000000000000005E-3</v>
      </c>
      <c r="D256" t="str">
        <f t="shared" ca="1" si="79"/>
        <v>8518400146</v>
      </c>
      <c r="E256" t="str">
        <f t="shared" ca="1" si="80"/>
        <v>8518400000</v>
      </c>
      <c r="F256" s="47">
        <f t="shared" si="81"/>
        <v>8.8000000000000005E-3</v>
      </c>
      <c r="G256" s="9">
        <f t="shared" si="82"/>
        <v>17.423999999999999</v>
      </c>
      <c r="H256" s="9" t="str">
        <f t="shared" si="83"/>
        <v/>
      </c>
      <c r="I256" s="5"/>
      <c r="J256" s="5"/>
      <c r="K256" s="5"/>
      <c r="L256" s="5"/>
      <c r="Q256" t="b">
        <f t="shared" ca="1" si="84"/>
        <v>0</v>
      </c>
      <c r="R256" t="b">
        <f t="shared" ca="1" si="70"/>
        <v>1</v>
      </c>
      <c r="S256" t="b">
        <f t="shared" ca="1" si="71"/>
        <v>1</v>
      </c>
      <c r="T256" t="b">
        <f t="shared" ca="1" si="85"/>
        <v>1</v>
      </c>
      <c r="U256" t="b">
        <f t="shared" si="86"/>
        <v>1</v>
      </c>
      <c r="Z256" t="b">
        <f t="shared" ca="1" si="87"/>
        <v>0</v>
      </c>
      <c r="AA256" t="b">
        <f t="shared" ca="1" si="72"/>
        <v>1</v>
      </c>
      <c r="AB256" t="b">
        <f t="shared" ca="1" si="73"/>
        <v>1</v>
      </c>
      <c r="AC256" t="b">
        <f t="shared" ca="1" si="88"/>
        <v>1</v>
      </c>
      <c r="AG256" s="47">
        <f t="shared" si="89"/>
        <v>8.8000000000000005E-3</v>
      </c>
      <c r="AI256" t="b">
        <f t="shared" si="92"/>
        <v>1</v>
      </c>
      <c r="AJ256" t="b">
        <f t="shared" si="74"/>
        <v>1</v>
      </c>
      <c r="AK256" t="b">
        <f t="shared" si="91"/>
        <v>1</v>
      </c>
      <c r="AL256" t="b">
        <f t="shared" si="90"/>
        <v>1</v>
      </c>
      <c r="AN256" t="b">
        <f t="shared" ca="1" si="75"/>
        <v>0</v>
      </c>
      <c r="AP256" t="b">
        <f t="shared" ca="1" si="76"/>
        <v>0</v>
      </c>
      <c r="AR256" t="b">
        <f t="shared" ca="1" si="77"/>
        <v>0</v>
      </c>
      <c r="AT256" t="b">
        <f t="shared" ca="1" si="78"/>
        <v>0</v>
      </c>
    </row>
    <row r="257" spans="1:46" x14ac:dyDescent="0.25">
      <c r="A257" s="50" t="s">
        <v>611</v>
      </c>
      <c r="B257" s="50" t="s">
        <v>379</v>
      </c>
      <c r="C257" s="39">
        <v>8.8999999999999999E-3</v>
      </c>
      <c r="D257" t="str">
        <f t="shared" ca="1" si="79"/>
        <v>1059030480</v>
      </c>
      <c r="E257" t="str">
        <f t="shared" ca="1" si="80"/>
        <v>1059030000</v>
      </c>
      <c r="F257" s="47">
        <f t="shared" si="81"/>
        <v>8.8999999999999999E-3</v>
      </c>
      <c r="G257" s="9">
        <f t="shared" si="82"/>
        <v>17.622</v>
      </c>
      <c r="H257" s="9" t="str">
        <f t="shared" si="83"/>
        <v/>
      </c>
      <c r="I257" s="5"/>
      <c r="J257" s="5"/>
      <c r="K257" s="5"/>
      <c r="L257" s="5"/>
      <c r="Q257" t="b">
        <f t="shared" ca="1" si="84"/>
        <v>0</v>
      </c>
      <c r="R257" t="b">
        <f t="shared" ca="1" si="70"/>
        <v>1</v>
      </c>
      <c r="S257" t="b">
        <f t="shared" ca="1" si="71"/>
        <v>1</v>
      </c>
      <c r="T257" t="b">
        <f t="shared" ca="1" si="85"/>
        <v>1</v>
      </c>
      <c r="U257" t="b">
        <f t="shared" si="86"/>
        <v>1</v>
      </c>
      <c r="Z257" t="b">
        <f t="shared" ca="1" si="87"/>
        <v>0</v>
      </c>
      <c r="AA257" t="b">
        <f t="shared" ca="1" si="72"/>
        <v>1</v>
      </c>
      <c r="AB257" t="b">
        <f t="shared" ca="1" si="73"/>
        <v>1</v>
      </c>
      <c r="AC257" t="b">
        <f t="shared" ca="1" si="88"/>
        <v>1</v>
      </c>
      <c r="AG257" s="47">
        <f t="shared" si="89"/>
        <v>8.8999999999999999E-3</v>
      </c>
      <c r="AI257" t="b">
        <f t="shared" si="92"/>
        <v>1</v>
      </c>
      <c r="AJ257" t="b">
        <f t="shared" si="74"/>
        <v>1</v>
      </c>
      <c r="AK257" t="b">
        <f t="shared" si="91"/>
        <v>1</v>
      </c>
      <c r="AL257" t="b">
        <f t="shared" si="90"/>
        <v>1</v>
      </c>
      <c r="AN257" t="b">
        <f t="shared" ca="1" si="75"/>
        <v>0</v>
      </c>
      <c r="AP257" t="b">
        <f t="shared" ca="1" si="76"/>
        <v>0</v>
      </c>
      <c r="AR257" t="b">
        <f t="shared" ca="1" si="77"/>
        <v>0</v>
      </c>
      <c r="AT257" t="b">
        <f t="shared" ca="1" si="78"/>
        <v>0</v>
      </c>
    </row>
    <row r="258" spans="1:46" x14ac:dyDescent="0.25">
      <c r="A258" s="50" t="s">
        <v>610</v>
      </c>
      <c r="B258" s="50" t="s">
        <v>377</v>
      </c>
      <c r="C258" s="39">
        <v>8.9999999999999993E-3</v>
      </c>
      <c r="D258" t="str">
        <f t="shared" ca="1" si="79"/>
        <v>3845794871</v>
      </c>
      <c r="E258" t="str">
        <f t="shared" ca="1" si="80"/>
        <v>3845794074</v>
      </c>
      <c r="F258" s="47">
        <f t="shared" si="81"/>
        <v>8.9999999999999993E-3</v>
      </c>
      <c r="G258" s="9">
        <f t="shared" si="82"/>
        <v>17.82</v>
      </c>
      <c r="H258" s="9" t="str">
        <f t="shared" si="83"/>
        <v/>
      </c>
      <c r="I258" s="5"/>
      <c r="J258" s="5"/>
      <c r="K258" s="5"/>
      <c r="L258" s="5"/>
      <c r="Q258" t="b">
        <f t="shared" ca="1" si="84"/>
        <v>0</v>
      </c>
      <c r="R258" t="b">
        <f t="shared" ref="R258:R321" ca="1" si="93">IF(ISNUMBER(E258),LEN(TEXT(E258,"000000000")),LEN(E258))=10</f>
        <v>1</v>
      </c>
      <c r="S258" t="b">
        <f t="shared" ref="S258:S321" ca="1" si="94">NOT(ISERR(SUMPRODUCT(SEARCH(MID(E258,ROW(INDIRECT("1:"&amp;LEN(E258))),1),"0123456789"))))</f>
        <v>1</v>
      </c>
      <c r="T258" t="b">
        <f t="shared" ca="1" si="85"/>
        <v>1</v>
      </c>
      <c r="U258" t="b">
        <f t="shared" si="86"/>
        <v>1</v>
      </c>
      <c r="Z258" t="b">
        <f t="shared" ca="1" si="87"/>
        <v>0</v>
      </c>
      <c r="AA258" t="b">
        <f t="shared" ref="AA258:AA321" ca="1" si="95">IF(ISNUMBER(D258),LEN(TEXT(D258,"000000000")),LEN(D258))=10</f>
        <v>1</v>
      </c>
      <c r="AB258" t="b">
        <f t="shared" ref="AB258:AB321" ca="1" si="96">NOT(ISERR(SUMPRODUCT(SEARCH(MID(D258,ROW(INDIRECT("1:"&amp;LEN(D258))),1),"0123456789"))))</f>
        <v>1</v>
      </c>
      <c r="AC258" t="b">
        <f t="shared" ca="1" si="88"/>
        <v>1</v>
      </c>
      <c r="AG258" s="47">
        <f t="shared" si="89"/>
        <v>8.9999999999999993E-3</v>
      </c>
      <c r="AI258" t="b">
        <f t="shared" si="92"/>
        <v>1</v>
      </c>
      <c r="AJ258" t="b">
        <f t="shared" ref="AJ258:AJ321" si="97">ISNUMBER(F258)</f>
        <v>1</v>
      </c>
      <c r="AK258" t="b">
        <f t="shared" si="91"/>
        <v>1</v>
      </c>
      <c r="AL258" t="b">
        <f t="shared" si="90"/>
        <v>1</v>
      </c>
      <c r="AN258" t="b">
        <f t="shared" ref="AN258:AN321" ca="1" si="98">IF(AND(OR(Q258=FALSE,AI258),Z258),TRUE,FALSE)</f>
        <v>0</v>
      </c>
      <c r="AP258" t="b">
        <f t="shared" ref="AP258:AP321" ca="1" si="99">IF(AND(OR(Z258=FALSE,AI258),Q258),TRUE,FALSE)</f>
        <v>0</v>
      </c>
      <c r="AR258" t="b">
        <f t="shared" ref="AR258:AR321" ca="1" si="100">IF(AND(OR(Z258=FALSE,Q258=FALSE),AI258=FALSE),TRUE,FALSE)</f>
        <v>0</v>
      </c>
      <c r="AT258" t="b">
        <f t="shared" ref="AT258:AT321" ca="1" si="101">IF(AND(OR(Z258=FALSE,Q258=FALSE),AG258&lt;0),TRUE,FALSE)</f>
        <v>0</v>
      </c>
    </row>
    <row r="259" spans="1:46" x14ac:dyDescent="0.25">
      <c r="A259" s="50" t="s">
        <v>614</v>
      </c>
      <c r="B259" s="50" t="s">
        <v>382</v>
      </c>
      <c r="C259" s="39">
        <v>9.4999999999999998E-3</v>
      </c>
      <c r="D259" t="str">
        <f t="shared" ref="D259:D322" ca="1" si="102">IF(A259=0,"",IF(CELL("type",A259)="l",A259,TEXT(A259,"0")))</f>
        <v>7415411674</v>
      </c>
      <c r="E259" t="str">
        <f t="shared" ref="E259:E322" ca="1" si="103">IF(B259=0,"",IF(CELL("type",B259)="l", B259,TEXT(B259,"0")))</f>
        <v>7415411922</v>
      </c>
      <c r="F259" s="47">
        <f t="shared" ref="F259:F322" si="104">IF(C259=0,"",C259)</f>
        <v>9.4999999999999998E-3</v>
      </c>
      <c r="G259" s="9">
        <f t="shared" ref="G259:G322" si="105">IF(ISNUMBER(F259),IF(ROUND(F259,5)*$K$1&gt;0,ROUND(F259,5)*$K$1,""),"")</f>
        <v>18.809999999999999</v>
      </c>
      <c r="H259" s="9" t="str">
        <f t="shared" ref="H259:H322" si="106">IF(ISNUMBER(F259),IF(ROUND(F259,5)*$K$1&gt;200,ROUND(F259,5)*$K$1,""),"")</f>
        <v/>
      </c>
      <c r="I259" s="5"/>
      <c r="J259" s="5"/>
      <c r="K259" s="5"/>
      <c r="L259" s="5"/>
      <c r="Q259" t="b">
        <f t="shared" ref="Q259:Q322" ca="1" si="107">OR(ISBLANK(E259),E259="")</f>
        <v>0</v>
      </c>
      <c r="R259" t="b">
        <f t="shared" ca="1" si="93"/>
        <v>1</v>
      </c>
      <c r="S259" t="b">
        <f t="shared" ca="1" si="94"/>
        <v>1</v>
      </c>
      <c r="T259" t="b">
        <f t="shared" ref="T259:T322" ca="1" si="108">OR(AND(R259:S259),Q259)</f>
        <v>1</v>
      </c>
      <c r="U259" t="b">
        <f t="shared" ref="U259:U322" si="109">ROUND(F259,5)=ROUND(F259,11)</f>
        <v>1</v>
      </c>
      <c r="Z259" t="b">
        <f t="shared" ref="Z259:Z322" ca="1" si="110">OR(ISBLANK(D259),D259="")</f>
        <v>0</v>
      </c>
      <c r="AA259" t="b">
        <f t="shared" ca="1" si="95"/>
        <v>1</v>
      </c>
      <c r="AB259" t="b">
        <f t="shared" ca="1" si="96"/>
        <v>1</v>
      </c>
      <c r="AC259" t="b">
        <f t="shared" ref="AC259:AC322" ca="1" si="111">OR(AND(AA259:AB259),Z259)</f>
        <v>1</v>
      </c>
      <c r="AG259" s="47">
        <f t="shared" ref="AG259:AG322" si="112">ROUND(IF(AJ259,F259, 0),5)</f>
        <v>9.4999999999999998E-3</v>
      </c>
      <c r="AI259" t="b">
        <f t="shared" si="92"/>
        <v>1</v>
      </c>
      <c r="AJ259" t="b">
        <f t="shared" si="97"/>
        <v>1</v>
      </c>
      <c r="AK259" t="b">
        <f t="shared" si="91"/>
        <v>1</v>
      </c>
      <c r="AL259" t="b">
        <f t="shared" ref="AL259:AL322" si="113">OR(AI259=FALSE,AND(AJ259,AK259))</f>
        <v>1</v>
      </c>
      <c r="AN259" t="b">
        <f t="shared" ca="1" si="98"/>
        <v>0</v>
      </c>
      <c r="AP259" t="b">
        <f t="shared" ca="1" si="99"/>
        <v>0</v>
      </c>
      <c r="AR259" t="b">
        <f t="shared" ca="1" si="100"/>
        <v>0</v>
      </c>
      <c r="AT259" t="b">
        <f t="shared" ca="1" si="101"/>
        <v>0</v>
      </c>
    </row>
    <row r="260" spans="1:46" x14ac:dyDescent="0.25">
      <c r="A260" s="50" t="s">
        <v>623</v>
      </c>
      <c r="B260" s="50" t="s">
        <v>631</v>
      </c>
      <c r="C260" s="39">
        <v>9.5999999999999992E-3</v>
      </c>
      <c r="D260" t="str">
        <f t="shared" ca="1" si="102"/>
        <v>3816716249</v>
      </c>
      <c r="E260" t="str">
        <f t="shared" ca="1" si="103"/>
        <v>3816716166</v>
      </c>
      <c r="F260" s="47">
        <f t="shared" si="104"/>
        <v>9.5999999999999992E-3</v>
      </c>
      <c r="G260" s="9">
        <f t="shared" si="105"/>
        <v>19.007999999999999</v>
      </c>
      <c r="H260" s="9" t="str">
        <f t="shared" si="106"/>
        <v/>
      </c>
      <c r="I260" s="5"/>
      <c r="J260" s="5"/>
      <c r="K260" s="5"/>
      <c r="L260" s="5"/>
      <c r="Q260" t="b">
        <f t="shared" ca="1" si="107"/>
        <v>0</v>
      </c>
      <c r="R260" t="b">
        <f t="shared" ca="1" si="93"/>
        <v>1</v>
      </c>
      <c r="S260" t="b">
        <f t="shared" ca="1" si="94"/>
        <v>1</v>
      </c>
      <c r="T260" t="b">
        <f t="shared" ca="1" si="108"/>
        <v>1</v>
      </c>
      <c r="U260" t="b">
        <f t="shared" si="109"/>
        <v>1</v>
      </c>
      <c r="Z260" t="b">
        <f t="shared" ca="1" si="110"/>
        <v>0</v>
      </c>
      <c r="AA260" t="b">
        <f t="shared" ca="1" si="95"/>
        <v>1</v>
      </c>
      <c r="AB260" t="b">
        <f t="shared" ca="1" si="96"/>
        <v>1</v>
      </c>
      <c r="AC260" t="b">
        <f t="shared" ca="1" si="111"/>
        <v>1</v>
      </c>
      <c r="AG260" s="47">
        <f t="shared" si="112"/>
        <v>9.5999999999999992E-3</v>
      </c>
      <c r="AI260" t="b">
        <f t="shared" si="92"/>
        <v>1</v>
      </c>
      <c r="AJ260" t="b">
        <f t="shared" si="97"/>
        <v>1</v>
      </c>
      <c r="AK260" t="b">
        <f t="shared" si="91"/>
        <v>1</v>
      </c>
      <c r="AL260" t="b">
        <f t="shared" si="113"/>
        <v>1</v>
      </c>
      <c r="AN260" t="b">
        <f t="shared" ca="1" si="98"/>
        <v>0</v>
      </c>
      <c r="AP260" t="b">
        <f t="shared" ca="1" si="99"/>
        <v>0</v>
      </c>
      <c r="AR260" t="b">
        <f t="shared" ca="1" si="100"/>
        <v>0</v>
      </c>
      <c r="AT260" t="b">
        <f t="shared" ca="1" si="101"/>
        <v>0</v>
      </c>
    </row>
    <row r="261" spans="1:46" x14ac:dyDescent="0.25">
      <c r="A261" s="50" t="s">
        <v>117</v>
      </c>
      <c r="B261" s="50" t="s">
        <v>138</v>
      </c>
      <c r="C261" s="39">
        <v>9.7000000000000003E-3</v>
      </c>
      <c r="D261" t="str">
        <f t="shared" ca="1" si="102"/>
        <v>0351795615</v>
      </c>
      <c r="E261" t="str">
        <f t="shared" ca="1" si="103"/>
        <v>0351795793</v>
      </c>
      <c r="F261" s="47">
        <f t="shared" si="104"/>
        <v>9.7000000000000003E-3</v>
      </c>
      <c r="G261" s="9">
        <f t="shared" si="105"/>
        <v>19.206</v>
      </c>
      <c r="H261" s="9" t="str">
        <f t="shared" si="106"/>
        <v/>
      </c>
      <c r="I261" s="5"/>
      <c r="J261" s="5"/>
      <c r="K261" s="5"/>
      <c r="L261" s="5"/>
      <c r="Q261" t="b">
        <f t="shared" ca="1" si="107"/>
        <v>0</v>
      </c>
      <c r="R261" t="b">
        <f t="shared" ca="1" si="93"/>
        <v>1</v>
      </c>
      <c r="S261" t="b">
        <f t="shared" ca="1" si="94"/>
        <v>1</v>
      </c>
      <c r="T261" t="b">
        <f t="shared" ca="1" si="108"/>
        <v>1</v>
      </c>
      <c r="U261" t="b">
        <f t="shared" si="109"/>
        <v>1</v>
      </c>
      <c r="Z261" t="b">
        <f t="shared" ca="1" si="110"/>
        <v>0</v>
      </c>
      <c r="AA261" t="b">
        <f t="shared" ca="1" si="95"/>
        <v>1</v>
      </c>
      <c r="AB261" t="b">
        <f t="shared" ca="1" si="96"/>
        <v>1</v>
      </c>
      <c r="AC261" t="b">
        <f t="shared" ca="1" si="111"/>
        <v>1</v>
      </c>
      <c r="AG261" s="47">
        <f t="shared" si="112"/>
        <v>9.7000000000000003E-3</v>
      </c>
      <c r="AI261" t="b">
        <f t="shared" si="92"/>
        <v>1</v>
      </c>
      <c r="AJ261" t="b">
        <f t="shared" si="97"/>
        <v>1</v>
      </c>
      <c r="AK261" t="b">
        <f t="shared" ref="AK261:AK324" si="114">OR(F261&lt;=1,NOT(AI261))</f>
        <v>1</v>
      </c>
      <c r="AL261" t="b">
        <f t="shared" si="113"/>
        <v>1</v>
      </c>
      <c r="AN261" t="b">
        <f t="shared" ca="1" si="98"/>
        <v>0</v>
      </c>
      <c r="AP261" t="b">
        <f t="shared" ca="1" si="99"/>
        <v>0</v>
      </c>
      <c r="AR261" t="b">
        <f t="shared" ca="1" si="100"/>
        <v>0</v>
      </c>
      <c r="AT261" t="b">
        <f t="shared" ca="1" si="101"/>
        <v>0</v>
      </c>
    </row>
    <row r="262" spans="1:46" x14ac:dyDescent="0.25">
      <c r="A262" s="50" t="s">
        <v>615</v>
      </c>
      <c r="B262" s="50" t="s">
        <v>381</v>
      </c>
      <c r="C262" s="39">
        <v>9.7000000000000003E-3</v>
      </c>
      <c r="D262" t="str">
        <f t="shared" ca="1" si="102"/>
        <v>5774707971</v>
      </c>
      <c r="E262" t="str">
        <f t="shared" ca="1" si="103"/>
        <v>5774707618</v>
      </c>
      <c r="F262" s="47">
        <f t="shared" si="104"/>
        <v>9.7000000000000003E-3</v>
      </c>
      <c r="G262" s="9">
        <f t="shared" si="105"/>
        <v>19.206</v>
      </c>
      <c r="H262" s="9" t="str">
        <f t="shared" si="106"/>
        <v/>
      </c>
      <c r="I262" s="5"/>
      <c r="J262" s="5"/>
      <c r="K262" s="5"/>
      <c r="L262" s="5"/>
      <c r="Q262" t="b">
        <f t="shared" ca="1" si="107"/>
        <v>0</v>
      </c>
      <c r="R262" t="b">
        <f t="shared" ca="1" si="93"/>
        <v>1</v>
      </c>
      <c r="S262" t="b">
        <f t="shared" ca="1" si="94"/>
        <v>1</v>
      </c>
      <c r="T262" t="b">
        <f t="shared" ca="1" si="108"/>
        <v>1</v>
      </c>
      <c r="U262" t="b">
        <f t="shared" si="109"/>
        <v>1</v>
      </c>
      <c r="Z262" t="b">
        <f t="shared" ca="1" si="110"/>
        <v>0</v>
      </c>
      <c r="AA262" t="b">
        <f t="shared" ca="1" si="95"/>
        <v>1</v>
      </c>
      <c r="AB262" t="b">
        <f t="shared" ca="1" si="96"/>
        <v>1</v>
      </c>
      <c r="AC262" t="b">
        <f t="shared" ca="1" si="111"/>
        <v>1</v>
      </c>
      <c r="AG262" s="47">
        <f t="shared" si="112"/>
        <v>9.7000000000000003E-3</v>
      </c>
      <c r="AI262" t="b">
        <f t="shared" si="92"/>
        <v>1</v>
      </c>
      <c r="AJ262" t="b">
        <f t="shared" si="97"/>
        <v>1</v>
      </c>
      <c r="AK262" t="b">
        <f t="shared" si="114"/>
        <v>1</v>
      </c>
      <c r="AL262" t="b">
        <f t="shared" si="113"/>
        <v>1</v>
      </c>
      <c r="AN262" t="b">
        <f t="shared" ca="1" si="98"/>
        <v>0</v>
      </c>
      <c r="AP262" t="b">
        <f t="shared" ca="1" si="99"/>
        <v>0</v>
      </c>
      <c r="AR262" t="b">
        <f t="shared" ca="1" si="100"/>
        <v>0</v>
      </c>
      <c r="AT262" t="b">
        <f t="shared" ca="1" si="101"/>
        <v>0</v>
      </c>
    </row>
    <row r="263" spans="1:46" x14ac:dyDescent="0.25">
      <c r="A263" s="50" t="s">
        <v>612</v>
      </c>
      <c r="B263" s="50" t="s">
        <v>380</v>
      </c>
      <c r="C263" s="39">
        <v>9.7999999999999997E-3</v>
      </c>
      <c r="D263" t="str">
        <f t="shared" ca="1" si="102"/>
        <v>3499182763</v>
      </c>
      <c r="E263" t="str">
        <f t="shared" ca="1" si="103"/>
        <v>3499182383</v>
      </c>
      <c r="F263" s="47">
        <f t="shared" si="104"/>
        <v>9.7999999999999997E-3</v>
      </c>
      <c r="G263" s="9">
        <f t="shared" si="105"/>
        <v>19.404</v>
      </c>
      <c r="H263" s="9" t="str">
        <f t="shared" si="106"/>
        <v/>
      </c>
      <c r="I263" s="5"/>
      <c r="J263" s="5"/>
      <c r="K263" s="5"/>
      <c r="L263" s="5"/>
      <c r="Q263" t="b">
        <f t="shared" ca="1" si="107"/>
        <v>0</v>
      </c>
      <c r="R263" t="b">
        <f t="shared" ca="1" si="93"/>
        <v>1</v>
      </c>
      <c r="S263" t="b">
        <f t="shared" ca="1" si="94"/>
        <v>1</v>
      </c>
      <c r="T263" t="b">
        <f t="shared" ca="1" si="108"/>
        <v>1</v>
      </c>
      <c r="U263" t="b">
        <f t="shared" si="109"/>
        <v>1</v>
      </c>
      <c r="Z263" t="b">
        <f t="shared" ca="1" si="110"/>
        <v>0</v>
      </c>
      <c r="AA263" t="b">
        <f t="shared" ca="1" si="95"/>
        <v>1</v>
      </c>
      <c r="AB263" t="b">
        <f t="shared" ca="1" si="96"/>
        <v>1</v>
      </c>
      <c r="AC263" t="b">
        <f t="shared" ca="1" si="111"/>
        <v>1</v>
      </c>
      <c r="AG263" s="47">
        <f t="shared" si="112"/>
        <v>9.7999999999999997E-3</v>
      </c>
      <c r="AI263" t="b">
        <f t="shared" ref="AI263:AI326" si="115">NOT(OR(ISBLANK(F263),F263="",ROUND(C263,5)=0))</f>
        <v>1</v>
      </c>
      <c r="AJ263" t="b">
        <f t="shared" si="97"/>
        <v>1</v>
      </c>
      <c r="AK263" t="b">
        <f t="shared" si="114"/>
        <v>1</v>
      </c>
      <c r="AL263" t="b">
        <f t="shared" si="113"/>
        <v>1</v>
      </c>
      <c r="AN263" t="b">
        <f t="shared" ca="1" si="98"/>
        <v>0</v>
      </c>
      <c r="AP263" t="b">
        <f t="shared" ca="1" si="99"/>
        <v>0</v>
      </c>
      <c r="AR263" t="b">
        <f t="shared" ca="1" si="100"/>
        <v>0</v>
      </c>
      <c r="AT263" t="b">
        <f t="shared" ca="1" si="101"/>
        <v>0</v>
      </c>
    </row>
    <row r="264" spans="1:46" x14ac:dyDescent="0.25">
      <c r="A264" s="50" t="s">
        <v>613</v>
      </c>
      <c r="B264" s="50" t="s">
        <v>378</v>
      </c>
      <c r="C264" s="39">
        <v>9.9000000000000008E-3</v>
      </c>
      <c r="D264" t="str">
        <f t="shared" ca="1" si="102"/>
        <v>8588771785</v>
      </c>
      <c r="E264" t="str">
        <f t="shared" ca="1" si="103"/>
        <v>8588771000</v>
      </c>
      <c r="F264" s="47">
        <f t="shared" si="104"/>
        <v>9.9000000000000008E-3</v>
      </c>
      <c r="G264" s="9">
        <f t="shared" si="105"/>
        <v>19.602</v>
      </c>
      <c r="H264" s="9" t="str">
        <f t="shared" si="106"/>
        <v/>
      </c>
      <c r="I264" s="5"/>
      <c r="J264" s="5"/>
      <c r="K264" s="5"/>
      <c r="L264" s="5"/>
      <c r="Q264" t="b">
        <f t="shared" ca="1" si="107"/>
        <v>0</v>
      </c>
      <c r="R264" t="b">
        <f t="shared" ca="1" si="93"/>
        <v>1</v>
      </c>
      <c r="S264" t="b">
        <f t="shared" ca="1" si="94"/>
        <v>1</v>
      </c>
      <c r="T264" t="b">
        <f t="shared" ca="1" si="108"/>
        <v>1</v>
      </c>
      <c r="U264" t="b">
        <f t="shared" si="109"/>
        <v>1</v>
      </c>
      <c r="Z264" t="b">
        <f t="shared" ca="1" si="110"/>
        <v>0</v>
      </c>
      <c r="AA264" t="b">
        <f t="shared" ca="1" si="95"/>
        <v>1</v>
      </c>
      <c r="AB264" t="b">
        <f t="shared" ca="1" si="96"/>
        <v>1</v>
      </c>
      <c r="AC264" t="b">
        <f t="shared" ca="1" si="111"/>
        <v>1</v>
      </c>
      <c r="AG264" s="47">
        <f t="shared" si="112"/>
        <v>9.9000000000000008E-3</v>
      </c>
      <c r="AI264" t="b">
        <f t="shared" si="115"/>
        <v>1</v>
      </c>
      <c r="AJ264" t="b">
        <f t="shared" si="97"/>
        <v>1</v>
      </c>
      <c r="AK264" t="b">
        <f t="shared" si="114"/>
        <v>1</v>
      </c>
      <c r="AL264" t="b">
        <f t="shared" si="113"/>
        <v>1</v>
      </c>
      <c r="AN264" t="b">
        <f t="shared" ca="1" si="98"/>
        <v>0</v>
      </c>
      <c r="AP264" t="b">
        <f t="shared" ca="1" si="99"/>
        <v>0</v>
      </c>
      <c r="AR264" t="b">
        <f t="shared" ca="1" si="100"/>
        <v>0</v>
      </c>
      <c r="AT264" t="b">
        <f t="shared" ca="1" si="101"/>
        <v>0</v>
      </c>
    </row>
    <row r="265" spans="1:46" x14ac:dyDescent="0.25">
      <c r="A265" s="50" t="s">
        <v>116</v>
      </c>
      <c r="B265" s="50" t="s">
        <v>137</v>
      </c>
      <c r="C265" s="39">
        <v>1.21E-2</v>
      </c>
      <c r="D265" t="str">
        <f t="shared" ca="1" si="102"/>
        <v>0297793797</v>
      </c>
      <c r="E265" t="str">
        <f t="shared" ca="1" si="103"/>
        <v>0297793051</v>
      </c>
      <c r="F265" s="47">
        <f t="shared" si="104"/>
        <v>1.21E-2</v>
      </c>
      <c r="G265" s="9">
        <f t="shared" si="105"/>
        <v>23.957999999999998</v>
      </c>
      <c r="H265" s="9" t="str">
        <f t="shared" si="106"/>
        <v/>
      </c>
      <c r="I265" s="5"/>
      <c r="J265" s="5"/>
      <c r="K265" s="5"/>
      <c r="L265" s="5"/>
      <c r="Q265" t="b">
        <f t="shared" ca="1" si="107"/>
        <v>0</v>
      </c>
      <c r="R265" t="b">
        <f t="shared" ca="1" si="93"/>
        <v>1</v>
      </c>
      <c r="S265" t="b">
        <f t="shared" ca="1" si="94"/>
        <v>1</v>
      </c>
      <c r="T265" t="b">
        <f t="shared" ca="1" si="108"/>
        <v>1</v>
      </c>
      <c r="U265" t="b">
        <f t="shared" si="109"/>
        <v>1</v>
      </c>
      <c r="Z265" t="b">
        <f t="shared" ca="1" si="110"/>
        <v>0</v>
      </c>
      <c r="AA265" t="b">
        <f t="shared" ca="1" si="95"/>
        <v>1</v>
      </c>
      <c r="AB265" t="b">
        <f t="shared" ca="1" si="96"/>
        <v>1</v>
      </c>
      <c r="AC265" t="b">
        <f t="shared" ca="1" si="111"/>
        <v>1</v>
      </c>
      <c r="AG265" s="47">
        <f t="shared" si="112"/>
        <v>1.21E-2</v>
      </c>
      <c r="AI265" t="b">
        <f t="shared" si="115"/>
        <v>1</v>
      </c>
      <c r="AJ265" t="b">
        <f t="shared" si="97"/>
        <v>1</v>
      </c>
      <c r="AK265" t="b">
        <f t="shared" si="114"/>
        <v>1</v>
      </c>
      <c r="AL265" t="b">
        <f t="shared" si="113"/>
        <v>1</v>
      </c>
      <c r="AN265" t="b">
        <f t="shared" ca="1" si="98"/>
        <v>0</v>
      </c>
      <c r="AP265" t="b">
        <f t="shared" ca="1" si="99"/>
        <v>0</v>
      </c>
      <c r="AR265" t="b">
        <f t="shared" ca="1" si="100"/>
        <v>0</v>
      </c>
      <c r="AT265" t="b">
        <f t="shared" ca="1" si="101"/>
        <v>0</v>
      </c>
    </row>
    <row r="266" spans="1:46" x14ac:dyDescent="0.25">
      <c r="A266" s="50" t="s">
        <v>118</v>
      </c>
      <c r="B266" s="50" t="s">
        <v>383</v>
      </c>
      <c r="C266" s="39">
        <v>1.21E-2</v>
      </c>
      <c r="D266" t="str">
        <f t="shared" ca="1" si="102"/>
        <v>0722001250</v>
      </c>
      <c r="E266" t="str">
        <f t="shared" ca="1" si="103"/>
        <v>9457293646</v>
      </c>
      <c r="F266" s="47">
        <f t="shared" si="104"/>
        <v>1.21E-2</v>
      </c>
      <c r="G266" s="9">
        <f t="shared" si="105"/>
        <v>23.957999999999998</v>
      </c>
      <c r="H266" s="9" t="str">
        <f t="shared" si="106"/>
        <v/>
      </c>
      <c r="I266" s="5"/>
      <c r="J266" s="5"/>
      <c r="K266" s="5"/>
      <c r="L266" s="5"/>
      <c r="Q266" t="b">
        <f t="shared" ca="1" si="107"/>
        <v>0</v>
      </c>
      <c r="R266" t="b">
        <f t="shared" ca="1" si="93"/>
        <v>1</v>
      </c>
      <c r="S266" t="b">
        <f t="shared" ca="1" si="94"/>
        <v>1</v>
      </c>
      <c r="T266" t="b">
        <f t="shared" ca="1" si="108"/>
        <v>1</v>
      </c>
      <c r="U266" t="b">
        <f t="shared" si="109"/>
        <v>1</v>
      </c>
      <c r="Z266" t="b">
        <f t="shared" ca="1" si="110"/>
        <v>0</v>
      </c>
      <c r="AA266" t="b">
        <f t="shared" ca="1" si="95"/>
        <v>1</v>
      </c>
      <c r="AB266" t="b">
        <f t="shared" ca="1" si="96"/>
        <v>1</v>
      </c>
      <c r="AC266" t="b">
        <f t="shared" ca="1" si="111"/>
        <v>1</v>
      </c>
      <c r="AG266" s="47">
        <f t="shared" si="112"/>
        <v>1.21E-2</v>
      </c>
      <c r="AI266" t="b">
        <f t="shared" si="115"/>
        <v>1</v>
      </c>
      <c r="AJ266" t="b">
        <f t="shared" si="97"/>
        <v>1</v>
      </c>
      <c r="AK266" t="b">
        <f t="shared" si="114"/>
        <v>1</v>
      </c>
      <c r="AL266" t="b">
        <f t="shared" si="113"/>
        <v>1</v>
      </c>
      <c r="AN266" t="b">
        <f t="shared" ca="1" si="98"/>
        <v>0</v>
      </c>
      <c r="AP266" t="b">
        <f t="shared" ca="1" si="99"/>
        <v>0</v>
      </c>
      <c r="AR266" t="b">
        <f t="shared" ca="1" si="100"/>
        <v>0</v>
      </c>
      <c r="AT266" t="b">
        <f t="shared" ca="1" si="101"/>
        <v>0</v>
      </c>
    </row>
    <row r="267" spans="1:46" x14ac:dyDescent="0.25">
      <c r="A267" s="50"/>
      <c r="B267" s="50"/>
      <c r="C267" s="39"/>
      <c r="D267" t="str">
        <f t="shared" ca="1" si="102"/>
        <v/>
      </c>
      <c r="E267" t="str">
        <f t="shared" ca="1" si="103"/>
        <v/>
      </c>
      <c r="F267" s="47" t="str">
        <f t="shared" si="104"/>
        <v/>
      </c>
      <c r="G267" s="9" t="str">
        <f t="shared" si="105"/>
        <v/>
      </c>
      <c r="H267" s="9" t="str">
        <f t="shared" si="106"/>
        <v/>
      </c>
      <c r="I267" s="5"/>
      <c r="J267" s="5"/>
      <c r="K267" s="5"/>
      <c r="L267" s="5"/>
      <c r="Q267" t="b">
        <f t="shared" ca="1" si="107"/>
        <v>1</v>
      </c>
      <c r="R267" t="b">
        <f t="shared" ca="1" si="93"/>
        <v>0</v>
      </c>
      <c r="S267" t="b">
        <f t="shared" ca="1" si="94"/>
        <v>0</v>
      </c>
      <c r="T267" t="b">
        <f t="shared" ca="1" si="108"/>
        <v>1</v>
      </c>
      <c r="U267" t="e">
        <f t="shared" si="109"/>
        <v>#VALUE!</v>
      </c>
      <c r="Z267" t="b">
        <f t="shared" ca="1" si="110"/>
        <v>1</v>
      </c>
      <c r="AA267" t="b">
        <f t="shared" ca="1" si="95"/>
        <v>0</v>
      </c>
      <c r="AB267" t="b">
        <f t="shared" ca="1" si="96"/>
        <v>0</v>
      </c>
      <c r="AC267" t="b">
        <f t="shared" ca="1" si="111"/>
        <v>1</v>
      </c>
      <c r="AG267" s="47">
        <f t="shared" si="112"/>
        <v>0</v>
      </c>
      <c r="AI267" t="b">
        <f t="shared" si="115"/>
        <v>0</v>
      </c>
      <c r="AJ267" t="b">
        <f t="shared" si="97"/>
        <v>0</v>
      </c>
      <c r="AK267" t="b">
        <f t="shared" si="114"/>
        <v>1</v>
      </c>
      <c r="AL267" t="b">
        <f t="shared" si="113"/>
        <v>1</v>
      </c>
      <c r="AN267" t="b">
        <f t="shared" ca="1" si="98"/>
        <v>0</v>
      </c>
      <c r="AP267" t="b">
        <f t="shared" ca="1" si="99"/>
        <v>0</v>
      </c>
      <c r="AR267" t="b">
        <f t="shared" ca="1" si="100"/>
        <v>0</v>
      </c>
      <c r="AT267" t="b">
        <f t="shared" ca="1" si="101"/>
        <v>0</v>
      </c>
    </row>
    <row r="268" spans="1:46" x14ac:dyDescent="0.25">
      <c r="A268" s="50"/>
      <c r="B268" s="50"/>
      <c r="C268" s="39"/>
      <c r="D268" t="str">
        <f t="shared" ca="1" si="102"/>
        <v/>
      </c>
      <c r="E268" t="str">
        <f t="shared" ca="1" si="103"/>
        <v/>
      </c>
      <c r="F268" s="47" t="str">
        <f t="shared" si="104"/>
        <v/>
      </c>
      <c r="G268" s="9" t="str">
        <f t="shared" si="105"/>
        <v/>
      </c>
      <c r="H268" s="9" t="str">
        <f t="shared" si="106"/>
        <v/>
      </c>
      <c r="I268" s="5"/>
      <c r="J268" s="5"/>
      <c r="K268" s="5"/>
      <c r="L268" s="5"/>
      <c r="Q268" t="b">
        <f t="shared" ca="1" si="107"/>
        <v>1</v>
      </c>
      <c r="R268" t="b">
        <f t="shared" ca="1" si="93"/>
        <v>0</v>
      </c>
      <c r="S268" t="b">
        <f t="shared" ca="1" si="94"/>
        <v>0</v>
      </c>
      <c r="T268" t="b">
        <f t="shared" ca="1" si="108"/>
        <v>1</v>
      </c>
      <c r="U268" t="e">
        <f t="shared" si="109"/>
        <v>#VALUE!</v>
      </c>
      <c r="Z268" t="b">
        <f t="shared" ca="1" si="110"/>
        <v>1</v>
      </c>
      <c r="AA268" t="b">
        <f t="shared" ca="1" si="95"/>
        <v>0</v>
      </c>
      <c r="AB268" t="b">
        <f t="shared" ca="1" si="96"/>
        <v>0</v>
      </c>
      <c r="AC268" t="b">
        <f t="shared" ca="1" si="111"/>
        <v>1</v>
      </c>
      <c r="AG268" s="47">
        <f t="shared" si="112"/>
        <v>0</v>
      </c>
      <c r="AI268" t="b">
        <f t="shared" si="115"/>
        <v>0</v>
      </c>
      <c r="AJ268" t="b">
        <f t="shared" si="97"/>
        <v>0</v>
      </c>
      <c r="AK268" t="b">
        <f t="shared" si="114"/>
        <v>1</v>
      </c>
      <c r="AL268" t="b">
        <f t="shared" si="113"/>
        <v>1</v>
      </c>
      <c r="AN268" t="b">
        <f t="shared" ca="1" si="98"/>
        <v>0</v>
      </c>
      <c r="AP268" t="b">
        <f t="shared" ca="1" si="99"/>
        <v>0</v>
      </c>
      <c r="AR268" t="b">
        <f t="shared" ca="1" si="100"/>
        <v>0</v>
      </c>
      <c r="AT268" t="b">
        <f t="shared" ca="1" si="101"/>
        <v>0</v>
      </c>
    </row>
    <row r="269" spans="1:46" x14ac:dyDescent="0.25">
      <c r="A269" s="50"/>
      <c r="B269" s="50"/>
      <c r="C269" s="39"/>
      <c r="D269" t="str">
        <f t="shared" ca="1" si="102"/>
        <v/>
      </c>
      <c r="E269" t="str">
        <f t="shared" ca="1" si="103"/>
        <v/>
      </c>
      <c r="F269" s="47" t="str">
        <f t="shared" si="104"/>
        <v/>
      </c>
      <c r="G269" s="9" t="str">
        <f t="shared" si="105"/>
        <v/>
      </c>
      <c r="H269" s="9" t="str">
        <f t="shared" si="106"/>
        <v/>
      </c>
      <c r="I269" s="5"/>
      <c r="J269" s="5"/>
      <c r="K269" s="5"/>
      <c r="L269" s="5"/>
      <c r="Q269" t="b">
        <f t="shared" ca="1" si="107"/>
        <v>1</v>
      </c>
      <c r="R269" t="b">
        <f t="shared" ca="1" si="93"/>
        <v>0</v>
      </c>
      <c r="S269" t="b">
        <f t="shared" ca="1" si="94"/>
        <v>0</v>
      </c>
      <c r="T269" t="b">
        <f t="shared" ca="1" si="108"/>
        <v>1</v>
      </c>
      <c r="U269" t="e">
        <f t="shared" si="109"/>
        <v>#VALUE!</v>
      </c>
      <c r="Z269" t="b">
        <f t="shared" ca="1" si="110"/>
        <v>1</v>
      </c>
      <c r="AA269" t="b">
        <f t="shared" ca="1" si="95"/>
        <v>0</v>
      </c>
      <c r="AB269" t="b">
        <f t="shared" ca="1" si="96"/>
        <v>0</v>
      </c>
      <c r="AC269" t="b">
        <f t="shared" ca="1" si="111"/>
        <v>1</v>
      </c>
      <c r="AG269" s="47">
        <f t="shared" si="112"/>
        <v>0</v>
      </c>
      <c r="AI269" t="b">
        <f t="shared" si="115"/>
        <v>0</v>
      </c>
      <c r="AJ269" t="b">
        <f t="shared" si="97"/>
        <v>0</v>
      </c>
      <c r="AK269" t="b">
        <f t="shared" si="114"/>
        <v>1</v>
      </c>
      <c r="AL269" t="b">
        <f t="shared" si="113"/>
        <v>1</v>
      </c>
      <c r="AN269" t="b">
        <f t="shared" ca="1" si="98"/>
        <v>0</v>
      </c>
      <c r="AP269" t="b">
        <f t="shared" ca="1" si="99"/>
        <v>0</v>
      </c>
      <c r="AR269" t="b">
        <f t="shared" ca="1" si="100"/>
        <v>0</v>
      </c>
      <c r="AT269" t="b">
        <f t="shared" ca="1" si="101"/>
        <v>0</v>
      </c>
    </row>
    <row r="270" spans="1:46" x14ac:dyDescent="0.25">
      <c r="A270" s="50"/>
      <c r="B270" s="50"/>
      <c r="C270" s="39"/>
      <c r="D270" t="str">
        <f t="shared" ca="1" si="102"/>
        <v/>
      </c>
      <c r="E270" t="str">
        <f t="shared" ca="1" si="103"/>
        <v/>
      </c>
      <c r="F270" s="47" t="str">
        <f t="shared" si="104"/>
        <v/>
      </c>
      <c r="G270" s="9" t="str">
        <f t="shared" si="105"/>
        <v/>
      </c>
      <c r="H270" s="9" t="str">
        <f t="shared" si="106"/>
        <v/>
      </c>
      <c r="I270" s="5"/>
      <c r="J270" s="5"/>
      <c r="K270" s="5"/>
      <c r="L270" s="5"/>
      <c r="Q270" t="b">
        <f t="shared" ca="1" si="107"/>
        <v>1</v>
      </c>
      <c r="R270" t="b">
        <f t="shared" ca="1" si="93"/>
        <v>0</v>
      </c>
      <c r="S270" t="b">
        <f t="shared" ca="1" si="94"/>
        <v>0</v>
      </c>
      <c r="T270" t="b">
        <f t="shared" ca="1" si="108"/>
        <v>1</v>
      </c>
      <c r="U270" t="e">
        <f t="shared" si="109"/>
        <v>#VALUE!</v>
      </c>
      <c r="Z270" t="b">
        <f t="shared" ca="1" si="110"/>
        <v>1</v>
      </c>
      <c r="AA270" t="b">
        <f t="shared" ca="1" si="95"/>
        <v>0</v>
      </c>
      <c r="AB270" t="b">
        <f t="shared" ca="1" si="96"/>
        <v>0</v>
      </c>
      <c r="AC270" t="b">
        <f t="shared" ca="1" si="111"/>
        <v>1</v>
      </c>
      <c r="AG270" s="47">
        <f t="shared" si="112"/>
        <v>0</v>
      </c>
      <c r="AI270" t="b">
        <f t="shared" si="115"/>
        <v>0</v>
      </c>
      <c r="AJ270" t="b">
        <f t="shared" si="97"/>
        <v>0</v>
      </c>
      <c r="AK270" t="b">
        <f t="shared" si="114"/>
        <v>1</v>
      </c>
      <c r="AL270" t="b">
        <f t="shared" si="113"/>
        <v>1</v>
      </c>
      <c r="AN270" t="b">
        <f t="shared" ca="1" si="98"/>
        <v>0</v>
      </c>
      <c r="AP270" t="b">
        <f t="shared" ca="1" si="99"/>
        <v>0</v>
      </c>
      <c r="AR270" t="b">
        <f t="shared" ca="1" si="100"/>
        <v>0</v>
      </c>
      <c r="AT270" t="b">
        <f t="shared" ca="1" si="101"/>
        <v>0</v>
      </c>
    </row>
    <row r="271" spans="1:46" x14ac:dyDescent="0.25">
      <c r="A271" s="50"/>
      <c r="B271" s="50"/>
      <c r="C271" s="39"/>
      <c r="D271" t="str">
        <f t="shared" ca="1" si="102"/>
        <v/>
      </c>
      <c r="E271" t="str">
        <f t="shared" ca="1" si="103"/>
        <v/>
      </c>
      <c r="F271" s="47" t="str">
        <f t="shared" si="104"/>
        <v/>
      </c>
      <c r="G271" s="9" t="str">
        <f t="shared" si="105"/>
        <v/>
      </c>
      <c r="H271" s="9" t="str">
        <f t="shared" si="106"/>
        <v/>
      </c>
      <c r="I271" s="5"/>
      <c r="J271" s="5"/>
      <c r="K271" s="5"/>
      <c r="L271" s="5"/>
      <c r="Q271" t="b">
        <f t="shared" ca="1" si="107"/>
        <v>1</v>
      </c>
      <c r="R271" t="b">
        <f t="shared" ca="1" si="93"/>
        <v>0</v>
      </c>
      <c r="S271" t="b">
        <f t="shared" ca="1" si="94"/>
        <v>0</v>
      </c>
      <c r="T271" t="b">
        <f t="shared" ca="1" si="108"/>
        <v>1</v>
      </c>
      <c r="U271" t="e">
        <f t="shared" si="109"/>
        <v>#VALUE!</v>
      </c>
      <c r="Z271" t="b">
        <f t="shared" ca="1" si="110"/>
        <v>1</v>
      </c>
      <c r="AA271" t="b">
        <f t="shared" ca="1" si="95"/>
        <v>0</v>
      </c>
      <c r="AB271" t="b">
        <f t="shared" ca="1" si="96"/>
        <v>0</v>
      </c>
      <c r="AC271" t="b">
        <f t="shared" ca="1" si="111"/>
        <v>1</v>
      </c>
      <c r="AG271" s="47">
        <f t="shared" si="112"/>
        <v>0</v>
      </c>
      <c r="AI271" t="b">
        <f t="shared" si="115"/>
        <v>0</v>
      </c>
      <c r="AJ271" t="b">
        <f t="shared" si="97"/>
        <v>0</v>
      </c>
      <c r="AK271" t="b">
        <f t="shared" si="114"/>
        <v>1</v>
      </c>
      <c r="AL271" t="b">
        <f t="shared" si="113"/>
        <v>1</v>
      </c>
      <c r="AN271" t="b">
        <f t="shared" ca="1" si="98"/>
        <v>0</v>
      </c>
      <c r="AP271" t="b">
        <f t="shared" ca="1" si="99"/>
        <v>0</v>
      </c>
      <c r="AR271" t="b">
        <f t="shared" ca="1" si="100"/>
        <v>0</v>
      </c>
      <c r="AT271" t="b">
        <f t="shared" ca="1" si="101"/>
        <v>0</v>
      </c>
    </row>
    <row r="272" spans="1:46" x14ac:dyDescent="0.25">
      <c r="A272" s="50"/>
      <c r="B272" s="50"/>
      <c r="C272" s="39"/>
      <c r="D272" t="str">
        <f t="shared" ca="1" si="102"/>
        <v/>
      </c>
      <c r="E272" t="str">
        <f t="shared" ca="1" si="103"/>
        <v/>
      </c>
      <c r="F272" s="47" t="str">
        <f t="shared" si="104"/>
        <v/>
      </c>
      <c r="G272" s="9" t="str">
        <f t="shared" si="105"/>
        <v/>
      </c>
      <c r="H272" s="9" t="str">
        <f t="shared" si="106"/>
        <v/>
      </c>
      <c r="I272" s="5"/>
      <c r="J272" s="5"/>
      <c r="K272" s="5"/>
      <c r="L272" s="5"/>
      <c r="Q272" t="b">
        <f t="shared" ca="1" si="107"/>
        <v>1</v>
      </c>
      <c r="R272" t="b">
        <f t="shared" ca="1" si="93"/>
        <v>0</v>
      </c>
      <c r="S272" t="b">
        <f t="shared" ca="1" si="94"/>
        <v>0</v>
      </c>
      <c r="T272" t="b">
        <f t="shared" ca="1" si="108"/>
        <v>1</v>
      </c>
      <c r="U272" t="e">
        <f t="shared" si="109"/>
        <v>#VALUE!</v>
      </c>
      <c r="Z272" t="b">
        <f t="shared" ca="1" si="110"/>
        <v>1</v>
      </c>
      <c r="AA272" t="b">
        <f t="shared" ca="1" si="95"/>
        <v>0</v>
      </c>
      <c r="AB272" t="b">
        <f t="shared" ca="1" si="96"/>
        <v>0</v>
      </c>
      <c r="AC272" t="b">
        <f t="shared" ca="1" si="111"/>
        <v>1</v>
      </c>
      <c r="AG272" s="47">
        <f t="shared" si="112"/>
        <v>0</v>
      </c>
      <c r="AI272" t="b">
        <f t="shared" si="115"/>
        <v>0</v>
      </c>
      <c r="AJ272" t="b">
        <f t="shared" si="97"/>
        <v>0</v>
      </c>
      <c r="AK272" t="b">
        <f t="shared" si="114"/>
        <v>1</v>
      </c>
      <c r="AL272" t="b">
        <f t="shared" si="113"/>
        <v>1</v>
      </c>
      <c r="AN272" t="b">
        <f t="shared" ca="1" si="98"/>
        <v>0</v>
      </c>
      <c r="AP272" t="b">
        <f t="shared" ca="1" si="99"/>
        <v>0</v>
      </c>
      <c r="AR272" t="b">
        <f t="shared" ca="1" si="100"/>
        <v>0</v>
      </c>
      <c r="AT272" t="b">
        <f t="shared" ca="1" si="101"/>
        <v>0</v>
      </c>
    </row>
    <row r="273" spans="1:46" x14ac:dyDescent="0.25">
      <c r="A273" s="50"/>
      <c r="B273" s="50"/>
      <c r="C273" s="39"/>
      <c r="D273" t="str">
        <f t="shared" ca="1" si="102"/>
        <v/>
      </c>
      <c r="E273" t="str">
        <f t="shared" ca="1" si="103"/>
        <v/>
      </c>
      <c r="F273" s="47" t="str">
        <f t="shared" si="104"/>
        <v/>
      </c>
      <c r="G273" s="9" t="str">
        <f t="shared" si="105"/>
        <v/>
      </c>
      <c r="H273" s="9" t="str">
        <f t="shared" si="106"/>
        <v/>
      </c>
      <c r="I273" s="5"/>
      <c r="J273" s="5"/>
      <c r="K273" s="5"/>
      <c r="L273" s="5"/>
      <c r="Q273" t="b">
        <f t="shared" ca="1" si="107"/>
        <v>1</v>
      </c>
      <c r="R273" t="b">
        <f t="shared" ca="1" si="93"/>
        <v>0</v>
      </c>
      <c r="S273" t="b">
        <f t="shared" ca="1" si="94"/>
        <v>0</v>
      </c>
      <c r="T273" t="b">
        <f t="shared" ca="1" si="108"/>
        <v>1</v>
      </c>
      <c r="U273" t="e">
        <f t="shared" si="109"/>
        <v>#VALUE!</v>
      </c>
      <c r="Z273" t="b">
        <f t="shared" ca="1" si="110"/>
        <v>1</v>
      </c>
      <c r="AA273" t="b">
        <f t="shared" ca="1" si="95"/>
        <v>0</v>
      </c>
      <c r="AB273" t="b">
        <f t="shared" ca="1" si="96"/>
        <v>0</v>
      </c>
      <c r="AC273" t="b">
        <f t="shared" ca="1" si="111"/>
        <v>1</v>
      </c>
      <c r="AG273" s="47">
        <f t="shared" si="112"/>
        <v>0</v>
      </c>
      <c r="AI273" t="b">
        <f t="shared" si="115"/>
        <v>0</v>
      </c>
      <c r="AJ273" t="b">
        <f t="shared" si="97"/>
        <v>0</v>
      </c>
      <c r="AK273" t="b">
        <f t="shared" si="114"/>
        <v>1</v>
      </c>
      <c r="AL273" t="b">
        <f t="shared" si="113"/>
        <v>1</v>
      </c>
      <c r="AN273" t="b">
        <f t="shared" ca="1" si="98"/>
        <v>0</v>
      </c>
      <c r="AP273" t="b">
        <f t="shared" ca="1" si="99"/>
        <v>0</v>
      </c>
      <c r="AR273" t="b">
        <f t="shared" ca="1" si="100"/>
        <v>0</v>
      </c>
      <c r="AT273" t="b">
        <f t="shared" ca="1" si="101"/>
        <v>0</v>
      </c>
    </row>
    <row r="274" spans="1:46" x14ac:dyDescent="0.25">
      <c r="A274" s="50"/>
      <c r="B274" s="50"/>
      <c r="C274" s="39"/>
      <c r="D274" t="str">
        <f t="shared" ca="1" si="102"/>
        <v/>
      </c>
      <c r="E274" t="str">
        <f t="shared" ca="1" si="103"/>
        <v/>
      </c>
      <c r="F274" s="47" t="str">
        <f t="shared" si="104"/>
        <v/>
      </c>
      <c r="G274" s="9" t="str">
        <f t="shared" si="105"/>
        <v/>
      </c>
      <c r="H274" s="9" t="str">
        <f t="shared" si="106"/>
        <v/>
      </c>
      <c r="I274" s="5"/>
      <c r="J274" s="5"/>
      <c r="K274" s="5"/>
      <c r="L274" s="5"/>
      <c r="Q274" t="b">
        <f t="shared" ca="1" si="107"/>
        <v>1</v>
      </c>
      <c r="R274" t="b">
        <f t="shared" ca="1" si="93"/>
        <v>0</v>
      </c>
      <c r="S274" t="b">
        <f t="shared" ca="1" si="94"/>
        <v>0</v>
      </c>
      <c r="T274" t="b">
        <f t="shared" ca="1" si="108"/>
        <v>1</v>
      </c>
      <c r="U274" t="e">
        <f t="shared" si="109"/>
        <v>#VALUE!</v>
      </c>
      <c r="Z274" t="b">
        <f t="shared" ca="1" si="110"/>
        <v>1</v>
      </c>
      <c r="AA274" t="b">
        <f t="shared" ca="1" si="95"/>
        <v>0</v>
      </c>
      <c r="AB274" t="b">
        <f t="shared" ca="1" si="96"/>
        <v>0</v>
      </c>
      <c r="AC274" t="b">
        <f t="shared" ca="1" si="111"/>
        <v>1</v>
      </c>
      <c r="AG274" s="47">
        <f t="shared" si="112"/>
        <v>0</v>
      </c>
      <c r="AI274" t="b">
        <f t="shared" si="115"/>
        <v>0</v>
      </c>
      <c r="AJ274" t="b">
        <f t="shared" si="97"/>
        <v>0</v>
      </c>
      <c r="AK274" t="b">
        <f t="shared" si="114"/>
        <v>1</v>
      </c>
      <c r="AL274" t="b">
        <f t="shared" si="113"/>
        <v>1</v>
      </c>
      <c r="AN274" t="b">
        <f t="shared" ca="1" si="98"/>
        <v>0</v>
      </c>
      <c r="AP274" t="b">
        <f t="shared" ca="1" si="99"/>
        <v>0</v>
      </c>
      <c r="AR274" t="b">
        <f t="shared" ca="1" si="100"/>
        <v>0</v>
      </c>
      <c r="AT274" t="b">
        <f t="shared" ca="1" si="101"/>
        <v>0</v>
      </c>
    </row>
    <row r="275" spans="1:46" x14ac:dyDescent="0.25">
      <c r="A275" s="50"/>
      <c r="B275" s="50"/>
      <c r="C275" s="39"/>
      <c r="D275" t="str">
        <f t="shared" ca="1" si="102"/>
        <v/>
      </c>
      <c r="E275" t="str">
        <f t="shared" ca="1" si="103"/>
        <v/>
      </c>
      <c r="F275" s="47" t="str">
        <f t="shared" si="104"/>
        <v/>
      </c>
      <c r="G275" s="9" t="str">
        <f t="shared" si="105"/>
        <v/>
      </c>
      <c r="H275" s="9" t="str">
        <f t="shared" si="106"/>
        <v/>
      </c>
      <c r="I275" s="5"/>
      <c r="J275" s="5"/>
      <c r="K275" s="5"/>
      <c r="L275" s="5"/>
      <c r="Q275" t="b">
        <f t="shared" ca="1" si="107"/>
        <v>1</v>
      </c>
      <c r="R275" t="b">
        <f t="shared" ca="1" si="93"/>
        <v>0</v>
      </c>
      <c r="S275" t="b">
        <f t="shared" ca="1" si="94"/>
        <v>0</v>
      </c>
      <c r="T275" t="b">
        <f t="shared" ca="1" si="108"/>
        <v>1</v>
      </c>
      <c r="U275" t="e">
        <f t="shared" si="109"/>
        <v>#VALUE!</v>
      </c>
      <c r="Z275" t="b">
        <f t="shared" ca="1" si="110"/>
        <v>1</v>
      </c>
      <c r="AA275" t="b">
        <f t="shared" ca="1" si="95"/>
        <v>0</v>
      </c>
      <c r="AB275" t="b">
        <f t="shared" ca="1" si="96"/>
        <v>0</v>
      </c>
      <c r="AC275" t="b">
        <f t="shared" ca="1" si="111"/>
        <v>1</v>
      </c>
      <c r="AG275" s="47">
        <f t="shared" si="112"/>
        <v>0</v>
      </c>
      <c r="AI275" t="b">
        <f t="shared" si="115"/>
        <v>0</v>
      </c>
      <c r="AJ275" t="b">
        <f t="shared" si="97"/>
        <v>0</v>
      </c>
      <c r="AK275" t="b">
        <f t="shared" si="114"/>
        <v>1</v>
      </c>
      <c r="AL275" t="b">
        <f t="shared" si="113"/>
        <v>1</v>
      </c>
      <c r="AN275" t="b">
        <f t="shared" ca="1" si="98"/>
        <v>0</v>
      </c>
      <c r="AP275" t="b">
        <f t="shared" ca="1" si="99"/>
        <v>0</v>
      </c>
      <c r="AR275" t="b">
        <f t="shared" ca="1" si="100"/>
        <v>0</v>
      </c>
      <c r="AT275" t="b">
        <f t="shared" ca="1" si="101"/>
        <v>0</v>
      </c>
    </row>
    <row r="276" spans="1:46" x14ac:dyDescent="0.25">
      <c r="A276" s="50"/>
      <c r="B276" s="50"/>
      <c r="C276" s="39"/>
      <c r="D276" t="str">
        <f t="shared" ca="1" si="102"/>
        <v/>
      </c>
      <c r="E276" t="str">
        <f t="shared" ca="1" si="103"/>
        <v/>
      </c>
      <c r="F276" s="47" t="str">
        <f t="shared" si="104"/>
        <v/>
      </c>
      <c r="G276" s="9" t="str">
        <f t="shared" si="105"/>
        <v/>
      </c>
      <c r="H276" s="9" t="str">
        <f t="shared" si="106"/>
        <v/>
      </c>
      <c r="I276" s="5"/>
      <c r="J276" s="5"/>
      <c r="K276" s="5"/>
      <c r="L276" s="5"/>
      <c r="Q276" t="b">
        <f t="shared" ca="1" si="107"/>
        <v>1</v>
      </c>
      <c r="R276" t="b">
        <f t="shared" ca="1" si="93"/>
        <v>0</v>
      </c>
      <c r="S276" t="b">
        <f t="shared" ca="1" si="94"/>
        <v>0</v>
      </c>
      <c r="T276" t="b">
        <f t="shared" ca="1" si="108"/>
        <v>1</v>
      </c>
      <c r="U276" t="e">
        <f t="shared" si="109"/>
        <v>#VALUE!</v>
      </c>
      <c r="Z276" t="b">
        <f t="shared" ca="1" si="110"/>
        <v>1</v>
      </c>
      <c r="AA276" t="b">
        <f t="shared" ca="1" si="95"/>
        <v>0</v>
      </c>
      <c r="AB276" t="b">
        <f t="shared" ca="1" si="96"/>
        <v>0</v>
      </c>
      <c r="AC276" t="b">
        <f t="shared" ca="1" si="111"/>
        <v>1</v>
      </c>
      <c r="AG276" s="47">
        <f t="shared" si="112"/>
        <v>0</v>
      </c>
      <c r="AI276" t="b">
        <f t="shared" si="115"/>
        <v>0</v>
      </c>
      <c r="AJ276" t="b">
        <f t="shared" si="97"/>
        <v>0</v>
      </c>
      <c r="AK276" t="b">
        <f t="shared" si="114"/>
        <v>1</v>
      </c>
      <c r="AL276" t="b">
        <f t="shared" si="113"/>
        <v>1</v>
      </c>
      <c r="AN276" t="b">
        <f t="shared" ca="1" si="98"/>
        <v>0</v>
      </c>
      <c r="AP276" t="b">
        <f t="shared" ca="1" si="99"/>
        <v>0</v>
      </c>
      <c r="AR276" t="b">
        <f t="shared" ca="1" si="100"/>
        <v>0</v>
      </c>
      <c r="AT276" t="b">
        <f t="shared" ca="1" si="101"/>
        <v>0</v>
      </c>
    </row>
    <row r="277" spans="1:46" x14ac:dyDescent="0.25">
      <c r="A277" s="50"/>
      <c r="B277" s="50"/>
      <c r="C277" s="39"/>
      <c r="D277" t="str">
        <f t="shared" ca="1" si="102"/>
        <v/>
      </c>
      <c r="E277" t="str">
        <f t="shared" ca="1" si="103"/>
        <v/>
      </c>
      <c r="F277" s="47" t="str">
        <f t="shared" si="104"/>
        <v/>
      </c>
      <c r="G277" s="9" t="str">
        <f t="shared" si="105"/>
        <v/>
      </c>
      <c r="H277" s="9" t="str">
        <f t="shared" si="106"/>
        <v/>
      </c>
      <c r="I277" s="5"/>
      <c r="J277" s="5"/>
      <c r="K277" s="5"/>
      <c r="L277" s="5"/>
      <c r="Q277" t="b">
        <f t="shared" ca="1" si="107"/>
        <v>1</v>
      </c>
      <c r="R277" t="b">
        <f t="shared" ca="1" si="93"/>
        <v>0</v>
      </c>
      <c r="S277" t="b">
        <f t="shared" ca="1" si="94"/>
        <v>0</v>
      </c>
      <c r="T277" t="b">
        <f t="shared" ca="1" si="108"/>
        <v>1</v>
      </c>
      <c r="U277" t="e">
        <f t="shared" si="109"/>
        <v>#VALUE!</v>
      </c>
      <c r="Z277" t="b">
        <f t="shared" ca="1" si="110"/>
        <v>1</v>
      </c>
      <c r="AA277" t="b">
        <f t="shared" ca="1" si="95"/>
        <v>0</v>
      </c>
      <c r="AB277" t="b">
        <f t="shared" ca="1" si="96"/>
        <v>0</v>
      </c>
      <c r="AC277" t="b">
        <f t="shared" ca="1" si="111"/>
        <v>1</v>
      </c>
      <c r="AG277" s="47">
        <f t="shared" si="112"/>
        <v>0</v>
      </c>
      <c r="AI277" t="b">
        <f t="shared" si="115"/>
        <v>0</v>
      </c>
      <c r="AJ277" t="b">
        <f t="shared" si="97"/>
        <v>0</v>
      </c>
      <c r="AK277" t="b">
        <f t="shared" si="114"/>
        <v>1</v>
      </c>
      <c r="AL277" t="b">
        <f t="shared" si="113"/>
        <v>1</v>
      </c>
      <c r="AN277" t="b">
        <f t="shared" ca="1" si="98"/>
        <v>0</v>
      </c>
      <c r="AP277" t="b">
        <f t="shared" ca="1" si="99"/>
        <v>0</v>
      </c>
      <c r="AR277" t="b">
        <f t="shared" ca="1" si="100"/>
        <v>0</v>
      </c>
      <c r="AT277" t="b">
        <f t="shared" ca="1" si="101"/>
        <v>0</v>
      </c>
    </row>
    <row r="278" spans="1:46" x14ac:dyDescent="0.25">
      <c r="A278" s="50"/>
      <c r="B278" s="50"/>
      <c r="C278" s="39"/>
      <c r="D278" t="str">
        <f t="shared" ca="1" si="102"/>
        <v/>
      </c>
      <c r="E278" t="str">
        <f t="shared" ca="1" si="103"/>
        <v/>
      </c>
      <c r="F278" s="47" t="str">
        <f t="shared" si="104"/>
        <v/>
      </c>
      <c r="G278" s="9" t="str">
        <f t="shared" si="105"/>
        <v/>
      </c>
      <c r="H278" s="9" t="str">
        <f t="shared" si="106"/>
        <v/>
      </c>
      <c r="I278" s="5"/>
      <c r="J278" s="5"/>
      <c r="K278" s="5"/>
      <c r="L278" s="5"/>
      <c r="Q278" t="b">
        <f t="shared" ca="1" si="107"/>
        <v>1</v>
      </c>
      <c r="R278" t="b">
        <f t="shared" ca="1" si="93"/>
        <v>0</v>
      </c>
      <c r="S278" t="b">
        <f t="shared" ca="1" si="94"/>
        <v>0</v>
      </c>
      <c r="T278" t="b">
        <f t="shared" ca="1" si="108"/>
        <v>1</v>
      </c>
      <c r="U278" t="e">
        <f t="shared" si="109"/>
        <v>#VALUE!</v>
      </c>
      <c r="Z278" t="b">
        <f t="shared" ca="1" si="110"/>
        <v>1</v>
      </c>
      <c r="AA278" t="b">
        <f t="shared" ca="1" si="95"/>
        <v>0</v>
      </c>
      <c r="AB278" t="b">
        <f t="shared" ca="1" si="96"/>
        <v>0</v>
      </c>
      <c r="AC278" t="b">
        <f t="shared" ca="1" si="111"/>
        <v>1</v>
      </c>
      <c r="AG278" s="47">
        <f t="shared" si="112"/>
        <v>0</v>
      </c>
      <c r="AI278" t="b">
        <f t="shared" si="115"/>
        <v>0</v>
      </c>
      <c r="AJ278" t="b">
        <f t="shared" si="97"/>
        <v>0</v>
      </c>
      <c r="AK278" t="b">
        <f t="shared" si="114"/>
        <v>1</v>
      </c>
      <c r="AL278" t="b">
        <f t="shared" si="113"/>
        <v>1</v>
      </c>
      <c r="AN278" t="b">
        <f t="shared" ca="1" si="98"/>
        <v>0</v>
      </c>
      <c r="AP278" t="b">
        <f t="shared" ca="1" si="99"/>
        <v>0</v>
      </c>
      <c r="AR278" t="b">
        <f t="shared" ca="1" si="100"/>
        <v>0</v>
      </c>
      <c r="AT278" t="b">
        <f t="shared" ca="1" si="101"/>
        <v>0</v>
      </c>
    </row>
    <row r="279" spans="1:46" x14ac:dyDescent="0.25">
      <c r="A279" s="50"/>
      <c r="B279" s="50"/>
      <c r="C279" s="39"/>
      <c r="D279" t="str">
        <f t="shared" ca="1" si="102"/>
        <v/>
      </c>
      <c r="E279" t="str">
        <f t="shared" ca="1" si="103"/>
        <v/>
      </c>
      <c r="F279" s="47" t="str">
        <f t="shared" si="104"/>
        <v/>
      </c>
      <c r="G279" s="9" t="str">
        <f t="shared" si="105"/>
        <v/>
      </c>
      <c r="H279" s="9" t="str">
        <f t="shared" si="106"/>
        <v/>
      </c>
      <c r="I279" s="5"/>
      <c r="J279" s="5"/>
      <c r="K279" s="5"/>
      <c r="L279" s="5"/>
      <c r="Q279" t="b">
        <f t="shared" ca="1" si="107"/>
        <v>1</v>
      </c>
      <c r="R279" t="b">
        <f t="shared" ca="1" si="93"/>
        <v>0</v>
      </c>
      <c r="S279" t="b">
        <f t="shared" ca="1" si="94"/>
        <v>0</v>
      </c>
      <c r="T279" t="b">
        <f t="shared" ca="1" si="108"/>
        <v>1</v>
      </c>
      <c r="U279" t="e">
        <f t="shared" si="109"/>
        <v>#VALUE!</v>
      </c>
      <c r="Z279" t="b">
        <f t="shared" ca="1" si="110"/>
        <v>1</v>
      </c>
      <c r="AA279" t="b">
        <f t="shared" ca="1" si="95"/>
        <v>0</v>
      </c>
      <c r="AB279" t="b">
        <f t="shared" ca="1" si="96"/>
        <v>0</v>
      </c>
      <c r="AC279" t="b">
        <f t="shared" ca="1" si="111"/>
        <v>1</v>
      </c>
      <c r="AG279" s="47">
        <f t="shared" si="112"/>
        <v>0</v>
      </c>
      <c r="AI279" t="b">
        <f t="shared" si="115"/>
        <v>0</v>
      </c>
      <c r="AJ279" t="b">
        <f t="shared" si="97"/>
        <v>0</v>
      </c>
      <c r="AK279" t="b">
        <f t="shared" si="114"/>
        <v>1</v>
      </c>
      <c r="AL279" t="b">
        <f t="shared" si="113"/>
        <v>1</v>
      </c>
      <c r="AN279" t="b">
        <f t="shared" ca="1" si="98"/>
        <v>0</v>
      </c>
      <c r="AP279" t="b">
        <f t="shared" ca="1" si="99"/>
        <v>0</v>
      </c>
      <c r="AR279" t="b">
        <f t="shared" ca="1" si="100"/>
        <v>0</v>
      </c>
      <c r="AT279" t="b">
        <f t="shared" ca="1" si="101"/>
        <v>0</v>
      </c>
    </row>
    <row r="280" spans="1:46" x14ac:dyDescent="0.25">
      <c r="A280" s="50"/>
      <c r="B280" s="50"/>
      <c r="C280" s="39"/>
      <c r="D280" t="str">
        <f t="shared" ca="1" si="102"/>
        <v/>
      </c>
      <c r="E280" t="str">
        <f t="shared" ca="1" si="103"/>
        <v/>
      </c>
      <c r="F280" s="47" t="str">
        <f t="shared" si="104"/>
        <v/>
      </c>
      <c r="G280" s="9" t="str">
        <f t="shared" si="105"/>
        <v/>
      </c>
      <c r="H280" s="9" t="str">
        <f t="shared" si="106"/>
        <v/>
      </c>
      <c r="I280" s="5"/>
      <c r="J280" s="5"/>
      <c r="K280" s="5"/>
      <c r="L280" s="5"/>
      <c r="Q280" t="b">
        <f t="shared" ca="1" si="107"/>
        <v>1</v>
      </c>
      <c r="R280" t="b">
        <f t="shared" ca="1" si="93"/>
        <v>0</v>
      </c>
      <c r="S280" t="b">
        <f t="shared" ca="1" si="94"/>
        <v>0</v>
      </c>
      <c r="T280" t="b">
        <f t="shared" ca="1" si="108"/>
        <v>1</v>
      </c>
      <c r="U280" t="e">
        <f t="shared" si="109"/>
        <v>#VALUE!</v>
      </c>
      <c r="Z280" t="b">
        <f t="shared" ca="1" si="110"/>
        <v>1</v>
      </c>
      <c r="AA280" t="b">
        <f t="shared" ca="1" si="95"/>
        <v>0</v>
      </c>
      <c r="AB280" t="b">
        <f t="shared" ca="1" si="96"/>
        <v>0</v>
      </c>
      <c r="AC280" t="b">
        <f t="shared" ca="1" si="111"/>
        <v>1</v>
      </c>
      <c r="AG280" s="47">
        <f t="shared" si="112"/>
        <v>0</v>
      </c>
      <c r="AI280" t="b">
        <f t="shared" si="115"/>
        <v>0</v>
      </c>
      <c r="AJ280" t="b">
        <f t="shared" si="97"/>
        <v>0</v>
      </c>
      <c r="AK280" t="b">
        <f t="shared" si="114"/>
        <v>1</v>
      </c>
      <c r="AL280" t="b">
        <f t="shared" si="113"/>
        <v>1</v>
      </c>
      <c r="AN280" t="b">
        <f t="shared" ca="1" si="98"/>
        <v>0</v>
      </c>
      <c r="AP280" t="b">
        <f t="shared" ca="1" si="99"/>
        <v>0</v>
      </c>
      <c r="AR280" t="b">
        <f t="shared" ca="1" si="100"/>
        <v>0</v>
      </c>
      <c r="AT280" t="b">
        <f t="shared" ca="1" si="101"/>
        <v>0</v>
      </c>
    </row>
    <row r="281" spans="1:46" x14ac:dyDescent="0.25">
      <c r="A281" s="50"/>
      <c r="B281" s="50"/>
      <c r="C281" s="39"/>
      <c r="D281" t="str">
        <f t="shared" ca="1" si="102"/>
        <v/>
      </c>
      <c r="E281" t="str">
        <f t="shared" ca="1" si="103"/>
        <v/>
      </c>
      <c r="F281" s="47" t="str">
        <f t="shared" si="104"/>
        <v/>
      </c>
      <c r="G281" s="9" t="str">
        <f t="shared" si="105"/>
        <v/>
      </c>
      <c r="H281" s="9" t="str">
        <f t="shared" si="106"/>
        <v/>
      </c>
      <c r="I281" s="5"/>
      <c r="J281" s="5"/>
      <c r="K281" s="5"/>
      <c r="L281" s="5"/>
      <c r="Q281" t="b">
        <f t="shared" ca="1" si="107"/>
        <v>1</v>
      </c>
      <c r="R281" t="b">
        <f t="shared" ca="1" si="93"/>
        <v>0</v>
      </c>
      <c r="S281" t="b">
        <f t="shared" ca="1" si="94"/>
        <v>0</v>
      </c>
      <c r="T281" t="b">
        <f t="shared" ca="1" si="108"/>
        <v>1</v>
      </c>
      <c r="U281" t="e">
        <f t="shared" si="109"/>
        <v>#VALUE!</v>
      </c>
      <c r="Z281" t="b">
        <f t="shared" ca="1" si="110"/>
        <v>1</v>
      </c>
      <c r="AA281" t="b">
        <f t="shared" ca="1" si="95"/>
        <v>0</v>
      </c>
      <c r="AB281" t="b">
        <f t="shared" ca="1" si="96"/>
        <v>0</v>
      </c>
      <c r="AC281" t="b">
        <f t="shared" ca="1" si="111"/>
        <v>1</v>
      </c>
      <c r="AG281" s="47">
        <f t="shared" si="112"/>
        <v>0</v>
      </c>
      <c r="AI281" t="b">
        <f t="shared" si="115"/>
        <v>0</v>
      </c>
      <c r="AJ281" t="b">
        <f t="shared" si="97"/>
        <v>0</v>
      </c>
      <c r="AK281" t="b">
        <f t="shared" si="114"/>
        <v>1</v>
      </c>
      <c r="AL281" t="b">
        <f t="shared" si="113"/>
        <v>1</v>
      </c>
      <c r="AN281" t="b">
        <f t="shared" ca="1" si="98"/>
        <v>0</v>
      </c>
      <c r="AP281" t="b">
        <f t="shared" ca="1" si="99"/>
        <v>0</v>
      </c>
      <c r="AR281" t="b">
        <f t="shared" ca="1" si="100"/>
        <v>0</v>
      </c>
      <c r="AT281" t="b">
        <f t="shared" ca="1" si="101"/>
        <v>0</v>
      </c>
    </row>
    <row r="282" spans="1:46" x14ac:dyDescent="0.25">
      <c r="A282" s="50"/>
      <c r="B282" s="50"/>
      <c r="C282" s="39"/>
      <c r="D282" t="str">
        <f t="shared" ca="1" si="102"/>
        <v/>
      </c>
      <c r="E282" t="str">
        <f t="shared" ca="1" si="103"/>
        <v/>
      </c>
      <c r="F282" s="47" t="str">
        <f t="shared" si="104"/>
        <v/>
      </c>
      <c r="G282" s="9" t="str">
        <f t="shared" si="105"/>
        <v/>
      </c>
      <c r="H282" s="9" t="str">
        <f t="shared" si="106"/>
        <v/>
      </c>
      <c r="I282" s="5"/>
      <c r="J282" s="5"/>
      <c r="K282" s="5"/>
      <c r="L282" s="5"/>
      <c r="Q282" t="b">
        <f t="shared" ca="1" si="107"/>
        <v>1</v>
      </c>
      <c r="R282" t="b">
        <f t="shared" ca="1" si="93"/>
        <v>0</v>
      </c>
      <c r="S282" t="b">
        <f t="shared" ca="1" si="94"/>
        <v>0</v>
      </c>
      <c r="T282" t="b">
        <f t="shared" ca="1" si="108"/>
        <v>1</v>
      </c>
      <c r="U282" t="e">
        <f t="shared" si="109"/>
        <v>#VALUE!</v>
      </c>
      <c r="Z282" t="b">
        <f t="shared" ca="1" si="110"/>
        <v>1</v>
      </c>
      <c r="AA282" t="b">
        <f t="shared" ca="1" si="95"/>
        <v>0</v>
      </c>
      <c r="AB282" t="b">
        <f t="shared" ca="1" si="96"/>
        <v>0</v>
      </c>
      <c r="AC282" t="b">
        <f t="shared" ca="1" si="111"/>
        <v>1</v>
      </c>
      <c r="AG282" s="47">
        <f t="shared" si="112"/>
        <v>0</v>
      </c>
      <c r="AI282" t="b">
        <f t="shared" si="115"/>
        <v>0</v>
      </c>
      <c r="AJ282" t="b">
        <f t="shared" si="97"/>
        <v>0</v>
      </c>
      <c r="AK282" t="b">
        <f t="shared" si="114"/>
        <v>1</v>
      </c>
      <c r="AL282" t="b">
        <f t="shared" si="113"/>
        <v>1</v>
      </c>
      <c r="AN282" t="b">
        <f t="shared" ca="1" si="98"/>
        <v>0</v>
      </c>
      <c r="AP282" t="b">
        <f t="shared" ca="1" si="99"/>
        <v>0</v>
      </c>
      <c r="AR282" t="b">
        <f t="shared" ca="1" si="100"/>
        <v>0</v>
      </c>
      <c r="AT282" t="b">
        <f t="shared" ca="1" si="101"/>
        <v>0</v>
      </c>
    </row>
    <row r="283" spans="1:46" x14ac:dyDescent="0.25">
      <c r="A283" s="50"/>
      <c r="B283" s="50"/>
      <c r="C283" s="39"/>
      <c r="D283" t="str">
        <f t="shared" ca="1" si="102"/>
        <v/>
      </c>
      <c r="E283" t="str">
        <f t="shared" ca="1" si="103"/>
        <v/>
      </c>
      <c r="F283" s="47" t="str">
        <f t="shared" si="104"/>
        <v/>
      </c>
      <c r="G283" s="9" t="str">
        <f t="shared" si="105"/>
        <v/>
      </c>
      <c r="H283" s="9" t="str">
        <f t="shared" si="106"/>
        <v/>
      </c>
      <c r="I283" s="5"/>
      <c r="J283" s="5"/>
      <c r="K283" s="5"/>
      <c r="L283" s="5"/>
      <c r="Q283" t="b">
        <f t="shared" ca="1" si="107"/>
        <v>1</v>
      </c>
      <c r="R283" t="b">
        <f t="shared" ca="1" si="93"/>
        <v>0</v>
      </c>
      <c r="S283" t="b">
        <f t="shared" ca="1" si="94"/>
        <v>0</v>
      </c>
      <c r="T283" t="b">
        <f t="shared" ca="1" si="108"/>
        <v>1</v>
      </c>
      <c r="U283" t="e">
        <f t="shared" si="109"/>
        <v>#VALUE!</v>
      </c>
      <c r="Z283" t="b">
        <f t="shared" ca="1" si="110"/>
        <v>1</v>
      </c>
      <c r="AA283" t="b">
        <f t="shared" ca="1" si="95"/>
        <v>0</v>
      </c>
      <c r="AB283" t="b">
        <f t="shared" ca="1" si="96"/>
        <v>0</v>
      </c>
      <c r="AC283" t="b">
        <f t="shared" ca="1" si="111"/>
        <v>1</v>
      </c>
      <c r="AG283" s="47">
        <f t="shared" si="112"/>
        <v>0</v>
      </c>
      <c r="AI283" t="b">
        <f t="shared" si="115"/>
        <v>0</v>
      </c>
      <c r="AJ283" t="b">
        <f t="shared" si="97"/>
        <v>0</v>
      </c>
      <c r="AK283" t="b">
        <f t="shared" si="114"/>
        <v>1</v>
      </c>
      <c r="AL283" t="b">
        <f t="shared" si="113"/>
        <v>1</v>
      </c>
      <c r="AN283" t="b">
        <f t="shared" ca="1" si="98"/>
        <v>0</v>
      </c>
      <c r="AP283" t="b">
        <f t="shared" ca="1" si="99"/>
        <v>0</v>
      </c>
      <c r="AR283" t="b">
        <f t="shared" ca="1" si="100"/>
        <v>0</v>
      </c>
      <c r="AT283" t="b">
        <f t="shared" ca="1" si="101"/>
        <v>0</v>
      </c>
    </row>
    <row r="284" spans="1:46" x14ac:dyDescent="0.25">
      <c r="A284" s="50"/>
      <c r="B284" s="50"/>
      <c r="C284" s="39"/>
      <c r="D284" t="str">
        <f t="shared" ca="1" si="102"/>
        <v/>
      </c>
      <c r="E284" t="str">
        <f t="shared" ca="1" si="103"/>
        <v/>
      </c>
      <c r="F284" s="47" t="str">
        <f t="shared" si="104"/>
        <v/>
      </c>
      <c r="G284" s="9" t="str">
        <f t="shared" si="105"/>
        <v/>
      </c>
      <c r="H284" s="9" t="str">
        <f t="shared" si="106"/>
        <v/>
      </c>
      <c r="I284" s="5"/>
      <c r="J284" s="5"/>
      <c r="K284" s="5"/>
      <c r="L284" s="5"/>
      <c r="Q284" t="b">
        <f t="shared" ca="1" si="107"/>
        <v>1</v>
      </c>
      <c r="R284" t="b">
        <f t="shared" ca="1" si="93"/>
        <v>0</v>
      </c>
      <c r="S284" t="b">
        <f t="shared" ca="1" si="94"/>
        <v>0</v>
      </c>
      <c r="T284" t="b">
        <f t="shared" ca="1" si="108"/>
        <v>1</v>
      </c>
      <c r="U284" t="e">
        <f t="shared" si="109"/>
        <v>#VALUE!</v>
      </c>
      <c r="Z284" t="b">
        <f t="shared" ca="1" si="110"/>
        <v>1</v>
      </c>
      <c r="AA284" t="b">
        <f t="shared" ca="1" si="95"/>
        <v>0</v>
      </c>
      <c r="AB284" t="b">
        <f t="shared" ca="1" si="96"/>
        <v>0</v>
      </c>
      <c r="AC284" t="b">
        <f t="shared" ca="1" si="111"/>
        <v>1</v>
      </c>
      <c r="AG284" s="47">
        <f t="shared" si="112"/>
        <v>0</v>
      </c>
      <c r="AI284" t="b">
        <f t="shared" si="115"/>
        <v>0</v>
      </c>
      <c r="AJ284" t="b">
        <f t="shared" si="97"/>
        <v>0</v>
      </c>
      <c r="AK284" t="b">
        <f t="shared" si="114"/>
        <v>1</v>
      </c>
      <c r="AL284" t="b">
        <f t="shared" si="113"/>
        <v>1</v>
      </c>
      <c r="AN284" t="b">
        <f t="shared" ca="1" si="98"/>
        <v>0</v>
      </c>
      <c r="AP284" t="b">
        <f t="shared" ca="1" si="99"/>
        <v>0</v>
      </c>
      <c r="AR284" t="b">
        <f t="shared" ca="1" si="100"/>
        <v>0</v>
      </c>
      <c r="AT284" t="b">
        <f t="shared" ca="1" si="101"/>
        <v>0</v>
      </c>
    </row>
    <row r="285" spans="1:46" x14ac:dyDescent="0.25">
      <c r="A285" s="50"/>
      <c r="B285" s="50"/>
      <c r="C285" s="39"/>
      <c r="D285" t="str">
        <f t="shared" ca="1" si="102"/>
        <v/>
      </c>
      <c r="E285" t="str">
        <f t="shared" ca="1" si="103"/>
        <v/>
      </c>
      <c r="F285" s="47" t="str">
        <f t="shared" si="104"/>
        <v/>
      </c>
      <c r="G285" s="9" t="str">
        <f t="shared" si="105"/>
        <v/>
      </c>
      <c r="H285" s="9" t="str">
        <f t="shared" si="106"/>
        <v/>
      </c>
      <c r="I285" s="5"/>
      <c r="J285" s="5"/>
      <c r="K285" s="5"/>
      <c r="L285" s="5"/>
      <c r="Q285" t="b">
        <f t="shared" ca="1" si="107"/>
        <v>1</v>
      </c>
      <c r="R285" t="b">
        <f t="shared" ca="1" si="93"/>
        <v>0</v>
      </c>
      <c r="S285" t="b">
        <f t="shared" ca="1" si="94"/>
        <v>0</v>
      </c>
      <c r="T285" t="b">
        <f t="shared" ca="1" si="108"/>
        <v>1</v>
      </c>
      <c r="U285" t="e">
        <f t="shared" si="109"/>
        <v>#VALUE!</v>
      </c>
      <c r="Z285" t="b">
        <f t="shared" ca="1" si="110"/>
        <v>1</v>
      </c>
      <c r="AA285" t="b">
        <f t="shared" ca="1" si="95"/>
        <v>0</v>
      </c>
      <c r="AB285" t="b">
        <f t="shared" ca="1" si="96"/>
        <v>0</v>
      </c>
      <c r="AC285" t="b">
        <f t="shared" ca="1" si="111"/>
        <v>1</v>
      </c>
      <c r="AG285" s="47">
        <f t="shared" si="112"/>
        <v>0</v>
      </c>
      <c r="AI285" t="b">
        <f t="shared" si="115"/>
        <v>0</v>
      </c>
      <c r="AJ285" t="b">
        <f t="shared" si="97"/>
        <v>0</v>
      </c>
      <c r="AK285" t="b">
        <f t="shared" si="114"/>
        <v>1</v>
      </c>
      <c r="AL285" t="b">
        <f t="shared" si="113"/>
        <v>1</v>
      </c>
      <c r="AN285" t="b">
        <f t="shared" ca="1" si="98"/>
        <v>0</v>
      </c>
      <c r="AP285" t="b">
        <f t="shared" ca="1" si="99"/>
        <v>0</v>
      </c>
      <c r="AR285" t="b">
        <f t="shared" ca="1" si="100"/>
        <v>0</v>
      </c>
      <c r="AT285" t="b">
        <f t="shared" ca="1" si="101"/>
        <v>0</v>
      </c>
    </row>
    <row r="286" spans="1:46" x14ac:dyDescent="0.25">
      <c r="A286" s="50"/>
      <c r="B286" s="50"/>
      <c r="C286" s="39"/>
      <c r="D286" t="str">
        <f t="shared" ca="1" si="102"/>
        <v/>
      </c>
      <c r="E286" t="str">
        <f t="shared" ca="1" si="103"/>
        <v/>
      </c>
      <c r="F286" s="47" t="str">
        <f t="shared" si="104"/>
        <v/>
      </c>
      <c r="G286" s="9" t="str">
        <f t="shared" si="105"/>
        <v/>
      </c>
      <c r="H286" s="9" t="str">
        <f t="shared" si="106"/>
        <v/>
      </c>
      <c r="I286" s="5"/>
      <c r="J286" s="5"/>
      <c r="K286" s="5"/>
      <c r="L286" s="5"/>
      <c r="Q286" t="b">
        <f t="shared" ca="1" si="107"/>
        <v>1</v>
      </c>
      <c r="R286" t="b">
        <f t="shared" ca="1" si="93"/>
        <v>0</v>
      </c>
      <c r="S286" t="b">
        <f t="shared" ca="1" si="94"/>
        <v>0</v>
      </c>
      <c r="T286" t="b">
        <f t="shared" ca="1" si="108"/>
        <v>1</v>
      </c>
      <c r="U286" t="e">
        <f t="shared" si="109"/>
        <v>#VALUE!</v>
      </c>
      <c r="Z286" t="b">
        <f t="shared" ca="1" si="110"/>
        <v>1</v>
      </c>
      <c r="AA286" t="b">
        <f t="shared" ca="1" si="95"/>
        <v>0</v>
      </c>
      <c r="AB286" t="b">
        <f t="shared" ca="1" si="96"/>
        <v>0</v>
      </c>
      <c r="AC286" t="b">
        <f t="shared" ca="1" si="111"/>
        <v>1</v>
      </c>
      <c r="AG286" s="47">
        <f t="shared" si="112"/>
        <v>0</v>
      </c>
      <c r="AI286" t="b">
        <f t="shared" si="115"/>
        <v>0</v>
      </c>
      <c r="AJ286" t="b">
        <f t="shared" si="97"/>
        <v>0</v>
      </c>
      <c r="AK286" t="b">
        <f t="shared" si="114"/>
        <v>1</v>
      </c>
      <c r="AL286" t="b">
        <f t="shared" si="113"/>
        <v>1</v>
      </c>
      <c r="AN286" t="b">
        <f t="shared" ca="1" si="98"/>
        <v>0</v>
      </c>
      <c r="AP286" t="b">
        <f t="shared" ca="1" si="99"/>
        <v>0</v>
      </c>
      <c r="AR286" t="b">
        <f t="shared" ca="1" si="100"/>
        <v>0</v>
      </c>
      <c r="AT286" t="b">
        <f t="shared" ca="1" si="101"/>
        <v>0</v>
      </c>
    </row>
    <row r="287" spans="1:46" x14ac:dyDescent="0.25">
      <c r="A287" s="50"/>
      <c r="B287" s="50"/>
      <c r="C287" s="39"/>
      <c r="D287" t="str">
        <f t="shared" ca="1" si="102"/>
        <v/>
      </c>
      <c r="E287" t="str">
        <f t="shared" ca="1" si="103"/>
        <v/>
      </c>
      <c r="F287" s="47" t="str">
        <f t="shared" si="104"/>
        <v/>
      </c>
      <c r="G287" s="9" t="str">
        <f t="shared" si="105"/>
        <v/>
      </c>
      <c r="H287" s="9" t="str">
        <f t="shared" si="106"/>
        <v/>
      </c>
      <c r="I287" s="5"/>
      <c r="J287" s="5"/>
      <c r="K287" s="5"/>
      <c r="L287" s="5"/>
      <c r="Q287" t="b">
        <f t="shared" ca="1" si="107"/>
        <v>1</v>
      </c>
      <c r="R287" t="b">
        <f t="shared" ca="1" si="93"/>
        <v>0</v>
      </c>
      <c r="S287" t="b">
        <f t="shared" ca="1" si="94"/>
        <v>0</v>
      </c>
      <c r="T287" t="b">
        <f t="shared" ca="1" si="108"/>
        <v>1</v>
      </c>
      <c r="U287" t="e">
        <f t="shared" si="109"/>
        <v>#VALUE!</v>
      </c>
      <c r="Z287" t="b">
        <f t="shared" ca="1" si="110"/>
        <v>1</v>
      </c>
      <c r="AA287" t="b">
        <f t="shared" ca="1" si="95"/>
        <v>0</v>
      </c>
      <c r="AB287" t="b">
        <f t="shared" ca="1" si="96"/>
        <v>0</v>
      </c>
      <c r="AC287" t="b">
        <f t="shared" ca="1" si="111"/>
        <v>1</v>
      </c>
      <c r="AG287" s="47">
        <f t="shared" si="112"/>
        <v>0</v>
      </c>
      <c r="AI287" t="b">
        <f t="shared" si="115"/>
        <v>0</v>
      </c>
      <c r="AJ287" t="b">
        <f t="shared" si="97"/>
        <v>0</v>
      </c>
      <c r="AK287" t="b">
        <f t="shared" si="114"/>
        <v>1</v>
      </c>
      <c r="AL287" t="b">
        <f t="shared" si="113"/>
        <v>1</v>
      </c>
      <c r="AN287" t="b">
        <f t="shared" ca="1" si="98"/>
        <v>0</v>
      </c>
      <c r="AP287" t="b">
        <f t="shared" ca="1" si="99"/>
        <v>0</v>
      </c>
      <c r="AR287" t="b">
        <f t="shared" ca="1" si="100"/>
        <v>0</v>
      </c>
      <c r="AT287" t="b">
        <f t="shared" ca="1" si="101"/>
        <v>0</v>
      </c>
    </row>
    <row r="288" spans="1:46" x14ac:dyDescent="0.25">
      <c r="A288" s="50"/>
      <c r="B288" s="50"/>
      <c r="C288" s="39"/>
      <c r="D288" t="str">
        <f t="shared" ca="1" si="102"/>
        <v/>
      </c>
      <c r="E288" t="str">
        <f t="shared" ca="1" si="103"/>
        <v/>
      </c>
      <c r="F288" s="47" t="str">
        <f t="shared" si="104"/>
        <v/>
      </c>
      <c r="G288" s="9" t="str">
        <f t="shared" si="105"/>
        <v/>
      </c>
      <c r="H288" s="9" t="str">
        <f t="shared" si="106"/>
        <v/>
      </c>
      <c r="I288" s="5"/>
      <c r="J288" s="5"/>
      <c r="K288" s="5"/>
      <c r="L288" s="5"/>
      <c r="Q288" t="b">
        <f t="shared" ca="1" si="107"/>
        <v>1</v>
      </c>
      <c r="R288" t="b">
        <f t="shared" ca="1" si="93"/>
        <v>0</v>
      </c>
      <c r="S288" t="b">
        <f t="shared" ca="1" si="94"/>
        <v>0</v>
      </c>
      <c r="T288" t="b">
        <f t="shared" ca="1" si="108"/>
        <v>1</v>
      </c>
      <c r="U288" t="e">
        <f t="shared" si="109"/>
        <v>#VALUE!</v>
      </c>
      <c r="Z288" t="b">
        <f t="shared" ca="1" si="110"/>
        <v>1</v>
      </c>
      <c r="AA288" t="b">
        <f t="shared" ca="1" si="95"/>
        <v>0</v>
      </c>
      <c r="AB288" t="b">
        <f t="shared" ca="1" si="96"/>
        <v>0</v>
      </c>
      <c r="AC288" t="b">
        <f t="shared" ca="1" si="111"/>
        <v>1</v>
      </c>
      <c r="AG288" s="47">
        <f t="shared" si="112"/>
        <v>0</v>
      </c>
      <c r="AI288" t="b">
        <f t="shared" si="115"/>
        <v>0</v>
      </c>
      <c r="AJ288" t="b">
        <f t="shared" si="97"/>
        <v>0</v>
      </c>
      <c r="AK288" t="b">
        <f t="shared" si="114"/>
        <v>1</v>
      </c>
      <c r="AL288" t="b">
        <f t="shared" si="113"/>
        <v>1</v>
      </c>
      <c r="AN288" t="b">
        <f t="shared" ca="1" si="98"/>
        <v>0</v>
      </c>
      <c r="AP288" t="b">
        <f t="shared" ca="1" si="99"/>
        <v>0</v>
      </c>
      <c r="AR288" t="b">
        <f t="shared" ca="1" si="100"/>
        <v>0</v>
      </c>
      <c r="AT288" t="b">
        <f t="shared" ca="1" si="101"/>
        <v>0</v>
      </c>
    </row>
    <row r="289" spans="1:46" x14ac:dyDescent="0.25">
      <c r="A289" s="50"/>
      <c r="B289" s="50"/>
      <c r="C289" s="39"/>
      <c r="D289" t="str">
        <f t="shared" ca="1" si="102"/>
        <v/>
      </c>
      <c r="E289" t="str">
        <f t="shared" ca="1" si="103"/>
        <v/>
      </c>
      <c r="F289" s="47" t="str">
        <f t="shared" si="104"/>
        <v/>
      </c>
      <c r="G289" s="9" t="str">
        <f t="shared" si="105"/>
        <v/>
      </c>
      <c r="H289" s="9" t="str">
        <f t="shared" si="106"/>
        <v/>
      </c>
      <c r="I289" s="5"/>
      <c r="J289" s="5"/>
      <c r="K289" s="5"/>
      <c r="L289" s="5"/>
      <c r="Q289" t="b">
        <f t="shared" ca="1" si="107"/>
        <v>1</v>
      </c>
      <c r="R289" t="b">
        <f t="shared" ca="1" si="93"/>
        <v>0</v>
      </c>
      <c r="S289" t="b">
        <f t="shared" ca="1" si="94"/>
        <v>0</v>
      </c>
      <c r="T289" t="b">
        <f t="shared" ca="1" si="108"/>
        <v>1</v>
      </c>
      <c r="U289" t="e">
        <f t="shared" si="109"/>
        <v>#VALUE!</v>
      </c>
      <c r="Z289" t="b">
        <f t="shared" ca="1" si="110"/>
        <v>1</v>
      </c>
      <c r="AA289" t="b">
        <f t="shared" ca="1" si="95"/>
        <v>0</v>
      </c>
      <c r="AB289" t="b">
        <f t="shared" ca="1" si="96"/>
        <v>0</v>
      </c>
      <c r="AC289" t="b">
        <f t="shared" ca="1" si="111"/>
        <v>1</v>
      </c>
      <c r="AG289" s="47">
        <f t="shared" si="112"/>
        <v>0</v>
      </c>
      <c r="AI289" t="b">
        <f t="shared" si="115"/>
        <v>0</v>
      </c>
      <c r="AJ289" t="b">
        <f t="shared" si="97"/>
        <v>0</v>
      </c>
      <c r="AK289" t="b">
        <f t="shared" si="114"/>
        <v>1</v>
      </c>
      <c r="AL289" t="b">
        <f t="shared" si="113"/>
        <v>1</v>
      </c>
      <c r="AN289" t="b">
        <f t="shared" ca="1" si="98"/>
        <v>0</v>
      </c>
      <c r="AP289" t="b">
        <f t="shared" ca="1" si="99"/>
        <v>0</v>
      </c>
      <c r="AR289" t="b">
        <f t="shared" ca="1" si="100"/>
        <v>0</v>
      </c>
      <c r="AT289" t="b">
        <f t="shared" ca="1" si="101"/>
        <v>0</v>
      </c>
    </row>
    <row r="290" spans="1:46" x14ac:dyDescent="0.25">
      <c r="A290" s="50"/>
      <c r="B290" s="50"/>
      <c r="C290" s="39"/>
      <c r="D290" t="str">
        <f t="shared" ca="1" si="102"/>
        <v/>
      </c>
      <c r="E290" t="str">
        <f t="shared" ca="1" si="103"/>
        <v/>
      </c>
      <c r="F290" s="47" t="str">
        <f t="shared" si="104"/>
        <v/>
      </c>
      <c r="G290" s="9" t="str">
        <f t="shared" si="105"/>
        <v/>
      </c>
      <c r="H290" s="9" t="str">
        <f t="shared" si="106"/>
        <v/>
      </c>
      <c r="I290" s="5"/>
      <c r="J290" s="5"/>
      <c r="K290" s="5"/>
      <c r="L290" s="5"/>
      <c r="Q290" t="b">
        <f t="shared" ca="1" si="107"/>
        <v>1</v>
      </c>
      <c r="R290" t="b">
        <f t="shared" ca="1" si="93"/>
        <v>0</v>
      </c>
      <c r="S290" t="b">
        <f t="shared" ca="1" si="94"/>
        <v>0</v>
      </c>
      <c r="T290" t="b">
        <f t="shared" ca="1" si="108"/>
        <v>1</v>
      </c>
      <c r="U290" t="e">
        <f t="shared" si="109"/>
        <v>#VALUE!</v>
      </c>
      <c r="Z290" t="b">
        <f t="shared" ca="1" si="110"/>
        <v>1</v>
      </c>
      <c r="AA290" t="b">
        <f t="shared" ca="1" si="95"/>
        <v>0</v>
      </c>
      <c r="AB290" t="b">
        <f t="shared" ca="1" si="96"/>
        <v>0</v>
      </c>
      <c r="AC290" t="b">
        <f t="shared" ca="1" si="111"/>
        <v>1</v>
      </c>
      <c r="AG290" s="47">
        <f t="shared" si="112"/>
        <v>0</v>
      </c>
      <c r="AI290" t="b">
        <f t="shared" si="115"/>
        <v>0</v>
      </c>
      <c r="AJ290" t="b">
        <f t="shared" si="97"/>
        <v>0</v>
      </c>
      <c r="AK290" t="b">
        <f t="shared" si="114"/>
        <v>1</v>
      </c>
      <c r="AL290" t="b">
        <f t="shared" si="113"/>
        <v>1</v>
      </c>
      <c r="AN290" t="b">
        <f t="shared" ca="1" si="98"/>
        <v>0</v>
      </c>
      <c r="AP290" t="b">
        <f t="shared" ca="1" si="99"/>
        <v>0</v>
      </c>
      <c r="AR290" t="b">
        <f t="shared" ca="1" si="100"/>
        <v>0</v>
      </c>
      <c r="AT290" t="b">
        <f t="shared" ca="1" si="101"/>
        <v>0</v>
      </c>
    </row>
    <row r="291" spans="1:46" x14ac:dyDescent="0.25">
      <c r="A291" s="50"/>
      <c r="B291" s="50"/>
      <c r="C291" s="39"/>
      <c r="D291" t="str">
        <f t="shared" ca="1" si="102"/>
        <v/>
      </c>
      <c r="E291" t="str">
        <f t="shared" ca="1" si="103"/>
        <v/>
      </c>
      <c r="F291" s="47" t="str">
        <f t="shared" si="104"/>
        <v/>
      </c>
      <c r="G291" s="9" t="str">
        <f t="shared" si="105"/>
        <v/>
      </c>
      <c r="H291" s="9" t="str">
        <f t="shared" si="106"/>
        <v/>
      </c>
      <c r="I291" s="5"/>
      <c r="J291" s="5"/>
      <c r="K291" s="5"/>
      <c r="L291" s="5"/>
      <c r="Q291" t="b">
        <f t="shared" ca="1" si="107"/>
        <v>1</v>
      </c>
      <c r="R291" t="b">
        <f t="shared" ca="1" si="93"/>
        <v>0</v>
      </c>
      <c r="S291" t="b">
        <f t="shared" ca="1" si="94"/>
        <v>0</v>
      </c>
      <c r="T291" t="b">
        <f t="shared" ca="1" si="108"/>
        <v>1</v>
      </c>
      <c r="U291" t="e">
        <f t="shared" si="109"/>
        <v>#VALUE!</v>
      </c>
      <c r="Z291" t="b">
        <f t="shared" ca="1" si="110"/>
        <v>1</v>
      </c>
      <c r="AA291" t="b">
        <f t="shared" ca="1" si="95"/>
        <v>0</v>
      </c>
      <c r="AB291" t="b">
        <f t="shared" ca="1" si="96"/>
        <v>0</v>
      </c>
      <c r="AC291" t="b">
        <f t="shared" ca="1" si="111"/>
        <v>1</v>
      </c>
      <c r="AG291" s="47">
        <f t="shared" si="112"/>
        <v>0</v>
      </c>
      <c r="AI291" t="b">
        <f t="shared" si="115"/>
        <v>0</v>
      </c>
      <c r="AJ291" t="b">
        <f t="shared" si="97"/>
        <v>0</v>
      </c>
      <c r="AK291" t="b">
        <f t="shared" si="114"/>
        <v>1</v>
      </c>
      <c r="AL291" t="b">
        <f t="shared" si="113"/>
        <v>1</v>
      </c>
      <c r="AN291" t="b">
        <f t="shared" ca="1" si="98"/>
        <v>0</v>
      </c>
      <c r="AP291" t="b">
        <f t="shared" ca="1" si="99"/>
        <v>0</v>
      </c>
      <c r="AR291" t="b">
        <f t="shared" ca="1" si="100"/>
        <v>0</v>
      </c>
      <c r="AT291" t="b">
        <f t="shared" ca="1" si="101"/>
        <v>0</v>
      </c>
    </row>
    <row r="292" spans="1:46" x14ac:dyDescent="0.25">
      <c r="A292" s="50"/>
      <c r="B292" s="50"/>
      <c r="C292" s="39"/>
      <c r="D292" t="str">
        <f t="shared" ca="1" si="102"/>
        <v/>
      </c>
      <c r="E292" t="str">
        <f t="shared" ca="1" si="103"/>
        <v/>
      </c>
      <c r="F292" s="47" t="str">
        <f t="shared" si="104"/>
        <v/>
      </c>
      <c r="G292" s="9" t="str">
        <f t="shared" si="105"/>
        <v/>
      </c>
      <c r="H292" s="9" t="str">
        <f t="shared" si="106"/>
        <v/>
      </c>
      <c r="I292" s="5"/>
      <c r="J292" s="5"/>
      <c r="K292" s="5"/>
      <c r="L292" s="5"/>
      <c r="Q292" t="b">
        <f t="shared" ca="1" si="107"/>
        <v>1</v>
      </c>
      <c r="R292" t="b">
        <f t="shared" ca="1" si="93"/>
        <v>0</v>
      </c>
      <c r="S292" t="b">
        <f t="shared" ca="1" si="94"/>
        <v>0</v>
      </c>
      <c r="T292" t="b">
        <f t="shared" ca="1" si="108"/>
        <v>1</v>
      </c>
      <c r="U292" t="e">
        <f t="shared" si="109"/>
        <v>#VALUE!</v>
      </c>
      <c r="Z292" t="b">
        <f t="shared" ca="1" si="110"/>
        <v>1</v>
      </c>
      <c r="AA292" t="b">
        <f t="shared" ca="1" si="95"/>
        <v>0</v>
      </c>
      <c r="AB292" t="b">
        <f t="shared" ca="1" si="96"/>
        <v>0</v>
      </c>
      <c r="AC292" t="b">
        <f t="shared" ca="1" si="111"/>
        <v>1</v>
      </c>
      <c r="AG292" s="47">
        <f t="shared" si="112"/>
        <v>0</v>
      </c>
      <c r="AI292" t="b">
        <f t="shared" si="115"/>
        <v>0</v>
      </c>
      <c r="AJ292" t="b">
        <f t="shared" si="97"/>
        <v>0</v>
      </c>
      <c r="AK292" t="b">
        <f t="shared" si="114"/>
        <v>1</v>
      </c>
      <c r="AL292" t="b">
        <f t="shared" si="113"/>
        <v>1</v>
      </c>
      <c r="AN292" t="b">
        <f t="shared" ca="1" si="98"/>
        <v>0</v>
      </c>
      <c r="AP292" t="b">
        <f t="shared" ca="1" si="99"/>
        <v>0</v>
      </c>
      <c r="AR292" t="b">
        <f t="shared" ca="1" si="100"/>
        <v>0</v>
      </c>
      <c r="AT292" t="b">
        <f t="shared" ca="1" si="101"/>
        <v>0</v>
      </c>
    </row>
    <row r="293" spans="1:46" x14ac:dyDescent="0.25">
      <c r="A293" s="50"/>
      <c r="B293" s="50"/>
      <c r="C293" s="39"/>
      <c r="D293" t="str">
        <f t="shared" ca="1" si="102"/>
        <v/>
      </c>
      <c r="E293" t="str">
        <f t="shared" ca="1" si="103"/>
        <v/>
      </c>
      <c r="F293" s="47" t="str">
        <f t="shared" si="104"/>
        <v/>
      </c>
      <c r="G293" s="9" t="str">
        <f t="shared" si="105"/>
        <v/>
      </c>
      <c r="H293" s="9" t="str">
        <f t="shared" si="106"/>
        <v/>
      </c>
      <c r="I293" s="5"/>
      <c r="J293" s="5"/>
      <c r="K293" s="5"/>
      <c r="L293" s="5"/>
      <c r="Q293" t="b">
        <f t="shared" ca="1" si="107"/>
        <v>1</v>
      </c>
      <c r="R293" t="b">
        <f t="shared" ca="1" si="93"/>
        <v>0</v>
      </c>
      <c r="S293" t="b">
        <f t="shared" ca="1" si="94"/>
        <v>0</v>
      </c>
      <c r="T293" t="b">
        <f t="shared" ca="1" si="108"/>
        <v>1</v>
      </c>
      <c r="U293" t="e">
        <f t="shared" si="109"/>
        <v>#VALUE!</v>
      </c>
      <c r="Z293" t="b">
        <f t="shared" ca="1" si="110"/>
        <v>1</v>
      </c>
      <c r="AA293" t="b">
        <f t="shared" ca="1" si="95"/>
        <v>0</v>
      </c>
      <c r="AB293" t="b">
        <f t="shared" ca="1" si="96"/>
        <v>0</v>
      </c>
      <c r="AC293" t="b">
        <f t="shared" ca="1" si="111"/>
        <v>1</v>
      </c>
      <c r="AG293" s="47">
        <f t="shared" si="112"/>
        <v>0</v>
      </c>
      <c r="AI293" t="b">
        <f t="shared" si="115"/>
        <v>0</v>
      </c>
      <c r="AJ293" t="b">
        <f t="shared" si="97"/>
        <v>0</v>
      </c>
      <c r="AK293" t="b">
        <f t="shared" si="114"/>
        <v>1</v>
      </c>
      <c r="AL293" t="b">
        <f t="shared" si="113"/>
        <v>1</v>
      </c>
      <c r="AN293" t="b">
        <f t="shared" ca="1" si="98"/>
        <v>0</v>
      </c>
      <c r="AP293" t="b">
        <f t="shared" ca="1" si="99"/>
        <v>0</v>
      </c>
      <c r="AR293" t="b">
        <f t="shared" ca="1" si="100"/>
        <v>0</v>
      </c>
      <c r="AT293" t="b">
        <f t="shared" ca="1" si="101"/>
        <v>0</v>
      </c>
    </row>
    <row r="294" spans="1:46" x14ac:dyDescent="0.25">
      <c r="A294" s="50"/>
      <c r="B294" s="50"/>
      <c r="C294" s="39"/>
      <c r="D294" t="str">
        <f t="shared" ca="1" si="102"/>
        <v/>
      </c>
      <c r="E294" t="str">
        <f t="shared" ca="1" si="103"/>
        <v/>
      </c>
      <c r="F294" s="47" t="str">
        <f t="shared" si="104"/>
        <v/>
      </c>
      <c r="G294" s="9" t="str">
        <f t="shared" si="105"/>
        <v/>
      </c>
      <c r="H294" s="9" t="str">
        <f t="shared" si="106"/>
        <v/>
      </c>
      <c r="I294" s="5"/>
      <c r="J294" s="5"/>
      <c r="K294" s="5"/>
      <c r="L294" s="5"/>
      <c r="Q294" t="b">
        <f t="shared" ca="1" si="107"/>
        <v>1</v>
      </c>
      <c r="R294" t="b">
        <f t="shared" ca="1" si="93"/>
        <v>0</v>
      </c>
      <c r="S294" t="b">
        <f t="shared" ca="1" si="94"/>
        <v>0</v>
      </c>
      <c r="T294" t="b">
        <f t="shared" ca="1" si="108"/>
        <v>1</v>
      </c>
      <c r="U294" t="e">
        <f t="shared" si="109"/>
        <v>#VALUE!</v>
      </c>
      <c r="Z294" t="b">
        <f t="shared" ca="1" si="110"/>
        <v>1</v>
      </c>
      <c r="AA294" t="b">
        <f t="shared" ca="1" si="95"/>
        <v>0</v>
      </c>
      <c r="AB294" t="b">
        <f t="shared" ca="1" si="96"/>
        <v>0</v>
      </c>
      <c r="AC294" t="b">
        <f t="shared" ca="1" si="111"/>
        <v>1</v>
      </c>
      <c r="AG294" s="47">
        <f t="shared" si="112"/>
        <v>0</v>
      </c>
      <c r="AI294" t="b">
        <f t="shared" si="115"/>
        <v>0</v>
      </c>
      <c r="AJ294" t="b">
        <f t="shared" si="97"/>
        <v>0</v>
      </c>
      <c r="AK294" t="b">
        <f t="shared" si="114"/>
        <v>1</v>
      </c>
      <c r="AL294" t="b">
        <f t="shared" si="113"/>
        <v>1</v>
      </c>
      <c r="AN294" t="b">
        <f t="shared" ca="1" si="98"/>
        <v>0</v>
      </c>
      <c r="AP294" t="b">
        <f t="shared" ca="1" si="99"/>
        <v>0</v>
      </c>
      <c r="AR294" t="b">
        <f t="shared" ca="1" si="100"/>
        <v>0</v>
      </c>
      <c r="AT294" t="b">
        <f t="shared" ca="1" si="101"/>
        <v>0</v>
      </c>
    </row>
    <row r="295" spans="1:46" x14ac:dyDescent="0.25">
      <c r="A295" s="50"/>
      <c r="B295" s="50"/>
      <c r="C295" s="39"/>
      <c r="D295" t="str">
        <f t="shared" ca="1" si="102"/>
        <v/>
      </c>
      <c r="E295" t="str">
        <f t="shared" ca="1" si="103"/>
        <v/>
      </c>
      <c r="F295" s="47" t="str">
        <f t="shared" si="104"/>
        <v/>
      </c>
      <c r="G295" s="9" t="str">
        <f t="shared" si="105"/>
        <v/>
      </c>
      <c r="H295" s="9" t="str">
        <f t="shared" si="106"/>
        <v/>
      </c>
      <c r="I295" s="5"/>
      <c r="J295" s="5"/>
      <c r="K295" s="5"/>
      <c r="L295" s="5"/>
      <c r="Q295" t="b">
        <f t="shared" ca="1" si="107"/>
        <v>1</v>
      </c>
      <c r="R295" t="b">
        <f t="shared" ca="1" si="93"/>
        <v>0</v>
      </c>
      <c r="S295" t="b">
        <f t="shared" ca="1" si="94"/>
        <v>0</v>
      </c>
      <c r="T295" t="b">
        <f t="shared" ca="1" si="108"/>
        <v>1</v>
      </c>
      <c r="U295" t="e">
        <f t="shared" si="109"/>
        <v>#VALUE!</v>
      </c>
      <c r="Z295" t="b">
        <f t="shared" ca="1" si="110"/>
        <v>1</v>
      </c>
      <c r="AA295" t="b">
        <f t="shared" ca="1" si="95"/>
        <v>0</v>
      </c>
      <c r="AB295" t="b">
        <f t="shared" ca="1" si="96"/>
        <v>0</v>
      </c>
      <c r="AC295" t="b">
        <f t="shared" ca="1" si="111"/>
        <v>1</v>
      </c>
      <c r="AG295" s="47">
        <f t="shared" si="112"/>
        <v>0</v>
      </c>
      <c r="AI295" t="b">
        <f t="shared" si="115"/>
        <v>0</v>
      </c>
      <c r="AJ295" t="b">
        <f t="shared" si="97"/>
        <v>0</v>
      </c>
      <c r="AK295" t="b">
        <f t="shared" si="114"/>
        <v>1</v>
      </c>
      <c r="AL295" t="b">
        <f t="shared" si="113"/>
        <v>1</v>
      </c>
      <c r="AN295" t="b">
        <f t="shared" ca="1" si="98"/>
        <v>0</v>
      </c>
      <c r="AP295" t="b">
        <f t="shared" ca="1" si="99"/>
        <v>0</v>
      </c>
      <c r="AR295" t="b">
        <f t="shared" ca="1" si="100"/>
        <v>0</v>
      </c>
      <c r="AT295" t="b">
        <f t="shared" ca="1" si="101"/>
        <v>0</v>
      </c>
    </row>
    <row r="296" spans="1:46" x14ac:dyDescent="0.25">
      <c r="A296" s="50"/>
      <c r="B296" s="50"/>
      <c r="C296" s="39"/>
      <c r="D296" t="str">
        <f t="shared" ca="1" si="102"/>
        <v/>
      </c>
      <c r="E296" t="str">
        <f t="shared" ca="1" si="103"/>
        <v/>
      </c>
      <c r="F296" s="47" t="str">
        <f t="shared" si="104"/>
        <v/>
      </c>
      <c r="G296" s="9" t="str">
        <f t="shared" si="105"/>
        <v/>
      </c>
      <c r="H296" s="9" t="str">
        <f t="shared" si="106"/>
        <v/>
      </c>
      <c r="I296" s="5"/>
      <c r="J296" s="5"/>
      <c r="K296" s="5"/>
      <c r="L296" s="5"/>
      <c r="Q296" t="b">
        <f t="shared" ca="1" si="107"/>
        <v>1</v>
      </c>
      <c r="R296" t="b">
        <f t="shared" ca="1" si="93"/>
        <v>0</v>
      </c>
      <c r="S296" t="b">
        <f t="shared" ca="1" si="94"/>
        <v>0</v>
      </c>
      <c r="T296" t="b">
        <f t="shared" ca="1" si="108"/>
        <v>1</v>
      </c>
      <c r="U296" t="e">
        <f t="shared" si="109"/>
        <v>#VALUE!</v>
      </c>
      <c r="Z296" t="b">
        <f t="shared" ca="1" si="110"/>
        <v>1</v>
      </c>
      <c r="AA296" t="b">
        <f t="shared" ca="1" si="95"/>
        <v>0</v>
      </c>
      <c r="AB296" t="b">
        <f t="shared" ca="1" si="96"/>
        <v>0</v>
      </c>
      <c r="AC296" t="b">
        <f t="shared" ca="1" si="111"/>
        <v>1</v>
      </c>
      <c r="AG296" s="47">
        <f t="shared" si="112"/>
        <v>0</v>
      </c>
      <c r="AI296" t="b">
        <f t="shared" si="115"/>
        <v>0</v>
      </c>
      <c r="AJ296" t="b">
        <f t="shared" si="97"/>
        <v>0</v>
      </c>
      <c r="AK296" t="b">
        <f t="shared" si="114"/>
        <v>1</v>
      </c>
      <c r="AL296" t="b">
        <f t="shared" si="113"/>
        <v>1</v>
      </c>
      <c r="AN296" t="b">
        <f t="shared" ca="1" si="98"/>
        <v>0</v>
      </c>
      <c r="AP296" t="b">
        <f t="shared" ca="1" si="99"/>
        <v>0</v>
      </c>
      <c r="AR296" t="b">
        <f t="shared" ca="1" si="100"/>
        <v>0</v>
      </c>
      <c r="AT296" t="b">
        <f t="shared" ca="1" si="101"/>
        <v>0</v>
      </c>
    </row>
    <row r="297" spans="1:46" x14ac:dyDescent="0.25">
      <c r="A297" s="50"/>
      <c r="B297" s="50"/>
      <c r="C297" s="39"/>
      <c r="D297" t="str">
        <f t="shared" ca="1" si="102"/>
        <v/>
      </c>
      <c r="E297" t="str">
        <f t="shared" ca="1" si="103"/>
        <v/>
      </c>
      <c r="F297" s="47" t="str">
        <f t="shared" si="104"/>
        <v/>
      </c>
      <c r="G297" s="9" t="str">
        <f t="shared" si="105"/>
        <v/>
      </c>
      <c r="H297" s="9" t="str">
        <f t="shared" si="106"/>
        <v/>
      </c>
      <c r="I297" s="5"/>
      <c r="J297" s="5"/>
      <c r="K297" s="5"/>
      <c r="L297" s="5"/>
      <c r="Q297" t="b">
        <f t="shared" ca="1" si="107"/>
        <v>1</v>
      </c>
      <c r="R297" t="b">
        <f t="shared" ca="1" si="93"/>
        <v>0</v>
      </c>
      <c r="S297" t="b">
        <f t="shared" ca="1" si="94"/>
        <v>0</v>
      </c>
      <c r="T297" t="b">
        <f t="shared" ca="1" si="108"/>
        <v>1</v>
      </c>
      <c r="U297" t="e">
        <f t="shared" si="109"/>
        <v>#VALUE!</v>
      </c>
      <c r="Z297" t="b">
        <f t="shared" ca="1" si="110"/>
        <v>1</v>
      </c>
      <c r="AA297" t="b">
        <f t="shared" ca="1" si="95"/>
        <v>0</v>
      </c>
      <c r="AB297" t="b">
        <f t="shared" ca="1" si="96"/>
        <v>0</v>
      </c>
      <c r="AC297" t="b">
        <f t="shared" ca="1" si="111"/>
        <v>1</v>
      </c>
      <c r="AG297" s="47">
        <f t="shared" si="112"/>
        <v>0</v>
      </c>
      <c r="AI297" t="b">
        <f t="shared" si="115"/>
        <v>0</v>
      </c>
      <c r="AJ297" t="b">
        <f t="shared" si="97"/>
        <v>0</v>
      </c>
      <c r="AK297" t="b">
        <f t="shared" si="114"/>
        <v>1</v>
      </c>
      <c r="AL297" t="b">
        <f t="shared" si="113"/>
        <v>1</v>
      </c>
      <c r="AN297" t="b">
        <f t="shared" ca="1" si="98"/>
        <v>0</v>
      </c>
      <c r="AP297" t="b">
        <f t="shared" ca="1" si="99"/>
        <v>0</v>
      </c>
      <c r="AR297" t="b">
        <f t="shared" ca="1" si="100"/>
        <v>0</v>
      </c>
      <c r="AT297" t="b">
        <f t="shared" ca="1" si="101"/>
        <v>0</v>
      </c>
    </row>
    <row r="298" spans="1:46" x14ac:dyDescent="0.25">
      <c r="A298" s="50"/>
      <c r="B298" s="50"/>
      <c r="C298" s="39"/>
      <c r="D298" t="str">
        <f t="shared" ca="1" si="102"/>
        <v/>
      </c>
      <c r="E298" t="str">
        <f t="shared" ca="1" si="103"/>
        <v/>
      </c>
      <c r="F298" s="47" t="str">
        <f t="shared" si="104"/>
        <v/>
      </c>
      <c r="G298" s="9" t="str">
        <f t="shared" si="105"/>
        <v/>
      </c>
      <c r="H298" s="9" t="str">
        <f t="shared" si="106"/>
        <v/>
      </c>
      <c r="I298" s="5"/>
      <c r="J298" s="5"/>
      <c r="K298" s="5"/>
      <c r="L298" s="5"/>
      <c r="Q298" t="b">
        <f t="shared" ca="1" si="107"/>
        <v>1</v>
      </c>
      <c r="R298" t="b">
        <f t="shared" ca="1" si="93"/>
        <v>0</v>
      </c>
      <c r="S298" t="b">
        <f t="shared" ca="1" si="94"/>
        <v>0</v>
      </c>
      <c r="T298" t="b">
        <f t="shared" ca="1" si="108"/>
        <v>1</v>
      </c>
      <c r="U298" t="e">
        <f t="shared" si="109"/>
        <v>#VALUE!</v>
      </c>
      <c r="Z298" t="b">
        <f t="shared" ca="1" si="110"/>
        <v>1</v>
      </c>
      <c r="AA298" t="b">
        <f t="shared" ca="1" si="95"/>
        <v>0</v>
      </c>
      <c r="AB298" t="b">
        <f t="shared" ca="1" si="96"/>
        <v>0</v>
      </c>
      <c r="AC298" t="b">
        <f t="shared" ca="1" si="111"/>
        <v>1</v>
      </c>
      <c r="AG298" s="47">
        <f t="shared" si="112"/>
        <v>0</v>
      </c>
      <c r="AI298" t="b">
        <f t="shared" si="115"/>
        <v>0</v>
      </c>
      <c r="AJ298" t="b">
        <f t="shared" si="97"/>
        <v>0</v>
      </c>
      <c r="AK298" t="b">
        <f t="shared" si="114"/>
        <v>1</v>
      </c>
      <c r="AL298" t="b">
        <f t="shared" si="113"/>
        <v>1</v>
      </c>
      <c r="AN298" t="b">
        <f t="shared" ca="1" si="98"/>
        <v>0</v>
      </c>
      <c r="AP298" t="b">
        <f t="shared" ca="1" si="99"/>
        <v>0</v>
      </c>
      <c r="AR298" t="b">
        <f t="shared" ca="1" si="100"/>
        <v>0</v>
      </c>
      <c r="AT298" t="b">
        <f t="shared" ca="1" si="101"/>
        <v>0</v>
      </c>
    </row>
    <row r="299" spans="1:46" x14ac:dyDescent="0.25">
      <c r="A299" s="50"/>
      <c r="B299" s="50"/>
      <c r="C299" s="39"/>
      <c r="D299" t="str">
        <f t="shared" ca="1" si="102"/>
        <v/>
      </c>
      <c r="E299" t="str">
        <f t="shared" ca="1" si="103"/>
        <v/>
      </c>
      <c r="F299" s="47" t="str">
        <f t="shared" si="104"/>
        <v/>
      </c>
      <c r="G299" s="9" t="str">
        <f t="shared" si="105"/>
        <v/>
      </c>
      <c r="H299" s="9" t="str">
        <f t="shared" si="106"/>
        <v/>
      </c>
      <c r="I299" s="5"/>
      <c r="J299" s="5"/>
      <c r="K299" s="5"/>
      <c r="L299" s="5"/>
      <c r="Q299" t="b">
        <f t="shared" ca="1" si="107"/>
        <v>1</v>
      </c>
      <c r="R299" t="b">
        <f t="shared" ca="1" si="93"/>
        <v>0</v>
      </c>
      <c r="S299" t="b">
        <f t="shared" ca="1" si="94"/>
        <v>0</v>
      </c>
      <c r="T299" t="b">
        <f t="shared" ca="1" si="108"/>
        <v>1</v>
      </c>
      <c r="U299" t="e">
        <f t="shared" si="109"/>
        <v>#VALUE!</v>
      </c>
      <c r="Z299" t="b">
        <f t="shared" ca="1" si="110"/>
        <v>1</v>
      </c>
      <c r="AA299" t="b">
        <f t="shared" ca="1" si="95"/>
        <v>0</v>
      </c>
      <c r="AB299" t="b">
        <f t="shared" ca="1" si="96"/>
        <v>0</v>
      </c>
      <c r="AC299" t="b">
        <f t="shared" ca="1" si="111"/>
        <v>1</v>
      </c>
      <c r="AG299" s="47">
        <f t="shared" si="112"/>
        <v>0</v>
      </c>
      <c r="AI299" t="b">
        <f t="shared" si="115"/>
        <v>0</v>
      </c>
      <c r="AJ299" t="b">
        <f t="shared" si="97"/>
        <v>0</v>
      </c>
      <c r="AK299" t="b">
        <f t="shared" si="114"/>
        <v>1</v>
      </c>
      <c r="AL299" t="b">
        <f t="shared" si="113"/>
        <v>1</v>
      </c>
      <c r="AN299" t="b">
        <f t="shared" ca="1" si="98"/>
        <v>0</v>
      </c>
      <c r="AP299" t="b">
        <f t="shared" ca="1" si="99"/>
        <v>0</v>
      </c>
      <c r="AR299" t="b">
        <f t="shared" ca="1" si="100"/>
        <v>0</v>
      </c>
      <c r="AT299" t="b">
        <f t="shared" ca="1" si="101"/>
        <v>0</v>
      </c>
    </row>
    <row r="300" spans="1:46" x14ac:dyDescent="0.25">
      <c r="A300" s="50"/>
      <c r="B300" s="50"/>
      <c r="C300" s="39"/>
      <c r="D300" t="str">
        <f t="shared" ca="1" si="102"/>
        <v/>
      </c>
      <c r="E300" t="str">
        <f t="shared" ca="1" si="103"/>
        <v/>
      </c>
      <c r="F300" s="47" t="str">
        <f t="shared" si="104"/>
        <v/>
      </c>
      <c r="G300" s="9" t="str">
        <f t="shared" si="105"/>
        <v/>
      </c>
      <c r="H300" s="9" t="str">
        <f t="shared" si="106"/>
        <v/>
      </c>
      <c r="I300" s="5"/>
      <c r="J300" s="5"/>
      <c r="K300" s="5"/>
      <c r="L300" s="5"/>
      <c r="Q300" t="b">
        <f t="shared" ca="1" si="107"/>
        <v>1</v>
      </c>
      <c r="R300" t="b">
        <f t="shared" ca="1" si="93"/>
        <v>0</v>
      </c>
      <c r="S300" t="b">
        <f t="shared" ca="1" si="94"/>
        <v>0</v>
      </c>
      <c r="T300" t="b">
        <f t="shared" ca="1" si="108"/>
        <v>1</v>
      </c>
      <c r="U300" t="e">
        <f t="shared" si="109"/>
        <v>#VALUE!</v>
      </c>
      <c r="Z300" t="b">
        <f t="shared" ca="1" si="110"/>
        <v>1</v>
      </c>
      <c r="AA300" t="b">
        <f t="shared" ca="1" si="95"/>
        <v>0</v>
      </c>
      <c r="AB300" t="b">
        <f t="shared" ca="1" si="96"/>
        <v>0</v>
      </c>
      <c r="AC300" t="b">
        <f t="shared" ca="1" si="111"/>
        <v>1</v>
      </c>
      <c r="AG300" s="47">
        <f t="shared" si="112"/>
        <v>0</v>
      </c>
      <c r="AI300" t="b">
        <f t="shared" si="115"/>
        <v>0</v>
      </c>
      <c r="AJ300" t="b">
        <f t="shared" si="97"/>
        <v>0</v>
      </c>
      <c r="AK300" t="b">
        <f t="shared" si="114"/>
        <v>1</v>
      </c>
      <c r="AL300" t="b">
        <f t="shared" si="113"/>
        <v>1</v>
      </c>
      <c r="AN300" t="b">
        <f t="shared" ca="1" si="98"/>
        <v>0</v>
      </c>
      <c r="AP300" t="b">
        <f t="shared" ca="1" si="99"/>
        <v>0</v>
      </c>
      <c r="AR300" t="b">
        <f t="shared" ca="1" si="100"/>
        <v>0</v>
      </c>
      <c r="AT300" t="b">
        <f t="shared" ca="1" si="101"/>
        <v>0</v>
      </c>
    </row>
    <row r="301" spans="1:46" x14ac:dyDescent="0.25">
      <c r="A301" s="50"/>
      <c r="B301" s="50"/>
      <c r="C301" s="39"/>
      <c r="D301" t="str">
        <f t="shared" ca="1" si="102"/>
        <v/>
      </c>
      <c r="E301" t="str">
        <f t="shared" ca="1" si="103"/>
        <v/>
      </c>
      <c r="F301" s="47" t="str">
        <f t="shared" si="104"/>
        <v/>
      </c>
      <c r="G301" s="9" t="str">
        <f t="shared" si="105"/>
        <v/>
      </c>
      <c r="H301" s="9" t="str">
        <f t="shared" si="106"/>
        <v/>
      </c>
      <c r="I301" s="5"/>
      <c r="J301" s="5"/>
      <c r="K301" s="5"/>
      <c r="L301" s="5"/>
      <c r="Q301" t="b">
        <f t="shared" ca="1" si="107"/>
        <v>1</v>
      </c>
      <c r="R301" t="b">
        <f t="shared" ca="1" si="93"/>
        <v>0</v>
      </c>
      <c r="S301" t="b">
        <f t="shared" ca="1" si="94"/>
        <v>0</v>
      </c>
      <c r="T301" t="b">
        <f t="shared" ca="1" si="108"/>
        <v>1</v>
      </c>
      <c r="U301" t="e">
        <f t="shared" si="109"/>
        <v>#VALUE!</v>
      </c>
      <c r="Z301" t="b">
        <f t="shared" ca="1" si="110"/>
        <v>1</v>
      </c>
      <c r="AA301" t="b">
        <f t="shared" ca="1" si="95"/>
        <v>0</v>
      </c>
      <c r="AB301" t="b">
        <f t="shared" ca="1" si="96"/>
        <v>0</v>
      </c>
      <c r="AC301" t="b">
        <f t="shared" ca="1" si="111"/>
        <v>1</v>
      </c>
      <c r="AG301" s="47">
        <f t="shared" si="112"/>
        <v>0</v>
      </c>
      <c r="AI301" t="b">
        <f t="shared" si="115"/>
        <v>0</v>
      </c>
      <c r="AJ301" t="b">
        <f t="shared" si="97"/>
        <v>0</v>
      </c>
      <c r="AK301" t="b">
        <f t="shared" si="114"/>
        <v>1</v>
      </c>
      <c r="AL301" t="b">
        <f t="shared" si="113"/>
        <v>1</v>
      </c>
      <c r="AN301" t="b">
        <f t="shared" ca="1" si="98"/>
        <v>0</v>
      </c>
      <c r="AP301" t="b">
        <f t="shared" ca="1" si="99"/>
        <v>0</v>
      </c>
      <c r="AR301" t="b">
        <f t="shared" ca="1" si="100"/>
        <v>0</v>
      </c>
      <c r="AT301" t="b">
        <f t="shared" ca="1" si="101"/>
        <v>0</v>
      </c>
    </row>
    <row r="302" spans="1:46" x14ac:dyDescent="0.25">
      <c r="A302" s="50"/>
      <c r="B302" s="50"/>
      <c r="C302" s="39"/>
      <c r="D302" t="str">
        <f t="shared" ca="1" si="102"/>
        <v/>
      </c>
      <c r="E302" t="str">
        <f t="shared" ca="1" si="103"/>
        <v/>
      </c>
      <c r="F302" s="47" t="str">
        <f t="shared" si="104"/>
        <v/>
      </c>
      <c r="G302" s="9" t="str">
        <f t="shared" si="105"/>
        <v/>
      </c>
      <c r="H302" s="9" t="str">
        <f t="shared" si="106"/>
        <v/>
      </c>
      <c r="I302" s="5"/>
      <c r="J302" s="5"/>
      <c r="K302" s="5"/>
      <c r="L302" s="5"/>
      <c r="Q302" t="b">
        <f t="shared" ca="1" si="107"/>
        <v>1</v>
      </c>
      <c r="R302" t="b">
        <f t="shared" ca="1" si="93"/>
        <v>0</v>
      </c>
      <c r="S302" t="b">
        <f t="shared" ca="1" si="94"/>
        <v>0</v>
      </c>
      <c r="T302" t="b">
        <f t="shared" ca="1" si="108"/>
        <v>1</v>
      </c>
      <c r="U302" t="e">
        <f t="shared" si="109"/>
        <v>#VALUE!</v>
      </c>
      <c r="Z302" t="b">
        <f t="shared" ca="1" si="110"/>
        <v>1</v>
      </c>
      <c r="AA302" t="b">
        <f t="shared" ca="1" si="95"/>
        <v>0</v>
      </c>
      <c r="AB302" t="b">
        <f t="shared" ca="1" si="96"/>
        <v>0</v>
      </c>
      <c r="AC302" t="b">
        <f t="shared" ca="1" si="111"/>
        <v>1</v>
      </c>
      <c r="AG302" s="47">
        <f t="shared" si="112"/>
        <v>0</v>
      </c>
      <c r="AI302" t="b">
        <f t="shared" si="115"/>
        <v>0</v>
      </c>
      <c r="AJ302" t="b">
        <f t="shared" si="97"/>
        <v>0</v>
      </c>
      <c r="AK302" t="b">
        <f t="shared" si="114"/>
        <v>1</v>
      </c>
      <c r="AL302" t="b">
        <f t="shared" si="113"/>
        <v>1</v>
      </c>
      <c r="AN302" t="b">
        <f t="shared" ca="1" si="98"/>
        <v>0</v>
      </c>
      <c r="AP302" t="b">
        <f t="shared" ca="1" si="99"/>
        <v>0</v>
      </c>
      <c r="AR302" t="b">
        <f t="shared" ca="1" si="100"/>
        <v>0</v>
      </c>
      <c r="AT302" t="b">
        <f t="shared" ca="1" si="101"/>
        <v>0</v>
      </c>
    </row>
    <row r="303" spans="1:46" x14ac:dyDescent="0.25">
      <c r="A303" s="50"/>
      <c r="B303" s="50"/>
      <c r="C303" s="39"/>
      <c r="D303" t="str">
        <f t="shared" ca="1" si="102"/>
        <v/>
      </c>
      <c r="E303" t="str">
        <f t="shared" ca="1" si="103"/>
        <v/>
      </c>
      <c r="F303" s="47" t="str">
        <f t="shared" si="104"/>
        <v/>
      </c>
      <c r="G303" s="9" t="str">
        <f t="shared" si="105"/>
        <v/>
      </c>
      <c r="H303" s="9" t="str">
        <f t="shared" si="106"/>
        <v/>
      </c>
      <c r="I303" s="5"/>
      <c r="J303" s="5"/>
      <c r="K303" s="5"/>
      <c r="L303" s="5"/>
      <c r="Q303" t="b">
        <f t="shared" ca="1" si="107"/>
        <v>1</v>
      </c>
      <c r="R303" t="b">
        <f t="shared" ca="1" si="93"/>
        <v>0</v>
      </c>
      <c r="S303" t="b">
        <f t="shared" ca="1" si="94"/>
        <v>0</v>
      </c>
      <c r="T303" t="b">
        <f t="shared" ca="1" si="108"/>
        <v>1</v>
      </c>
      <c r="U303" t="e">
        <f t="shared" si="109"/>
        <v>#VALUE!</v>
      </c>
      <c r="Z303" t="b">
        <f t="shared" ca="1" si="110"/>
        <v>1</v>
      </c>
      <c r="AA303" t="b">
        <f t="shared" ca="1" si="95"/>
        <v>0</v>
      </c>
      <c r="AB303" t="b">
        <f t="shared" ca="1" si="96"/>
        <v>0</v>
      </c>
      <c r="AC303" t="b">
        <f t="shared" ca="1" si="111"/>
        <v>1</v>
      </c>
      <c r="AG303" s="47">
        <f t="shared" si="112"/>
        <v>0</v>
      </c>
      <c r="AI303" t="b">
        <f t="shared" si="115"/>
        <v>0</v>
      </c>
      <c r="AJ303" t="b">
        <f t="shared" si="97"/>
        <v>0</v>
      </c>
      <c r="AK303" t="b">
        <f t="shared" si="114"/>
        <v>1</v>
      </c>
      <c r="AL303" t="b">
        <f t="shared" si="113"/>
        <v>1</v>
      </c>
      <c r="AN303" t="b">
        <f t="shared" ca="1" si="98"/>
        <v>0</v>
      </c>
      <c r="AP303" t="b">
        <f t="shared" ca="1" si="99"/>
        <v>0</v>
      </c>
      <c r="AR303" t="b">
        <f t="shared" ca="1" si="100"/>
        <v>0</v>
      </c>
      <c r="AT303" t="b">
        <f t="shared" ca="1" si="101"/>
        <v>0</v>
      </c>
    </row>
    <row r="304" spans="1:46" x14ac:dyDescent="0.25">
      <c r="A304" s="50"/>
      <c r="B304" s="50"/>
      <c r="C304" s="39"/>
      <c r="D304" t="str">
        <f t="shared" ca="1" si="102"/>
        <v/>
      </c>
      <c r="E304" t="str">
        <f t="shared" ca="1" si="103"/>
        <v/>
      </c>
      <c r="F304" s="47" t="str">
        <f t="shared" si="104"/>
        <v/>
      </c>
      <c r="G304" s="9" t="str">
        <f t="shared" si="105"/>
        <v/>
      </c>
      <c r="H304" s="9" t="str">
        <f t="shared" si="106"/>
        <v/>
      </c>
      <c r="I304" s="5"/>
      <c r="J304" s="5"/>
      <c r="K304" s="5"/>
      <c r="L304" s="5"/>
      <c r="Q304" t="b">
        <f t="shared" ca="1" si="107"/>
        <v>1</v>
      </c>
      <c r="R304" t="b">
        <f t="shared" ca="1" si="93"/>
        <v>0</v>
      </c>
      <c r="S304" t="b">
        <f t="shared" ca="1" si="94"/>
        <v>0</v>
      </c>
      <c r="T304" t="b">
        <f t="shared" ca="1" si="108"/>
        <v>1</v>
      </c>
      <c r="U304" t="e">
        <f t="shared" si="109"/>
        <v>#VALUE!</v>
      </c>
      <c r="Z304" t="b">
        <f t="shared" ca="1" si="110"/>
        <v>1</v>
      </c>
      <c r="AA304" t="b">
        <f t="shared" ca="1" si="95"/>
        <v>0</v>
      </c>
      <c r="AB304" t="b">
        <f t="shared" ca="1" si="96"/>
        <v>0</v>
      </c>
      <c r="AC304" t="b">
        <f t="shared" ca="1" si="111"/>
        <v>1</v>
      </c>
      <c r="AG304" s="47">
        <f t="shared" si="112"/>
        <v>0</v>
      </c>
      <c r="AI304" t="b">
        <f t="shared" si="115"/>
        <v>0</v>
      </c>
      <c r="AJ304" t="b">
        <f t="shared" si="97"/>
        <v>0</v>
      </c>
      <c r="AK304" t="b">
        <f t="shared" si="114"/>
        <v>1</v>
      </c>
      <c r="AL304" t="b">
        <f t="shared" si="113"/>
        <v>1</v>
      </c>
      <c r="AN304" t="b">
        <f t="shared" ca="1" si="98"/>
        <v>0</v>
      </c>
      <c r="AP304" t="b">
        <f t="shared" ca="1" si="99"/>
        <v>0</v>
      </c>
      <c r="AR304" t="b">
        <f t="shared" ca="1" si="100"/>
        <v>0</v>
      </c>
      <c r="AT304" t="b">
        <f t="shared" ca="1" si="101"/>
        <v>0</v>
      </c>
    </row>
    <row r="305" spans="1:46" x14ac:dyDescent="0.25">
      <c r="A305" s="50"/>
      <c r="B305" s="50"/>
      <c r="C305" s="39"/>
      <c r="D305" t="str">
        <f t="shared" ca="1" si="102"/>
        <v/>
      </c>
      <c r="E305" t="str">
        <f t="shared" ca="1" si="103"/>
        <v/>
      </c>
      <c r="F305" s="47" t="str">
        <f t="shared" si="104"/>
        <v/>
      </c>
      <c r="G305" s="9" t="str">
        <f t="shared" si="105"/>
        <v/>
      </c>
      <c r="H305" s="9" t="str">
        <f t="shared" si="106"/>
        <v/>
      </c>
      <c r="I305" s="5"/>
      <c r="J305" s="5"/>
      <c r="K305" s="5"/>
      <c r="L305" s="5"/>
      <c r="Q305" t="b">
        <f t="shared" ca="1" si="107"/>
        <v>1</v>
      </c>
      <c r="R305" t="b">
        <f t="shared" ca="1" si="93"/>
        <v>0</v>
      </c>
      <c r="S305" t="b">
        <f t="shared" ca="1" si="94"/>
        <v>0</v>
      </c>
      <c r="T305" t="b">
        <f t="shared" ca="1" si="108"/>
        <v>1</v>
      </c>
      <c r="U305" t="e">
        <f t="shared" si="109"/>
        <v>#VALUE!</v>
      </c>
      <c r="Z305" t="b">
        <f t="shared" ca="1" si="110"/>
        <v>1</v>
      </c>
      <c r="AA305" t="b">
        <f t="shared" ca="1" si="95"/>
        <v>0</v>
      </c>
      <c r="AB305" t="b">
        <f t="shared" ca="1" si="96"/>
        <v>0</v>
      </c>
      <c r="AC305" t="b">
        <f t="shared" ca="1" si="111"/>
        <v>1</v>
      </c>
      <c r="AG305" s="47">
        <f t="shared" si="112"/>
        <v>0</v>
      </c>
      <c r="AI305" t="b">
        <f t="shared" si="115"/>
        <v>0</v>
      </c>
      <c r="AJ305" t="b">
        <f t="shared" si="97"/>
        <v>0</v>
      </c>
      <c r="AK305" t="b">
        <f t="shared" si="114"/>
        <v>1</v>
      </c>
      <c r="AL305" t="b">
        <f t="shared" si="113"/>
        <v>1</v>
      </c>
      <c r="AN305" t="b">
        <f t="shared" ca="1" si="98"/>
        <v>0</v>
      </c>
      <c r="AP305" t="b">
        <f t="shared" ca="1" si="99"/>
        <v>0</v>
      </c>
      <c r="AR305" t="b">
        <f t="shared" ca="1" si="100"/>
        <v>0</v>
      </c>
      <c r="AT305" t="b">
        <f t="shared" ca="1" si="101"/>
        <v>0</v>
      </c>
    </row>
    <row r="306" spans="1:46" x14ac:dyDescent="0.25">
      <c r="A306" s="50"/>
      <c r="B306" s="50"/>
      <c r="C306" s="39"/>
      <c r="D306" t="str">
        <f t="shared" ca="1" si="102"/>
        <v/>
      </c>
      <c r="E306" t="str">
        <f t="shared" ca="1" si="103"/>
        <v/>
      </c>
      <c r="F306" s="47" t="str">
        <f t="shared" si="104"/>
        <v/>
      </c>
      <c r="G306" s="9" t="str">
        <f t="shared" si="105"/>
        <v/>
      </c>
      <c r="H306" s="9" t="str">
        <f t="shared" si="106"/>
        <v/>
      </c>
      <c r="I306" s="5"/>
      <c r="J306" s="5"/>
      <c r="K306" s="5"/>
      <c r="L306" s="5"/>
      <c r="Q306" t="b">
        <f t="shared" ca="1" si="107"/>
        <v>1</v>
      </c>
      <c r="R306" t="b">
        <f t="shared" ca="1" si="93"/>
        <v>0</v>
      </c>
      <c r="S306" t="b">
        <f t="shared" ca="1" si="94"/>
        <v>0</v>
      </c>
      <c r="T306" t="b">
        <f t="shared" ca="1" si="108"/>
        <v>1</v>
      </c>
      <c r="U306" t="e">
        <f t="shared" si="109"/>
        <v>#VALUE!</v>
      </c>
      <c r="Z306" t="b">
        <f t="shared" ca="1" si="110"/>
        <v>1</v>
      </c>
      <c r="AA306" t="b">
        <f t="shared" ca="1" si="95"/>
        <v>0</v>
      </c>
      <c r="AB306" t="b">
        <f t="shared" ca="1" si="96"/>
        <v>0</v>
      </c>
      <c r="AC306" t="b">
        <f t="shared" ca="1" si="111"/>
        <v>1</v>
      </c>
      <c r="AG306" s="47">
        <f t="shared" si="112"/>
        <v>0</v>
      </c>
      <c r="AI306" t="b">
        <f t="shared" si="115"/>
        <v>0</v>
      </c>
      <c r="AJ306" t="b">
        <f t="shared" si="97"/>
        <v>0</v>
      </c>
      <c r="AK306" t="b">
        <f t="shared" si="114"/>
        <v>1</v>
      </c>
      <c r="AL306" t="b">
        <f t="shared" si="113"/>
        <v>1</v>
      </c>
      <c r="AN306" t="b">
        <f t="shared" ca="1" si="98"/>
        <v>0</v>
      </c>
      <c r="AP306" t="b">
        <f t="shared" ca="1" si="99"/>
        <v>0</v>
      </c>
      <c r="AR306" t="b">
        <f t="shared" ca="1" si="100"/>
        <v>0</v>
      </c>
      <c r="AT306" t="b">
        <f t="shared" ca="1" si="101"/>
        <v>0</v>
      </c>
    </row>
    <row r="307" spans="1:46" x14ac:dyDescent="0.25">
      <c r="A307" s="50"/>
      <c r="B307" s="50"/>
      <c r="C307" s="39"/>
      <c r="D307" t="str">
        <f t="shared" ca="1" si="102"/>
        <v/>
      </c>
      <c r="E307" t="str">
        <f t="shared" ca="1" si="103"/>
        <v/>
      </c>
      <c r="F307" s="47" t="str">
        <f t="shared" si="104"/>
        <v/>
      </c>
      <c r="G307" s="9" t="str">
        <f t="shared" si="105"/>
        <v/>
      </c>
      <c r="H307" s="9" t="str">
        <f t="shared" si="106"/>
        <v/>
      </c>
      <c r="I307" s="5"/>
      <c r="J307" s="5"/>
      <c r="K307" s="5"/>
      <c r="L307" s="5"/>
      <c r="Q307" t="b">
        <f t="shared" ca="1" si="107"/>
        <v>1</v>
      </c>
      <c r="R307" t="b">
        <f t="shared" ca="1" si="93"/>
        <v>0</v>
      </c>
      <c r="S307" t="b">
        <f t="shared" ca="1" si="94"/>
        <v>0</v>
      </c>
      <c r="T307" t="b">
        <f t="shared" ca="1" si="108"/>
        <v>1</v>
      </c>
      <c r="U307" t="e">
        <f t="shared" si="109"/>
        <v>#VALUE!</v>
      </c>
      <c r="Z307" t="b">
        <f t="shared" ca="1" si="110"/>
        <v>1</v>
      </c>
      <c r="AA307" t="b">
        <f t="shared" ca="1" si="95"/>
        <v>0</v>
      </c>
      <c r="AB307" t="b">
        <f t="shared" ca="1" si="96"/>
        <v>0</v>
      </c>
      <c r="AC307" t="b">
        <f t="shared" ca="1" si="111"/>
        <v>1</v>
      </c>
      <c r="AG307" s="47">
        <f t="shared" si="112"/>
        <v>0</v>
      </c>
      <c r="AI307" t="b">
        <f t="shared" si="115"/>
        <v>0</v>
      </c>
      <c r="AJ307" t="b">
        <f t="shared" si="97"/>
        <v>0</v>
      </c>
      <c r="AK307" t="b">
        <f t="shared" si="114"/>
        <v>1</v>
      </c>
      <c r="AL307" t="b">
        <f t="shared" si="113"/>
        <v>1</v>
      </c>
      <c r="AN307" t="b">
        <f t="shared" ca="1" si="98"/>
        <v>0</v>
      </c>
      <c r="AP307" t="b">
        <f t="shared" ca="1" si="99"/>
        <v>0</v>
      </c>
      <c r="AR307" t="b">
        <f t="shared" ca="1" si="100"/>
        <v>0</v>
      </c>
      <c r="AT307" t="b">
        <f t="shared" ca="1" si="101"/>
        <v>0</v>
      </c>
    </row>
    <row r="308" spans="1:46" x14ac:dyDescent="0.25">
      <c r="A308" s="50"/>
      <c r="B308" s="50"/>
      <c r="C308" s="39"/>
      <c r="D308" t="str">
        <f t="shared" ca="1" si="102"/>
        <v/>
      </c>
      <c r="E308" t="str">
        <f t="shared" ca="1" si="103"/>
        <v/>
      </c>
      <c r="F308" s="47" t="str">
        <f t="shared" si="104"/>
        <v/>
      </c>
      <c r="G308" s="9" t="str">
        <f t="shared" si="105"/>
        <v/>
      </c>
      <c r="H308" s="9" t="str">
        <f t="shared" si="106"/>
        <v/>
      </c>
      <c r="I308" s="5"/>
      <c r="J308" s="5"/>
      <c r="K308" s="5"/>
      <c r="L308" s="5"/>
      <c r="Q308" t="b">
        <f t="shared" ca="1" si="107"/>
        <v>1</v>
      </c>
      <c r="R308" t="b">
        <f t="shared" ca="1" si="93"/>
        <v>0</v>
      </c>
      <c r="S308" t="b">
        <f t="shared" ca="1" si="94"/>
        <v>0</v>
      </c>
      <c r="T308" t="b">
        <f t="shared" ca="1" si="108"/>
        <v>1</v>
      </c>
      <c r="U308" t="e">
        <f t="shared" si="109"/>
        <v>#VALUE!</v>
      </c>
      <c r="Z308" t="b">
        <f t="shared" ca="1" si="110"/>
        <v>1</v>
      </c>
      <c r="AA308" t="b">
        <f t="shared" ca="1" si="95"/>
        <v>0</v>
      </c>
      <c r="AB308" t="b">
        <f t="shared" ca="1" si="96"/>
        <v>0</v>
      </c>
      <c r="AC308" t="b">
        <f t="shared" ca="1" si="111"/>
        <v>1</v>
      </c>
      <c r="AG308" s="47">
        <f t="shared" si="112"/>
        <v>0</v>
      </c>
      <c r="AI308" t="b">
        <f t="shared" si="115"/>
        <v>0</v>
      </c>
      <c r="AJ308" t="b">
        <f t="shared" si="97"/>
        <v>0</v>
      </c>
      <c r="AK308" t="b">
        <f t="shared" si="114"/>
        <v>1</v>
      </c>
      <c r="AL308" t="b">
        <f t="shared" si="113"/>
        <v>1</v>
      </c>
      <c r="AN308" t="b">
        <f t="shared" ca="1" si="98"/>
        <v>0</v>
      </c>
      <c r="AP308" t="b">
        <f t="shared" ca="1" si="99"/>
        <v>0</v>
      </c>
      <c r="AR308" t="b">
        <f t="shared" ca="1" si="100"/>
        <v>0</v>
      </c>
      <c r="AT308" t="b">
        <f t="shared" ca="1" si="101"/>
        <v>0</v>
      </c>
    </row>
    <row r="309" spans="1:46" x14ac:dyDescent="0.25">
      <c r="A309" s="50"/>
      <c r="B309" s="50"/>
      <c r="C309" s="39"/>
      <c r="D309" t="str">
        <f t="shared" ca="1" si="102"/>
        <v/>
      </c>
      <c r="E309" t="str">
        <f t="shared" ca="1" si="103"/>
        <v/>
      </c>
      <c r="F309" s="47" t="str">
        <f t="shared" si="104"/>
        <v/>
      </c>
      <c r="G309" s="9" t="str">
        <f t="shared" si="105"/>
        <v/>
      </c>
      <c r="H309" s="9" t="str">
        <f t="shared" si="106"/>
        <v/>
      </c>
      <c r="I309" s="5"/>
      <c r="J309" s="5"/>
      <c r="K309" s="5"/>
      <c r="L309" s="5"/>
      <c r="Q309" t="b">
        <f t="shared" ca="1" si="107"/>
        <v>1</v>
      </c>
      <c r="R309" t="b">
        <f t="shared" ca="1" si="93"/>
        <v>0</v>
      </c>
      <c r="S309" t="b">
        <f t="shared" ca="1" si="94"/>
        <v>0</v>
      </c>
      <c r="T309" t="b">
        <f t="shared" ca="1" si="108"/>
        <v>1</v>
      </c>
      <c r="U309" t="e">
        <f t="shared" si="109"/>
        <v>#VALUE!</v>
      </c>
      <c r="Z309" t="b">
        <f t="shared" ca="1" si="110"/>
        <v>1</v>
      </c>
      <c r="AA309" t="b">
        <f t="shared" ca="1" si="95"/>
        <v>0</v>
      </c>
      <c r="AB309" t="b">
        <f t="shared" ca="1" si="96"/>
        <v>0</v>
      </c>
      <c r="AC309" t="b">
        <f t="shared" ca="1" si="111"/>
        <v>1</v>
      </c>
      <c r="AG309" s="47">
        <f t="shared" si="112"/>
        <v>0</v>
      </c>
      <c r="AI309" t="b">
        <f t="shared" si="115"/>
        <v>0</v>
      </c>
      <c r="AJ309" t="b">
        <f t="shared" si="97"/>
        <v>0</v>
      </c>
      <c r="AK309" t="b">
        <f t="shared" si="114"/>
        <v>1</v>
      </c>
      <c r="AL309" t="b">
        <f t="shared" si="113"/>
        <v>1</v>
      </c>
      <c r="AN309" t="b">
        <f t="shared" ca="1" si="98"/>
        <v>0</v>
      </c>
      <c r="AP309" t="b">
        <f t="shared" ca="1" si="99"/>
        <v>0</v>
      </c>
      <c r="AR309" t="b">
        <f t="shared" ca="1" si="100"/>
        <v>0</v>
      </c>
      <c r="AT309" t="b">
        <f t="shared" ca="1" si="101"/>
        <v>0</v>
      </c>
    </row>
    <row r="310" spans="1:46" x14ac:dyDescent="0.25">
      <c r="A310" s="50"/>
      <c r="B310" s="50"/>
      <c r="C310" s="39"/>
      <c r="D310" t="str">
        <f t="shared" ca="1" si="102"/>
        <v/>
      </c>
      <c r="E310" t="str">
        <f t="shared" ca="1" si="103"/>
        <v/>
      </c>
      <c r="F310" s="47" t="str">
        <f t="shared" si="104"/>
        <v/>
      </c>
      <c r="G310" s="9" t="str">
        <f t="shared" si="105"/>
        <v/>
      </c>
      <c r="H310" s="9" t="str">
        <f t="shared" si="106"/>
        <v/>
      </c>
      <c r="I310" s="5"/>
      <c r="J310" s="5"/>
      <c r="K310" s="5"/>
      <c r="L310" s="5"/>
      <c r="Q310" t="b">
        <f t="shared" ca="1" si="107"/>
        <v>1</v>
      </c>
      <c r="R310" t="b">
        <f t="shared" ca="1" si="93"/>
        <v>0</v>
      </c>
      <c r="S310" t="b">
        <f t="shared" ca="1" si="94"/>
        <v>0</v>
      </c>
      <c r="T310" t="b">
        <f t="shared" ca="1" si="108"/>
        <v>1</v>
      </c>
      <c r="U310" t="e">
        <f t="shared" si="109"/>
        <v>#VALUE!</v>
      </c>
      <c r="Z310" t="b">
        <f t="shared" ca="1" si="110"/>
        <v>1</v>
      </c>
      <c r="AA310" t="b">
        <f t="shared" ca="1" si="95"/>
        <v>0</v>
      </c>
      <c r="AB310" t="b">
        <f t="shared" ca="1" si="96"/>
        <v>0</v>
      </c>
      <c r="AC310" t="b">
        <f t="shared" ca="1" si="111"/>
        <v>1</v>
      </c>
      <c r="AG310" s="47">
        <f t="shared" si="112"/>
        <v>0</v>
      </c>
      <c r="AI310" t="b">
        <f t="shared" si="115"/>
        <v>0</v>
      </c>
      <c r="AJ310" t="b">
        <f t="shared" si="97"/>
        <v>0</v>
      </c>
      <c r="AK310" t="b">
        <f t="shared" si="114"/>
        <v>1</v>
      </c>
      <c r="AL310" t="b">
        <f t="shared" si="113"/>
        <v>1</v>
      </c>
      <c r="AN310" t="b">
        <f t="shared" ca="1" si="98"/>
        <v>0</v>
      </c>
      <c r="AP310" t="b">
        <f t="shared" ca="1" si="99"/>
        <v>0</v>
      </c>
      <c r="AR310" t="b">
        <f t="shared" ca="1" si="100"/>
        <v>0</v>
      </c>
      <c r="AT310" t="b">
        <f t="shared" ca="1" si="101"/>
        <v>0</v>
      </c>
    </row>
    <row r="311" spans="1:46" x14ac:dyDescent="0.25">
      <c r="A311" s="50"/>
      <c r="B311" s="50"/>
      <c r="C311" s="39"/>
      <c r="D311" t="str">
        <f t="shared" ca="1" si="102"/>
        <v/>
      </c>
      <c r="E311" t="str">
        <f t="shared" ca="1" si="103"/>
        <v/>
      </c>
      <c r="F311" s="47" t="str">
        <f t="shared" si="104"/>
        <v/>
      </c>
      <c r="G311" s="9" t="str">
        <f t="shared" si="105"/>
        <v/>
      </c>
      <c r="H311" s="9" t="str">
        <f t="shared" si="106"/>
        <v/>
      </c>
      <c r="I311" s="5"/>
      <c r="J311" s="5"/>
      <c r="K311" s="5"/>
      <c r="L311" s="5"/>
      <c r="Q311" t="b">
        <f t="shared" ca="1" si="107"/>
        <v>1</v>
      </c>
      <c r="R311" t="b">
        <f t="shared" ca="1" si="93"/>
        <v>0</v>
      </c>
      <c r="S311" t="b">
        <f t="shared" ca="1" si="94"/>
        <v>0</v>
      </c>
      <c r="T311" t="b">
        <f t="shared" ca="1" si="108"/>
        <v>1</v>
      </c>
      <c r="U311" t="e">
        <f t="shared" si="109"/>
        <v>#VALUE!</v>
      </c>
      <c r="Z311" t="b">
        <f t="shared" ca="1" si="110"/>
        <v>1</v>
      </c>
      <c r="AA311" t="b">
        <f t="shared" ca="1" si="95"/>
        <v>0</v>
      </c>
      <c r="AB311" t="b">
        <f t="shared" ca="1" si="96"/>
        <v>0</v>
      </c>
      <c r="AC311" t="b">
        <f t="shared" ca="1" si="111"/>
        <v>1</v>
      </c>
      <c r="AG311" s="47">
        <f t="shared" si="112"/>
        <v>0</v>
      </c>
      <c r="AI311" t="b">
        <f t="shared" si="115"/>
        <v>0</v>
      </c>
      <c r="AJ311" t="b">
        <f t="shared" si="97"/>
        <v>0</v>
      </c>
      <c r="AK311" t="b">
        <f t="shared" si="114"/>
        <v>1</v>
      </c>
      <c r="AL311" t="b">
        <f t="shared" si="113"/>
        <v>1</v>
      </c>
      <c r="AN311" t="b">
        <f t="shared" ca="1" si="98"/>
        <v>0</v>
      </c>
      <c r="AP311" t="b">
        <f t="shared" ca="1" si="99"/>
        <v>0</v>
      </c>
      <c r="AR311" t="b">
        <f t="shared" ca="1" si="100"/>
        <v>0</v>
      </c>
      <c r="AT311" t="b">
        <f t="shared" ca="1" si="101"/>
        <v>0</v>
      </c>
    </row>
    <row r="312" spans="1:46" x14ac:dyDescent="0.25">
      <c r="A312" s="50"/>
      <c r="B312" s="50"/>
      <c r="C312" s="39"/>
      <c r="D312" t="str">
        <f t="shared" ca="1" si="102"/>
        <v/>
      </c>
      <c r="E312" t="str">
        <f t="shared" ca="1" si="103"/>
        <v/>
      </c>
      <c r="F312" s="47" t="str">
        <f t="shared" si="104"/>
        <v/>
      </c>
      <c r="G312" s="9" t="str">
        <f t="shared" si="105"/>
        <v/>
      </c>
      <c r="H312" s="9" t="str">
        <f t="shared" si="106"/>
        <v/>
      </c>
      <c r="I312" s="5"/>
      <c r="J312" s="5"/>
      <c r="K312" s="5"/>
      <c r="L312" s="5"/>
      <c r="Q312" t="b">
        <f t="shared" ca="1" si="107"/>
        <v>1</v>
      </c>
      <c r="R312" t="b">
        <f t="shared" ca="1" si="93"/>
        <v>0</v>
      </c>
      <c r="S312" t="b">
        <f t="shared" ca="1" si="94"/>
        <v>0</v>
      </c>
      <c r="T312" t="b">
        <f t="shared" ca="1" si="108"/>
        <v>1</v>
      </c>
      <c r="U312" t="e">
        <f t="shared" si="109"/>
        <v>#VALUE!</v>
      </c>
      <c r="Z312" t="b">
        <f t="shared" ca="1" si="110"/>
        <v>1</v>
      </c>
      <c r="AA312" t="b">
        <f t="shared" ca="1" si="95"/>
        <v>0</v>
      </c>
      <c r="AB312" t="b">
        <f t="shared" ca="1" si="96"/>
        <v>0</v>
      </c>
      <c r="AC312" t="b">
        <f t="shared" ca="1" si="111"/>
        <v>1</v>
      </c>
      <c r="AG312" s="47">
        <f t="shared" si="112"/>
        <v>0</v>
      </c>
      <c r="AI312" t="b">
        <f t="shared" si="115"/>
        <v>0</v>
      </c>
      <c r="AJ312" t="b">
        <f t="shared" si="97"/>
        <v>0</v>
      </c>
      <c r="AK312" t="b">
        <f t="shared" si="114"/>
        <v>1</v>
      </c>
      <c r="AL312" t="b">
        <f t="shared" si="113"/>
        <v>1</v>
      </c>
      <c r="AN312" t="b">
        <f t="shared" ca="1" si="98"/>
        <v>0</v>
      </c>
      <c r="AP312" t="b">
        <f t="shared" ca="1" si="99"/>
        <v>0</v>
      </c>
      <c r="AR312" t="b">
        <f t="shared" ca="1" si="100"/>
        <v>0</v>
      </c>
      <c r="AT312" t="b">
        <f t="shared" ca="1" si="101"/>
        <v>0</v>
      </c>
    </row>
    <row r="313" spans="1:46" x14ac:dyDescent="0.25">
      <c r="A313" s="50"/>
      <c r="B313" s="50"/>
      <c r="C313" s="51"/>
      <c r="D313" t="str">
        <f t="shared" ca="1" si="102"/>
        <v/>
      </c>
      <c r="E313" t="str">
        <f t="shared" ca="1" si="103"/>
        <v/>
      </c>
      <c r="F313" s="47" t="str">
        <f t="shared" si="104"/>
        <v/>
      </c>
      <c r="G313" s="9" t="str">
        <f t="shared" si="105"/>
        <v/>
      </c>
      <c r="H313" s="9" t="str">
        <f t="shared" si="106"/>
        <v/>
      </c>
      <c r="I313" s="5"/>
      <c r="J313" s="5"/>
      <c r="K313" s="5"/>
      <c r="L313" s="5"/>
      <c r="Q313" t="b">
        <f t="shared" ca="1" si="107"/>
        <v>1</v>
      </c>
      <c r="R313" t="b">
        <f t="shared" ca="1" si="93"/>
        <v>0</v>
      </c>
      <c r="S313" t="b">
        <f t="shared" ca="1" si="94"/>
        <v>0</v>
      </c>
      <c r="T313" t="b">
        <f t="shared" ca="1" si="108"/>
        <v>1</v>
      </c>
      <c r="U313" t="e">
        <f t="shared" si="109"/>
        <v>#VALUE!</v>
      </c>
      <c r="Z313" t="b">
        <f t="shared" ca="1" si="110"/>
        <v>1</v>
      </c>
      <c r="AA313" t="b">
        <f t="shared" ca="1" si="95"/>
        <v>0</v>
      </c>
      <c r="AB313" t="b">
        <f t="shared" ca="1" si="96"/>
        <v>0</v>
      </c>
      <c r="AC313" t="b">
        <f t="shared" ca="1" si="111"/>
        <v>1</v>
      </c>
      <c r="AG313" s="47">
        <f t="shared" si="112"/>
        <v>0</v>
      </c>
      <c r="AI313" t="b">
        <f t="shared" si="115"/>
        <v>0</v>
      </c>
      <c r="AJ313" t="b">
        <f t="shared" si="97"/>
        <v>0</v>
      </c>
      <c r="AK313" t="b">
        <f t="shared" si="114"/>
        <v>1</v>
      </c>
      <c r="AL313" t="b">
        <f t="shared" si="113"/>
        <v>1</v>
      </c>
      <c r="AN313" t="b">
        <f t="shared" ca="1" si="98"/>
        <v>0</v>
      </c>
      <c r="AP313" t="b">
        <f t="shared" ca="1" si="99"/>
        <v>0</v>
      </c>
      <c r="AR313" t="b">
        <f t="shared" ca="1" si="100"/>
        <v>0</v>
      </c>
      <c r="AT313" t="b">
        <f t="shared" ca="1" si="101"/>
        <v>0</v>
      </c>
    </row>
    <row r="314" spans="1:46" x14ac:dyDescent="0.25">
      <c r="A314" s="50"/>
      <c r="B314" s="50"/>
      <c r="C314" s="51"/>
      <c r="D314" t="str">
        <f t="shared" ca="1" si="102"/>
        <v/>
      </c>
      <c r="E314" t="str">
        <f t="shared" ca="1" si="103"/>
        <v/>
      </c>
      <c r="F314" s="47" t="str">
        <f t="shared" si="104"/>
        <v/>
      </c>
      <c r="G314" s="9" t="str">
        <f t="shared" si="105"/>
        <v/>
      </c>
      <c r="H314" s="9" t="str">
        <f t="shared" si="106"/>
        <v/>
      </c>
      <c r="I314" s="5"/>
      <c r="J314" s="5"/>
      <c r="K314" s="5"/>
      <c r="L314" s="5"/>
      <c r="Q314" t="b">
        <f t="shared" ca="1" si="107"/>
        <v>1</v>
      </c>
      <c r="R314" t="b">
        <f t="shared" ca="1" si="93"/>
        <v>0</v>
      </c>
      <c r="S314" t="b">
        <f t="shared" ca="1" si="94"/>
        <v>0</v>
      </c>
      <c r="T314" t="b">
        <f t="shared" ca="1" si="108"/>
        <v>1</v>
      </c>
      <c r="U314" t="e">
        <f t="shared" si="109"/>
        <v>#VALUE!</v>
      </c>
      <c r="Z314" t="b">
        <f t="shared" ca="1" si="110"/>
        <v>1</v>
      </c>
      <c r="AA314" t="b">
        <f t="shared" ca="1" si="95"/>
        <v>0</v>
      </c>
      <c r="AB314" t="b">
        <f t="shared" ca="1" si="96"/>
        <v>0</v>
      </c>
      <c r="AC314" t="b">
        <f t="shared" ca="1" si="111"/>
        <v>1</v>
      </c>
      <c r="AG314" s="47">
        <f t="shared" si="112"/>
        <v>0</v>
      </c>
      <c r="AI314" t="b">
        <f t="shared" si="115"/>
        <v>0</v>
      </c>
      <c r="AJ314" t="b">
        <f t="shared" si="97"/>
        <v>0</v>
      </c>
      <c r="AK314" t="b">
        <f t="shared" si="114"/>
        <v>1</v>
      </c>
      <c r="AL314" t="b">
        <f t="shared" si="113"/>
        <v>1</v>
      </c>
      <c r="AN314" t="b">
        <f t="shared" ca="1" si="98"/>
        <v>0</v>
      </c>
      <c r="AP314" t="b">
        <f t="shared" ca="1" si="99"/>
        <v>0</v>
      </c>
      <c r="AR314" t="b">
        <f t="shared" ca="1" si="100"/>
        <v>0</v>
      </c>
      <c r="AT314" t="b">
        <f t="shared" ca="1" si="101"/>
        <v>0</v>
      </c>
    </row>
    <row r="315" spans="1:46" x14ac:dyDescent="0.25">
      <c r="A315" s="50"/>
      <c r="B315" s="50"/>
      <c r="C315" s="51"/>
      <c r="D315" t="str">
        <f t="shared" ca="1" si="102"/>
        <v/>
      </c>
      <c r="E315" t="str">
        <f t="shared" ca="1" si="103"/>
        <v/>
      </c>
      <c r="F315" s="47" t="str">
        <f t="shared" si="104"/>
        <v/>
      </c>
      <c r="G315" s="9" t="str">
        <f t="shared" si="105"/>
        <v/>
      </c>
      <c r="H315" s="9" t="str">
        <f t="shared" si="106"/>
        <v/>
      </c>
      <c r="I315" s="5"/>
      <c r="J315" s="5"/>
      <c r="K315" s="5"/>
      <c r="L315" s="5"/>
      <c r="Q315" t="b">
        <f t="shared" ca="1" si="107"/>
        <v>1</v>
      </c>
      <c r="R315" t="b">
        <f t="shared" ca="1" si="93"/>
        <v>0</v>
      </c>
      <c r="S315" t="b">
        <f t="shared" ca="1" si="94"/>
        <v>0</v>
      </c>
      <c r="T315" t="b">
        <f t="shared" ca="1" si="108"/>
        <v>1</v>
      </c>
      <c r="U315" t="e">
        <f t="shared" si="109"/>
        <v>#VALUE!</v>
      </c>
      <c r="Z315" t="b">
        <f t="shared" ca="1" si="110"/>
        <v>1</v>
      </c>
      <c r="AA315" t="b">
        <f t="shared" ca="1" si="95"/>
        <v>0</v>
      </c>
      <c r="AB315" t="b">
        <f t="shared" ca="1" si="96"/>
        <v>0</v>
      </c>
      <c r="AC315" t="b">
        <f t="shared" ca="1" si="111"/>
        <v>1</v>
      </c>
      <c r="AG315" s="47">
        <f t="shared" si="112"/>
        <v>0</v>
      </c>
      <c r="AI315" t="b">
        <f t="shared" si="115"/>
        <v>0</v>
      </c>
      <c r="AJ315" t="b">
        <f t="shared" si="97"/>
        <v>0</v>
      </c>
      <c r="AK315" t="b">
        <f t="shared" si="114"/>
        <v>1</v>
      </c>
      <c r="AL315" t="b">
        <f t="shared" si="113"/>
        <v>1</v>
      </c>
      <c r="AN315" t="b">
        <f t="shared" ca="1" si="98"/>
        <v>0</v>
      </c>
      <c r="AP315" t="b">
        <f t="shared" ca="1" si="99"/>
        <v>0</v>
      </c>
      <c r="AR315" t="b">
        <f t="shared" ca="1" si="100"/>
        <v>0</v>
      </c>
      <c r="AT315" t="b">
        <f t="shared" ca="1" si="101"/>
        <v>0</v>
      </c>
    </row>
    <row r="316" spans="1:46" x14ac:dyDescent="0.25">
      <c r="A316" s="50"/>
      <c r="B316" s="50"/>
      <c r="C316" s="51"/>
      <c r="D316" t="str">
        <f t="shared" ca="1" si="102"/>
        <v/>
      </c>
      <c r="E316" t="str">
        <f t="shared" ca="1" si="103"/>
        <v/>
      </c>
      <c r="F316" s="47" t="str">
        <f t="shared" si="104"/>
        <v/>
      </c>
      <c r="G316" s="9" t="str">
        <f t="shared" si="105"/>
        <v/>
      </c>
      <c r="H316" s="9" t="str">
        <f t="shared" si="106"/>
        <v/>
      </c>
      <c r="I316" s="5"/>
      <c r="J316" s="5"/>
      <c r="K316" s="5"/>
      <c r="L316" s="5"/>
      <c r="Q316" t="b">
        <f t="shared" ca="1" si="107"/>
        <v>1</v>
      </c>
      <c r="R316" t="b">
        <f t="shared" ca="1" si="93"/>
        <v>0</v>
      </c>
      <c r="S316" t="b">
        <f t="shared" ca="1" si="94"/>
        <v>0</v>
      </c>
      <c r="T316" t="b">
        <f t="shared" ca="1" si="108"/>
        <v>1</v>
      </c>
      <c r="U316" t="e">
        <f t="shared" si="109"/>
        <v>#VALUE!</v>
      </c>
      <c r="Z316" t="b">
        <f t="shared" ca="1" si="110"/>
        <v>1</v>
      </c>
      <c r="AA316" t="b">
        <f t="shared" ca="1" si="95"/>
        <v>0</v>
      </c>
      <c r="AB316" t="b">
        <f t="shared" ca="1" si="96"/>
        <v>0</v>
      </c>
      <c r="AC316" t="b">
        <f t="shared" ca="1" si="111"/>
        <v>1</v>
      </c>
      <c r="AG316" s="47">
        <f t="shared" si="112"/>
        <v>0</v>
      </c>
      <c r="AI316" t="b">
        <f t="shared" si="115"/>
        <v>0</v>
      </c>
      <c r="AJ316" t="b">
        <f t="shared" si="97"/>
        <v>0</v>
      </c>
      <c r="AK316" t="b">
        <f t="shared" si="114"/>
        <v>1</v>
      </c>
      <c r="AL316" t="b">
        <f t="shared" si="113"/>
        <v>1</v>
      </c>
      <c r="AN316" t="b">
        <f t="shared" ca="1" si="98"/>
        <v>0</v>
      </c>
      <c r="AP316" t="b">
        <f t="shared" ca="1" si="99"/>
        <v>0</v>
      </c>
      <c r="AR316" t="b">
        <f t="shared" ca="1" si="100"/>
        <v>0</v>
      </c>
      <c r="AT316" t="b">
        <f t="shared" ca="1" si="101"/>
        <v>0</v>
      </c>
    </row>
    <row r="317" spans="1:46" x14ac:dyDescent="0.25">
      <c r="A317" s="50"/>
      <c r="B317" s="50"/>
      <c r="C317" s="51"/>
      <c r="D317" t="str">
        <f t="shared" ca="1" si="102"/>
        <v/>
      </c>
      <c r="E317" t="str">
        <f t="shared" ca="1" si="103"/>
        <v/>
      </c>
      <c r="F317" s="47" t="str">
        <f t="shared" si="104"/>
        <v/>
      </c>
      <c r="G317" s="9" t="str">
        <f t="shared" si="105"/>
        <v/>
      </c>
      <c r="H317" s="9" t="str">
        <f t="shared" si="106"/>
        <v/>
      </c>
      <c r="I317" s="5"/>
      <c r="J317" s="5"/>
      <c r="K317" s="5"/>
      <c r="L317" s="5"/>
      <c r="Q317" t="b">
        <f t="shared" ca="1" si="107"/>
        <v>1</v>
      </c>
      <c r="R317" t="b">
        <f t="shared" ca="1" si="93"/>
        <v>0</v>
      </c>
      <c r="S317" t="b">
        <f t="shared" ca="1" si="94"/>
        <v>0</v>
      </c>
      <c r="T317" t="b">
        <f t="shared" ca="1" si="108"/>
        <v>1</v>
      </c>
      <c r="U317" t="e">
        <f t="shared" si="109"/>
        <v>#VALUE!</v>
      </c>
      <c r="Z317" t="b">
        <f t="shared" ca="1" si="110"/>
        <v>1</v>
      </c>
      <c r="AA317" t="b">
        <f t="shared" ca="1" si="95"/>
        <v>0</v>
      </c>
      <c r="AB317" t="b">
        <f t="shared" ca="1" si="96"/>
        <v>0</v>
      </c>
      <c r="AC317" t="b">
        <f t="shared" ca="1" si="111"/>
        <v>1</v>
      </c>
      <c r="AG317" s="47">
        <f t="shared" si="112"/>
        <v>0</v>
      </c>
      <c r="AI317" t="b">
        <f t="shared" si="115"/>
        <v>0</v>
      </c>
      <c r="AJ317" t="b">
        <f t="shared" si="97"/>
        <v>0</v>
      </c>
      <c r="AK317" t="b">
        <f t="shared" si="114"/>
        <v>1</v>
      </c>
      <c r="AL317" t="b">
        <f t="shared" si="113"/>
        <v>1</v>
      </c>
      <c r="AN317" t="b">
        <f t="shared" ca="1" si="98"/>
        <v>0</v>
      </c>
      <c r="AP317" t="b">
        <f t="shared" ca="1" si="99"/>
        <v>0</v>
      </c>
      <c r="AR317" t="b">
        <f t="shared" ca="1" si="100"/>
        <v>0</v>
      </c>
      <c r="AT317" t="b">
        <f t="shared" ca="1" si="101"/>
        <v>0</v>
      </c>
    </row>
    <row r="318" spans="1:46" x14ac:dyDescent="0.25">
      <c r="A318" s="50"/>
      <c r="B318" s="50"/>
      <c r="C318" s="51"/>
      <c r="D318" t="str">
        <f t="shared" ca="1" si="102"/>
        <v/>
      </c>
      <c r="E318" t="str">
        <f t="shared" ca="1" si="103"/>
        <v/>
      </c>
      <c r="F318" s="47" t="str">
        <f t="shared" si="104"/>
        <v/>
      </c>
      <c r="G318" s="9" t="str">
        <f t="shared" si="105"/>
        <v/>
      </c>
      <c r="H318" s="9" t="str">
        <f t="shared" si="106"/>
        <v/>
      </c>
      <c r="I318" s="5"/>
      <c r="J318" s="5"/>
      <c r="K318" s="5"/>
      <c r="L318" s="5"/>
      <c r="Q318" t="b">
        <f t="shared" ca="1" si="107"/>
        <v>1</v>
      </c>
      <c r="R318" t="b">
        <f t="shared" ca="1" si="93"/>
        <v>0</v>
      </c>
      <c r="S318" t="b">
        <f t="shared" ca="1" si="94"/>
        <v>0</v>
      </c>
      <c r="T318" t="b">
        <f t="shared" ca="1" si="108"/>
        <v>1</v>
      </c>
      <c r="U318" t="e">
        <f t="shared" si="109"/>
        <v>#VALUE!</v>
      </c>
      <c r="Z318" t="b">
        <f t="shared" ca="1" si="110"/>
        <v>1</v>
      </c>
      <c r="AA318" t="b">
        <f t="shared" ca="1" si="95"/>
        <v>0</v>
      </c>
      <c r="AB318" t="b">
        <f t="shared" ca="1" si="96"/>
        <v>0</v>
      </c>
      <c r="AC318" t="b">
        <f t="shared" ca="1" si="111"/>
        <v>1</v>
      </c>
      <c r="AG318" s="47">
        <f t="shared" si="112"/>
        <v>0</v>
      </c>
      <c r="AI318" t="b">
        <f t="shared" si="115"/>
        <v>0</v>
      </c>
      <c r="AJ318" t="b">
        <f t="shared" si="97"/>
        <v>0</v>
      </c>
      <c r="AK318" t="b">
        <f t="shared" si="114"/>
        <v>1</v>
      </c>
      <c r="AL318" t="b">
        <f t="shared" si="113"/>
        <v>1</v>
      </c>
      <c r="AN318" t="b">
        <f t="shared" ca="1" si="98"/>
        <v>0</v>
      </c>
      <c r="AP318" t="b">
        <f t="shared" ca="1" si="99"/>
        <v>0</v>
      </c>
      <c r="AR318" t="b">
        <f t="shared" ca="1" si="100"/>
        <v>0</v>
      </c>
      <c r="AT318" t="b">
        <f t="shared" ca="1" si="101"/>
        <v>0</v>
      </c>
    </row>
    <row r="319" spans="1:46" x14ac:dyDescent="0.25">
      <c r="A319" s="50"/>
      <c r="B319" s="50"/>
      <c r="C319" s="51"/>
      <c r="D319" t="str">
        <f t="shared" ca="1" si="102"/>
        <v/>
      </c>
      <c r="E319" t="str">
        <f t="shared" ca="1" si="103"/>
        <v/>
      </c>
      <c r="F319" s="47" t="str">
        <f t="shared" si="104"/>
        <v/>
      </c>
      <c r="G319" s="9" t="str">
        <f t="shared" si="105"/>
        <v/>
      </c>
      <c r="H319" s="9" t="str">
        <f t="shared" si="106"/>
        <v/>
      </c>
      <c r="I319" s="5"/>
      <c r="J319" s="5"/>
      <c r="K319" s="5"/>
      <c r="L319" s="5"/>
      <c r="Q319" t="b">
        <f t="shared" ca="1" si="107"/>
        <v>1</v>
      </c>
      <c r="R319" t="b">
        <f t="shared" ca="1" si="93"/>
        <v>0</v>
      </c>
      <c r="S319" t="b">
        <f t="shared" ca="1" si="94"/>
        <v>0</v>
      </c>
      <c r="T319" t="b">
        <f t="shared" ca="1" si="108"/>
        <v>1</v>
      </c>
      <c r="U319" t="e">
        <f t="shared" si="109"/>
        <v>#VALUE!</v>
      </c>
      <c r="Z319" t="b">
        <f t="shared" ca="1" si="110"/>
        <v>1</v>
      </c>
      <c r="AA319" t="b">
        <f t="shared" ca="1" si="95"/>
        <v>0</v>
      </c>
      <c r="AB319" t="b">
        <f t="shared" ca="1" si="96"/>
        <v>0</v>
      </c>
      <c r="AC319" t="b">
        <f t="shared" ca="1" si="111"/>
        <v>1</v>
      </c>
      <c r="AG319" s="47">
        <f t="shared" si="112"/>
        <v>0</v>
      </c>
      <c r="AI319" t="b">
        <f t="shared" si="115"/>
        <v>0</v>
      </c>
      <c r="AJ319" t="b">
        <f t="shared" si="97"/>
        <v>0</v>
      </c>
      <c r="AK319" t="b">
        <f t="shared" si="114"/>
        <v>1</v>
      </c>
      <c r="AL319" t="b">
        <f t="shared" si="113"/>
        <v>1</v>
      </c>
      <c r="AN319" t="b">
        <f t="shared" ca="1" si="98"/>
        <v>0</v>
      </c>
      <c r="AP319" t="b">
        <f t="shared" ca="1" si="99"/>
        <v>0</v>
      </c>
      <c r="AR319" t="b">
        <f t="shared" ca="1" si="100"/>
        <v>0</v>
      </c>
      <c r="AT319" t="b">
        <f t="shared" ca="1" si="101"/>
        <v>0</v>
      </c>
    </row>
    <row r="320" spans="1:46" x14ac:dyDescent="0.25">
      <c r="A320" s="50"/>
      <c r="B320" s="50"/>
      <c r="C320" s="51"/>
      <c r="D320" t="str">
        <f t="shared" ca="1" si="102"/>
        <v/>
      </c>
      <c r="E320" t="str">
        <f t="shared" ca="1" si="103"/>
        <v/>
      </c>
      <c r="F320" s="47" t="str">
        <f t="shared" si="104"/>
        <v/>
      </c>
      <c r="G320" s="9" t="str">
        <f t="shared" si="105"/>
        <v/>
      </c>
      <c r="H320" s="9" t="str">
        <f t="shared" si="106"/>
        <v/>
      </c>
      <c r="I320" s="5"/>
      <c r="J320" s="5"/>
      <c r="K320" s="5"/>
      <c r="L320" s="5"/>
      <c r="Q320" t="b">
        <f t="shared" ca="1" si="107"/>
        <v>1</v>
      </c>
      <c r="R320" t="b">
        <f t="shared" ca="1" si="93"/>
        <v>0</v>
      </c>
      <c r="S320" t="b">
        <f t="shared" ca="1" si="94"/>
        <v>0</v>
      </c>
      <c r="T320" t="b">
        <f t="shared" ca="1" si="108"/>
        <v>1</v>
      </c>
      <c r="U320" t="e">
        <f t="shared" si="109"/>
        <v>#VALUE!</v>
      </c>
      <c r="Z320" t="b">
        <f t="shared" ca="1" si="110"/>
        <v>1</v>
      </c>
      <c r="AA320" t="b">
        <f t="shared" ca="1" si="95"/>
        <v>0</v>
      </c>
      <c r="AB320" t="b">
        <f t="shared" ca="1" si="96"/>
        <v>0</v>
      </c>
      <c r="AC320" t="b">
        <f t="shared" ca="1" si="111"/>
        <v>1</v>
      </c>
      <c r="AG320" s="47">
        <f t="shared" si="112"/>
        <v>0</v>
      </c>
      <c r="AI320" t="b">
        <f t="shared" si="115"/>
        <v>0</v>
      </c>
      <c r="AJ320" t="b">
        <f t="shared" si="97"/>
        <v>0</v>
      </c>
      <c r="AK320" t="b">
        <f t="shared" si="114"/>
        <v>1</v>
      </c>
      <c r="AL320" t="b">
        <f t="shared" si="113"/>
        <v>1</v>
      </c>
      <c r="AN320" t="b">
        <f t="shared" ca="1" si="98"/>
        <v>0</v>
      </c>
      <c r="AP320" t="b">
        <f t="shared" ca="1" si="99"/>
        <v>0</v>
      </c>
      <c r="AR320" t="b">
        <f t="shared" ca="1" si="100"/>
        <v>0</v>
      </c>
      <c r="AT320" t="b">
        <f t="shared" ca="1" si="101"/>
        <v>0</v>
      </c>
    </row>
    <row r="321" spans="1:46" x14ac:dyDescent="0.25">
      <c r="A321" s="50"/>
      <c r="B321" s="50"/>
      <c r="C321" s="51"/>
      <c r="D321" t="str">
        <f t="shared" ca="1" si="102"/>
        <v/>
      </c>
      <c r="E321" t="str">
        <f t="shared" ca="1" si="103"/>
        <v/>
      </c>
      <c r="F321" s="47" t="str">
        <f t="shared" si="104"/>
        <v/>
      </c>
      <c r="G321" s="9" t="str">
        <f t="shared" si="105"/>
        <v/>
      </c>
      <c r="H321" s="9" t="str">
        <f t="shared" si="106"/>
        <v/>
      </c>
      <c r="I321" s="5"/>
      <c r="J321" s="5"/>
      <c r="K321" s="5"/>
      <c r="L321" s="5"/>
      <c r="Q321" t="b">
        <f t="shared" ca="1" si="107"/>
        <v>1</v>
      </c>
      <c r="R321" t="b">
        <f t="shared" ca="1" si="93"/>
        <v>0</v>
      </c>
      <c r="S321" t="b">
        <f t="shared" ca="1" si="94"/>
        <v>0</v>
      </c>
      <c r="T321" t="b">
        <f t="shared" ca="1" si="108"/>
        <v>1</v>
      </c>
      <c r="U321" t="e">
        <f t="shared" si="109"/>
        <v>#VALUE!</v>
      </c>
      <c r="Z321" t="b">
        <f t="shared" ca="1" si="110"/>
        <v>1</v>
      </c>
      <c r="AA321" t="b">
        <f t="shared" ca="1" si="95"/>
        <v>0</v>
      </c>
      <c r="AB321" t="b">
        <f t="shared" ca="1" si="96"/>
        <v>0</v>
      </c>
      <c r="AC321" t="b">
        <f t="shared" ca="1" si="111"/>
        <v>1</v>
      </c>
      <c r="AG321" s="47">
        <f t="shared" si="112"/>
        <v>0</v>
      </c>
      <c r="AI321" t="b">
        <f t="shared" si="115"/>
        <v>0</v>
      </c>
      <c r="AJ321" t="b">
        <f t="shared" si="97"/>
        <v>0</v>
      </c>
      <c r="AK321" t="b">
        <f t="shared" si="114"/>
        <v>1</v>
      </c>
      <c r="AL321" t="b">
        <f t="shared" si="113"/>
        <v>1</v>
      </c>
      <c r="AN321" t="b">
        <f t="shared" ca="1" si="98"/>
        <v>0</v>
      </c>
      <c r="AP321" t="b">
        <f t="shared" ca="1" si="99"/>
        <v>0</v>
      </c>
      <c r="AR321" t="b">
        <f t="shared" ca="1" si="100"/>
        <v>0</v>
      </c>
      <c r="AT321" t="b">
        <f t="shared" ca="1" si="101"/>
        <v>0</v>
      </c>
    </row>
    <row r="322" spans="1:46" x14ac:dyDescent="0.25">
      <c r="A322" s="50"/>
      <c r="B322" s="50"/>
      <c r="C322" s="51"/>
      <c r="D322" t="str">
        <f t="shared" ca="1" si="102"/>
        <v/>
      </c>
      <c r="E322" t="str">
        <f t="shared" ca="1" si="103"/>
        <v/>
      </c>
      <c r="F322" s="47" t="str">
        <f t="shared" si="104"/>
        <v/>
      </c>
      <c r="G322" s="9" t="str">
        <f t="shared" si="105"/>
        <v/>
      </c>
      <c r="H322" s="9" t="str">
        <f t="shared" si="106"/>
        <v/>
      </c>
      <c r="I322" s="5"/>
      <c r="J322" s="5"/>
      <c r="K322" s="5"/>
      <c r="L322" s="5"/>
      <c r="Q322" t="b">
        <f t="shared" ca="1" si="107"/>
        <v>1</v>
      </c>
      <c r="R322" t="b">
        <f t="shared" ref="R322:R351" ca="1" si="116">IF(ISNUMBER(E322),LEN(TEXT(E322,"000000000")),LEN(E322))=10</f>
        <v>0</v>
      </c>
      <c r="S322" t="b">
        <f t="shared" ref="S322:S351" ca="1" si="117">NOT(ISERR(SUMPRODUCT(SEARCH(MID(E322,ROW(INDIRECT("1:"&amp;LEN(E322))),1),"0123456789"))))</f>
        <v>0</v>
      </c>
      <c r="T322" t="b">
        <f t="shared" ca="1" si="108"/>
        <v>1</v>
      </c>
      <c r="U322" t="e">
        <f t="shared" si="109"/>
        <v>#VALUE!</v>
      </c>
      <c r="Z322" t="b">
        <f t="shared" ca="1" si="110"/>
        <v>1</v>
      </c>
      <c r="AA322" t="b">
        <f t="shared" ref="AA322:AA351" ca="1" si="118">IF(ISNUMBER(D322),LEN(TEXT(D322,"000000000")),LEN(D322))=10</f>
        <v>0</v>
      </c>
      <c r="AB322" t="b">
        <f t="shared" ref="AB322:AB351" ca="1" si="119">NOT(ISERR(SUMPRODUCT(SEARCH(MID(D322,ROW(INDIRECT("1:"&amp;LEN(D322))),1),"0123456789"))))</f>
        <v>0</v>
      </c>
      <c r="AC322" t="b">
        <f t="shared" ca="1" si="111"/>
        <v>1</v>
      </c>
      <c r="AG322" s="47">
        <f t="shared" si="112"/>
        <v>0</v>
      </c>
      <c r="AI322" t="b">
        <f t="shared" si="115"/>
        <v>0</v>
      </c>
      <c r="AJ322" t="b">
        <f t="shared" ref="AJ322:AJ385" si="120">ISNUMBER(F322)</f>
        <v>0</v>
      </c>
      <c r="AK322" t="b">
        <f t="shared" si="114"/>
        <v>1</v>
      </c>
      <c r="AL322" t="b">
        <f t="shared" si="113"/>
        <v>1</v>
      </c>
      <c r="AN322" t="b">
        <f t="shared" ref="AN322:AN385" ca="1" si="121">IF(AND(OR(Q322=FALSE,AI322),Z322),TRUE,FALSE)</f>
        <v>0</v>
      </c>
      <c r="AP322" t="b">
        <f t="shared" ref="AP322:AP385" ca="1" si="122">IF(AND(OR(Z322=FALSE,AI322),Q322),TRUE,FALSE)</f>
        <v>0</v>
      </c>
      <c r="AR322" t="b">
        <f t="shared" ref="AR322:AR385" ca="1" si="123">IF(AND(OR(Z322=FALSE,Q322=FALSE),AI322=FALSE),TRUE,FALSE)</f>
        <v>0</v>
      </c>
      <c r="AT322" t="b">
        <f t="shared" ref="AT322:AT385" ca="1" si="124">IF(AND(OR(Z322=FALSE,Q322=FALSE),AG322&lt;0),TRUE,FALSE)</f>
        <v>0</v>
      </c>
    </row>
    <row r="323" spans="1:46" x14ac:dyDescent="0.25">
      <c r="A323" s="50"/>
      <c r="B323" s="50"/>
      <c r="C323" s="51"/>
      <c r="D323" t="str">
        <f t="shared" ref="D323:D386" ca="1" si="125">IF(A323=0,"",IF(CELL("type",A323)="l",A323,TEXT(A323,"0")))</f>
        <v/>
      </c>
      <c r="E323" t="str">
        <f t="shared" ref="E323:E386" ca="1" si="126">IF(B323=0,"",IF(CELL("type",B323)="l", B323,TEXT(B323,"0")))</f>
        <v/>
      </c>
      <c r="F323" s="47" t="str">
        <f t="shared" ref="F323:F386" si="127">IF(C323=0,"",C323)</f>
        <v/>
      </c>
      <c r="G323" s="9" t="str">
        <f t="shared" ref="G323:G386" si="128">IF(ISNUMBER(F323),IF(ROUND(F323,5)*$K$1&gt;0,ROUND(F323,5)*$K$1,""),"")</f>
        <v/>
      </c>
      <c r="H323" s="9" t="str">
        <f t="shared" ref="H323:H386" si="129">IF(ISNUMBER(F323),IF(ROUND(F323,5)*$K$1&gt;200,ROUND(F323,5)*$K$1,""),"")</f>
        <v/>
      </c>
      <c r="I323" s="5"/>
      <c r="J323" s="5"/>
      <c r="K323" s="5"/>
      <c r="L323" s="5"/>
      <c r="Q323" t="b">
        <f t="shared" ref="Q323:Q386" ca="1" si="130">OR(ISBLANK(E323),E323="")</f>
        <v>1</v>
      </c>
      <c r="R323" t="b">
        <f t="shared" ca="1" si="116"/>
        <v>0</v>
      </c>
      <c r="S323" t="b">
        <f t="shared" ca="1" si="117"/>
        <v>0</v>
      </c>
      <c r="T323" t="b">
        <f t="shared" ref="T323:T351" ca="1" si="131">OR(AND(R323:S323),Q323)</f>
        <v>1</v>
      </c>
      <c r="U323" t="e">
        <f t="shared" ref="U323:U386" si="132">ROUND(F323,5)=ROUND(F323,11)</f>
        <v>#VALUE!</v>
      </c>
      <c r="Z323" t="b">
        <f t="shared" ref="Z323:Z386" ca="1" si="133">OR(ISBLANK(D323),D323="")</f>
        <v>1</v>
      </c>
      <c r="AA323" t="b">
        <f t="shared" ca="1" si="118"/>
        <v>0</v>
      </c>
      <c r="AB323" t="b">
        <f t="shared" ca="1" si="119"/>
        <v>0</v>
      </c>
      <c r="AC323" t="b">
        <f t="shared" ref="AC323:AC351" ca="1" si="134">OR(AND(AA323:AB323),Z323)</f>
        <v>1</v>
      </c>
      <c r="AG323" s="47">
        <f t="shared" ref="AG323:AG386" si="135">ROUND(IF(AJ323,F323, 0),5)</f>
        <v>0</v>
      </c>
      <c r="AI323" t="b">
        <f t="shared" si="115"/>
        <v>0</v>
      </c>
      <c r="AJ323" t="b">
        <f t="shared" si="120"/>
        <v>0</v>
      </c>
      <c r="AK323" t="b">
        <f t="shared" si="114"/>
        <v>1</v>
      </c>
      <c r="AL323" t="b">
        <f t="shared" ref="AL323:AL386" si="136">OR(AI323=FALSE,AND(AJ323,AK323))</f>
        <v>1</v>
      </c>
      <c r="AN323" t="b">
        <f t="shared" ca="1" si="121"/>
        <v>0</v>
      </c>
      <c r="AP323" t="b">
        <f t="shared" ca="1" si="122"/>
        <v>0</v>
      </c>
      <c r="AR323" t="b">
        <f t="shared" ca="1" si="123"/>
        <v>0</v>
      </c>
      <c r="AT323" t="b">
        <f t="shared" ca="1" si="124"/>
        <v>0</v>
      </c>
    </row>
    <row r="324" spans="1:46" x14ac:dyDescent="0.25">
      <c r="A324" s="50"/>
      <c r="B324" s="50"/>
      <c r="C324" s="51"/>
      <c r="D324" t="str">
        <f t="shared" ca="1" si="125"/>
        <v/>
      </c>
      <c r="E324" t="str">
        <f t="shared" ca="1" si="126"/>
        <v/>
      </c>
      <c r="F324" s="47" t="str">
        <f t="shared" si="127"/>
        <v/>
      </c>
      <c r="G324" s="9" t="str">
        <f t="shared" si="128"/>
        <v/>
      </c>
      <c r="H324" s="9" t="str">
        <f t="shared" si="129"/>
        <v/>
      </c>
      <c r="I324" s="5"/>
      <c r="J324" s="5"/>
      <c r="K324" s="5"/>
      <c r="L324" s="5"/>
      <c r="Q324" t="b">
        <f t="shared" ca="1" si="130"/>
        <v>1</v>
      </c>
      <c r="R324" t="b">
        <f t="shared" ca="1" si="116"/>
        <v>0</v>
      </c>
      <c r="S324" t="b">
        <f t="shared" ca="1" si="117"/>
        <v>0</v>
      </c>
      <c r="T324" t="b">
        <f t="shared" ca="1" si="131"/>
        <v>1</v>
      </c>
      <c r="U324" t="e">
        <f t="shared" si="132"/>
        <v>#VALUE!</v>
      </c>
      <c r="Z324" t="b">
        <f t="shared" ca="1" si="133"/>
        <v>1</v>
      </c>
      <c r="AA324" t="b">
        <f t="shared" ca="1" si="118"/>
        <v>0</v>
      </c>
      <c r="AB324" t="b">
        <f t="shared" ca="1" si="119"/>
        <v>0</v>
      </c>
      <c r="AC324" t="b">
        <f t="shared" ca="1" si="134"/>
        <v>1</v>
      </c>
      <c r="AG324" s="47">
        <f t="shared" si="135"/>
        <v>0</v>
      </c>
      <c r="AI324" t="b">
        <f t="shared" si="115"/>
        <v>0</v>
      </c>
      <c r="AJ324" t="b">
        <f t="shared" si="120"/>
        <v>0</v>
      </c>
      <c r="AK324" t="b">
        <f t="shared" si="114"/>
        <v>1</v>
      </c>
      <c r="AL324" t="b">
        <f t="shared" si="136"/>
        <v>1</v>
      </c>
      <c r="AN324" t="b">
        <f t="shared" ca="1" si="121"/>
        <v>0</v>
      </c>
      <c r="AP324" t="b">
        <f t="shared" ca="1" si="122"/>
        <v>0</v>
      </c>
      <c r="AR324" t="b">
        <f t="shared" ca="1" si="123"/>
        <v>0</v>
      </c>
      <c r="AT324" t="b">
        <f t="shared" ca="1" si="124"/>
        <v>0</v>
      </c>
    </row>
    <row r="325" spans="1:46" x14ac:dyDescent="0.25">
      <c r="A325" s="50"/>
      <c r="B325" s="50"/>
      <c r="C325" s="51"/>
      <c r="D325" t="str">
        <f t="shared" ca="1" si="125"/>
        <v/>
      </c>
      <c r="E325" t="str">
        <f t="shared" ca="1" si="126"/>
        <v/>
      </c>
      <c r="F325" s="47" t="str">
        <f t="shared" si="127"/>
        <v/>
      </c>
      <c r="G325" s="9" t="str">
        <f t="shared" si="128"/>
        <v/>
      </c>
      <c r="H325" s="9" t="str">
        <f t="shared" si="129"/>
        <v/>
      </c>
      <c r="I325" s="5"/>
      <c r="J325" s="5"/>
      <c r="K325" s="5"/>
      <c r="L325" s="5"/>
      <c r="Q325" t="b">
        <f t="shared" ca="1" si="130"/>
        <v>1</v>
      </c>
      <c r="R325" t="b">
        <f t="shared" ca="1" si="116"/>
        <v>0</v>
      </c>
      <c r="S325" t="b">
        <f t="shared" ca="1" si="117"/>
        <v>0</v>
      </c>
      <c r="T325" t="b">
        <f t="shared" ca="1" si="131"/>
        <v>1</v>
      </c>
      <c r="U325" t="e">
        <f t="shared" si="132"/>
        <v>#VALUE!</v>
      </c>
      <c r="Z325" t="b">
        <f t="shared" ca="1" si="133"/>
        <v>1</v>
      </c>
      <c r="AA325" t="b">
        <f t="shared" ca="1" si="118"/>
        <v>0</v>
      </c>
      <c r="AB325" t="b">
        <f t="shared" ca="1" si="119"/>
        <v>0</v>
      </c>
      <c r="AC325" t="b">
        <f t="shared" ca="1" si="134"/>
        <v>1</v>
      </c>
      <c r="AG325" s="47">
        <f t="shared" si="135"/>
        <v>0</v>
      </c>
      <c r="AI325" t="b">
        <f t="shared" si="115"/>
        <v>0</v>
      </c>
      <c r="AJ325" t="b">
        <f t="shared" si="120"/>
        <v>0</v>
      </c>
      <c r="AK325" t="b">
        <f t="shared" ref="AK325:AK388" si="137">OR(F325&lt;=1,NOT(AI325))</f>
        <v>1</v>
      </c>
      <c r="AL325" t="b">
        <f t="shared" si="136"/>
        <v>1</v>
      </c>
      <c r="AN325" t="b">
        <f t="shared" ca="1" si="121"/>
        <v>0</v>
      </c>
      <c r="AP325" t="b">
        <f t="shared" ca="1" si="122"/>
        <v>0</v>
      </c>
      <c r="AR325" t="b">
        <f t="shared" ca="1" si="123"/>
        <v>0</v>
      </c>
      <c r="AT325" t="b">
        <f t="shared" ca="1" si="124"/>
        <v>0</v>
      </c>
    </row>
    <row r="326" spans="1:46" x14ac:dyDescent="0.25">
      <c r="A326" s="50"/>
      <c r="B326" s="50"/>
      <c r="C326" s="51"/>
      <c r="D326" t="str">
        <f t="shared" ca="1" si="125"/>
        <v/>
      </c>
      <c r="E326" t="str">
        <f t="shared" ca="1" si="126"/>
        <v/>
      </c>
      <c r="F326" s="47" t="str">
        <f t="shared" si="127"/>
        <v/>
      </c>
      <c r="G326" s="9" t="str">
        <f t="shared" si="128"/>
        <v/>
      </c>
      <c r="H326" s="9" t="str">
        <f t="shared" si="129"/>
        <v/>
      </c>
      <c r="I326" s="5"/>
      <c r="J326" s="5"/>
      <c r="K326" s="5"/>
      <c r="L326" s="5"/>
      <c r="Q326" t="b">
        <f t="shared" ca="1" si="130"/>
        <v>1</v>
      </c>
      <c r="R326" t="b">
        <f t="shared" ca="1" si="116"/>
        <v>0</v>
      </c>
      <c r="S326" t="b">
        <f t="shared" ca="1" si="117"/>
        <v>0</v>
      </c>
      <c r="T326" t="b">
        <f t="shared" ca="1" si="131"/>
        <v>1</v>
      </c>
      <c r="U326" t="e">
        <f t="shared" si="132"/>
        <v>#VALUE!</v>
      </c>
      <c r="Z326" t="b">
        <f t="shared" ca="1" si="133"/>
        <v>1</v>
      </c>
      <c r="AA326" t="b">
        <f t="shared" ca="1" si="118"/>
        <v>0</v>
      </c>
      <c r="AB326" t="b">
        <f t="shared" ca="1" si="119"/>
        <v>0</v>
      </c>
      <c r="AC326" t="b">
        <f t="shared" ca="1" si="134"/>
        <v>1</v>
      </c>
      <c r="AG326" s="47">
        <f t="shared" si="135"/>
        <v>0</v>
      </c>
      <c r="AI326" t="b">
        <f t="shared" si="115"/>
        <v>0</v>
      </c>
      <c r="AJ326" t="b">
        <f t="shared" si="120"/>
        <v>0</v>
      </c>
      <c r="AK326" t="b">
        <f t="shared" si="137"/>
        <v>1</v>
      </c>
      <c r="AL326" t="b">
        <f t="shared" si="136"/>
        <v>1</v>
      </c>
      <c r="AN326" t="b">
        <f t="shared" ca="1" si="121"/>
        <v>0</v>
      </c>
      <c r="AP326" t="b">
        <f t="shared" ca="1" si="122"/>
        <v>0</v>
      </c>
      <c r="AR326" t="b">
        <f t="shared" ca="1" si="123"/>
        <v>0</v>
      </c>
      <c r="AT326" t="b">
        <f t="shared" ca="1" si="124"/>
        <v>0</v>
      </c>
    </row>
    <row r="327" spans="1:46" x14ac:dyDescent="0.25">
      <c r="A327" s="50"/>
      <c r="B327" s="50"/>
      <c r="C327" s="51"/>
      <c r="D327" t="str">
        <f t="shared" ca="1" si="125"/>
        <v/>
      </c>
      <c r="E327" t="str">
        <f t="shared" ca="1" si="126"/>
        <v/>
      </c>
      <c r="F327" s="47" t="str">
        <f t="shared" si="127"/>
        <v/>
      </c>
      <c r="G327" s="9" t="str">
        <f t="shared" si="128"/>
        <v/>
      </c>
      <c r="H327" s="9" t="str">
        <f t="shared" si="129"/>
        <v/>
      </c>
      <c r="I327" s="5"/>
      <c r="J327" s="5"/>
      <c r="K327" s="5"/>
      <c r="L327" s="5"/>
      <c r="Q327" t="b">
        <f t="shared" ca="1" si="130"/>
        <v>1</v>
      </c>
      <c r="R327" t="b">
        <f t="shared" ca="1" si="116"/>
        <v>0</v>
      </c>
      <c r="S327" t="b">
        <f t="shared" ca="1" si="117"/>
        <v>0</v>
      </c>
      <c r="T327" t="b">
        <f t="shared" ca="1" si="131"/>
        <v>1</v>
      </c>
      <c r="U327" t="e">
        <f t="shared" si="132"/>
        <v>#VALUE!</v>
      </c>
      <c r="Z327" t="b">
        <f t="shared" ca="1" si="133"/>
        <v>1</v>
      </c>
      <c r="AA327" t="b">
        <f t="shared" ca="1" si="118"/>
        <v>0</v>
      </c>
      <c r="AB327" t="b">
        <f t="shared" ca="1" si="119"/>
        <v>0</v>
      </c>
      <c r="AC327" t="b">
        <f t="shared" ca="1" si="134"/>
        <v>1</v>
      </c>
      <c r="AG327" s="47">
        <f t="shared" si="135"/>
        <v>0</v>
      </c>
      <c r="AI327" t="b">
        <f t="shared" ref="AI327:AI390" si="138">NOT(OR(ISBLANK(F327),F327="",ROUND(C327,5)=0))</f>
        <v>0</v>
      </c>
      <c r="AJ327" t="b">
        <f t="shared" si="120"/>
        <v>0</v>
      </c>
      <c r="AK327" t="b">
        <f t="shared" si="137"/>
        <v>1</v>
      </c>
      <c r="AL327" t="b">
        <f t="shared" si="136"/>
        <v>1</v>
      </c>
      <c r="AN327" t="b">
        <f t="shared" ca="1" si="121"/>
        <v>0</v>
      </c>
      <c r="AP327" t="b">
        <f t="shared" ca="1" si="122"/>
        <v>0</v>
      </c>
      <c r="AR327" t="b">
        <f t="shared" ca="1" si="123"/>
        <v>0</v>
      </c>
      <c r="AT327" t="b">
        <f t="shared" ca="1" si="124"/>
        <v>0</v>
      </c>
    </row>
    <row r="328" spans="1:46" x14ac:dyDescent="0.25">
      <c r="A328" s="50"/>
      <c r="B328" s="50"/>
      <c r="C328" s="51"/>
      <c r="D328" t="str">
        <f t="shared" ca="1" si="125"/>
        <v/>
      </c>
      <c r="E328" t="str">
        <f t="shared" ca="1" si="126"/>
        <v/>
      </c>
      <c r="F328" s="47" t="str">
        <f t="shared" si="127"/>
        <v/>
      </c>
      <c r="G328" s="9" t="str">
        <f t="shared" si="128"/>
        <v/>
      </c>
      <c r="H328" s="9" t="str">
        <f t="shared" si="129"/>
        <v/>
      </c>
      <c r="I328" s="5"/>
      <c r="J328" s="5"/>
      <c r="K328" s="5"/>
      <c r="L328" s="5"/>
      <c r="Q328" t="b">
        <f t="shared" ca="1" si="130"/>
        <v>1</v>
      </c>
      <c r="R328" t="b">
        <f t="shared" ca="1" si="116"/>
        <v>0</v>
      </c>
      <c r="S328" t="b">
        <f t="shared" ca="1" si="117"/>
        <v>0</v>
      </c>
      <c r="T328" t="b">
        <f t="shared" ca="1" si="131"/>
        <v>1</v>
      </c>
      <c r="U328" t="e">
        <f t="shared" si="132"/>
        <v>#VALUE!</v>
      </c>
      <c r="Z328" t="b">
        <f t="shared" ca="1" si="133"/>
        <v>1</v>
      </c>
      <c r="AA328" t="b">
        <f t="shared" ca="1" si="118"/>
        <v>0</v>
      </c>
      <c r="AB328" t="b">
        <f t="shared" ca="1" si="119"/>
        <v>0</v>
      </c>
      <c r="AC328" t="b">
        <f t="shared" ca="1" si="134"/>
        <v>1</v>
      </c>
      <c r="AG328" s="47">
        <f t="shared" si="135"/>
        <v>0</v>
      </c>
      <c r="AI328" t="b">
        <f t="shared" si="138"/>
        <v>0</v>
      </c>
      <c r="AJ328" t="b">
        <f t="shared" si="120"/>
        <v>0</v>
      </c>
      <c r="AK328" t="b">
        <f t="shared" si="137"/>
        <v>1</v>
      </c>
      <c r="AL328" t="b">
        <f t="shared" si="136"/>
        <v>1</v>
      </c>
      <c r="AN328" t="b">
        <f t="shared" ca="1" si="121"/>
        <v>0</v>
      </c>
      <c r="AP328" t="b">
        <f t="shared" ca="1" si="122"/>
        <v>0</v>
      </c>
      <c r="AR328" t="b">
        <f t="shared" ca="1" si="123"/>
        <v>0</v>
      </c>
      <c r="AT328" t="b">
        <f t="shared" ca="1" si="124"/>
        <v>0</v>
      </c>
    </row>
    <row r="329" spans="1:46" x14ac:dyDescent="0.25">
      <c r="A329" s="50"/>
      <c r="B329" s="50"/>
      <c r="C329" s="51"/>
      <c r="D329" t="str">
        <f t="shared" ca="1" si="125"/>
        <v/>
      </c>
      <c r="E329" t="str">
        <f t="shared" ca="1" si="126"/>
        <v/>
      </c>
      <c r="F329" s="47" t="str">
        <f t="shared" si="127"/>
        <v/>
      </c>
      <c r="G329" s="9" t="str">
        <f t="shared" si="128"/>
        <v/>
      </c>
      <c r="H329" s="9" t="str">
        <f t="shared" si="129"/>
        <v/>
      </c>
      <c r="I329" s="5"/>
      <c r="J329" s="5"/>
      <c r="K329" s="5"/>
      <c r="L329" s="5"/>
      <c r="Q329" t="b">
        <f t="shared" ca="1" si="130"/>
        <v>1</v>
      </c>
      <c r="R329" t="b">
        <f t="shared" ca="1" si="116"/>
        <v>0</v>
      </c>
      <c r="S329" t="b">
        <f t="shared" ca="1" si="117"/>
        <v>0</v>
      </c>
      <c r="T329" t="b">
        <f t="shared" ca="1" si="131"/>
        <v>1</v>
      </c>
      <c r="U329" t="e">
        <f t="shared" si="132"/>
        <v>#VALUE!</v>
      </c>
      <c r="Z329" t="b">
        <f t="shared" ca="1" si="133"/>
        <v>1</v>
      </c>
      <c r="AA329" t="b">
        <f t="shared" ca="1" si="118"/>
        <v>0</v>
      </c>
      <c r="AB329" t="b">
        <f t="shared" ca="1" si="119"/>
        <v>0</v>
      </c>
      <c r="AC329" t="b">
        <f t="shared" ca="1" si="134"/>
        <v>1</v>
      </c>
      <c r="AG329" s="47">
        <f t="shared" si="135"/>
        <v>0</v>
      </c>
      <c r="AI329" t="b">
        <f t="shared" si="138"/>
        <v>0</v>
      </c>
      <c r="AJ329" t="b">
        <f t="shared" si="120"/>
        <v>0</v>
      </c>
      <c r="AK329" t="b">
        <f t="shared" si="137"/>
        <v>1</v>
      </c>
      <c r="AL329" t="b">
        <f t="shared" si="136"/>
        <v>1</v>
      </c>
      <c r="AN329" t="b">
        <f t="shared" ca="1" si="121"/>
        <v>0</v>
      </c>
      <c r="AP329" t="b">
        <f t="shared" ca="1" si="122"/>
        <v>0</v>
      </c>
      <c r="AR329" t="b">
        <f t="shared" ca="1" si="123"/>
        <v>0</v>
      </c>
      <c r="AT329" t="b">
        <f t="shared" ca="1" si="124"/>
        <v>0</v>
      </c>
    </row>
    <row r="330" spans="1:46" x14ac:dyDescent="0.25">
      <c r="A330" s="50"/>
      <c r="B330" s="50"/>
      <c r="C330" s="51"/>
      <c r="D330" t="str">
        <f t="shared" ca="1" si="125"/>
        <v/>
      </c>
      <c r="E330" t="str">
        <f t="shared" ca="1" si="126"/>
        <v/>
      </c>
      <c r="F330" s="47" t="str">
        <f t="shared" si="127"/>
        <v/>
      </c>
      <c r="G330" s="9" t="str">
        <f t="shared" si="128"/>
        <v/>
      </c>
      <c r="H330" s="9" t="str">
        <f t="shared" si="129"/>
        <v/>
      </c>
      <c r="I330" s="5"/>
      <c r="J330" s="5"/>
      <c r="K330" s="5"/>
      <c r="L330" s="5"/>
      <c r="Q330" t="b">
        <f t="shared" ca="1" si="130"/>
        <v>1</v>
      </c>
      <c r="R330" t="b">
        <f t="shared" ca="1" si="116"/>
        <v>0</v>
      </c>
      <c r="S330" t="b">
        <f t="shared" ca="1" si="117"/>
        <v>0</v>
      </c>
      <c r="T330" t="b">
        <f t="shared" ca="1" si="131"/>
        <v>1</v>
      </c>
      <c r="U330" t="e">
        <f t="shared" si="132"/>
        <v>#VALUE!</v>
      </c>
      <c r="Z330" t="b">
        <f t="shared" ca="1" si="133"/>
        <v>1</v>
      </c>
      <c r="AA330" t="b">
        <f t="shared" ca="1" si="118"/>
        <v>0</v>
      </c>
      <c r="AB330" t="b">
        <f t="shared" ca="1" si="119"/>
        <v>0</v>
      </c>
      <c r="AC330" t="b">
        <f t="shared" ca="1" si="134"/>
        <v>1</v>
      </c>
      <c r="AG330" s="47">
        <f t="shared" si="135"/>
        <v>0</v>
      </c>
      <c r="AI330" t="b">
        <f t="shared" si="138"/>
        <v>0</v>
      </c>
      <c r="AJ330" t="b">
        <f t="shared" si="120"/>
        <v>0</v>
      </c>
      <c r="AK330" t="b">
        <f t="shared" si="137"/>
        <v>1</v>
      </c>
      <c r="AL330" t="b">
        <f t="shared" si="136"/>
        <v>1</v>
      </c>
      <c r="AN330" t="b">
        <f t="shared" ca="1" si="121"/>
        <v>0</v>
      </c>
      <c r="AP330" t="b">
        <f t="shared" ca="1" si="122"/>
        <v>0</v>
      </c>
      <c r="AR330" t="b">
        <f t="shared" ca="1" si="123"/>
        <v>0</v>
      </c>
      <c r="AT330" t="b">
        <f t="shared" ca="1" si="124"/>
        <v>0</v>
      </c>
    </row>
    <row r="331" spans="1:46" x14ac:dyDescent="0.25">
      <c r="A331" s="50"/>
      <c r="B331" s="50"/>
      <c r="C331" s="51"/>
      <c r="D331" t="str">
        <f t="shared" ca="1" si="125"/>
        <v/>
      </c>
      <c r="E331" t="str">
        <f t="shared" ca="1" si="126"/>
        <v/>
      </c>
      <c r="F331" s="47" t="str">
        <f t="shared" si="127"/>
        <v/>
      </c>
      <c r="G331" s="9" t="str">
        <f t="shared" si="128"/>
        <v/>
      </c>
      <c r="H331" s="9" t="str">
        <f t="shared" si="129"/>
        <v/>
      </c>
      <c r="I331" s="5"/>
      <c r="J331" s="5"/>
      <c r="K331" s="5"/>
      <c r="L331" s="5"/>
      <c r="Q331" t="b">
        <f t="shared" ca="1" si="130"/>
        <v>1</v>
      </c>
      <c r="R331" t="b">
        <f t="shared" ca="1" si="116"/>
        <v>0</v>
      </c>
      <c r="S331" t="b">
        <f t="shared" ca="1" si="117"/>
        <v>0</v>
      </c>
      <c r="T331" t="b">
        <f t="shared" ca="1" si="131"/>
        <v>1</v>
      </c>
      <c r="U331" t="e">
        <f t="shared" si="132"/>
        <v>#VALUE!</v>
      </c>
      <c r="Z331" t="b">
        <f t="shared" ca="1" si="133"/>
        <v>1</v>
      </c>
      <c r="AA331" t="b">
        <f t="shared" ca="1" si="118"/>
        <v>0</v>
      </c>
      <c r="AB331" t="b">
        <f t="shared" ca="1" si="119"/>
        <v>0</v>
      </c>
      <c r="AC331" t="b">
        <f t="shared" ca="1" si="134"/>
        <v>1</v>
      </c>
      <c r="AG331" s="47">
        <f t="shared" si="135"/>
        <v>0</v>
      </c>
      <c r="AI331" t="b">
        <f t="shared" si="138"/>
        <v>0</v>
      </c>
      <c r="AJ331" t="b">
        <f t="shared" si="120"/>
        <v>0</v>
      </c>
      <c r="AK331" t="b">
        <f t="shared" si="137"/>
        <v>1</v>
      </c>
      <c r="AL331" t="b">
        <f t="shared" si="136"/>
        <v>1</v>
      </c>
      <c r="AN331" t="b">
        <f t="shared" ca="1" si="121"/>
        <v>0</v>
      </c>
      <c r="AP331" t="b">
        <f t="shared" ca="1" si="122"/>
        <v>0</v>
      </c>
      <c r="AR331" t="b">
        <f t="shared" ca="1" si="123"/>
        <v>0</v>
      </c>
      <c r="AT331" t="b">
        <f t="shared" ca="1" si="124"/>
        <v>0</v>
      </c>
    </row>
    <row r="332" spans="1:46" x14ac:dyDescent="0.25">
      <c r="A332" s="50"/>
      <c r="B332" s="50"/>
      <c r="C332" s="51"/>
      <c r="D332" t="str">
        <f t="shared" ca="1" si="125"/>
        <v/>
      </c>
      <c r="E332" t="str">
        <f t="shared" ca="1" si="126"/>
        <v/>
      </c>
      <c r="F332" s="47" t="str">
        <f t="shared" si="127"/>
        <v/>
      </c>
      <c r="G332" s="9" t="str">
        <f t="shared" si="128"/>
        <v/>
      </c>
      <c r="H332" s="9" t="str">
        <f t="shared" si="129"/>
        <v/>
      </c>
      <c r="I332" s="5"/>
      <c r="J332" s="5"/>
      <c r="K332" s="5"/>
      <c r="L332" s="5"/>
      <c r="Q332" t="b">
        <f t="shared" ca="1" si="130"/>
        <v>1</v>
      </c>
      <c r="R332" t="b">
        <f t="shared" ca="1" si="116"/>
        <v>0</v>
      </c>
      <c r="S332" t="b">
        <f t="shared" ca="1" si="117"/>
        <v>0</v>
      </c>
      <c r="T332" t="b">
        <f t="shared" ca="1" si="131"/>
        <v>1</v>
      </c>
      <c r="U332" t="e">
        <f t="shared" si="132"/>
        <v>#VALUE!</v>
      </c>
      <c r="Z332" t="b">
        <f t="shared" ca="1" si="133"/>
        <v>1</v>
      </c>
      <c r="AA332" t="b">
        <f t="shared" ca="1" si="118"/>
        <v>0</v>
      </c>
      <c r="AB332" t="b">
        <f t="shared" ca="1" si="119"/>
        <v>0</v>
      </c>
      <c r="AC332" t="b">
        <f t="shared" ca="1" si="134"/>
        <v>1</v>
      </c>
      <c r="AG332" s="47">
        <f t="shared" si="135"/>
        <v>0</v>
      </c>
      <c r="AI332" t="b">
        <f t="shared" si="138"/>
        <v>0</v>
      </c>
      <c r="AJ332" t="b">
        <f t="shared" si="120"/>
        <v>0</v>
      </c>
      <c r="AK332" t="b">
        <f t="shared" si="137"/>
        <v>1</v>
      </c>
      <c r="AL332" t="b">
        <f t="shared" si="136"/>
        <v>1</v>
      </c>
      <c r="AN332" t="b">
        <f t="shared" ca="1" si="121"/>
        <v>0</v>
      </c>
      <c r="AP332" t="b">
        <f t="shared" ca="1" si="122"/>
        <v>0</v>
      </c>
      <c r="AR332" t="b">
        <f t="shared" ca="1" si="123"/>
        <v>0</v>
      </c>
      <c r="AT332" t="b">
        <f t="shared" ca="1" si="124"/>
        <v>0</v>
      </c>
    </row>
    <row r="333" spans="1:46" x14ac:dyDescent="0.25">
      <c r="A333" s="50"/>
      <c r="B333" s="50"/>
      <c r="C333" s="51"/>
      <c r="D333" t="str">
        <f t="shared" ca="1" si="125"/>
        <v/>
      </c>
      <c r="E333" t="str">
        <f t="shared" ca="1" si="126"/>
        <v/>
      </c>
      <c r="F333" s="47" t="str">
        <f t="shared" si="127"/>
        <v/>
      </c>
      <c r="G333" s="9" t="str">
        <f t="shared" si="128"/>
        <v/>
      </c>
      <c r="H333" s="9" t="str">
        <f t="shared" si="129"/>
        <v/>
      </c>
      <c r="I333" s="5"/>
      <c r="J333" s="5"/>
      <c r="K333" s="5"/>
      <c r="L333" s="5"/>
      <c r="Q333" t="b">
        <f t="shared" ca="1" si="130"/>
        <v>1</v>
      </c>
      <c r="R333" t="b">
        <f t="shared" ca="1" si="116"/>
        <v>0</v>
      </c>
      <c r="S333" t="b">
        <f t="shared" ca="1" si="117"/>
        <v>0</v>
      </c>
      <c r="T333" t="b">
        <f t="shared" ca="1" si="131"/>
        <v>1</v>
      </c>
      <c r="U333" t="e">
        <f t="shared" si="132"/>
        <v>#VALUE!</v>
      </c>
      <c r="Z333" t="b">
        <f t="shared" ca="1" si="133"/>
        <v>1</v>
      </c>
      <c r="AA333" t="b">
        <f t="shared" ca="1" si="118"/>
        <v>0</v>
      </c>
      <c r="AB333" t="b">
        <f t="shared" ca="1" si="119"/>
        <v>0</v>
      </c>
      <c r="AC333" t="b">
        <f t="shared" ca="1" si="134"/>
        <v>1</v>
      </c>
      <c r="AG333" s="47">
        <f t="shared" si="135"/>
        <v>0</v>
      </c>
      <c r="AI333" t="b">
        <f t="shared" si="138"/>
        <v>0</v>
      </c>
      <c r="AJ333" t="b">
        <f t="shared" si="120"/>
        <v>0</v>
      </c>
      <c r="AK333" t="b">
        <f t="shared" si="137"/>
        <v>1</v>
      </c>
      <c r="AL333" t="b">
        <f t="shared" si="136"/>
        <v>1</v>
      </c>
      <c r="AN333" t="b">
        <f t="shared" ca="1" si="121"/>
        <v>0</v>
      </c>
      <c r="AP333" t="b">
        <f t="shared" ca="1" si="122"/>
        <v>0</v>
      </c>
      <c r="AR333" t="b">
        <f t="shared" ca="1" si="123"/>
        <v>0</v>
      </c>
      <c r="AT333" t="b">
        <f t="shared" ca="1" si="124"/>
        <v>0</v>
      </c>
    </row>
    <row r="334" spans="1:46" x14ac:dyDescent="0.25">
      <c r="A334" s="50"/>
      <c r="B334" s="50"/>
      <c r="C334" s="51"/>
      <c r="D334" t="str">
        <f t="shared" ca="1" si="125"/>
        <v/>
      </c>
      <c r="E334" t="str">
        <f t="shared" ca="1" si="126"/>
        <v/>
      </c>
      <c r="F334" s="47" t="str">
        <f t="shared" si="127"/>
        <v/>
      </c>
      <c r="G334" s="9" t="str">
        <f t="shared" si="128"/>
        <v/>
      </c>
      <c r="H334" s="9" t="str">
        <f t="shared" si="129"/>
        <v/>
      </c>
      <c r="I334" s="5"/>
      <c r="J334" s="5"/>
      <c r="K334" s="5"/>
      <c r="L334" s="5"/>
      <c r="Q334" t="b">
        <f t="shared" ca="1" si="130"/>
        <v>1</v>
      </c>
      <c r="R334" t="b">
        <f t="shared" ca="1" si="116"/>
        <v>0</v>
      </c>
      <c r="S334" t="b">
        <f t="shared" ca="1" si="117"/>
        <v>0</v>
      </c>
      <c r="T334" t="b">
        <f t="shared" ca="1" si="131"/>
        <v>1</v>
      </c>
      <c r="U334" t="e">
        <f t="shared" si="132"/>
        <v>#VALUE!</v>
      </c>
      <c r="Z334" t="b">
        <f t="shared" ca="1" si="133"/>
        <v>1</v>
      </c>
      <c r="AA334" t="b">
        <f t="shared" ca="1" si="118"/>
        <v>0</v>
      </c>
      <c r="AB334" t="b">
        <f t="shared" ca="1" si="119"/>
        <v>0</v>
      </c>
      <c r="AC334" t="b">
        <f t="shared" ca="1" si="134"/>
        <v>1</v>
      </c>
      <c r="AG334" s="47">
        <f t="shared" si="135"/>
        <v>0</v>
      </c>
      <c r="AI334" t="b">
        <f t="shared" si="138"/>
        <v>0</v>
      </c>
      <c r="AJ334" t="b">
        <f t="shared" si="120"/>
        <v>0</v>
      </c>
      <c r="AK334" t="b">
        <f t="shared" si="137"/>
        <v>1</v>
      </c>
      <c r="AL334" t="b">
        <f t="shared" si="136"/>
        <v>1</v>
      </c>
      <c r="AN334" t="b">
        <f t="shared" ca="1" si="121"/>
        <v>0</v>
      </c>
      <c r="AP334" t="b">
        <f t="shared" ca="1" si="122"/>
        <v>0</v>
      </c>
      <c r="AR334" t="b">
        <f t="shared" ca="1" si="123"/>
        <v>0</v>
      </c>
      <c r="AT334" t="b">
        <f t="shared" ca="1" si="124"/>
        <v>0</v>
      </c>
    </row>
    <row r="335" spans="1:46" x14ac:dyDescent="0.25">
      <c r="A335" s="50"/>
      <c r="B335" s="50"/>
      <c r="C335" s="51"/>
      <c r="D335" t="str">
        <f t="shared" ca="1" si="125"/>
        <v/>
      </c>
      <c r="E335" t="str">
        <f t="shared" ca="1" si="126"/>
        <v/>
      </c>
      <c r="F335" s="47" t="str">
        <f t="shared" si="127"/>
        <v/>
      </c>
      <c r="G335" s="9" t="str">
        <f t="shared" si="128"/>
        <v/>
      </c>
      <c r="H335" s="9" t="str">
        <f t="shared" si="129"/>
        <v/>
      </c>
      <c r="I335" s="5"/>
      <c r="J335" s="5"/>
      <c r="K335" s="5"/>
      <c r="L335" s="5"/>
      <c r="Q335" t="b">
        <f t="shared" ca="1" si="130"/>
        <v>1</v>
      </c>
      <c r="R335" t="b">
        <f t="shared" ca="1" si="116"/>
        <v>0</v>
      </c>
      <c r="S335" t="b">
        <f t="shared" ca="1" si="117"/>
        <v>0</v>
      </c>
      <c r="T335" t="b">
        <f t="shared" ca="1" si="131"/>
        <v>1</v>
      </c>
      <c r="U335" t="e">
        <f t="shared" si="132"/>
        <v>#VALUE!</v>
      </c>
      <c r="Z335" t="b">
        <f t="shared" ca="1" si="133"/>
        <v>1</v>
      </c>
      <c r="AA335" t="b">
        <f t="shared" ca="1" si="118"/>
        <v>0</v>
      </c>
      <c r="AB335" t="b">
        <f t="shared" ca="1" si="119"/>
        <v>0</v>
      </c>
      <c r="AC335" t="b">
        <f t="shared" ca="1" si="134"/>
        <v>1</v>
      </c>
      <c r="AG335" s="47">
        <f t="shared" si="135"/>
        <v>0</v>
      </c>
      <c r="AI335" t="b">
        <f t="shared" si="138"/>
        <v>0</v>
      </c>
      <c r="AJ335" t="b">
        <f t="shared" si="120"/>
        <v>0</v>
      </c>
      <c r="AK335" t="b">
        <f t="shared" si="137"/>
        <v>1</v>
      </c>
      <c r="AL335" t="b">
        <f t="shared" si="136"/>
        <v>1</v>
      </c>
      <c r="AN335" t="b">
        <f t="shared" ca="1" si="121"/>
        <v>0</v>
      </c>
      <c r="AP335" t="b">
        <f t="shared" ca="1" si="122"/>
        <v>0</v>
      </c>
      <c r="AR335" t="b">
        <f t="shared" ca="1" si="123"/>
        <v>0</v>
      </c>
      <c r="AT335" t="b">
        <f t="shared" ca="1" si="124"/>
        <v>0</v>
      </c>
    </row>
    <row r="336" spans="1:46" x14ac:dyDescent="0.25">
      <c r="A336" s="50"/>
      <c r="B336" s="50"/>
      <c r="C336" s="51"/>
      <c r="D336" t="str">
        <f t="shared" ca="1" si="125"/>
        <v/>
      </c>
      <c r="E336" t="str">
        <f t="shared" ca="1" si="126"/>
        <v/>
      </c>
      <c r="F336" s="47" t="str">
        <f t="shared" si="127"/>
        <v/>
      </c>
      <c r="G336" s="9" t="str">
        <f t="shared" si="128"/>
        <v/>
      </c>
      <c r="H336" s="9" t="str">
        <f t="shared" si="129"/>
        <v/>
      </c>
      <c r="I336" s="5"/>
      <c r="J336" s="5"/>
      <c r="K336" s="5"/>
      <c r="L336" s="5"/>
      <c r="Q336" t="b">
        <f t="shared" ca="1" si="130"/>
        <v>1</v>
      </c>
      <c r="R336" t="b">
        <f t="shared" ca="1" si="116"/>
        <v>0</v>
      </c>
      <c r="S336" t="b">
        <f t="shared" ca="1" si="117"/>
        <v>0</v>
      </c>
      <c r="T336" t="b">
        <f t="shared" ca="1" si="131"/>
        <v>1</v>
      </c>
      <c r="U336" t="e">
        <f t="shared" si="132"/>
        <v>#VALUE!</v>
      </c>
      <c r="Z336" t="b">
        <f t="shared" ca="1" si="133"/>
        <v>1</v>
      </c>
      <c r="AA336" t="b">
        <f t="shared" ca="1" si="118"/>
        <v>0</v>
      </c>
      <c r="AB336" t="b">
        <f t="shared" ca="1" si="119"/>
        <v>0</v>
      </c>
      <c r="AC336" t="b">
        <f t="shared" ca="1" si="134"/>
        <v>1</v>
      </c>
      <c r="AG336" s="47">
        <f t="shared" si="135"/>
        <v>0</v>
      </c>
      <c r="AI336" t="b">
        <f t="shared" si="138"/>
        <v>0</v>
      </c>
      <c r="AJ336" t="b">
        <f t="shared" si="120"/>
        <v>0</v>
      </c>
      <c r="AK336" t="b">
        <f t="shared" si="137"/>
        <v>1</v>
      </c>
      <c r="AL336" t="b">
        <f t="shared" si="136"/>
        <v>1</v>
      </c>
      <c r="AN336" t="b">
        <f t="shared" ca="1" si="121"/>
        <v>0</v>
      </c>
      <c r="AP336" t="b">
        <f t="shared" ca="1" si="122"/>
        <v>0</v>
      </c>
      <c r="AR336" t="b">
        <f t="shared" ca="1" si="123"/>
        <v>0</v>
      </c>
      <c r="AT336" t="b">
        <f t="shared" ca="1" si="124"/>
        <v>0</v>
      </c>
    </row>
    <row r="337" spans="1:46" x14ac:dyDescent="0.25">
      <c r="A337" s="50"/>
      <c r="B337" s="50"/>
      <c r="C337" s="51"/>
      <c r="D337" t="str">
        <f t="shared" ca="1" si="125"/>
        <v/>
      </c>
      <c r="E337" t="str">
        <f t="shared" ca="1" si="126"/>
        <v/>
      </c>
      <c r="F337" s="47" t="str">
        <f t="shared" si="127"/>
        <v/>
      </c>
      <c r="G337" s="9" t="str">
        <f t="shared" si="128"/>
        <v/>
      </c>
      <c r="H337" s="9" t="str">
        <f t="shared" si="129"/>
        <v/>
      </c>
      <c r="I337" s="5"/>
      <c r="J337" s="5"/>
      <c r="K337" s="5"/>
      <c r="L337" s="5"/>
      <c r="Q337" t="b">
        <f t="shared" ca="1" si="130"/>
        <v>1</v>
      </c>
      <c r="R337" t="b">
        <f t="shared" ca="1" si="116"/>
        <v>0</v>
      </c>
      <c r="S337" t="b">
        <f t="shared" ca="1" si="117"/>
        <v>0</v>
      </c>
      <c r="T337" t="b">
        <f t="shared" ca="1" si="131"/>
        <v>1</v>
      </c>
      <c r="U337" t="e">
        <f t="shared" si="132"/>
        <v>#VALUE!</v>
      </c>
      <c r="Z337" t="b">
        <f t="shared" ca="1" si="133"/>
        <v>1</v>
      </c>
      <c r="AA337" t="b">
        <f t="shared" ca="1" si="118"/>
        <v>0</v>
      </c>
      <c r="AB337" t="b">
        <f t="shared" ca="1" si="119"/>
        <v>0</v>
      </c>
      <c r="AC337" t="b">
        <f t="shared" ca="1" si="134"/>
        <v>1</v>
      </c>
      <c r="AG337" s="47">
        <f t="shared" si="135"/>
        <v>0</v>
      </c>
      <c r="AI337" t="b">
        <f t="shared" si="138"/>
        <v>0</v>
      </c>
      <c r="AJ337" t="b">
        <f t="shared" si="120"/>
        <v>0</v>
      </c>
      <c r="AK337" t="b">
        <f t="shared" si="137"/>
        <v>1</v>
      </c>
      <c r="AL337" t="b">
        <f t="shared" si="136"/>
        <v>1</v>
      </c>
      <c r="AN337" t="b">
        <f t="shared" ca="1" si="121"/>
        <v>0</v>
      </c>
      <c r="AP337" t="b">
        <f t="shared" ca="1" si="122"/>
        <v>0</v>
      </c>
      <c r="AR337" t="b">
        <f t="shared" ca="1" si="123"/>
        <v>0</v>
      </c>
      <c r="AT337" t="b">
        <f t="shared" ca="1" si="124"/>
        <v>0</v>
      </c>
    </row>
    <row r="338" spans="1:46" x14ac:dyDescent="0.25">
      <c r="A338" s="50"/>
      <c r="B338" s="50"/>
      <c r="C338" s="51"/>
      <c r="D338" t="str">
        <f t="shared" ca="1" si="125"/>
        <v/>
      </c>
      <c r="E338" t="str">
        <f t="shared" ca="1" si="126"/>
        <v/>
      </c>
      <c r="F338" s="47" t="str">
        <f t="shared" si="127"/>
        <v/>
      </c>
      <c r="G338" s="9" t="str">
        <f t="shared" si="128"/>
        <v/>
      </c>
      <c r="H338" s="9" t="str">
        <f t="shared" si="129"/>
        <v/>
      </c>
      <c r="I338" s="5"/>
      <c r="J338" s="5"/>
      <c r="K338" s="5"/>
      <c r="L338" s="5"/>
      <c r="Q338" t="b">
        <f t="shared" ca="1" si="130"/>
        <v>1</v>
      </c>
      <c r="R338" t="b">
        <f t="shared" ca="1" si="116"/>
        <v>0</v>
      </c>
      <c r="S338" t="b">
        <f t="shared" ca="1" si="117"/>
        <v>0</v>
      </c>
      <c r="T338" t="b">
        <f t="shared" ca="1" si="131"/>
        <v>1</v>
      </c>
      <c r="U338" t="e">
        <f t="shared" si="132"/>
        <v>#VALUE!</v>
      </c>
      <c r="Z338" t="b">
        <f t="shared" ca="1" si="133"/>
        <v>1</v>
      </c>
      <c r="AA338" t="b">
        <f t="shared" ca="1" si="118"/>
        <v>0</v>
      </c>
      <c r="AB338" t="b">
        <f t="shared" ca="1" si="119"/>
        <v>0</v>
      </c>
      <c r="AC338" t="b">
        <f t="shared" ca="1" si="134"/>
        <v>1</v>
      </c>
      <c r="AG338" s="47">
        <f t="shared" si="135"/>
        <v>0</v>
      </c>
      <c r="AI338" t="b">
        <f t="shared" si="138"/>
        <v>0</v>
      </c>
      <c r="AJ338" t="b">
        <f t="shared" si="120"/>
        <v>0</v>
      </c>
      <c r="AK338" t="b">
        <f t="shared" si="137"/>
        <v>1</v>
      </c>
      <c r="AL338" t="b">
        <f t="shared" si="136"/>
        <v>1</v>
      </c>
      <c r="AN338" t="b">
        <f t="shared" ca="1" si="121"/>
        <v>0</v>
      </c>
      <c r="AP338" t="b">
        <f t="shared" ca="1" si="122"/>
        <v>0</v>
      </c>
      <c r="AR338" t="b">
        <f t="shared" ca="1" si="123"/>
        <v>0</v>
      </c>
      <c r="AT338" t="b">
        <f t="shared" ca="1" si="124"/>
        <v>0</v>
      </c>
    </row>
    <row r="339" spans="1:46" x14ac:dyDescent="0.25">
      <c r="A339" s="50"/>
      <c r="B339" s="50"/>
      <c r="C339" s="51"/>
      <c r="D339" t="str">
        <f t="shared" ca="1" si="125"/>
        <v/>
      </c>
      <c r="E339" t="str">
        <f t="shared" ca="1" si="126"/>
        <v/>
      </c>
      <c r="F339" s="47" t="str">
        <f t="shared" si="127"/>
        <v/>
      </c>
      <c r="G339" s="9" t="str">
        <f t="shared" si="128"/>
        <v/>
      </c>
      <c r="H339" s="9" t="str">
        <f t="shared" si="129"/>
        <v/>
      </c>
      <c r="I339" s="5"/>
      <c r="J339" s="5"/>
      <c r="K339" s="5"/>
      <c r="L339" s="5"/>
      <c r="Q339" t="b">
        <f t="shared" ca="1" si="130"/>
        <v>1</v>
      </c>
      <c r="R339" t="b">
        <f t="shared" ca="1" si="116"/>
        <v>0</v>
      </c>
      <c r="S339" t="b">
        <f t="shared" ca="1" si="117"/>
        <v>0</v>
      </c>
      <c r="T339" t="b">
        <f t="shared" ca="1" si="131"/>
        <v>1</v>
      </c>
      <c r="U339" t="e">
        <f t="shared" si="132"/>
        <v>#VALUE!</v>
      </c>
      <c r="Z339" t="b">
        <f t="shared" ca="1" si="133"/>
        <v>1</v>
      </c>
      <c r="AA339" t="b">
        <f t="shared" ca="1" si="118"/>
        <v>0</v>
      </c>
      <c r="AB339" t="b">
        <f t="shared" ca="1" si="119"/>
        <v>0</v>
      </c>
      <c r="AC339" t="b">
        <f t="shared" ca="1" si="134"/>
        <v>1</v>
      </c>
      <c r="AG339" s="47">
        <f t="shared" si="135"/>
        <v>0</v>
      </c>
      <c r="AI339" t="b">
        <f t="shared" si="138"/>
        <v>0</v>
      </c>
      <c r="AJ339" t="b">
        <f t="shared" si="120"/>
        <v>0</v>
      </c>
      <c r="AK339" t="b">
        <f t="shared" si="137"/>
        <v>1</v>
      </c>
      <c r="AL339" t="b">
        <f t="shared" si="136"/>
        <v>1</v>
      </c>
      <c r="AN339" t="b">
        <f t="shared" ca="1" si="121"/>
        <v>0</v>
      </c>
      <c r="AP339" t="b">
        <f t="shared" ca="1" si="122"/>
        <v>0</v>
      </c>
      <c r="AR339" t="b">
        <f t="shared" ca="1" si="123"/>
        <v>0</v>
      </c>
      <c r="AT339" t="b">
        <f t="shared" ca="1" si="124"/>
        <v>0</v>
      </c>
    </row>
    <row r="340" spans="1:46" x14ac:dyDescent="0.25">
      <c r="A340" s="50"/>
      <c r="B340" s="50"/>
      <c r="C340" s="51"/>
      <c r="D340" t="str">
        <f t="shared" ca="1" si="125"/>
        <v/>
      </c>
      <c r="E340" t="str">
        <f t="shared" ca="1" si="126"/>
        <v/>
      </c>
      <c r="F340" s="47" t="str">
        <f t="shared" si="127"/>
        <v/>
      </c>
      <c r="G340" s="9" t="str">
        <f t="shared" si="128"/>
        <v/>
      </c>
      <c r="H340" s="9" t="str">
        <f t="shared" si="129"/>
        <v/>
      </c>
      <c r="I340" s="5"/>
      <c r="J340" s="5"/>
      <c r="K340" s="5"/>
      <c r="L340" s="5"/>
      <c r="Q340" t="b">
        <f t="shared" ca="1" si="130"/>
        <v>1</v>
      </c>
      <c r="R340" t="b">
        <f t="shared" ca="1" si="116"/>
        <v>0</v>
      </c>
      <c r="S340" t="b">
        <f t="shared" ca="1" si="117"/>
        <v>0</v>
      </c>
      <c r="T340" t="b">
        <f t="shared" ca="1" si="131"/>
        <v>1</v>
      </c>
      <c r="U340" t="e">
        <f t="shared" si="132"/>
        <v>#VALUE!</v>
      </c>
      <c r="Z340" t="b">
        <f t="shared" ca="1" si="133"/>
        <v>1</v>
      </c>
      <c r="AA340" t="b">
        <f t="shared" ca="1" si="118"/>
        <v>0</v>
      </c>
      <c r="AB340" t="b">
        <f t="shared" ca="1" si="119"/>
        <v>0</v>
      </c>
      <c r="AC340" t="b">
        <f t="shared" ca="1" si="134"/>
        <v>1</v>
      </c>
      <c r="AG340" s="47">
        <f t="shared" si="135"/>
        <v>0</v>
      </c>
      <c r="AI340" t="b">
        <f t="shared" si="138"/>
        <v>0</v>
      </c>
      <c r="AJ340" t="b">
        <f t="shared" si="120"/>
        <v>0</v>
      </c>
      <c r="AK340" t="b">
        <f t="shared" si="137"/>
        <v>1</v>
      </c>
      <c r="AL340" t="b">
        <f t="shared" si="136"/>
        <v>1</v>
      </c>
      <c r="AN340" t="b">
        <f t="shared" ca="1" si="121"/>
        <v>0</v>
      </c>
      <c r="AP340" t="b">
        <f t="shared" ca="1" si="122"/>
        <v>0</v>
      </c>
      <c r="AR340" t="b">
        <f t="shared" ca="1" si="123"/>
        <v>0</v>
      </c>
      <c r="AT340" t="b">
        <f t="shared" ca="1" si="124"/>
        <v>0</v>
      </c>
    </row>
    <row r="341" spans="1:46" x14ac:dyDescent="0.25">
      <c r="A341" s="50"/>
      <c r="B341" s="50"/>
      <c r="C341" s="51"/>
      <c r="D341" t="str">
        <f t="shared" ca="1" si="125"/>
        <v/>
      </c>
      <c r="E341" t="str">
        <f t="shared" ca="1" si="126"/>
        <v/>
      </c>
      <c r="F341" s="47" t="str">
        <f t="shared" si="127"/>
        <v/>
      </c>
      <c r="G341" s="9" t="str">
        <f t="shared" si="128"/>
        <v/>
      </c>
      <c r="H341" s="9" t="str">
        <f t="shared" si="129"/>
        <v/>
      </c>
      <c r="I341" s="5"/>
      <c r="J341" s="5"/>
      <c r="K341" s="5"/>
      <c r="L341" s="5"/>
      <c r="Q341" t="b">
        <f t="shared" ca="1" si="130"/>
        <v>1</v>
      </c>
      <c r="R341" t="b">
        <f t="shared" ca="1" si="116"/>
        <v>0</v>
      </c>
      <c r="S341" t="b">
        <f t="shared" ca="1" si="117"/>
        <v>0</v>
      </c>
      <c r="T341" t="b">
        <f t="shared" ca="1" si="131"/>
        <v>1</v>
      </c>
      <c r="U341" t="e">
        <f t="shared" si="132"/>
        <v>#VALUE!</v>
      </c>
      <c r="Z341" t="b">
        <f t="shared" ca="1" si="133"/>
        <v>1</v>
      </c>
      <c r="AA341" t="b">
        <f t="shared" ca="1" si="118"/>
        <v>0</v>
      </c>
      <c r="AB341" t="b">
        <f t="shared" ca="1" si="119"/>
        <v>0</v>
      </c>
      <c r="AC341" t="b">
        <f t="shared" ca="1" si="134"/>
        <v>1</v>
      </c>
      <c r="AG341" s="47">
        <f t="shared" si="135"/>
        <v>0</v>
      </c>
      <c r="AI341" t="b">
        <f t="shared" si="138"/>
        <v>0</v>
      </c>
      <c r="AJ341" t="b">
        <f t="shared" si="120"/>
        <v>0</v>
      </c>
      <c r="AK341" t="b">
        <f t="shared" si="137"/>
        <v>1</v>
      </c>
      <c r="AL341" t="b">
        <f t="shared" si="136"/>
        <v>1</v>
      </c>
      <c r="AN341" t="b">
        <f t="shared" ca="1" si="121"/>
        <v>0</v>
      </c>
      <c r="AP341" t="b">
        <f t="shared" ca="1" si="122"/>
        <v>0</v>
      </c>
      <c r="AR341" t="b">
        <f t="shared" ca="1" si="123"/>
        <v>0</v>
      </c>
      <c r="AT341" t="b">
        <f t="shared" ca="1" si="124"/>
        <v>0</v>
      </c>
    </row>
    <row r="342" spans="1:46" x14ac:dyDescent="0.25">
      <c r="A342" s="50"/>
      <c r="B342" s="50"/>
      <c r="C342" s="51"/>
      <c r="D342" t="str">
        <f t="shared" ca="1" si="125"/>
        <v/>
      </c>
      <c r="E342" t="str">
        <f t="shared" ca="1" si="126"/>
        <v/>
      </c>
      <c r="F342" s="47" t="str">
        <f t="shared" si="127"/>
        <v/>
      </c>
      <c r="G342" s="9" t="str">
        <f t="shared" si="128"/>
        <v/>
      </c>
      <c r="H342" s="9" t="str">
        <f t="shared" si="129"/>
        <v/>
      </c>
      <c r="I342" s="5"/>
      <c r="J342" s="5"/>
      <c r="K342" s="5"/>
      <c r="L342" s="5"/>
      <c r="Q342" t="b">
        <f t="shared" ca="1" si="130"/>
        <v>1</v>
      </c>
      <c r="R342" t="b">
        <f t="shared" ca="1" si="116"/>
        <v>0</v>
      </c>
      <c r="S342" t="b">
        <f t="shared" ca="1" si="117"/>
        <v>0</v>
      </c>
      <c r="T342" t="b">
        <f t="shared" ca="1" si="131"/>
        <v>1</v>
      </c>
      <c r="U342" t="e">
        <f t="shared" si="132"/>
        <v>#VALUE!</v>
      </c>
      <c r="Z342" t="b">
        <f t="shared" ca="1" si="133"/>
        <v>1</v>
      </c>
      <c r="AA342" t="b">
        <f t="shared" ca="1" si="118"/>
        <v>0</v>
      </c>
      <c r="AB342" t="b">
        <f t="shared" ca="1" si="119"/>
        <v>0</v>
      </c>
      <c r="AC342" t="b">
        <f t="shared" ca="1" si="134"/>
        <v>1</v>
      </c>
      <c r="AG342" s="47">
        <f t="shared" si="135"/>
        <v>0</v>
      </c>
      <c r="AI342" t="b">
        <f t="shared" si="138"/>
        <v>0</v>
      </c>
      <c r="AJ342" t="b">
        <f t="shared" si="120"/>
        <v>0</v>
      </c>
      <c r="AK342" t="b">
        <f t="shared" si="137"/>
        <v>1</v>
      </c>
      <c r="AL342" t="b">
        <f t="shared" si="136"/>
        <v>1</v>
      </c>
      <c r="AN342" t="b">
        <f t="shared" ca="1" si="121"/>
        <v>0</v>
      </c>
      <c r="AP342" t="b">
        <f t="shared" ca="1" si="122"/>
        <v>0</v>
      </c>
      <c r="AR342" t="b">
        <f t="shared" ca="1" si="123"/>
        <v>0</v>
      </c>
      <c r="AT342" t="b">
        <f t="shared" ca="1" si="124"/>
        <v>0</v>
      </c>
    </row>
    <row r="343" spans="1:46" x14ac:dyDescent="0.25">
      <c r="A343" s="50"/>
      <c r="B343" s="50"/>
      <c r="C343" s="51"/>
      <c r="D343" t="str">
        <f t="shared" ca="1" si="125"/>
        <v/>
      </c>
      <c r="E343" t="str">
        <f t="shared" ca="1" si="126"/>
        <v/>
      </c>
      <c r="F343" s="47" t="str">
        <f t="shared" si="127"/>
        <v/>
      </c>
      <c r="G343" s="9" t="str">
        <f t="shared" si="128"/>
        <v/>
      </c>
      <c r="H343" s="9" t="str">
        <f t="shared" si="129"/>
        <v/>
      </c>
      <c r="I343" s="5"/>
      <c r="J343" s="5"/>
      <c r="K343" s="5"/>
      <c r="L343" s="5"/>
      <c r="Q343" t="b">
        <f t="shared" ca="1" si="130"/>
        <v>1</v>
      </c>
      <c r="R343" t="b">
        <f t="shared" ca="1" si="116"/>
        <v>0</v>
      </c>
      <c r="S343" t="b">
        <f t="shared" ca="1" si="117"/>
        <v>0</v>
      </c>
      <c r="T343" t="b">
        <f t="shared" ca="1" si="131"/>
        <v>1</v>
      </c>
      <c r="U343" t="e">
        <f t="shared" si="132"/>
        <v>#VALUE!</v>
      </c>
      <c r="Z343" t="b">
        <f t="shared" ca="1" si="133"/>
        <v>1</v>
      </c>
      <c r="AA343" t="b">
        <f t="shared" ca="1" si="118"/>
        <v>0</v>
      </c>
      <c r="AB343" t="b">
        <f t="shared" ca="1" si="119"/>
        <v>0</v>
      </c>
      <c r="AC343" t="b">
        <f t="shared" ca="1" si="134"/>
        <v>1</v>
      </c>
      <c r="AG343" s="47">
        <f t="shared" si="135"/>
        <v>0</v>
      </c>
      <c r="AI343" t="b">
        <f t="shared" si="138"/>
        <v>0</v>
      </c>
      <c r="AJ343" t="b">
        <f t="shared" si="120"/>
        <v>0</v>
      </c>
      <c r="AK343" t="b">
        <f t="shared" si="137"/>
        <v>1</v>
      </c>
      <c r="AL343" t="b">
        <f t="shared" si="136"/>
        <v>1</v>
      </c>
      <c r="AN343" t="b">
        <f t="shared" ca="1" si="121"/>
        <v>0</v>
      </c>
      <c r="AP343" t="b">
        <f t="shared" ca="1" si="122"/>
        <v>0</v>
      </c>
      <c r="AR343" t="b">
        <f t="shared" ca="1" si="123"/>
        <v>0</v>
      </c>
      <c r="AT343" t="b">
        <f t="shared" ca="1" si="124"/>
        <v>0</v>
      </c>
    </row>
    <row r="344" spans="1:46" x14ac:dyDescent="0.25">
      <c r="A344" s="50"/>
      <c r="B344" s="50"/>
      <c r="C344" s="51"/>
      <c r="D344" t="str">
        <f t="shared" ca="1" si="125"/>
        <v/>
      </c>
      <c r="E344" t="str">
        <f t="shared" ca="1" si="126"/>
        <v/>
      </c>
      <c r="F344" s="47" t="str">
        <f t="shared" si="127"/>
        <v/>
      </c>
      <c r="G344" s="9" t="str">
        <f t="shared" si="128"/>
        <v/>
      </c>
      <c r="H344" s="9" t="str">
        <f t="shared" si="129"/>
        <v/>
      </c>
      <c r="I344" s="5"/>
      <c r="J344" s="5"/>
      <c r="K344" s="5"/>
      <c r="L344" s="5"/>
      <c r="Q344" t="b">
        <f t="shared" ca="1" si="130"/>
        <v>1</v>
      </c>
      <c r="R344" t="b">
        <f t="shared" ca="1" si="116"/>
        <v>0</v>
      </c>
      <c r="S344" t="b">
        <f t="shared" ca="1" si="117"/>
        <v>0</v>
      </c>
      <c r="T344" t="b">
        <f t="shared" ca="1" si="131"/>
        <v>1</v>
      </c>
      <c r="U344" t="e">
        <f t="shared" si="132"/>
        <v>#VALUE!</v>
      </c>
      <c r="Z344" t="b">
        <f t="shared" ca="1" si="133"/>
        <v>1</v>
      </c>
      <c r="AA344" t="b">
        <f t="shared" ca="1" si="118"/>
        <v>0</v>
      </c>
      <c r="AB344" t="b">
        <f t="shared" ca="1" si="119"/>
        <v>0</v>
      </c>
      <c r="AC344" t="b">
        <f t="shared" ca="1" si="134"/>
        <v>1</v>
      </c>
      <c r="AG344" s="47">
        <f t="shared" si="135"/>
        <v>0</v>
      </c>
      <c r="AI344" t="b">
        <f t="shared" si="138"/>
        <v>0</v>
      </c>
      <c r="AJ344" t="b">
        <f t="shared" si="120"/>
        <v>0</v>
      </c>
      <c r="AK344" t="b">
        <f t="shared" si="137"/>
        <v>1</v>
      </c>
      <c r="AL344" t="b">
        <f t="shared" si="136"/>
        <v>1</v>
      </c>
      <c r="AN344" t="b">
        <f t="shared" ca="1" si="121"/>
        <v>0</v>
      </c>
      <c r="AP344" t="b">
        <f t="shared" ca="1" si="122"/>
        <v>0</v>
      </c>
      <c r="AR344" t="b">
        <f t="shared" ca="1" si="123"/>
        <v>0</v>
      </c>
      <c r="AT344" t="b">
        <f t="shared" ca="1" si="124"/>
        <v>0</v>
      </c>
    </row>
    <row r="345" spans="1:46" x14ac:dyDescent="0.25">
      <c r="A345" s="50"/>
      <c r="B345" s="50"/>
      <c r="C345" s="51"/>
      <c r="D345" t="str">
        <f t="shared" ca="1" si="125"/>
        <v/>
      </c>
      <c r="E345" t="str">
        <f t="shared" ca="1" si="126"/>
        <v/>
      </c>
      <c r="F345" s="47" t="str">
        <f t="shared" si="127"/>
        <v/>
      </c>
      <c r="G345" s="9" t="str">
        <f t="shared" si="128"/>
        <v/>
      </c>
      <c r="H345" s="9" t="str">
        <f t="shared" si="129"/>
        <v/>
      </c>
      <c r="I345" s="5"/>
      <c r="J345" s="5"/>
      <c r="K345" s="5"/>
      <c r="L345" s="5"/>
      <c r="Q345" t="b">
        <f t="shared" ca="1" si="130"/>
        <v>1</v>
      </c>
      <c r="R345" t="b">
        <f t="shared" ca="1" si="116"/>
        <v>0</v>
      </c>
      <c r="S345" t="b">
        <f t="shared" ca="1" si="117"/>
        <v>0</v>
      </c>
      <c r="T345" t="b">
        <f t="shared" ca="1" si="131"/>
        <v>1</v>
      </c>
      <c r="U345" t="e">
        <f t="shared" si="132"/>
        <v>#VALUE!</v>
      </c>
      <c r="Z345" t="b">
        <f t="shared" ca="1" si="133"/>
        <v>1</v>
      </c>
      <c r="AA345" t="b">
        <f t="shared" ca="1" si="118"/>
        <v>0</v>
      </c>
      <c r="AB345" t="b">
        <f t="shared" ca="1" si="119"/>
        <v>0</v>
      </c>
      <c r="AC345" t="b">
        <f t="shared" ca="1" si="134"/>
        <v>1</v>
      </c>
      <c r="AG345" s="47">
        <f t="shared" si="135"/>
        <v>0</v>
      </c>
      <c r="AI345" t="b">
        <f t="shared" si="138"/>
        <v>0</v>
      </c>
      <c r="AJ345" t="b">
        <f t="shared" si="120"/>
        <v>0</v>
      </c>
      <c r="AK345" t="b">
        <f t="shared" si="137"/>
        <v>1</v>
      </c>
      <c r="AL345" t="b">
        <f t="shared" si="136"/>
        <v>1</v>
      </c>
      <c r="AN345" t="b">
        <f t="shared" ca="1" si="121"/>
        <v>0</v>
      </c>
      <c r="AP345" t="b">
        <f t="shared" ca="1" si="122"/>
        <v>0</v>
      </c>
      <c r="AR345" t="b">
        <f t="shared" ca="1" si="123"/>
        <v>0</v>
      </c>
      <c r="AT345" t="b">
        <f t="shared" ca="1" si="124"/>
        <v>0</v>
      </c>
    </row>
    <row r="346" spans="1:46" x14ac:dyDescent="0.25">
      <c r="A346" s="50"/>
      <c r="B346" s="50"/>
      <c r="C346" s="51"/>
      <c r="D346" t="str">
        <f t="shared" ca="1" si="125"/>
        <v/>
      </c>
      <c r="E346" t="str">
        <f t="shared" ca="1" si="126"/>
        <v/>
      </c>
      <c r="F346" s="47" t="str">
        <f t="shared" si="127"/>
        <v/>
      </c>
      <c r="G346" s="9" t="str">
        <f t="shared" si="128"/>
        <v/>
      </c>
      <c r="H346" s="9" t="str">
        <f t="shared" si="129"/>
        <v/>
      </c>
      <c r="I346" s="5"/>
      <c r="J346" s="5"/>
      <c r="K346" s="5"/>
      <c r="L346" s="5"/>
      <c r="Q346" t="b">
        <f t="shared" ca="1" si="130"/>
        <v>1</v>
      </c>
      <c r="R346" t="b">
        <f t="shared" ca="1" si="116"/>
        <v>0</v>
      </c>
      <c r="S346" t="b">
        <f t="shared" ca="1" si="117"/>
        <v>0</v>
      </c>
      <c r="T346" t="b">
        <f t="shared" ca="1" si="131"/>
        <v>1</v>
      </c>
      <c r="U346" t="e">
        <f t="shared" si="132"/>
        <v>#VALUE!</v>
      </c>
      <c r="Z346" t="b">
        <f t="shared" ca="1" si="133"/>
        <v>1</v>
      </c>
      <c r="AA346" t="b">
        <f t="shared" ca="1" si="118"/>
        <v>0</v>
      </c>
      <c r="AB346" t="b">
        <f t="shared" ca="1" si="119"/>
        <v>0</v>
      </c>
      <c r="AC346" t="b">
        <f t="shared" ca="1" si="134"/>
        <v>1</v>
      </c>
      <c r="AG346" s="47">
        <f t="shared" si="135"/>
        <v>0</v>
      </c>
      <c r="AI346" t="b">
        <f t="shared" si="138"/>
        <v>0</v>
      </c>
      <c r="AJ346" t="b">
        <f t="shared" si="120"/>
        <v>0</v>
      </c>
      <c r="AK346" t="b">
        <f t="shared" si="137"/>
        <v>1</v>
      </c>
      <c r="AL346" t="b">
        <f t="shared" si="136"/>
        <v>1</v>
      </c>
      <c r="AN346" t="b">
        <f t="shared" ca="1" si="121"/>
        <v>0</v>
      </c>
      <c r="AP346" t="b">
        <f t="shared" ca="1" si="122"/>
        <v>0</v>
      </c>
      <c r="AR346" t="b">
        <f t="shared" ca="1" si="123"/>
        <v>0</v>
      </c>
      <c r="AT346" t="b">
        <f t="shared" ca="1" si="124"/>
        <v>0</v>
      </c>
    </row>
    <row r="347" spans="1:46" x14ac:dyDescent="0.25">
      <c r="A347" s="50"/>
      <c r="B347" s="50"/>
      <c r="C347" s="51"/>
      <c r="D347" t="str">
        <f t="shared" ca="1" si="125"/>
        <v/>
      </c>
      <c r="E347" t="str">
        <f t="shared" ca="1" si="126"/>
        <v/>
      </c>
      <c r="F347" s="47" t="str">
        <f t="shared" si="127"/>
        <v/>
      </c>
      <c r="G347" s="9" t="str">
        <f t="shared" si="128"/>
        <v/>
      </c>
      <c r="H347" s="9" t="str">
        <f t="shared" si="129"/>
        <v/>
      </c>
      <c r="I347" s="5"/>
      <c r="J347" s="5"/>
      <c r="K347" s="5"/>
      <c r="L347" s="5"/>
      <c r="Q347" t="b">
        <f t="shared" ca="1" si="130"/>
        <v>1</v>
      </c>
      <c r="R347" t="b">
        <f t="shared" ca="1" si="116"/>
        <v>0</v>
      </c>
      <c r="S347" t="b">
        <f t="shared" ca="1" si="117"/>
        <v>0</v>
      </c>
      <c r="T347" t="b">
        <f t="shared" ca="1" si="131"/>
        <v>1</v>
      </c>
      <c r="U347" t="e">
        <f t="shared" si="132"/>
        <v>#VALUE!</v>
      </c>
      <c r="Z347" t="b">
        <f t="shared" ca="1" si="133"/>
        <v>1</v>
      </c>
      <c r="AA347" t="b">
        <f t="shared" ca="1" si="118"/>
        <v>0</v>
      </c>
      <c r="AB347" t="b">
        <f t="shared" ca="1" si="119"/>
        <v>0</v>
      </c>
      <c r="AC347" t="b">
        <f t="shared" ca="1" si="134"/>
        <v>1</v>
      </c>
      <c r="AG347" s="47">
        <f t="shared" si="135"/>
        <v>0</v>
      </c>
      <c r="AI347" t="b">
        <f t="shared" si="138"/>
        <v>0</v>
      </c>
      <c r="AJ347" t="b">
        <f t="shared" si="120"/>
        <v>0</v>
      </c>
      <c r="AK347" t="b">
        <f t="shared" si="137"/>
        <v>1</v>
      </c>
      <c r="AL347" t="b">
        <f t="shared" si="136"/>
        <v>1</v>
      </c>
      <c r="AN347" t="b">
        <f t="shared" ca="1" si="121"/>
        <v>0</v>
      </c>
      <c r="AP347" t="b">
        <f t="shared" ca="1" si="122"/>
        <v>0</v>
      </c>
      <c r="AR347" t="b">
        <f t="shared" ca="1" si="123"/>
        <v>0</v>
      </c>
      <c r="AT347" t="b">
        <f t="shared" ca="1" si="124"/>
        <v>0</v>
      </c>
    </row>
    <row r="348" spans="1:46" x14ac:dyDescent="0.25">
      <c r="A348" s="50"/>
      <c r="B348" s="50"/>
      <c r="C348" s="51"/>
      <c r="D348" t="str">
        <f t="shared" ca="1" si="125"/>
        <v/>
      </c>
      <c r="E348" t="str">
        <f t="shared" ca="1" si="126"/>
        <v/>
      </c>
      <c r="F348" s="47" t="str">
        <f t="shared" si="127"/>
        <v/>
      </c>
      <c r="G348" s="9" t="str">
        <f t="shared" si="128"/>
        <v/>
      </c>
      <c r="H348" s="9" t="str">
        <f t="shared" si="129"/>
        <v/>
      </c>
      <c r="I348" s="5"/>
      <c r="J348" s="5"/>
      <c r="K348" s="5"/>
      <c r="L348" s="5"/>
      <c r="Q348" t="b">
        <f t="shared" ca="1" si="130"/>
        <v>1</v>
      </c>
      <c r="R348" t="b">
        <f t="shared" ca="1" si="116"/>
        <v>0</v>
      </c>
      <c r="S348" t="b">
        <f t="shared" ca="1" si="117"/>
        <v>0</v>
      </c>
      <c r="T348" t="b">
        <f t="shared" ca="1" si="131"/>
        <v>1</v>
      </c>
      <c r="U348" t="e">
        <f t="shared" si="132"/>
        <v>#VALUE!</v>
      </c>
      <c r="Z348" t="b">
        <f t="shared" ca="1" si="133"/>
        <v>1</v>
      </c>
      <c r="AA348" t="b">
        <f t="shared" ca="1" si="118"/>
        <v>0</v>
      </c>
      <c r="AB348" t="b">
        <f t="shared" ca="1" si="119"/>
        <v>0</v>
      </c>
      <c r="AC348" t="b">
        <f t="shared" ca="1" si="134"/>
        <v>1</v>
      </c>
      <c r="AG348" s="47">
        <f t="shared" si="135"/>
        <v>0</v>
      </c>
      <c r="AI348" t="b">
        <f t="shared" si="138"/>
        <v>0</v>
      </c>
      <c r="AJ348" t="b">
        <f t="shared" si="120"/>
        <v>0</v>
      </c>
      <c r="AK348" t="b">
        <f t="shared" si="137"/>
        <v>1</v>
      </c>
      <c r="AL348" t="b">
        <f t="shared" si="136"/>
        <v>1</v>
      </c>
      <c r="AN348" t="b">
        <f t="shared" ca="1" si="121"/>
        <v>0</v>
      </c>
      <c r="AP348" t="b">
        <f t="shared" ca="1" si="122"/>
        <v>0</v>
      </c>
      <c r="AR348" t="b">
        <f t="shared" ca="1" si="123"/>
        <v>0</v>
      </c>
      <c r="AT348" t="b">
        <f t="shared" ca="1" si="124"/>
        <v>0</v>
      </c>
    </row>
    <row r="349" spans="1:46" x14ac:dyDescent="0.25">
      <c r="A349" s="50"/>
      <c r="B349" s="50"/>
      <c r="C349" s="51"/>
      <c r="D349" t="str">
        <f t="shared" ca="1" si="125"/>
        <v/>
      </c>
      <c r="E349" t="str">
        <f t="shared" ca="1" si="126"/>
        <v/>
      </c>
      <c r="F349" s="47" t="str">
        <f t="shared" si="127"/>
        <v/>
      </c>
      <c r="G349" s="9" t="str">
        <f t="shared" si="128"/>
        <v/>
      </c>
      <c r="H349" s="9" t="str">
        <f t="shared" si="129"/>
        <v/>
      </c>
      <c r="I349" s="5"/>
      <c r="J349" s="5"/>
      <c r="K349" s="5"/>
      <c r="L349" s="5"/>
      <c r="Q349" t="b">
        <f t="shared" ca="1" si="130"/>
        <v>1</v>
      </c>
      <c r="R349" t="b">
        <f t="shared" ca="1" si="116"/>
        <v>0</v>
      </c>
      <c r="S349" t="b">
        <f t="shared" ca="1" si="117"/>
        <v>0</v>
      </c>
      <c r="T349" t="b">
        <f t="shared" ca="1" si="131"/>
        <v>1</v>
      </c>
      <c r="U349" t="e">
        <f t="shared" si="132"/>
        <v>#VALUE!</v>
      </c>
      <c r="Z349" t="b">
        <f t="shared" ca="1" si="133"/>
        <v>1</v>
      </c>
      <c r="AA349" t="b">
        <f t="shared" ca="1" si="118"/>
        <v>0</v>
      </c>
      <c r="AB349" t="b">
        <f t="shared" ca="1" si="119"/>
        <v>0</v>
      </c>
      <c r="AC349" t="b">
        <f t="shared" ca="1" si="134"/>
        <v>1</v>
      </c>
      <c r="AG349" s="47">
        <f t="shared" si="135"/>
        <v>0</v>
      </c>
      <c r="AI349" t="b">
        <f t="shared" si="138"/>
        <v>0</v>
      </c>
      <c r="AJ349" t="b">
        <f t="shared" si="120"/>
        <v>0</v>
      </c>
      <c r="AK349" t="b">
        <f t="shared" si="137"/>
        <v>1</v>
      </c>
      <c r="AL349" t="b">
        <f t="shared" si="136"/>
        <v>1</v>
      </c>
      <c r="AN349" t="b">
        <f t="shared" ca="1" si="121"/>
        <v>0</v>
      </c>
      <c r="AP349" t="b">
        <f t="shared" ca="1" si="122"/>
        <v>0</v>
      </c>
      <c r="AR349" t="b">
        <f t="shared" ca="1" si="123"/>
        <v>0</v>
      </c>
      <c r="AT349" t="b">
        <f t="shared" ca="1" si="124"/>
        <v>0</v>
      </c>
    </row>
    <row r="350" spans="1:46" x14ac:dyDescent="0.25">
      <c r="A350" s="50"/>
      <c r="B350" s="50"/>
      <c r="C350" s="51"/>
      <c r="D350" t="str">
        <f t="shared" ca="1" si="125"/>
        <v/>
      </c>
      <c r="E350" t="str">
        <f t="shared" ca="1" si="126"/>
        <v/>
      </c>
      <c r="F350" s="47" t="str">
        <f t="shared" si="127"/>
        <v/>
      </c>
      <c r="G350" s="9" t="str">
        <f t="shared" si="128"/>
        <v/>
      </c>
      <c r="H350" s="9" t="str">
        <f t="shared" si="129"/>
        <v/>
      </c>
      <c r="I350" s="5"/>
      <c r="J350" s="5"/>
      <c r="K350" s="5"/>
      <c r="L350" s="5"/>
      <c r="Q350" t="b">
        <f t="shared" ca="1" si="130"/>
        <v>1</v>
      </c>
      <c r="R350" t="b">
        <f t="shared" ca="1" si="116"/>
        <v>0</v>
      </c>
      <c r="S350" t="b">
        <f t="shared" ca="1" si="117"/>
        <v>0</v>
      </c>
      <c r="T350" t="b">
        <f t="shared" ca="1" si="131"/>
        <v>1</v>
      </c>
      <c r="U350" t="e">
        <f t="shared" si="132"/>
        <v>#VALUE!</v>
      </c>
      <c r="Z350" t="b">
        <f t="shared" ca="1" si="133"/>
        <v>1</v>
      </c>
      <c r="AA350" t="b">
        <f t="shared" ca="1" si="118"/>
        <v>0</v>
      </c>
      <c r="AB350" t="b">
        <f t="shared" ca="1" si="119"/>
        <v>0</v>
      </c>
      <c r="AC350" t="b">
        <f t="shared" ca="1" si="134"/>
        <v>1</v>
      </c>
      <c r="AG350" s="47">
        <f t="shared" si="135"/>
        <v>0</v>
      </c>
      <c r="AI350" t="b">
        <f t="shared" si="138"/>
        <v>0</v>
      </c>
      <c r="AJ350" t="b">
        <f t="shared" si="120"/>
        <v>0</v>
      </c>
      <c r="AK350" t="b">
        <f t="shared" si="137"/>
        <v>1</v>
      </c>
      <c r="AL350" t="b">
        <f t="shared" si="136"/>
        <v>1</v>
      </c>
      <c r="AN350" t="b">
        <f t="shared" ca="1" si="121"/>
        <v>0</v>
      </c>
      <c r="AP350" t="b">
        <f t="shared" ca="1" si="122"/>
        <v>0</v>
      </c>
      <c r="AR350" t="b">
        <f t="shared" ca="1" si="123"/>
        <v>0</v>
      </c>
      <c r="AT350" t="b">
        <f t="shared" ca="1" si="124"/>
        <v>0</v>
      </c>
    </row>
    <row r="351" spans="1:46" x14ac:dyDescent="0.25">
      <c r="A351" s="50"/>
      <c r="B351" s="50"/>
      <c r="C351" s="51"/>
      <c r="D351" t="str">
        <f t="shared" ca="1" si="125"/>
        <v/>
      </c>
      <c r="E351" t="str">
        <f t="shared" ca="1" si="126"/>
        <v/>
      </c>
      <c r="F351" s="47" t="str">
        <f t="shared" si="127"/>
        <v/>
      </c>
      <c r="G351" s="9" t="str">
        <f t="shared" si="128"/>
        <v/>
      </c>
      <c r="H351" s="9" t="str">
        <f t="shared" si="129"/>
        <v/>
      </c>
      <c r="I351" s="5"/>
      <c r="J351" s="5"/>
      <c r="K351" s="5"/>
      <c r="L351" s="5"/>
      <c r="Q351" t="b">
        <f t="shared" ca="1" si="130"/>
        <v>1</v>
      </c>
      <c r="R351" t="b">
        <f t="shared" ca="1" si="116"/>
        <v>0</v>
      </c>
      <c r="S351" t="b">
        <f t="shared" ca="1" si="117"/>
        <v>0</v>
      </c>
      <c r="T351" t="b">
        <f t="shared" ca="1" si="131"/>
        <v>1</v>
      </c>
      <c r="U351" t="e">
        <f t="shared" si="132"/>
        <v>#VALUE!</v>
      </c>
      <c r="Z351" t="b">
        <f t="shared" ca="1" si="133"/>
        <v>1</v>
      </c>
      <c r="AA351" t="b">
        <f t="shared" ca="1" si="118"/>
        <v>0</v>
      </c>
      <c r="AB351" t="b">
        <f t="shared" ca="1" si="119"/>
        <v>0</v>
      </c>
      <c r="AC351" t="b">
        <f t="shared" ca="1" si="134"/>
        <v>1</v>
      </c>
      <c r="AG351" s="47">
        <f t="shared" si="135"/>
        <v>0</v>
      </c>
      <c r="AI351" t="b">
        <f t="shared" si="138"/>
        <v>0</v>
      </c>
      <c r="AJ351" t="b">
        <f t="shared" si="120"/>
        <v>0</v>
      </c>
      <c r="AK351" t="b">
        <f t="shared" si="137"/>
        <v>1</v>
      </c>
      <c r="AL351" t="b">
        <f t="shared" si="136"/>
        <v>1</v>
      </c>
      <c r="AN351" t="b">
        <f t="shared" ca="1" si="121"/>
        <v>0</v>
      </c>
      <c r="AP351" t="b">
        <f t="shared" ca="1" si="122"/>
        <v>0</v>
      </c>
      <c r="AR351" t="b">
        <f t="shared" ca="1" si="123"/>
        <v>0</v>
      </c>
      <c r="AT351" t="b">
        <f t="shared" ca="1" si="124"/>
        <v>0</v>
      </c>
    </row>
    <row r="352" spans="1:46" x14ac:dyDescent="0.25">
      <c r="A352" s="50"/>
      <c r="B352" s="50"/>
      <c r="C352" s="51"/>
      <c r="D352" t="str">
        <f t="shared" ca="1" si="125"/>
        <v/>
      </c>
      <c r="E352" t="str">
        <f t="shared" ca="1" si="126"/>
        <v/>
      </c>
      <c r="F352" s="47" t="str">
        <f t="shared" si="127"/>
        <v/>
      </c>
      <c r="G352" s="9" t="str">
        <f t="shared" si="128"/>
        <v/>
      </c>
      <c r="H352" s="9" t="str">
        <f t="shared" si="129"/>
        <v/>
      </c>
      <c r="I352" s="5"/>
      <c r="J352" s="5"/>
      <c r="K352" s="5"/>
      <c r="L352" s="5"/>
      <c r="Q352" t="b">
        <f t="shared" ca="1" si="130"/>
        <v>1</v>
      </c>
      <c r="R352" t="b">
        <f t="shared" ref="R352:R415" ca="1" si="139">IF(ISNUMBER(E352),LEN(TEXT(E352,"000000000")),LEN(E352))=10</f>
        <v>0</v>
      </c>
      <c r="S352" t="b">
        <f t="shared" ref="S352:S415" ca="1" si="140">NOT(ISERR(SUMPRODUCT(SEARCH(MID(E352,ROW(INDIRECT("1:"&amp;LEN(E352))),1),"0123456789"))))</f>
        <v>0</v>
      </c>
      <c r="T352" t="b">
        <f t="shared" ref="T352:T415" ca="1" si="141">OR(AND(R352:S352),Q352)</f>
        <v>1</v>
      </c>
      <c r="U352" t="e">
        <f t="shared" si="132"/>
        <v>#VALUE!</v>
      </c>
      <c r="Z352" t="b">
        <f t="shared" ca="1" si="133"/>
        <v>1</v>
      </c>
      <c r="AA352" t="b">
        <f t="shared" ref="AA352:AA415" ca="1" si="142">IF(ISNUMBER(D352),LEN(TEXT(D352,"000000000")),LEN(D352))=10</f>
        <v>0</v>
      </c>
      <c r="AB352" t="b">
        <f t="shared" ref="AB352:AB415" ca="1" si="143">NOT(ISERR(SUMPRODUCT(SEARCH(MID(D352,ROW(INDIRECT("1:"&amp;LEN(D352))),1),"0123456789"))))</f>
        <v>0</v>
      </c>
      <c r="AC352" t="b">
        <f t="shared" ref="AC352:AC415" ca="1" si="144">OR(AND(AA352:AB352),Z352)</f>
        <v>1</v>
      </c>
      <c r="AG352" s="47">
        <f t="shared" si="135"/>
        <v>0</v>
      </c>
      <c r="AI352" t="b">
        <f t="shared" si="138"/>
        <v>0</v>
      </c>
      <c r="AJ352" t="b">
        <f t="shared" si="120"/>
        <v>0</v>
      </c>
      <c r="AK352" t="b">
        <f t="shared" si="137"/>
        <v>1</v>
      </c>
      <c r="AL352" t="b">
        <f t="shared" si="136"/>
        <v>1</v>
      </c>
      <c r="AN352" t="b">
        <f t="shared" ca="1" si="121"/>
        <v>0</v>
      </c>
      <c r="AP352" t="b">
        <f t="shared" ca="1" si="122"/>
        <v>0</v>
      </c>
      <c r="AR352" t="b">
        <f t="shared" ca="1" si="123"/>
        <v>0</v>
      </c>
      <c r="AT352" t="b">
        <f t="shared" ca="1" si="124"/>
        <v>0</v>
      </c>
    </row>
    <row r="353" spans="1:46" x14ac:dyDescent="0.25">
      <c r="A353" s="50"/>
      <c r="B353" s="50"/>
      <c r="C353" s="51"/>
      <c r="D353" t="str">
        <f t="shared" ca="1" si="125"/>
        <v/>
      </c>
      <c r="E353" t="str">
        <f t="shared" ca="1" si="126"/>
        <v/>
      </c>
      <c r="F353" s="47" t="str">
        <f t="shared" si="127"/>
        <v/>
      </c>
      <c r="G353" s="9" t="str">
        <f t="shared" si="128"/>
        <v/>
      </c>
      <c r="H353" s="9" t="str">
        <f t="shared" si="129"/>
        <v/>
      </c>
      <c r="I353" s="5"/>
      <c r="J353" s="5"/>
      <c r="K353" s="5"/>
      <c r="L353" s="5"/>
      <c r="Q353" t="b">
        <f t="shared" ca="1" si="130"/>
        <v>1</v>
      </c>
      <c r="R353" t="b">
        <f t="shared" ca="1" si="139"/>
        <v>0</v>
      </c>
      <c r="S353" t="b">
        <f t="shared" ca="1" si="140"/>
        <v>0</v>
      </c>
      <c r="T353" t="b">
        <f t="shared" ca="1" si="141"/>
        <v>1</v>
      </c>
      <c r="U353" t="e">
        <f t="shared" si="132"/>
        <v>#VALUE!</v>
      </c>
      <c r="Z353" t="b">
        <f t="shared" ca="1" si="133"/>
        <v>1</v>
      </c>
      <c r="AA353" t="b">
        <f t="shared" ca="1" si="142"/>
        <v>0</v>
      </c>
      <c r="AB353" t="b">
        <f t="shared" ca="1" si="143"/>
        <v>0</v>
      </c>
      <c r="AC353" t="b">
        <f t="shared" ca="1" si="144"/>
        <v>1</v>
      </c>
      <c r="AG353" s="47">
        <f t="shared" si="135"/>
        <v>0</v>
      </c>
      <c r="AI353" t="b">
        <f t="shared" si="138"/>
        <v>0</v>
      </c>
      <c r="AJ353" t="b">
        <f t="shared" si="120"/>
        <v>0</v>
      </c>
      <c r="AK353" t="b">
        <f t="shared" si="137"/>
        <v>1</v>
      </c>
      <c r="AL353" t="b">
        <f t="shared" si="136"/>
        <v>1</v>
      </c>
      <c r="AN353" t="b">
        <f t="shared" ca="1" si="121"/>
        <v>0</v>
      </c>
      <c r="AP353" t="b">
        <f t="shared" ca="1" si="122"/>
        <v>0</v>
      </c>
      <c r="AR353" t="b">
        <f t="shared" ca="1" si="123"/>
        <v>0</v>
      </c>
      <c r="AT353" t="b">
        <f t="shared" ca="1" si="124"/>
        <v>0</v>
      </c>
    </row>
    <row r="354" spans="1:46" x14ac:dyDescent="0.25">
      <c r="A354" s="50"/>
      <c r="B354" s="50"/>
      <c r="C354" s="51"/>
      <c r="D354" t="str">
        <f t="shared" ca="1" si="125"/>
        <v/>
      </c>
      <c r="E354" t="str">
        <f t="shared" ca="1" si="126"/>
        <v/>
      </c>
      <c r="F354" s="47" t="str">
        <f t="shared" si="127"/>
        <v/>
      </c>
      <c r="G354" s="9" t="str">
        <f t="shared" si="128"/>
        <v/>
      </c>
      <c r="H354" s="9" t="str">
        <f t="shared" si="129"/>
        <v/>
      </c>
      <c r="I354" s="5"/>
      <c r="J354" s="5"/>
      <c r="K354" s="5"/>
      <c r="L354" s="5"/>
      <c r="Q354" t="b">
        <f t="shared" ca="1" si="130"/>
        <v>1</v>
      </c>
      <c r="R354" t="b">
        <f t="shared" ca="1" si="139"/>
        <v>0</v>
      </c>
      <c r="S354" t="b">
        <f t="shared" ca="1" si="140"/>
        <v>0</v>
      </c>
      <c r="T354" t="b">
        <f t="shared" ca="1" si="141"/>
        <v>1</v>
      </c>
      <c r="U354" t="e">
        <f t="shared" si="132"/>
        <v>#VALUE!</v>
      </c>
      <c r="Z354" t="b">
        <f t="shared" ca="1" si="133"/>
        <v>1</v>
      </c>
      <c r="AA354" t="b">
        <f t="shared" ca="1" si="142"/>
        <v>0</v>
      </c>
      <c r="AB354" t="b">
        <f t="shared" ca="1" si="143"/>
        <v>0</v>
      </c>
      <c r="AC354" t="b">
        <f t="shared" ca="1" si="144"/>
        <v>1</v>
      </c>
      <c r="AG354" s="47">
        <f t="shared" si="135"/>
        <v>0</v>
      </c>
      <c r="AI354" t="b">
        <f t="shared" si="138"/>
        <v>0</v>
      </c>
      <c r="AJ354" t="b">
        <f t="shared" si="120"/>
        <v>0</v>
      </c>
      <c r="AK354" t="b">
        <f t="shared" si="137"/>
        <v>1</v>
      </c>
      <c r="AL354" t="b">
        <f t="shared" si="136"/>
        <v>1</v>
      </c>
      <c r="AN354" t="b">
        <f t="shared" ca="1" si="121"/>
        <v>0</v>
      </c>
      <c r="AP354" t="b">
        <f t="shared" ca="1" si="122"/>
        <v>0</v>
      </c>
      <c r="AR354" t="b">
        <f t="shared" ca="1" si="123"/>
        <v>0</v>
      </c>
      <c r="AT354" t="b">
        <f t="shared" ca="1" si="124"/>
        <v>0</v>
      </c>
    </row>
    <row r="355" spans="1:46" x14ac:dyDescent="0.25">
      <c r="A355" s="50"/>
      <c r="B355" s="50"/>
      <c r="C355" s="51"/>
      <c r="D355" t="str">
        <f t="shared" ca="1" si="125"/>
        <v/>
      </c>
      <c r="E355" t="str">
        <f t="shared" ca="1" si="126"/>
        <v/>
      </c>
      <c r="F355" s="47" t="str">
        <f t="shared" si="127"/>
        <v/>
      </c>
      <c r="G355" s="9" t="str">
        <f t="shared" si="128"/>
        <v/>
      </c>
      <c r="H355" s="9" t="str">
        <f t="shared" si="129"/>
        <v/>
      </c>
      <c r="I355" s="5"/>
      <c r="J355" s="5"/>
      <c r="K355" s="5"/>
      <c r="L355" s="5"/>
      <c r="Q355" t="b">
        <f t="shared" ca="1" si="130"/>
        <v>1</v>
      </c>
      <c r="R355" t="b">
        <f t="shared" ca="1" si="139"/>
        <v>0</v>
      </c>
      <c r="S355" t="b">
        <f t="shared" ca="1" si="140"/>
        <v>0</v>
      </c>
      <c r="T355" t="b">
        <f t="shared" ca="1" si="141"/>
        <v>1</v>
      </c>
      <c r="U355" t="e">
        <f t="shared" si="132"/>
        <v>#VALUE!</v>
      </c>
      <c r="Z355" t="b">
        <f t="shared" ca="1" si="133"/>
        <v>1</v>
      </c>
      <c r="AA355" t="b">
        <f t="shared" ca="1" si="142"/>
        <v>0</v>
      </c>
      <c r="AB355" t="b">
        <f t="shared" ca="1" si="143"/>
        <v>0</v>
      </c>
      <c r="AC355" t="b">
        <f t="shared" ca="1" si="144"/>
        <v>1</v>
      </c>
      <c r="AG355" s="47">
        <f t="shared" si="135"/>
        <v>0</v>
      </c>
      <c r="AI355" t="b">
        <f t="shared" si="138"/>
        <v>0</v>
      </c>
      <c r="AJ355" t="b">
        <f t="shared" si="120"/>
        <v>0</v>
      </c>
      <c r="AK355" t="b">
        <f t="shared" si="137"/>
        <v>1</v>
      </c>
      <c r="AL355" t="b">
        <f t="shared" si="136"/>
        <v>1</v>
      </c>
      <c r="AN355" t="b">
        <f t="shared" ca="1" si="121"/>
        <v>0</v>
      </c>
      <c r="AP355" t="b">
        <f t="shared" ca="1" si="122"/>
        <v>0</v>
      </c>
      <c r="AR355" t="b">
        <f t="shared" ca="1" si="123"/>
        <v>0</v>
      </c>
      <c r="AT355" t="b">
        <f t="shared" ca="1" si="124"/>
        <v>0</v>
      </c>
    </row>
    <row r="356" spans="1:46" x14ac:dyDescent="0.25">
      <c r="A356" s="50"/>
      <c r="B356" s="50"/>
      <c r="C356" s="51"/>
      <c r="D356" t="str">
        <f t="shared" ca="1" si="125"/>
        <v/>
      </c>
      <c r="E356" t="str">
        <f t="shared" ca="1" si="126"/>
        <v/>
      </c>
      <c r="F356" s="47" t="str">
        <f t="shared" si="127"/>
        <v/>
      </c>
      <c r="G356" s="9" t="str">
        <f t="shared" si="128"/>
        <v/>
      </c>
      <c r="H356" s="9" t="str">
        <f t="shared" si="129"/>
        <v/>
      </c>
      <c r="I356" s="5"/>
      <c r="J356" s="5"/>
      <c r="K356" s="5"/>
      <c r="L356" s="5"/>
      <c r="Q356" t="b">
        <f t="shared" ca="1" si="130"/>
        <v>1</v>
      </c>
      <c r="R356" t="b">
        <f t="shared" ca="1" si="139"/>
        <v>0</v>
      </c>
      <c r="S356" t="b">
        <f t="shared" ca="1" si="140"/>
        <v>0</v>
      </c>
      <c r="T356" t="b">
        <f t="shared" ca="1" si="141"/>
        <v>1</v>
      </c>
      <c r="U356" t="e">
        <f t="shared" si="132"/>
        <v>#VALUE!</v>
      </c>
      <c r="Z356" t="b">
        <f t="shared" ca="1" si="133"/>
        <v>1</v>
      </c>
      <c r="AA356" t="b">
        <f t="shared" ca="1" si="142"/>
        <v>0</v>
      </c>
      <c r="AB356" t="b">
        <f t="shared" ca="1" si="143"/>
        <v>0</v>
      </c>
      <c r="AC356" t="b">
        <f t="shared" ca="1" si="144"/>
        <v>1</v>
      </c>
      <c r="AG356" s="47">
        <f t="shared" si="135"/>
        <v>0</v>
      </c>
      <c r="AI356" t="b">
        <f t="shared" si="138"/>
        <v>0</v>
      </c>
      <c r="AJ356" t="b">
        <f t="shared" si="120"/>
        <v>0</v>
      </c>
      <c r="AK356" t="b">
        <f t="shared" si="137"/>
        <v>1</v>
      </c>
      <c r="AL356" t="b">
        <f t="shared" si="136"/>
        <v>1</v>
      </c>
      <c r="AN356" t="b">
        <f t="shared" ca="1" si="121"/>
        <v>0</v>
      </c>
      <c r="AP356" t="b">
        <f t="shared" ca="1" si="122"/>
        <v>0</v>
      </c>
      <c r="AR356" t="b">
        <f t="shared" ca="1" si="123"/>
        <v>0</v>
      </c>
      <c r="AT356" t="b">
        <f t="shared" ca="1" si="124"/>
        <v>0</v>
      </c>
    </row>
    <row r="357" spans="1:46" x14ac:dyDescent="0.25">
      <c r="A357" s="50"/>
      <c r="B357" s="50"/>
      <c r="C357" s="51"/>
      <c r="D357" t="str">
        <f t="shared" ca="1" si="125"/>
        <v/>
      </c>
      <c r="E357" t="str">
        <f t="shared" ca="1" si="126"/>
        <v/>
      </c>
      <c r="F357" s="47" t="str">
        <f t="shared" si="127"/>
        <v/>
      </c>
      <c r="G357" s="9" t="str">
        <f t="shared" si="128"/>
        <v/>
      </c>
      <c r="H357" s="9" t="str">
        <f t="shared" si="129"/>
        <v/>
      </c>
      <c r="I357" s="5"/>
      <c r="J357" s="5"/>
      <c r="K357" s="5"/>
      <c r="L357" s="5"/>
      <c r="Q357" t="b">
        <f t="shared" ca="1" si="130"/>
        <v>1</v>
      </c>
      <c r="R357" t="b">
        <f t="shared" ca="1" si="139"/>
        <v>0</v>
      </c>
      <c r="S357" t="b">
        <f t="shared" ca="1" si="140"/>
        <v>0</v>
      </c>
      <c r="T357" t="b">
        <f t="shared" ca="1" si="141"/>
        <v>1</v>
      </c>
      <c r="U357" t="e">
        <f t="shared" si="132"/>
        <v>#VALUE!</v>
      </c>
      <c r="Z357" t="b">
        <f t="shared" ca="1" si="133"/>
        <v>1</v>
      </c>
      <c r="AA357" t="b">
        <f t="shared" ca="1" si="142"/>
        <v>0</v>
      </c>
      <c r="AB357" t="b">
        <f t="shared" ca="1" si="143"/>
        <v>0</v>
      </c>
      <c r="AC357" t="b">
        <f t="shared" ca="1" si="144"/>
        <v>1</v>
      </c>
      <c r="AG357" s="47">
        <f t="shared" si="135"/>
        <v>0</v>
      </c>
      <c r="AI357" t="b">
        <f t="shared" si="138"/>
        <v>0</v>
      </c>
      <c r="AJ357" t="b">
        <f t="shared" si="120"/>
        <v>0</v>
      </c>
      <c r="AK357" t="b">
        <f t="shared" si="137"/>
        <v>1</v>
      </c>
      <c r="AL357" t="b">
        <f t="shared" si="136"/>
        <v>1</v>
      </c>
      <c r="AN357" t="b">
        <f t="shared" ca="1" si="121"/>
        <v>0</v>
      </c>
      <c r="AP357" t="b">
        <f t="shared" ca="1" si="122"/>
        <v>0</v>
      </c>
      <c r="AR357" t="b">
        <f t="shared" ca="1" si="123"/>
        <v>0</v>
      </c>
      <c r="AT357" t="b">
        <f t="shared" ca="1" si="124"/>
        <v>0</v>
      </c>
    </row>
    <row r="358" spans="1:46" x14ac:dyDescent="0.25">
      <c r="A358" s="50"/>
      <c r="B358" s="50"/>
      <c r="C358" s="51"/>
      <c r="D358" t="str">
        <f t="shared" ca="1" si="125"/>
        <v/>
      </c>
      <c r="E358" t="str">
        <f t="shared" ca="1" si="126"/>
        <v/>
      </c>
      <c r="F358" s="47" t="str">
        <f t="shared" si="127"/>
        <v/>
      </c>
      <c r="G358" s="9" t="str">
        <f t="shared" si="128"/>
        <v/>
      </c>
      <c r="H358" s="9" t="str">
        <f t="shared" si="129"/>
        <v/>
      </c>
      <c r="I358" s="5"/>
      <c r="J358" s="5"/>
      <c r="K358" s="5"/>
      <c r="L358" s="5"/>
      <c r="Q358" t="b">
        <f t="shared" ca="1" si="130"/>
        <v>1</v>
      </c>
      <c r="R358" t="b">
        <f t="shared" ca="1" si="139"/>
        <v>0</v>
      </c>
      <c r="S358" t="b">
        <f t="shared" ca="1" si="140"/>
        <v>0</v>
      </c>
      <c r="T358" t="b">
        <f t="shared" ca="1" si="141"/>
        <v>1</v>
      </c>
      <c r="U358" t="e">
        <f t="shared" si="132"/>
        <v>#VALUE!</v>
      </c>
      <c r="Z358" t="b">
        <f t="shared" ca="1" si="133"/>
        <v>1</v>
      </c>
      <c r="AA358" t="b">
        <f t="shared" ca="1" si="142"/>
        <v>0</v>
      </c>
      <c r="AB358" t="b">
        <f t="shared" ca="1" si="143"/>
        <v>0</v>
      </c>
      <c r="AC358" t="b">
        <f t="shared" ca="1" si="144"/>
        <v>1</v>
      </c>
      <c r="AG358" s="47">
        <f t="shared" si="135"/>
        <v>0</v>
      </c>
      <c r="AI358" t="b">
        <f t="shared" si="138"/>
        <v>0</v>
      </c>
      <c r="AJ358" t="b">
        <f t="shared" si="120"/>
        <v>0</v>
      </c>
      <c r="AK358" t="b">
        <f t="shared" si="137"/>
        <v>1</v>
      </c>
      <c r="AL358" t="b">
        <f t="shared" si="136"/>
        <v>1</v>
      </c>
      <c r="AN358" t="b">
        <f t="shared" ca="1" si="121"/>
        <v>0</v>
      </c>
      <c r="AP358" t="b">
        <f t="shared" ca="1" si="122"/>
        <v>0</v>
      </c>
      <c r="AR358" t="b">
        <f t="shared" ca="1" si="123"/>
        <v>0</v>
      </c>
      <c r="AT358" t="b">
        <f t="shared" ca="1" si="124"/>
        <v>0</v>
      </c>
    </row>
    <row r="359" spans="1:46" x14ac:dyDescent="0.25">
      <c r="A359" s="50"/>
      <c r="B359" s="50"/>
      <c r="C359" s="51"/>
      <c r="D359" t="str">
        <f t="shared" ca="1" si="125"/>
        <v/>
      </c>
      <c r="E359" t="str">
        <f t="shared" ca="1" si="126"/>
        <v/>
      </c>
      <c r="F359" s="47" t="str">
        <f t="shared" si="127"/>
        <v/>
      </c>
      <c r="G359" s="9" t="str">
        <f t="shared" si="128"/>
        <v/>
      </c>
      <c r="H359" s="9" t="str">
        <f t="shared" si="129"/>
        <v/>
      </c>
      <c r="I359" s="5"/>
      <c r="J359" s="5"/>
      <c r="K359" s="5"/>
      <c r="L359" s="5"/>
      <c r="Q359" t="b">
        <f t="shared" ca="1" si="130"/>
        <v>1</v>
      </c>
      <c r="R359" t="b">
        <f t="shared" ca="1" si="139"/>
        <v>0</v>
      </c>
      <c r="S359" t="b">
        <f t="shared" ca="1" si="140"/>
        <v>0</v>
      </c>
      <c r="T359" t="b">
        <f t="shared" ca="1" si="141"/>
        <v>1</v>
      </c>
      <c r="U359" t="e">
        <f t="shared" si="132"/>
        <v>#VALUE!</v>
      </c>
      <c r="Z359" t="b">
        <f t="shared" ca="1" si="133"/>
        <v>1</v>
      </c>
      <c r="AA359" t="b">
        <f t="shared" ca="1" si="142"/>
        <v>0</v>
      </c>
      <c r="AB359" t="b">
        <f t="shared" ca="1" si="143"/>
        <v>0</v>
      </c>
      <c r="AC359" t="b">
        <f t="shared" ca="1" si="144"/>
        <v>1</v>
      </c>
      <c r="AG359" s="47">
        <f t="shared" si="135"/>
        <v>0</v>
      </c>
      <c r="AI359" t="b">
        <f t="shared" si="138"/>
        <v>0</v>
      </c>
      <c r="AJ359" t="b">
        <f t="shared" si="120"/>
        <v>0</v>
      </c>
      <c r="AK359" t="b">
        <f t="shared" si="137"/>
        <v>1</v>
      </c>
      <c r="AL359" t="b">
        <f t="shared" si="136"/>
        <v>1</v>
      </c>
      <c r="AN359" t="b">
        <f t="shared" ca="1" si="121"/>
        <v>0</v>
      </c>
      <c r="AP359" t="b">
        <f t="shared" ca="1" si="122"/>
        <v>0</v>
      </c>
      <c r="AR359" t="b">
        <f t="shared" ca="1" si="123"/>
        <v>0</v>
      </c>
      <c r="AT359" t="b">
        <f t="shared" ca="1" si="124"/>
        <v>0</v>
      </c>
    </row>
    <row r="360" spans="1:46" x14ac:dyDescent="0.25">
      <c r="A360" s="50"/>
      <c r="B360" s="50"/>
      <c r="C360" s="51"/>
      <c r="D360" t="str">
        <f t="shared" ca="1" si="125"/>
        <v/>
      </c>
      <c r="E360" t="str">
        <f t="shared" ca="1" si="126"/>
        <v/>
      </c>
      <c r="F360" s="47" t="str">
        <f t="shared" si="127"/>
        <v/>
      </c>
      <c r="G360" s="9" t="str">
        <f t="shared" si="128"/>
        <v/>
      </c>
      <c r="H360" s="9" t="str">
        <f t="shared" si="129"/>
        <v/>
      </c>
      <c r="I360" s="5"/>
      <c r="J360" s="5"/>
      <c r="K360" s="5"/>
      <c r="L360" s="5"/>
      <c r="Q360" t="b">
        <f t="shared" ca="1" si="130"/>
        <v>1</v>
      </c>
      <c r="R360" t="b">
        <f t="shared" ca="1" si="139"/>
        <v>0</v>
      </c>
      <c r="S360" t="b">
        <f t="shared" ca="1" si="140"/>
        <v>0</v>
      </c>
      <c r="T360" t="b">
        <f t="shared" ca="1" si="141"/>
        <v>1</v>
      </c>
      <c r="U360" t="e">
        <f t="shared" si="132"/>
        <v>#VALUE!</v>
      </c>
      <c r="Z360" t="b">
        <f t="shared" ca="1" si="133"/>
        <v>1</v>
      </c>
      <c r="AA360" t="b">
        <f t="shared" ca="1" si="142"/>
        <v>0</v>
      </c>
      <c r="AB360" t="b">
        <f t="shared" ca="1" si="143"/>
        <v>0</v>
      </c>
      <c r="AC360" t="b">
        <f t="shared" ca="1" si="144"/>
        <v>1</v>
      </c>
      <c r="AG360" s="47">
        <f t="shared" si="135"/>
        <v>0</v>
      </c>
      <c r="AI360" t="b">
        <f t="shared" si="138"/>
        <v>0</v>
      </c>
      <c r="AJ360" t="b">
        <f t="shared" si="120"/>
        <v>0</v>
      </c>
      <c r="AK360" t="b">
        <f t="shared" si="137"/>
        <v>1</v>
      </c>
      <c r="AL360" t="b">
        <f t="shared" si="136"/>
        <v>1</v>
      </c>
      <c r="AN360" t="b">
        <f t="shared" ca="1" si="121"/>
        <v>0</v>
      </c>
      <c r="AP360" t="b">
        <f t="shared" ca="1" si="122"/>
        <v>0</v>
      </c>
      <c r="AR360" t="b">
        <f t="shared" ca="1" si="123"/>
        <v>0</v>
      </c>
      <c r="AT360" t="b">
        <f t="shared" ca="1" si="124"/>
        <v>0</v>
      </c>
    </row>
    <row r="361" spans="1:46" x14ac:dyDescent="0.25">
      <c r="A361" s="50"/>
      <c r="B361" s="50"/>
      <c r="C361" s="51"/>
      <c r="D361" t="str">
        <f t="shared" ca="1" si="125"/>
        <v/>
      </c>
      <c r="E361" t="str">
        <f t="shared" ca="1" si="126"/>
        <v/>
      </c>
      <c r="F361" s="47" t="str">
        <f t="shared" si="127"/>
        <v/>
      </c>
      <c r="G361" s="9" t="str">
        <f t="shared" si="128"/>
        <v/>
      </c>
      <c r="H361" s="9" t="str">
        <f t="shared" si="129"/>
        <v/>
      </c>
      <c r="I361" s="5"/>
      <c r="J361" s="5"/>
      <c r="K361" s="5"/>
      <c r="L361" s="5"/>
      <c r="Q361" t="b">
        <f t="shared" ca="1" si="130"/>
        <v>1</v>
      </c>
      <c r="R361" t="b">
        <f t="shared" ca="1" si="139"/>
        <v>0</v>
      </c>
      <c r="S361" t="b">
        <f t="shared" ca="1" si="140"/>
        <v>0</v>
      </c>
      <c r="T361" t="b">
        <f t="shared" ca="1" si="141"/>
        <v>1</v>
      </c>
      <c r="U361" t="e">
        <f t="shared" si="132"/>
        <v>#VALUE!</v>
      </c>
      <c r="Z361" t="b">
        <f t="shared" ca="1" si="133"/>
        <v>1</v>
      </c>
      <c r="AA361" t="b">
        <f t="shared" ca="1" si="142"/>
        <v>0</v>
      </c>
      <c r="AB361" t="b">
        <f t="shared" ca="1" si="143"/>
        <v>0</v>
      </c>
      <c r="AC361" t="b">
        <f t="shared" ca="1" si="144"/>
        <v>1</v>
      </c>
      <c r="AG361" s="47">
        <f t="shared" si="135"/>
        <v>0</v>
      </c>
      <c r="AI361" t="b">
        <f t="shared" si="138"/>
        <v>0</v>
      </c>
      <c r="AJ361" t="b">
        <f t="shared" si="120"/>
        <v>0</v>
      </c>
      <c r="AK361" t="b">
        <f t="shared" si="137"/>
        <v>1</v>
      </c>
      <c r="AL361" t="b">
        <f t="shared" si="136"/>
        <v>1</v>
      </c>
      <c r="AN361" t="b">
        <f t="shared" ca="1" si="121"/>
        <v>0</v>
      </c>
      <c r="AP361" t="b">
        <f t="shared" ca="1" si="122"/>
        <v>0</v>
      </c>
      <c r="AR361" t="b">
        <f t="shared" ca="1" si="123"/>
        <v>0</v>
      </c>
      <c r="AT361" t="b">
        <f t="shared" ca="1" si="124"/>
        <v>0</v>
      </c>
    </row>
    <row r="362" spans="1:46" x14ac:dyDescent="0.25">
      <c r="A362" s="50"/>
      <c r="B362" s="50"/>
      <c r="C362" s="51"/>
      <c r="D362" t="str">
        <f t="shared" ca="1" si="125"/>
        <v/>
      </c>
      <c r="E362" t="str">
        <f t="shared" ca="1" si="126"/>
        <v/>
      </c>
      <c r="F362" s="47" t="str">
        <f t="shared" si="127"/>
        <v/>
      </c>
      <c r="G362" s="9" t="str">
        <f t="shared" si="128"/>
        <v/>
      </c>
      <c r="H362" s="9" t="str">
        <f t="shared" si="129"/>
        <v/>
      </c>
      <c r="I362" s="5"/>
      <c r="J362" s="5"/>
      <c r="K362" s="5"/>
      <c r="L362" s="5"/>
      <c r="Q362" t="b">
        <f t="shared" ca="1" si="130"/>
        <v>1</v>
      </c>
      <c r="R362" t="b">
        <f t="shared" ca="1" si="139"/>
        <v>0</v>
      </c>
      <c r="S362" t="b">
        <f t="shared" ca="1" si="140"/>
        <v>0</v>
      </c>
      <c r="T362" t="b">
        <f t="shared" ca="1" si="141"/>
        <v>1</v>
      </c>
      <c r="U362" t="e">
        <f t="shared" si="132"/>
        <v>#VALUE!</v>
      </c>
      <c r="Z362" t="b">
        <f t="shared" ca="1" si="133"/>
        <v>1</v>
      </c>
      <c r="AA362" t="b">
        <f t="shared" ca="1" si="142"/>
        <v>0</v>
      </c>
      <c r="AB362" t="b">
        <f t="shared" ca="1" si="143"/>
        <v>0</v>
      </c>
      <c r="AC362" t="b">
        <f t="shared" ca="1" si="144"/>
        <v>1</v>
      </c>
      <c r="AG362" s="47">
        <f t="shared" si="135"/>
        <v>0</v>
      </c>
      <c r="AI362" t="b">
        <f t="shared" si="138"/>
        <v>0</v>
      </c>
      <c r="AJ362" t="b">
        <f t="shared" si="120"/>
        <v>0</v>
      </c>
      <c r="AK362" t="b">
        <f t="shared" si="137"/>
        <v>1</v>
      </c>
      <c r="AL362" t="b">
        <f t="shared" si="136"/>
        <v>1</v>
      </c>
      <c r="AN362" t="b">
        <f t="shared" ca="1" si="121"/>
        <v>0</v>
      </c>
      <c r="AP362" t="b">
        <f t="shared" ca="1" si="122"/>
        <v>0</v>
      </c>
      <c r="AR362" t="b">
        <f t="shared" ca="1" si="123"/>
        <v>0</v>
      </c>
      <c r="AT362" t="b">
        <f t="shared" ca="1" si="124"/>
        <v>0</v>
      </c>
    </row>
    <row r="363" spans="1:46" x14ac:dyDescent="0.25">
      <c r="A363" s="50"/>
      <c r="B363" s="50"/>
      <c r="C363" s="51"/>
      <c r="D363" t="str">
        <f t="shared" ca="1" si="125"/>
        <v/>
      </c>
      <c r="E363" t="str">
        <f t="shared" ca="1" si="126"/>
        <v/>
      </c>
      <c r="F363" s="47" t="str">
        <f t="shared" si="127"/>
        <v/>
      </c>
      <c r="G363" s="9" t="str">
        <f t="shared" si="128"/>
        <v/>
      </c>
      <c r="H363" s="9" t="str">
        <f t="shared" si="129"/>
        <v/>
      </c>
      <c r="I363" s="5"/>
      <c r="J363" s="5"/>
      <c r="K363" s="5"/>
      <c r="L363" s="5"/>
      <c r="Q363" t="b">
        <f t="shared" ca="1" si="130"/>
        <v>1</v>
      </c>
      <c r="R363" t="b">
        <f t="shared" ca="1" si="139"/>
        <v>0</v>
      </c>
      <c r="S363" t="b">
        <f t="shared" ca="1" si="140"/>
        <v>0</v>
      </c>
      <c r="T363" t="b">
        <f t="shared" ca="1" si="141"/>
        <v>1</v>
      </c>
      <c r="U363" t="e">
        <f t="shared" si="132"/>
        <v>#VALUE!</v>
      </c>
      <c r="Z363" t="b">
        <f t="shared" ca="1" si="133"/>
        <v>1</v>
      </c>
      <c r="AA363" t="b">
        <f t="shared" ca="1" si="142"/>
        <v>0</v>
      </c>
      <c r="AB363" t="b">
        <f t="shared" ca="1" si="143"/>
        <v>0</v>
      </c>
      <c r="AC363" t="b">
        <f t="shared" ca="1" si="144"/>
        <v>1</v>
      </c>
      <c r="AG363" s="47">
        <f t="shared" si="135"/>
        <v>0</v>
      </c>
      <c r="AI363" t="b">
        <f t="shared" si="138"/>
        <v>0</v>
      </c>
      <c r="AJ363" t="b">
        <f t="shared" si="120"/>
        <v>0</v>
      </c>
      <c r="AK363" t="b">
        <f t="shared" si="137"/>
        <v>1</v>
      </c>
      <c r="AL363" t="b">
        <f t="shared" si="136"/>
        <v>1</v>
      </c>
      <c r="AN363" t="b">
        <f t="shared" ca="1" si="121"/>
        <v>0</v>
      </c>
      <c r="AP363" t="b">
        <f t="shared" ca="1" si="122"/>
        <v>0</v>
      </c>
      <c r="AR363" t="b">
        <f t="shared" ca="1" si="123"/>
        <v>0</v>
      </c>
      <c r="AT363" t="b">
        <f t="shared" ca="1" si="124"/>
        <v>0</v>
      </c>
    </row>
    <row r="364" spans="1:46" x14ac:dyDescent="0.25">
      <c r="A364" s="50"/>
      <c r="B364" s="50"/>
      <c r="C364" s="51"/>
      <c r="D364" t="str">
        <f t="shared" ca="1" si="125"/>
        <v/>
      </c>
      <c r="E364" t="str">
        <f t="shared" ca="1" si="126"/>
        <v/>
      </c>
      <c r="F364" s="47" t="str">
        <f t="shared" si="127"/>
        <v/>
      </c>
      <c r="G364" s="9" t="str">
        <f t="shared" si="128"/>
        <v/>
      </c>
      <c r="H364" s="9" t="str">
        <f t="shared" si="129"/>
        <v/>
      </c>
      <c r="I364" s="5"/>
      <c r="J364" s="5"/>
      <c r="K364" s="5"/>
      <c r="L364" s="5"/>
      <c r="Q364" t="b">
        <f t="shared" ca="1" si="130"/>
        <v>1</v>
      </c>
      <c r="R364" t="b">
        <f t="shared" ca="1" si="139"/>
        <v>0</v>
      </c>
      <c r="S364" t="b">
        <f t="shared" ca="1" si="140"/>
        <v>0</v>
      </c>
      <c r="T364" t="b">
        <f t="shared" ca="1" si="141"/>
        <v>1</v>
      </c>
      <c r="U364" t="e">
        <f t="shared" si="132"/>
        <v>#VALUE!</v>
      </c>
      <c r="Z364" t="b">
        <f t="shared" ca="1" si="133"/>
        <v>1</v>
      </c>
      <c r="AA364" t="b">
        <f t="shared" ca="1" si="142"/>
        <v>0</v>
      </c>
      <c r="AB364" t="b">
        <f t="shared" ca="1" si="143"/>
        <v>0</v>
      </c>
      <c r="AC364" t="b">
        <f t="shared" ca="1" si="144"/>
        <v>1</v>
      </c>
      <c r="AG364" s="47">
        <f t="shared" si="135"/>
        <v>0</v>
      </c>
      <c r="AI364" t="b">
        <f t="shared" si="138"/>
        <v>0</v>
      </c>
      <c r="AJ364" t="b">
        <f t="shared" si="120"/>
        <v>0</v>
      </c>
      <c r="AK364" t="b">
        <f t="shared" si="137"/>
        <v>1</v>
      </c>
      <c r="AL364" t="b">
        <f t="shared" si="136"/>
        <v>1</v>
      </c>
      <c r="AN364" t="b">
        <f t="shared" ca="1" si="121"/>
        <v>0</v>
      </c>
      <c r="AP364" t="b">
        <f t="shared" ca="1" si="122"/>
        <v>0</v>
      </c>
      <c r="AR364" t="b">
        <f t="shared" ca="1" si="123"/>
        <v>0</v>
      </c>
      <c r="AT364" t="b">
        <f t="shared" ca="1" si="124"/>
        <v>0</v>
      </c>
    </row>
    <row r="365" spans="1:46" x14ac:dyDescent="0.25">
      <c r="A365" s="50"/>
      <c r="B365" s="50"/>
      <c r="C365" s="51"/>
      <c r="D365" t="str">
        <f t="shared" ca="1" si="125"/>
        <v/>
      </c>
      <c r="E365" t="str">
        <f t="shared" ca="1" si="126"/>
        <v/>
      </c>
      <c r="F365" s="47" t="str">
        <f t="shared" si="127"/>
        <v/>
      </c>
      <c r="G365" s="9" t="str">
        <f t="shared" si="128"/>
        <v/>
      </c>
      <c r="H365" s="9" t="str">
        <f t="shared" si="129"/>
        <v/>
      </c>
      <c r="I365" s="5"/>
      <c r="J365" s="5"/>
      <c r="K365" s="5"/>
      <c r="L365" s="5"/>
      <c r="Q365" t="b">
        <f t="shared" ca="1" si="130"/>
        <v>1</v>
      </c>
      <c r="R365" t="b">
        <f t="shared" ca="1" si="139"/>
        <v>0</v>
      </c>
      <c r="S365" t="b">
        <f t="shared" ca="1" si="140"/>
        <v>0</v>
      </c>
      <c r="T365" t="b">
        <f t="shared" ca="1" si="141"/>
        <v>1</v>
      </c>
      <c r="U365" t="e">
        <f t="shared" si="132"/>
        <v>#VALUE!</v>
      </c>
      <c r="Z365" t="b">
        <f t="shared" ca="1" si="133"/>
        <v>1</v>
      </c>
      <c r="AA365" t="b">
        <f t="shared" ca="1" si="142"/>
        <v>0</v>
      </c>
      <c r="AB365" t="b">
        <f t="shared" ca="1" si="143"/>
        <v>0</v>
      </c>
      <c r="AC365" t="b">
        <f t="shared" ca="1" si="144"/>
        <v>1</v>
      </c>
      <c r="AG365" s="47">
        <f t="shared" si="135"/>
        <v>0</v>
      </c>
      <c r="AI365" t="b">
        <f t="shared" si="138"/>
        <v>0</v>
      </c>
      <c r="AJ365" t="b">
        <f t="shared" si="120"/>
        <v>0</v>
      </c>
      <c r="AK365" t="b">
        <f t="shared" si="137"/>
        <v>1</v>
      </c>
      <c r="AL365" t="b">
        <f t="shared" si="136"/>
        <v>1</v>
      </c>
      <c r="AN365" t="b">
        <f t="shared" ca="1" si="121"/>
        <v>0</v>
      </c>
      <c r="AP365" t="b">
        <f t="shared" ca="1" si="122"/>
        <v>0</v>
      </c>
      <c r="AR365" t="b">
        <f t="shared" ca="1" si="123"/>
        <v>0</v>
      </c>
      <c r="AT365" t="b">
        <f t="shared" ca="1" si="124"/>
        <v>0</v>
      </c>
    </row>
    <row r="366" spans="1:46" x14ac:dyDescent="0.25">
      <c r="A366" s="50"/>
      <c r="B366" s="50"/>
      <c r="C366" s="51"/>
      <c r="D366" t="str">
        <f t="shared" ca="1" si="125"/>
        <v/>
      </c>
      <c r="E366" t="str">
        <f t="shared" ca="1" si="126"/>
        <v/>
      </c>
      <c r="F366" s="47" t="str">
        <f t="shared" si="127"/>
        <v/>
      </c>
      <c r="G366" s="9" t="str">
        <f t="shared" si="128"/>
        <v/>
      </c>
      <c r="H366" s="9" t="str">
        <f t="shared" si="129"/>
        <v/>
      </c>
      <c r="I366" s="5"/>
      <c r="J366" s="5"/>
      <c r="K366" s="5"/>
      <c r="L366" s="5"/>
      <c r="Q366" t="b">
        <f t="shared" ca="1" si="130"/>
        <v>1</v>
      </c>
      <c r="R366" t="b">
        <f t="shared" ca="1" si="139"/>
        <v>0</v>
      </c>
      <c r="S366" t="b">
        <f t="shared" ca="1" si="140"/>
        <v>0</v>
      </c>
      <c r="T366" t="b">
        <f t="shared" ca="1" si="141"/>
        <v>1</v>
      </c>
      <c r="U366" t="e">
        <f t="shared" si="132"/>
        <v>#VALUE!</v>
      </c>
      <c r="Z366" t="b">
        <f t="shared" ca="1" si="133"/>
        <v>1</v>
      </c>
      <c r="AA366" t="b">
        <f t="shared" ca="1" si="142"/>
        <v>0</v>
      </c>
      <c r="AB366" t="b">
        <f t="shared" ca="1" si="143"/>
        <v>0</v>
      </c>
      <c r="AC366" t="b">
        <f t="shared" ca="1" si="144"/>
        <v>1</v>
      </c>
      <c r="AG366" s="47">
        <f t="shared" si="135"/>
        <v>0</v>
      </c>
      <c r="AI366" t="b">
        <f t="shared" si="138"/>
        <v>0</v>
      </c>
      <c r="AJ366" t="b">
        <f t="shared" si="120"/>
        <v>0</v>
      </c>
      <c r="AK366" t="b">
        <f t="shared" si="137"/>
        <v>1</v>
      </c>
      <c r="AL366" t="b">
        <f t="shared" si="136"/>
        <v>1</v>
      </c>
      <c r="AN366" t="b">
        <f t="shared" ca="1" si="121"/>
        <v>0</v>
      </c>
      <c r="AP366" t="b">
        <f t="shared" ca="1" si="122"/>
        <v>0</v>
      </c>
      <c r="AR366" t="b">
        <f t="shared" ca="1" si="123"/>
        <v>0</v>
      </c>
      <c r="AT366" t="b">
        <f t="shared" ca="1" si="124"/>
        <v>0</v>
      </c>
    </row>
    <row r="367" spans="1:46" x14ac:dyDescent="0.25">
      <c r="A367" s="50"/>
      <c r="B367" s="50"/>
      <c r="C367" s="51"/>
      <c r="D367" t="str">
        <f t="shared" ca="1" si="125"/>
        <v/>
      </c>
      <c r="E367" t="str">
        <f t="shared" ca="1" si="126"/>
        <v/>
      </c>
      <c r="F367" s="47" t="str">
        <f t="shared" si="127"/>
        <v/>
      </c>
      <c r="G367" s="9" t="str">
        <f t="shared" si="128"/>
        <v/>
      </c>
      <c r="H367" s="9" t="str">
        <f t="shared" si="129"/>
        <v/>
      </c>
      <c r="I367" s="5"/>
      <c r="J367" s="5"/>
      <c r="K367" s="5"/>
      <c r="L367" s="5"/>
      <c r="Q367" t="b">
        <f t="shared" ca="1" si="130"/>
        <v>1</v>
      </c>
      <c r="R367" t="b">
        <f t="shared" ca="1" si="139"/>
        <v>0</v>
      </c>
      <c r="S367" t="b">
        <f t="shared" ca="1" si="140"/>
        <v>0</v>
      </c>
      <c r="T367" t="b">
        <f t="shared" ca="1" si="141"/>
        <v>1</v>
      </c>
      <c r="U367" t="e">
        <f t="shared" si="132"/>
        <v>#VALUE!</v>
      </c>
      <c r="Z367" t="b">
        <f t="shared" ca="1" si="133"/>
        <v>1</v>
      </c>
      <c r="AA367" t="b">
        <f t="shared" ca="1" si="142"/>
        <v>0</v>
      </c>
      <c r="AB367" t="b">
        <f t="shared" ca="1" si="143"/>
        <v>0</v>
      </c>
      <c r="AC367" t="b">
        <f t="shared" ca="1" si="144"/>
        <v>1</v>
      </c>
      <c r="AG367" s="47">
        <f t="shared" si="135"/>
        <v>0</v>
      </c>
      <c r="AI367" t="b">
        <f t="shared" si="138"/>
        <v>0</v>
      </c>
      <c r="AJ367" t="b">
        <f t="shared" si="120"/>
        <v>0</v>
      </c>
      <c r="AK367" t="b">
        <f t="shared" si="137"/>
        <v>1</v>
      </c>
      <c r="AL367" t="b">
        <f t="shared" si="136"/>
        <v>1</v>
      </c>
      <c r="AN367" t="b">
        <f t="shared" ca="1" si="121"/>
        <v>0</v>
      </c>
      <c r="AP367" t="b">
        <f t="shared" ca="1" si="122"/>
        <v>0</v>
      </c>
      <c r="AR367" t="b">
        <f t="shared" ca="1" si="123"/>
        <v>0</v>
      </c>
      <c r="AT367" t="b">
        <f t="shared" ca="1" si="124"/>
        <v>0</v>
      </c>
    </row>
    <row r="368" spans="1:46" x14ac:dyDescent="0.25">
      <c r="A368" s="50"/>
      <c r="B368" s="50"/>
      <c r="C368" s="51"/>
      <c r="D368" t="str">
        <f t="shared" ca="1" si="125"/>
        <v/>
      </c>
      <c r="E368" t="str">
        <f t="shared" ca="1" si="126"/>
        <v/>
      </c>
      <c r="F368" s="47" t="str">
        <f t="shared" si="127"/>
        <v/>
      </c>
      <c r="G368" s="9" t="str">
        <f t="shared" si="128"/>
        <v/>
      </c>
      <c r="H368" s="9" t="str">
        <f t="shared" si="129"/>
        <v/>
      </c>
      <c r="I368" s="5"/>
      <c r="J368" s="5"/>
      <c r="K368" s="5"/>
      <c r="L368" s="5"/>
      <c r="Q368" t="b">
        <f t="shared" ca="1" si="130"/>
        <v>1</v>
      </c>
      <c r="R368" t="b">
        <f t="shared" ca="1" si="139"/>
        <v>0</v>
      </c>
      <c r="S368" t="b">
        <f t="shared" ca="1" si="140"/>
        <v>0</v>
      </c>
      <c r="T368" t="b">
        <f t="shared" ca="1" si="141"/>
        <v>1</v>
      </c>
      <c r="U368" t="e">
        <f t="shared" si="132"/>
        <v>#VALUE!</v>
      </c>
      <c r="Z368" t="b">
        <f t="shared" ca="1" si="133"/>
        <v>1</v>
      </c>
      <c r="AA368" t="b">
        <f t="shared" ca="1" si="142"/>
        <v>0</v>
      </c>
      <c r="AB368" t="b">
        <f t="shared" ca="1" si="143"/>
        <v>0</v>
      </c>
      <c r="AC368" t="b">
        <f t="shared" ca="1" si="144"/>
        <v>1</v>
      </c>
      <c r="AG368" s="47">
        <f t="shared" si="135"/>
        <v>0</v>
      </c>
      <c r="AI368" t="b">
        <f t="shared" si="138"/>
        <v>0</v>
      </c>
      <c r="AJ368" t="b">
        <f t="shared" si="120"/>
        <v>0</v>
      </c>
      <c r="AK368" t="b">
        <f t="shared" si="137"/>
        <v>1</v>
      </c>
      <c r="AL368" t="b">
        <f t="shared" si="136"/>
        <v>1</v>
      </c>
      <c r="AN368" t="b">
        <f t="shared" ca="1" si="121"/>
        <v>0</v>
      </c>
      <c r="AP368" t="b">
        <f t="shared" ca="1" si="122"/>
        <v>0</v>
      </c>
      <c r="AR368" t="b">
        <f t="shared" ca="1" si="123"/>
        <v>0</v>
      </c>
      <c r="AT368" t="b">
        <f t="shared" ca="1" si="124"/>
        <v>0</v>
      </c>
    </row>
    <row r="369" spans="1:46" x14ac:dyDescent="0.25">
      <c r="A369" s="50"/>
      <c r="B369" s="50"/>
      <c r="C369" s="51"/>
      <c r="D369" t="str">
        <f t="shared" ca="1" si="125"/>
        <v/>
      </c>
      <c r="E369" t="str">
        <f t="shared" ca="1" si="126"/>
        <v/>
      </c>
      <c r="F369" s="47" t="str">
        <f t="shared" si="127"/>
        <v/>
      </c>
      <c r="G369" s="9" t="str">
        <f t="shared" si="128"/>
        <v/>
      </c>
      <c r="H369" s="9" t="str">
        <f t="shared" si="129"/>
        <v/>
      </c>
      <c r="I369" s="5"/>
      <c r="J369" s="5"/>
      <c r="K369" s="5"/>
      <c r="L369" s="5"/>
      <c r="Q369" t="b">
        <f t="shared" ca="1" si="130"/>
        <v>1</v>
      </c>
      <c r="R369" t="b">
        <f t="shared" ca="1" si="139"/>
        <v>0</v>
      </c>
      <c r="S369" t="b">
        <f t="shared" ca="1" si="140"/>
        <v>0</v>
      </c>
      <c r="T369" t="b">
        <f t="shared" ca="1" si="141"/>
        <v>1</v>
      </c>
      <c r="U369" t="e">
        <f t="shared" si="132"/>
        <v>#VALUE!</v>
      </c>
      <c r="Z369" t="b">
        <f t="shared" ca="1" si="133"/>
        <v>1</v>
      </c>
      <c r="AA369" t="b">
        <f t="shared" ca="1" si="142"/>
        <v>0</v>
      </c>
      <c r="AB369" t="b">
        <f t="shared" ca="1" si="143"/>
        <v>0</v>
      </c>
      <c r="AC369" t="b">
        <f t="shared" ca="1" si="144"/>
        <v>1</v>
      </c>
      <c r="AG369" s="47">
        <f t="shared" si="135"/>
        <v>0</v>
      </c>
      <c r="AI369" t="b">
        <f t="shared" si="138"/>
        <v>0</v>
      </c>
      <c r="AJ369" t="b">
        <f t="shared" si="120"/>
        <v>0</v>
      </c>
      <c r="AK369" t="b">
        <f t="shared" si="137"/>
        <v>1</v>
      </c>
      <c r="AL369" t="b">
        <f t="shared" si="136"/>
        <v>1</v>
      </c>
      <c r="AN369" t="b">
        <f t="shared" ca="1" si="121"/>
        <v>0</v>
      </c>
      <c r="AP369" t="b">
        <f t="shared" ca="1" si="122"/>
        <v>0</v>
      </c>
      <c r="AR369" t="b">
        <f t="shared" ca="1" si="123"/>
        <v>0</v>
      </c>
      <c r="AT369" t="b">
        <f t="shared" ca="1" si="124"/>
        <v>0</v>
      </c>
    </row>
    <row r="370" spans="1:46" x14ac:dyDescent="0.25">
      <c r="A370" s="50"/>
      <c r="B370" s="50"/>
      <c r="C370" s="51"/>
      <c r="D370" t="str">
        <f t="shared" ca="1" si="125"/>
        <v/>
      </c>
      <c r="E370" t="str">
        <f t="shared" ca="1" si="126"/>
        <v/>
      </c>
      <c r="F370" s="47" t="str">
        <f t="shared" si="127"/>
        <v/>
      </c>
      <c r="G370" s="9" t="str">
        <f t="shared" si="128"/>
        <v/>
      </c>
      <c r="H370" s="9" t="str">
        <f t="shared" si="129"/>
        <v/>
      </c>
      <c r="I370" s="5"/>
      <c r="J370" s="5"/>
      <c r="K370" s="5"/>
      <c r="L370" s="5"/>
      <c r="Q370" t="b">
        <f t="shared" ca="1" si="130"/>
        <v>1</v>
      </c>
      <c r="R370" t="b">
        <f t="shared" ca="1" si="139"/>
        <v>0</v>
      </c>
      <c r="S370" t="b">
        <f t="shared" ca="1" si="140"/>
        <v>0</v>
      </c>
      <c r="T370" t="b">
        <f t="shared" ca="1" si="141"/>
        <v>1</v>
      </c>
      <c r="U370" t="e">
        <f t="shared" si="132"/>
        <v>#VALUE!</v>
      </c>
      <c r="Z370" t="b">
        <f t="shared" ca="1" si="133"/>
        <v>1</v>
      </c>
      <c r="AA370" t="b">
        <f t="shared" ca="1" si="142"/>
        <v>0</v>
      </c>
      <c r="AB370" t="b">
        <f t="shared" ca="1" si="143"/>
        <v>0</v>
      </c>
      <c r="AC370" t="b">
        <f t="shared" ca="1" si="144"/>
        <v>1</v>
      </c>
      <c r="AG370" s="47">
        <f t="shared" si="135"/>
        <v>0</v>
      </c>
      <c r="AI370" t="b">
        <f t="shared" si="138"/>
        <v>0</v>
      </c>
      <c r="AJ370" t="b">
        <f t="shared" si="120"/>
        <v>0</v>
      </c>
      <c r="AK370" t="b">
        <f t="shared" si="137"/>
        <v>1</v>
      </c>
      <c r="AL370" t="b">
        <f t="shared" si="136"/>
        <v>1</v>
      </c>
      <c r="AN370" t="b">
        <f t="shared" ca="1" si="121"/>
        <v>0</v>
      </c>
      <c r="AP370" t="b">
        <f t="shared" ca="1" si="122"/>
        <v>0</v>
      </c>
      <c r="AR370" t="b">
        <f t="shared" ca="1" si="123"/>
        <v>0</v>
      </c>
      <c r="AT370" t="b">
        <f t="shared" ca="1" si="124"/>
        <v>0</v>
      </c>
    </row>
    <row r="371" spans="1:46" x14ac:dyDescent="0.25">
      <c r="A371" s="50"/>
      <c r="B371" s="50"/>
      <c r="C371" s="51"/>
      <c r="D371" t="str">
        <f t="shared" ca="1" si="125"/>
        <v/>
      </c>
      <c r="E371" t="str">
        <f t="shared" ca="1" si="126"/>
        <v/>
      </c>
      <c r="F371" s="47" t="str">
        <f t="shared" si="127"/>
        <v/>
      </c>
      <c r="G371" s="9" t="str">
        <f t="shared" si="128"/>
        <v/>
      </c>
      <c r="H371" s="9" t="str">
        <f t="shared" si="129"/>
        <v/>
      </c>
      <c r="I371" s="5"/>
      <c r="J371" s="5"/>
      <c r="K371" s="5"/>
      <c r="L371" s="5"/>
      <c r="Q371" t="b">
        <f t="shared" ca="1" si="130"/>
        <v>1</v>
      </c>
      <c r="R371" t="b">
        <f t="shared" ca="1" si="139"/>
        <v>0</v>
      </c>
      <c r="S371" t="b">
        <f t="shared" ca="1" si="140"/>
        <v>0</v>
      </c>
      <c r="T371" t="b">
        <f t="shared" ca="1" si="141"/>
        <v>1</v>
      </c>
      <c r="U371" t="e">
        <f t="shared" si="132"/>
        <v>#VALUE!</v>
      </c>
      <c r="Z371" t="b">
        <f t="shared" ca="1" si="133"/>
        <v>1</v>
      </c>
      <c r="AA371" t="b">
        <f t="shared" ca="1" si="142"/>
        <v>0</v>
      </c>
      <c r="AB371" t="b">
        <f t="shared" ca="1" si="143"/>
        <v>0</v>
      </c>
      <c r="AC371" t="b">
        <f t="shared" ca="1" si="144"/>
        <v>1</v>
      </c>
      <c r="AG371" s="47">
        <f t="shared" si="135"/>
        <v>0</v>
      </c>
      <c r="AI371" t="b">
        <f t="shared" si="138"/>
        <v>0</v>
      </c>
      <c r="AJ371" t="b">
        <f t="shared" si="120"/>
        <v>0</v>
      </c>
      <c r="AK371" t="b">
        <f t="shared" si="137"/>
        <v>1</v>
      </c>
      <c r="AL371" t="b">
        <f t="shared" si="136"/>
        <v>1</v>
      </c>
      <c r="AN371" t="b">
        <f t="shared" ca="1" si="121"/>
        <v>0</v>
      </c>
      <c r="AP371" t="b">
        <f t="shared" ca="1" si="122"/>
        <v>0</v>
      </c>
      <c r="AR371" t="b">
        <f t="shared" ca="1" si="123"/>
        <v>0</v>
      </c>
      <c r="AT371" t="b">
        <f t="shared" ca="1" si="124"/>
        <v>0</v>
      </c>
    </row>
    <row r="372" spans="1:46" x14ac:dyDescent="0.25">
      <c r="A372" s="50"/>
      <c r="B372" s="50"/>
      <c r="C372" s="51"/>
      <c r="D372" t="str">
        <f t="shared" ca="1" si="125"/>
        <v/>
      </c>
      <c r="E372" t="str">
        <f t="shared" ca="1" si="126"/>
        <v/>
      </c>
      <c r="F372" s="47" t="str">
        <f t="shared" si="127"/>
        <v/>
      </c>
      <c r="G372" s="9" t="str">
        <f t="shared" si="128"/>
        <v/>
      </c>
      <c r="H372" s="9" t="str">
        <f t="shared" si="129"/>
        <v/>
      </c>
      <c r="I372" s="5"/>
      <c r="J372" s="5"/>
      <c r="K372" s="5"/>
      <c r="L372" s="5"/>
      <c r="Q372" t="b">
        <f t="shared" ca="1" si="130"/>
        <v>1</v>
      </c>
      <c r="R372" t="b">
        <f t="shared" ca="1" si="139"/>
        <v>0</v>
      </c>
      <c r="S372" t="b">
        <f t="shared" ca="1" si="140"/>
        <v>0</v>
      </c>
      <c r="T372" t="b">
        <f t="shared" ca="1" si="141"/>
        <v>1</v>
      </c>
      <c r="U372" t="e">
        <f t="shared" si="132"/>
        <v>#VALUE!</v>
      </c>
      <c r="Z372" t="b">
        <f t="shared" ca="1" si="133"/>
        <v>1</v>
      </c>
      <c r="AA372" t="b">
        <f t="shared" ca="1" si="142"/>
        <v>0</v>
      </c>
      <c r="AB372" t="b">
        <f t="shared" ca="1" si="143"/>
        <v>0</v>
      </c>
      <c r="AC372" t="b">
        <f t="shared" ca="1" si="144"/>
        <v>1</v>
      </c>
      <c r="AG372" s="47">
        <f t="shared" si="135"/>
        <v>0</v>
      </c>
      <c r="AI372" t="b">
        <f t="shared" si="138"/>
        <v>0</v>
      </c>
      <c r="AJ372" t="b">
        <f t="shared" si="120"/>
        <v>0</v>
      </c>
      <c r="AK372" t="b">
        <f t="shared" si="137"/>
        <v>1</v>
      </c>
      <c r="AL372" t="b">
        <f t="shared" si="136"/>
        <v>1</v>
      </c>
      <c r="AN372" t="b">
        <f t="shared" ca="1" si="121"/>
        <v>0</v>
      </c>
      <c r="AP372" t="b">
        <f t="shared" ca="1" si="122"/>
        <v>0</v>
      </c>
      <c r="AR372" t="b">
        <f t="shared" ca="1" si="123"/>
        <v>0</v>
      </c>
      <c r="AT372" t="b">
        <f t="shared" ca="1" si="124"/>
        <v>0</v>
      </c>
    </row>
    <row r="373" spans="1:46" x14ac:dyDescent="0.25">
      <c r="A373" s="50"/>
      <c r="B373" s="50"/>
      <c r="C373" s="51"/>
      <c r="D373" t="str">
        <f t="shared" ca="1" si="125"/>
        <v/>
      </c>
      <c r="E373" t="str">
        <f t="shared" ca="1" si="126"/>
        <v/>
      </c>
      <c r="F373" s="47" t="str">
        <f t="shared" si="127"/>
        <v/>
      </c>
      <c r="G373" s="9" t="str">
        <f t="shared" si="128"/>
        <v/>
      </c>
      <c r="H373" s="9" t="str">
        <f t="shared" si="129"/>
        <v/>
      </c>
      <c r="I373" s="5"/>
      <c r="J373" s="5"/>
      <c r="K373" s="5"/>
      <c r="L373" s="5"/>
      <c r="Q373" t="b">
        <f t="shared" ca="1" si="130"/>
        <v>1</v>
      </c>
      <c r="R373" t="b">
        <f t="shared" ca="1" si="139"/>
        <v>0</v>
      </c>
      <c r="S373" t="b">
        <f t="shared" ca="1" si="140"/>
        <v>0</v>
      </c>
      <c r="T373" t="b">
        <f t="shared" ca="1" si="141"/>
        <v>1</v>
      </c>
      <c r="U373" t="e">
        <f t="shared" si="132"/>
        <v>#VALUE!</v>
      </c>
      <c r="Z373" t="b">
        <f t="shared" ca="1" si="133"/>
        <v>1</v>
      </c>
      <c r="AA373" t="b">
        <f t="shared" ca="1" si="142"/>
        <v>0</v>
      </c>
      <c r="AB373" t="b">
        <f t="shared" ca="1" si="143"/>
        <v>0</v>
      </c>
      <c r="AC373" t="b">
        <f t="shared" ca="1" si="144"/>
        <v>1</v>
      </c>
      <c r="AG373" s="47">
        <f t="shared" si="135"/>
        <v>0</v>
      </c>
      <c r="AI373" t="b">
        <f t="shared" si="138"/>
        <v>0</v>
      </c>
      <c r="AJ373" t="b">
        <f t="shared" si="120"/>
        <v>0</v>
      </c>
      <c r="AK373" t="b">
        <f t="shared" si="137"/>
        <v>1</v>
      </c>
      <c r="AL373" t="b">
        <f t="shared" si="136"/>
        <v>1</v>
      </c>
      <c r="AN373" t="b">
        <f t="shared" ca="1" si="121"/>
        <v>0</v>
      </c>
      <c r="AP373" t="b">
        <f t="shared" ca="1" si="122"/>
        <v>0</v>
      </c>
      <c r="AR373" t="b">
        <f t="shared" ca="1" si="123"/>
        <v>0</v>
      </c>
      <c r="AT373" t="b">
        <f t="shared" ca="1" si="124"/>
        <v>0</v>
      </c>
    </row>
    <row r="374" spans="1:46" x14ac:dyDescent="0.25">
      <c r="A374" s="50"/>
      <c r="B374" s="50"/>
      <c r="C374" s="51"/>
      <c r="D374" t="str">
        <f t="shared" ca="1" si="125"/>
        <v/>
      </c>
      <c r="E374" t="str">
        <f t="shared" ca="1" si="126"/>
        <v/>
      </c>
      <c r="F374" s="47" t="str">
        <f t="shared" si="127"/>
        <v/>
      </c>
      <c r="G374" s="9" t="str">
        <f t="shared" si="128"/>
        <v/>
      </c>
      <c r="H374" s="9" t="str">
        <f t="shared" si="129"/>
        <v/>
      </c>
      <c r="I374" s="5"/>
      <c r="J374" s="5"/>
      <c r="K374" s="5"/>
      <c r="L374" s="5"/>
      <c r="Q374" t="b">
        <f t="shared" ca="1" si="130"/>
        <v>1</v>
      </c>
      <c r="R374" t="b">
        <f t="shared" ca="1" si="139"/>
        <v>0</v>
      </c>
      <c r="S374" t="b">
        <f t="shared" ca="1" si="140"/>
        <v>0</v>
      </c>
      <c r="T374" t="b">
        <f t="shared" ca="1" si="141"/>
        <v>1</v>
      </c>
      <c r="U374" t="e">
        <f t="shared" si="132"/>
        <v>#VALUE!</v>
      </c>
      <c r="Z374" t="b">
        <f t="shared" ca="1" si="133"/>
        <v>1</v>
      </c>
      <c r="AA374" t="b">
        <f t="shared" ca="1" si="142"/>
        <v>0</v>
      </c>
      <c r="AB374" t="b">
        <f t="shared" ca="1" si="143"/>
        <v>0</v>
      </c>
      <c r="AC374" t="b">
        <f t="shared" ca="1" si="144"/>
        <v>1</v>
      </c>
      <c r="AG374" s="47">
        <f t="shared" si="135"/>
        <v>0</v>
      </c>
      <c r="AI374" t="b">
        <f t="shared" si="138"/>
        <v>0</v>
      </c>
      <c r="AJ374" t="b">
        <f t="shared" si="120"/>
        <v>0</v>
      </c>
      <c r="AK374" t="b">
        <f t="shared" si="137"/>
        <v>1</v>
      </c>
      <c r="AL374" t="b">
        <f t="shared" si="136"/>
        <v>1</v>
      </c>
      <c r="AN374" t="b">
        <f t="shared" ca="1" si="121"/>
        <v>0</v>
      </c>
      <c r="AP374" t="b">
        <f t="shared" ca="1" si="122"/>
        <v>0</v>
      </c>
      <c r="AR374" t="b">
        <f t="shared" ca="1" si="123"/>
        <v>0</v>
      </c>
      <c r="AT374" t="b">
        <f t="shared" ca="1" si="124"/>
        <v>0</v>
      </c>
    </row>
    <row r="375" spans="1:46" x14ac:dyDescent="0.25">
      <c r="A375" s="50"/>
      <c r="B375" s="50"/>
      <c r="C375" s="51"/>
      <c r="D375" t="str">
        <f t="shared" ca="1" si="125"/>
        <v/>
      </c>
      <c r="E375" t="str">
        <f t="shared" ca="1" si="126"/>
        <v/>
      </c>
      <c r="F375" s="47" t="str">
        <f t="shared" si="127"/>
        <v/>
      </c>
      <c r="G375" s="9" t="str">
        <f t="shared" si="128"/>
        <v/>
      </c>
      <c r="H375" s="9" t="str">
        <f t="shared" si="129"/>
        <v/>
      </c>
      <c r="I375" s="5"/>
      <c r="J375" s="5"/>
      <c r="K375" s="5"/>
      <c r="L375" s="5"/>
      <c r="Q375" t="b">
        <f t="shared" ca="1" si="130"/>
        <v>1</v>
      </c>
      <c r="R375" t="b">
        <f t="shared" ca="1" si="139"/>
        <v>0</v>
      </c>
      <c r="S375" t="b">
        <f t="shared" ca="1" si="140"/>
        <v>0</v>
      </c>
      <c r="T375" t="b">
        <f t="shared" ca="1" si="141"/>
        <v>1</v>
      </c>
      <c r="U375" t="e">
        <f t="shared" si="132"/>
        <v>#VALUE!</v>
      </c>
      <c r="Z375" t="b">
        <f t="shared" ca="1" si="133"/>
        <v>1</v>
      </c>
      <c r="AA375" t="b">
        <f t="shared" ca="1" si="142"/>
        <v>0</v>
      </c>
      <c r="AB375" t="b">
        <f t="shared" ca="1" si="143"/>
        <v>0</v>
      </c>
      <c r="AC375" t="b">
        <f t="shared" ca="1" si="144"/>
        <v>1</v>
      </c>
      <c r="AG375" s="47">
        <f t="shared" si="135"/>
        <v>0</v>
      </c>
      <c r="AI375" t="b">
        <f t="shared" si="138"/>
        <v>0</v>
      </c>
      <c r="AJ375" t="b">
        <f t="shared" si="120"/>
        <v>0</v>
      </c>
      <c r="AK375" t="b">
        <f t="shared" si="137"/>
        <v>1</v>
      </c>
      <c r="AL375" t="b">
        <f t="shared" si="136"/>
        <v>1</v>
      </c>
      <c r="AN375" t="b">
        <f t="shared" ca="1" si="121"/>
        <v>0</v>
      </c>
      <c r="AP375" t="b">
        <f t="shared" ca="1" si="122"/>
        <v>0</v>
      </c>
      <c r="AR375" t="b">
        <f t="shared" ca="1" si="123"/>
        <v>0</v>
      </c>
      <c r="AT375" t="b">
        <f t="shared" ca="1" si="124"/>
        <v>0</v>
      </c>
    </row>
    <row r="376" spans="1:46" x14ac:dyDescent="0.25">
      <c r="A376" s="50"/>
      <c r="B376" s="50"/>
      <c r="C376" s="51"/>
      <c r="D376" t="str">
        <f t="shared" ca="1" si="125"/>
        <v/>
      </c>
      <c r="E376" t="str">
        <f t="shared" ca="1" si="126"/>
        <v/>
      </c>
      <c r="F376" s="47" t="str">
        <f t="shared" si="127"/>
        <v/>
      </c>
      <c r="G376" s="9" t="str">
        <f t="shared" si="128"/>
        <v/>
      </c>
      <c r="H376" s="9" t="str">
        <f t="shared" si="129"/>
        <v/>
      </c>
      <c r="I376" s="5"/>
      <c r="J376" s="5"/>
      <c r="K376" s="5"/>
      <c r="L376" s="5"/>
      <c r="Q376" t="b">
        <f t="shared" ca="1" si="130"/>
        <v>1</v>
      </c>
      <c r="R376" t="b">
        <f t="shared" ca="1" si="139"/>
        <v>0</v>
      </c>
      <c r="S376" t="b">
        <f t="shared" ca="1" si="140"/>
        <v>0</v>
      </c>
      <c r="T376" t="b">
        <f t="shared" ca="1" si="141"/>
        <v>1</v>
      </c>
      <c r="U376" t="e">
        <f t="shared" si="132"/>
        <v>#VALUE!</v>
      </c>
      <c r="Z376" t="b">
        <f t="shared" ca="1" si="133"/>
        <v>1</v>
      </c>
      <c r="AA376" t="b">
        <f t="shared" ca="1" si="142"/>
        <v>0</v>
      </c>
      <c r="AB376" t="b">
        <f t="shared" ca="1" si="143"/>
        <v>0</v>
      </c>
      <c r="AC376" t="b">
        <f t="shared" ca="1" si="144"/>
        <v>1</v>
      </c>
      <c r="AG376" s="47">
        <f t="shared" si="135"/>
        <v>0</v>
      </c>
      <c r="AI376" t="b">
        <f t="shared" si="138"/>
        <v>0</v>
      </c>
      <c r="AJ376" t="b">
        <f t="shared" si="120"/>
        <v>0</v>
      </c>
      <c r="AK376" t="b">
        <f t="shared" si="137"/>
        <v>1</v>
      </c>
      <c r="AL376" t="b">
        <f t="shared" si="136"/>
        <v>1</v>
      </c>
      <c r="AN376" t="b">
        <f t="shared" ca="1" si="121"/>
        <v>0</v>
      </c>
      <c r="AP376" t="b">
        <f t="shared" ca="1" si="122"/>
        <v>0</v>
      </c>
      <c r="AR376" t="b">
        <f t="shared" ca="1" si="123"/>
        <v>0</v>
      </c>
      <c r="AT376" t="b">
        <f t="shared" ca="1" si="124"/>
        <v>0</v>
      </c>
    </row>
    <row r="377" spans="1:46" x14ac:dyDescent="0.25">
      <c r="A377" s="50"/>
      <c r="B377" s="50"/>
      <c r="C377" s="51"/>
      <c r="D377" t="str">
        <f t="shared" ca="1" si="125"/>
        <v/>
      </c>
      <c r="E377" t="str">
        <f t="shared" ca="1" si="126"/>
        <v/>
      </c>
      <c r="F377" s="47" t="str">
        <f t="shared" si="127"/>
        <v/>
      </c>
      <c r="G377" s="9" t="str">
        <f t="shared" si="128"/>
        <v/>
      </c>
      <c r="H377" s="9" t="str">
        <f t="shared" si="129"/>
        <v/>
      </c>
      <c r="I377" s="5"/>
      <c r="J377" s="5"/>
      <c r="K377" s="5"/>
      <c r="L377" s="5"/>
      <c r="Q377" t="b">
        <f t="shared" ca="1" si="130"/>
        <v>1</v>
      </c>
      <c r="R377" t="b">
        <f t="shared" ca="1" si="139"/>
        <v>0</v>
      </c>
      <c r="S377" t="b">
        <f t="shared" ca="1" si="140"/>
        <v>0</v>
      </c>
      <c r="T377" t="b">
        <f t="shared" ca="1" si="141"/>
        <v>1</v>
      </c>
      <c r="U377" t="e">
        <f t="shared" si="132"/>
        <v>#VALUE!</v>
      </c>
      <c r="Z377" t="b">
        <f t="shared" ca="1" si="133"/>
        <v>1</v>
      </c>
      <c r="AA377" t="b">
        <f t="shared" ca="1" si="142"/>
        <v>0</v>
      </c>
      <c r="AB377" t="b">
        <f t="shared" ca="1" si="143"/>
        <v>0</v>
      </c>
      <c r="AC377" t="b">
        <f t="shared" ca="1" si="144"/>
        <v>1</v>
      </c>
      <c r="AG377" s="47">
        <f t="shared" si="135"/>
        <v>0</v>
      </c>
      <c r="AI377" t="b">
        <f t="shared" si="138"/>
        <v>0</v>
      </c>
      <c r="AJ377" t="b">
        <f t="shared" si="120"/>
        <v>0</v>
      </c>
      <c r="AK377" t="b">
        <f t="shared" si="137"/>
        <v>1</v>
      </c>
      <c r="AL377" t="b">
        <f t="shared" si="136"/>
        <v>1</v>
      </c>
      <c r="AN377" t="b">
        <f t="shared" ca="1" si="121"/>
        <v>0</v>
      </c>
      <c r="AP377" t="b">
        <f t="shared" ca="1" si="122"/>
        <v>0</v>
      </c>
      <c r="AR377" t="b">
        <f t="shared" ca="1" si="123"/>
        <v>0</v>
      </c>
      <c r="AT377" t="b">
        <f t="shared" ca="1" si="124"/>
        <v>0</v>
      </c>
    </row>
    <row r="378" spans="1:46" x14ac:dyDescent="0.25">
      <c r="A378" s="50"/>
      <c r="B378" s="50"/>
      <c r="C378" s="51"/>
      <c r="D378" t="str">
        <f t="shared" ca="1" si="125"/>
        <v/>
      </c>
      <c r="E378" t="str">
        <f t="shared" ca="1" si="126"/>
        <v/>
      </c>
      <c r="F378" s="47" t="str">
        <f t="shared" si="127"/>
        <v/>
      </c>
      <c r="G378" s="9" t="str">
        <f t="shared" si="128"/>
        <v/>
      </c>
      <c r="H378" s="9" t="str">
        <f t="shared" si="129"/>
        <v/>
      </c>
      <c r="I378" s="5"/>
      <c r="J378" s="5"/>
      <c r="K378" s="5"/>
      <c r="L378" s="5"/>
      <c r="Q378" t="b">
        <f t="shared" ca="1" si="130"/>
        <v>1</v>
      </c>
      <c r="R378" t="b">
        <f t="shared" ca="1" si="139"/>
        <v>0</v>
      </c>
      <c r="S378" t="b">
        <f t="shared" ca="1" si="140"/>
        <v>0</v>
      </c>
      <c r="T378" t="b">
        <f t="shared" ca="1" si="141"/>
        <v>1</v>
      </c>
      <c r="U378" t="e">
        <f t="shared" si="132"/>
        <v>#VALUE!</v>
      </c>
      <c r="Z378" t="b">
        <f t="shared" ca="1" si="133"/>
        <v>1</v>
      </c>
      <c r="AA378" t="b">
        <f t="shared" ca="1" si="142"/>
        <v>0</v>
      </c>
      <c r="AB378" t="b">
        <f t="shared" ca="1" si="143"/>
        <v>0</v>
      </c>
      <c r="AC378" t="b">
        <f t="shared" ca="1" si="144"/>
        <v>1</v>
      </c>
      <c r="AG378" s="47">
        <f t="shared" si="135"/>
        <v>0</v>
      </c>
      <c r="AI378" t="b">
        <f t="shared" si="138"/>
        <v>0</v>
      </c>
      <c r="AJ378" t="b">
        <f t="shared" si="120"/>
        <v>0</v>
      </c>
      <c r="AK378" t="b">
        <f t="shared" si="137"/>
        <v>1</v>
      </c>
      <c r="AL378" t="b">
        <f t="shared" si="136"/>
        <v>1</v>
      </c>
      <c r="AN378" t="b">
        <f t="shared" ca="1" si="121"/>
        <v>0</v>
      </c>
      <c r="AP378" t="b">
        <f t="shared" ca="1" si="122"/>
        <v>0</v>
      </c>
      <c r="AR378" t="b">
        <f t="shared" ca="1" si="123"/>
        <v>0</v>
      </c>
      <c r="AT378" t="b">
        <f t="shared" ca="1" si="124"/>
        <v>0</v>
      </c>
    </row>
    <row r="379" spans="1:46" x14ac:dyDescent="0.25">
      <c r="A379" s="50"/>
      <c r="B379" s="50"/>
      <c r="C379" s="51"/>
      <c r="D379" t="str">
        <f t="shared" ca="1" si="125"/>
        <v/>
      </c>
      <c r="E379" t="str">
        <f t="shared" ca="1" si="126"/>
        <v/>
      </c>
      <c r="F379" s="47" t="str">
        <f t="shared" si="127"/>
        <v/>
      </c>
      <c r="G379" s="9" t="str">
        <f t="shared" si="128"/>
        <v/>
      </c>
      <c r="H379" s="9" t="str">
        <f t="shared" si="129"/>
        <v/>
      </c>
      <c r="I379" s="5"/>
      <c r="J379" s="5"/>
      <c r="K379" s="5"/>
      <c r="L379" s="5"/>
      <c r="Q379" t="b">
        <f t="shared" ca="1" si="130"/>
        <v>1</v>
      </c>
      <c r="R379" t="b">
        <f t="shared" ca="1" si="139"/>
        <v>0</v>
      </c>
      <c r="S379" t="b">
        <f t="shared" ca="1" si="140"/>
        <v>0</v>
      </c>
      <c r="T379" t="b">
        <f t="shared" ca="1" si="141"/>
        <v>1</v>
      </c>
      <c r="U379" t="e">
        <f t="shared" si="132"/>
        <v>#VALUE!</v>
      </c>
      <c r="Z379" t="b">
        <f t="shared" ca="1" si="133"/>
        <v>1</v>
      </c>
      <c r="AA379" t="b">
        <f t="shared" ca="1" si="142"/>
        <v>0</v>
      </c>
      <c r="AB379" t="b">
        <f t="shared" ca="1" si="143"/>
        <v>0</v>
      </c>
      <c r="AC379" t="b">
        <f t="shared" ca="1" si="144"/>
        <v>1</v>
      </c>
      <c r="AG379" s="47">
        <f t="shared" si="135"/>
        <v>0</v>
      </c>
      <c r="AI379" t="b">
        <f t="shared" si="138"/>
        <v>0</v>
      </c>
      <c r="AJ379" t="b">
        <f t="shared" si="120"/>
        <v>0</v>
      </c>
      <c r="AK379" t="b">
        <f t="shared" si="137"/>
        <v>1</v>
      </c>
      <c r="AL379" t="b">
        <f t="shared" si="136"/>
        <v>1</v>
      </c>
      <c r="AN379" t="b">
        <f t="shared" ca="1" si="121"/>
        <v>0</v>
      </c>
      <c r="AP379" t="b">
        <f t="shared" ca="1" si="122"/>
        <v>0</v>
      </c>
      <c r="AR379" t="b">
        <f t="shared" ca="1" si="123"/>
        <v>0</v>
      </c>
      <c r="AT379" t="b">
        <f t="shared" ca="1" si="124"/>
        <v>0</v>
      </c>
    </row>
    <row r="380" spans="1:46" x14ac:dyDescent="0.25">
      <c r="A380" s="50"/>
      <c r="B380" s="50"/>
      <c r="C380" s="51"/>
      <c r="D380" t="str">
        <f t="shared" ca="1" si="125"/>
        <v/>
      </c>
      <c r="E380" t="str">
        <f t="shared" ca="1" si="126"/>
        <v/>
      </c>
      <c r="F380" s="47" t="str">
        <f t="shared" si="127"/>
        <v/>
      </c>
      <c r="G380" s="9" t="str">
        <f t="shared" si="128"/>
        <v/>
      </c>
      <c r="H380" s="9" t="str">
        <f t="shared" si="129"/>
        <v/>
      </c>
      <c r="I380" s="5"/>
      <c r="J380" s="5"/>
      <c r="K380" s="5"/>
      <c r="L380" s="5"/>
      <c r="Q380" t="b">
        <f t="shared" ca="1" si="130"/>
        <v>1</v>
      </c>
      <c r="R380" t="b">
        <f t="shared" ca="1" si="139"/>
        <v>0</v>
      </c>
      <c r="S380" t="b">
        <f t="shared" ca="1" si="140"/>
        <v>0</v>
      </c>
      <c r="T380" t="b">
        <f t="shared" ca="1" si="141"/>
        <v>1</v>
      </c>
      <c r="U380" t="e">
        <f t="shared" si="132"/>
        <v>#VALUE!</v>
      </c>
      <c r="Z380" t="b">
        <f t="shared" ca="1" si="133"/>
        <v>1</v>
      </c>
      <c r="AA380" t="b">
        <f t="shared" ca="1" si="142"/>
        <v>0</v>
      </c>
      <c r="AB380" t="b">
        <f t="shared" ca="1" si="143"/>
        <v>0</v>
      </c>
      <c r="AC380" t="b">
        <f t="shared" ca="1" si="144"/>
        <v>1</v>
      </c>
      <c r="AG380" s="47">
        <f t="shared" si="135"/>
        <v>0</v>
      </c>
      <c r="AI380" t="b">
        <f t="shared" si="138"/>
        <v>0</v>
      </c>
      <c r="AJ380" t="b">
        <f t="shared" si="120"/>
        <v>0</v>
      </c>
      <c r="AK380" t="b">
        <f t="shared" si="137"/>
        <v>1</v>
      </c>
      <c r="AL380" t="b">
        <f t="shared" si="136"/>
        <v>1</v>
      </c>
      <c r="AN380" t="b">
        <f t="shared" ca="1" si="121"/>
        <v>0</v>
      </c>
      <c r="AP380" t="b">
        <f t="shared" ca="1" si="122"/>
        <v>0</v>
      </c>
      <c r="AR380" t="b">
        <f t="shared" ca="1" si="123"/>
        <v>0</v>
      </c>
      <c r="AT380" t="b">
        <f t="shared" ca="1" si="124"/>
        <v>0</v>
      </c>
    </row>
    <row r="381" spans="1:46" x14ac:dyDescent="0.25">
      <c r="A381" s="50"/>
      <c r="B381" s="50"/>
      <c r="C381" s="51"/>
      <c r="D381" t="str">
        <f t="shared" ca="1" si="125"/>
        <v/>
      </c>
      <c r="E381" t="str">
        <f t="shared" ca="1" si="126"/>
        <v/>
      </c>
      <c r="F381" s="47" t="str">
        <f t="shared" si="127"/>
        <v/>
      </c>
      <c r="G381" s="9" t="str">
        <f t="shared" si="128"/>
        <v/>
      </c>
      <c r="H381" s="9" t="str">
        <f t="shared" si="129"/>
        <v/>
      </c>
      <c r="I381" s="5"/>
      <c r="J381" s="5"/>
      <c r="K381" s="5"/>
      <c r="L381" s="5"/>
      <c r="Q381" t="b">
        <f t="shared" ca="1" si="130"/>
        <v>1</v>
      </c>
      <c r="R381" t="b">
        <f t="shared" ca="1" si="139"/>
        <v>0</v>
      </c>
      <c r="S381" t="b">
        <f t="shared" ca="1" si="140"/>
        <v>0</v>
      </c>
      <c r="T381" t="b">
        <f t="shared" ca="1" si="141"/>
        <v>1</v>
      </c>
      <c r="U381" t="e">
        <f t="shared" si="132"/>
        <v>#VALUE!</v>
      </c>
      <c r="Z381" t="b">
        <f t="shared" ca="1" si="133"/>
        <v>1</v>
      </c>
      <c r="AA381" t="b">
        <f t="shared" ca="1" si="142"/>
        <v>0</v>
      </c>
      <c r="AB381" t="b">
        <f t="shared" ca="1" si="143"/>
        <v>0</v>
      </c>
      <c r="AC381" t="b">
        <f t="shared" ca="1" si="144"/>
        <v>1</v>
      </c>
      <c r="AG381" s="47">
        <f t="shared" si="135"/>
        <v>0</v>
      </c>
      <c r="AI381" t="b">
        <f t="shared" si="138"/>
        <v>0</v>
      </c>
      <c r="AJ381" t="b">
        <f t="shared" si="120"/>
        <v>0</v>
      </c>
      <c r="AK381" t="b">
        <f t="shared" si="137"/>
        <v>1</v>
      </c>
      <c r="AL381" t="b">
        <f t="shared" si="136"/>
        <v>1</v>
      </c>
      <c r="AN381" t="b">
        <f t="shared" ca="1" si="121"/>
        <v>0</v>
      </c>
      <c r="AP381" t="b">
        <f t="shared" ca="1" si="122"/>
        <v>0</v>
      </c>
      <c r="AR381" t="b">
        <f t="shared" ca="1" si="123"/>
        <v>0</v>
      </c>
      <c r="AT381" t="b">
        <f t="shared" ca="1" si="124"/>
        <v>0</v>
      </c>
    </row>
    <row r="382" spans="1:46" x14ac:dyDescent="0.25">
      <c r="A382" s="50"/>
      <c r="B382" s="50"/>
      <c r="C382" s="51"/>
      <c r="D382" t="str">
        <f t="shared" ca="1" si="125"/>
        <v/>
      </c>
      <c r="E382" t="str">
        <f t="shared" ca="1" si="126"/>
        <v/>
      </c>
      <c r="F382" s="47" t="str">
        <f t="shared" si="127"/>
        <v/>
      </c>
      <c r="G382" s="9" t="str">
        <f t="shared" si="128"/>
        <v/>
      </c>
      <c r="H382" s="9" t="str">
        <f t="shared" si="129"/>
        <v/>
      </c>
      <c r="I382" s="5"/>
      <c r="J382" s="5"/>
      <c r="K382" s="5"/>
      <c r="L382" s="5"/>
      <c r="Q382" t="b">
        <f t="shared" ca="1" si="130"/>
        <v>1</v>
      </c>
      <c r="R382" t="b">
        <f t="shared" ca="1" si="139"/>
        <v>0</v>
      </c>
      <c r="S382" t="b">
        <f t="shared" ca="1" si="140"/>
        <v>0</v>
      </c>
      <c r="T382" t="b">
        <f t="shared" ca="1" si="141"/>
        <v>1</v>
      </c>
      <c r="U382" t="e">
        <f t="shared" si="132"/>
        <v>#VALUE!</v>
      </c>
      <c r="Z382" t="b">
        <f t="shared" ca="1" si="133"/>
        <v>1</v>
      </c>
      <c r="AA382" t="b">
        <f t="shared" ca="1" si="142"/>
        <v>0</v>
      </c>
      <c r="AB382" t="b">
        <f t="shared" ca="1" si="143"/>
        <v>0</v>
      </c>
      <c r="AC382" t="b">
        <f t="shared" ca="1" si="144"/>
        <v>1</v>
      </c>
      <c r="AG382" s="47">
        <f t="shared" si="135"/>
        <v>0</v>
      </c>
      <c r="AI382" t="b">
        <f t="shared" si="138"/>
        <v>0</v>
      </c>
      <c r="AJ382" t="b">
        <f t="shared" si="120"/>
        <v>0</v>
      </c>
      <c r="AK382" t="b">
        <f t="shared" si="137"/>
        <v>1</v>
      </c>
      <c r="AL382" t="b">
        <f t="shared" si="136"/>
        <v>1</v>
      </c>
      <c r="AN382" t="b">
        <f t="shared" ca="1" si="121"/>
        <v>0</v>
      </c>
      <c r="AP382" t="b">
        <f t="shared" ca="1" si="122"/>
        <v>0</v>
      </c>
      <c r="AR382" t="b">
        <f t="shared" ca="1" si="123"/>
        <v>0</v>
      </c>
      <c r="AT382" t="b">
        <f t="shared" ca="1" si="124"/>
        <v>0</v>
      </c>
    </row>
    <row r="383" spans="1:46" x14ac:dyDescent="0.25">
      <c r="A383" s="50"/>
      <c r="B383" s="50"/>
      <c r="C383" s="51"/>
      <c r="D383" t="str">
        <f t="shared" ca="1" si="125"/>
        <v/>
      </c>
      <c r="E383" t="str">
        <f t="shared" ca="1" si="126"/>
        <v/>
      </c>
      <c r="F383" s="47" t="str">
        <f t="shared" si="127"/>
        <v/>
      </c>
      <c r="G383" s="9" t="str">
        <f t="shared" si="128"/>
        <v/>
      </c>
      <c r="H383" s="9" t="str">
        <f t="shared" si="129"/>
        <v/>
      </c>
      <c r="I383" s="5"/>
      <c r="J383" s="5"/>
      <c r="K383" s="5"/>
      <c r="L383" s="5"/>
      <c r="Q383" t="b">
        <f t="shared" ca="1" si="130"/>
        <v>1</v>
      </c>
      <c r="R383" t="b">
        <f t="shared" ca="1" si="139"/>
        <v>0</v>
      </c>
      <c r="S383" t="b">
        <f t="shared" ca="1" si="140"/>
        <v>0</v>
      </c>
      <c r="T383" t="b">
        <f t="shared" ca="1" si="141"/>
        <v>1</v>
      </c>
      <c r="U383" t="e">
        <f t="shared" si="132"/>
        <v>#VALUE!</v>
      </c>
      <c r="Z383" t="b">
        <f t="shared" ca="1" si="133"/>
        <v>1</v>
      </c>
      <c r="AA383" t="b">
        <f t="shared" ca="1" si="142"/>
        <v>0</v>
      </c>
      <c r="AB383" t="b">
        <f t="shared" ca="1" si="143"/>
        <v>0</v>
      </c>
      <c r="AC383" t="b">
        <f t="shared" ca="1" si="144"/>
        <v>1</v>
      </c>
      <c r="AG383" s="47">
        <f t="shared" si="135"/>
        <v>0</v>
      </c>
      <c r="AI383" t="b">
        <f t="shared" si="138"/>
        <v>0</v>
      </c>
      <c r="AJ383" t="b">
        <f t="shared" si="120"/>
        <v>0</v>
      </c>
      <c r="AK383" t="b">
        <f t="shared" si="137"/>
        <v>1</v>
      </c>
      <c r="AL383" t="b">
        <f t="shared" si="136"/>
        <v>1</v>
      </c>
      <c r="AN383" t="b">
        <f t="shared" ca="1" si="121"/>
        <v>0</v>
      </c>
      <c r="AP383" t="b">
        <f t="shared" ca="1" si="122"/>
        <v>0</v>
      </c>
      <c r="AR383" t="b">
        <f t="shared" ca="1" si="123"/>
        <v>0</v>
      </c>
      <c r="AT383" t="b">
        <f t="shared" ca="1" si="124"/>
        <v>0</v>
      </c>
    </row>
    <row r="384" spans="1:46" x14ac:dyDescent="0.25">
      <c r="A384" s="50"/>
      <c r="B384" s="50"/>
      <c r="C384" s="51"/>
      <c r="D384" t="str">
        <f t="shared" ca="1" si="125"/>
        <v/>
      </c>
      <c r="E384" t="str">
        <f t="shared" ca="1" si="126"/>
        <v/>
      </c>
      <c r="F384" s="47" t="str">
        <f t="shared" si="127"/>
        <v/>
      </c>
      <c r="G384" s="9" t="str">
        <f t="shared" si="128"/>
        <v/>
      </c>
      <c r="H384" s="9" t="str">
        <f t="shared" si="129"/>
        <v/>
      </c>
      <c r="I384" s="5"/>
      <c r="J384" s="5"/>
      <c r="K384" s="5"/>
      <c r="L384" s="5"/>
      <c r="Q384" t="b">
        <f t="shared" ca="1" si="130"/>
        <v>1</v>
      </c>
      <c r="R384" t="b">
        <f t="shared" ca="1" si="139"/>
        <v>0</v>
      </c>
      <c r="S384" t="b">
        <f t="shared" ca="1" si="140"/>
        <v>0</v>
      </c>
      <c r="T384" t="b">
        <f t="shared" ca="1" si="141"/>
        <v>1</v>
      </c>
      <c r="U384" t="e">
        <f t="shared" si="132"/>
        <v>#VALUE!</v>
      </c>
      <c r="Z384" t="b">
        <f t="shared" ca="1" si="133"/>
        <v>1</v>
      </c>
      <c r="AA384" t="b">
        <f t="shared" ca="1" si="142"/>
        <v>0</v>
      </c>
      <c r="AB384" t="b">
        <f t="shared" ca="1" si="143"/>
        <v>0</v>
      </c>
      <c r="AC384" t="b">
        <f t="shared" ca="1" si="144"/>
        <v>1</v>
      </c>
      <c r="AG384" s="47">
        <f t="shared" si="135"/>
        <v>0</v>
      </c>
      <c r="AI384" t="b">
        <f t="shared" si="138"/>
        <v>0</v>
      </c>
      <c r="AJ384" t="b">
        <f t="shared" si="120"/>
        <v>0</v>
      </c>
      <c r="AK384" t="b">
        <f t="shared" si="137"/>
        <v>1</v>
      </c>
      <c r="AL384" t="b">
        <f t="shared" si="136"/>
        <v>1</v>
      </c>
      <c r="AN384" t="b">
        <f t="shared" ca="1" si="121"/>
        <v>0</v>
      </c>
      <c r="AP384" t="b">
        <f t="shared" ca="1" si="122"/>
        <v>0</v>
      </c>
      <c r="AR384" t="b">
        <f t="shared" ca="1" si="123"/>
        <v>0</v>
      </c>
      <c r="AT384" t="b">
        <f t="shared" ca="1" si="124"/>
        <v>0</v>
      </c>
    </row>
    <row r="385" spans="1:46" x14ac:dyDescent="0.25">
      <c r="A385" s="50"/>
      <c r="B385" s="50"/>
      <c r="C385" s="51"/>
      <c r="D385" t="str">
        <f t="shared" ca="1" si="125"/>
        <v/>
      </c>
      <c r="E385" t="str">
        <f t="shared" ca="1" si="126"/>
        <v/>
      </c>
      <c r="F385" s="47" t="str">
        <f t="shared" si="127"/>
        <v/>
      </c>
      <c r="G385" s="9" t="str">
        <f t="shared" si="128"/>
        <v/>
      </c>
      <c r="H385" s="9" t="str">
        <f t="shared" si="129"/>
        <v/>
      </c>
      <c r="I385" s="5"/>
      <c r="J385" s="5"/>
      <c r="K385" s="5"/>
      <c r="L385" s="5"/>
      <c r="Q385" t="b">
        <f t="shared" ca="1" si="130"/>
        <v>1</v>
      </c>
      <c r="R385" t="b">
        <f t="shared" ca="1" si="139"/>
        <v>0</v>
      </c>
      <c r="S385" t="b">
        <f t="shared" ca="1" si="140"/>
        <v>0</v>
      </c>
      <c r="T385" t="b">
        <f t="shared" ca="1" si="141"/>
        <v>1</v>
      </c>
      <c r="U385" t="e">
        <f t="shared" si="132"/>
        <v>#VALUE!</v>
      </c>
      <c r="Z385" t="b">
        <f t="shared" ca="1" si="133"/>
        <v>1</v>
      </c>
      <c r="AA385" t="b">
        <f t="shared" ca="1" si="142"/>
        <v>0</v>
      </c>
      <c r="AB385" t="b">
        <f t="shared" ca="1" si="143"/>
        <v>0</v>
      </c>
      <c r="AC385" t="b">
        <f t="shared" ca="1" si="144"/>
        <v>1</v>
      </c>
      <c r="AG385" s="47">
        <f t="shared" si="135"/>
        <v>0</v>
      </c>
      <c r="AI385" t="b">
        <f t="shared" si="138"/>
        <v>0</v>
      </c>
      <c r="AJ385" t="b">
        <f t="shared" si="120"/>
        <v>0</v>
      </c>
      <c r="AK385" t="b">
        <f t="shared" si="137"/>
        <v>1</v>
      </c>
      <c r="AL385" t="b">
        <f t="shared" si="136"/>
        <v>1</v>
      </c>
      <c r="AN385" t="b">
        <f t="shared" ca="1" si="121"/>
        <v>0</v>
      </c>
      <c r="AP385" t="b">
        <f t="shared" ca="1" si="122"/>
        <v>0</v>
      </c>
      <c r="AR385" t="b">
        <f t="shared" ca="1" si="123"/>
        <v>0</v>
      </c>
      <c r="AT385" t="b">
        <f t="shared" ca="1" si="124"/>
        <v>0</v>
      </c>
    </row>
    <row r="386" spans="1:46" x14ac:dyDescent="0.25">
      <c r="A386" s="50"/>
      <c r="B386" s="50"/>
      <c r="C386" s="51"/>
      <c r="D386" t="str">
        <f t="shared" ca="1" si="125"/>
        <v/>
      </c>
      <c r="E386" t="str">
        <f t="shared" ca="1" si="126"/>
        <v/>
      </c>
      <c r="F386" s="47" t="str">
        <f t="shared" si="127"/>
        <v/>
      </c>
      <c r="G386" s="9" t="str">
        <f t="shared" si="128"/>
        <v/>
      </c>
      <c r="H386" s="9" t="str">
        <f t="shared" si="129"/>
        <v/>
      </c>
      <c r="I386" s="5"/>
      <c r="J386" s="5"/>
      <c r="K386" s="5"/>
      <c r="L386" s="5"/>
      <c r="Q386" t="b">
        <f t="shared" ca="1" si="130"/>
        <v>1</v>
      </c>
      <c r="R386" t="b">
        <f t="shared" ca="1" si="139"/>
        <v>0</v>
      </c>
      <c r="S386" t="b">
        <f t="shared" ca="1" si="140"/>
        <v>0</v>
      </c>
      <c r="T386" t="b">
        <f t="shared" ca="1" si="141"/>
        <v>1</v>
      </c>
      <c r="U386" t="e">
        <f t="shared" si="132"/>
        <v>#VALUE!</v>
      </c>
      <c r="Z386" t="b">
        <f t="shared" ca="1" si="133"/>
        <v>1</v>
      </c>
      <c r="AA386" t="b">
        <f t="shared" ca="1" si="142"/>
        <v>0</v>
      </c>
      <c r="AB386" t="b">
        <f t="shared" ca="1" si="143"/>
        <v>0</v>
      </c>
      <c r="AC386" t="b">
        <f t="shared" ca="1" si="144"/>
        <v>1</v>
      </c>
      <c r="AG386" s="47">
        <f t="shared" si="135"/>
        <v>0</v>
      </c>
      <c r="AI386" t="b">
        <f t="shared" si="138"/>
        <v>0</v>
      </c>
      <c r="AJ386" t="b">
        <f t="shared" ref="AJ386:AJ449" si="145">ISNUMBER(F386)</f>
        <v>0</v>
      </c>
      <c r="AK386" t="b">
        <f t="shared" si="137"/>
        <v>1</v>
      </c>
      <c r="AL386" t="b">
        <f t="shared" si="136"/>
        <v>1</v>
      </c>
      <c r="AN386" t="b">
        <f t="shared" ref="AN386:AN449" ca="1" si="146">IF(AND(OR(Q386=FALSE,AI386),Z386),TRUE,FALSE)</f>
        <v>0</v>
      </c>
      <c r="AP386" t="b">
        <f t="shared" ref="AP386:AP449" ca="1" si="147">IF(AND(OR(Z386=FALSE,AI386),Q386),TRUE,FALSE)</f>
        <v>0</v>
      </c>
      <c r="AR386" t="b">
        <f t="shared" ref="AR386:AR449" ca="1" si="148">IF(AND(OR(Z386=FALSE,Q386=FALSE),AI386=FALSE),TRUE,FALSE)</f>
        <v>0</v>
      </c>
      <c r="AT386" t="b">
        <f t="shared" ref="AT386:AT449" ca="1" si="149">IF(AND(OR(Z386=FALSE,Q386=FALSE),AG386&lt;0),TRUE,FALSE)</f>
        <v>0</v>
      </c>
    </row>
    <row r="387" spans="1:46" x14ac:dyDescent="0.25">
      <c r="A387" s="50"/>
      <c r="B387" s="50"/>
      <c r="C387" s="51"/>
      <c r="D387" t="str">
        <f t="shared" ref="D387:D450" ca="1" si="150">IF(A387=0,"",IF(CELL("type",A387)="l",A387,TEXT(A387,"0")))</f>
        <v/>
      </c>
      <c r="E387" t="str">
        <f t="shared" ref="E387:E450" ca="1" si="151">IF(B387=0,"",IF(CELL("type",B387)="l", B387,TEXT(B387,"0")))</f>
        <v/>
      </c>
      <c r="F387" s="47" t="str">
        <f t="shared" ref="F387:F450" si="152">IF(C387=0,"",C387)</f>
        <v/>
      </c>
      <c r="G387" s="9" t="str">
        <f t="shared" ref="G387:G450" si="153">IF(ISNUMBER(F387),IF(ROUND(F387,5)*$K$1&gt;0,ROUND(F387,5)*$K$1,""),"")</f>
        <v/>
      </c>
      <c r="H387" s="9" t="str">
        <f t="shared" ref="H387:H450" si="154">IF(ISNUMBER(F387),IF(ROUND(F387,5)*$K$1&gt;200,ROUND(F387,5)*$K$1,""),"")</f>
        <v/>
      </c>
      <c r="I387" s="5"/>
      <c r="J387" s="5"/>
      <c r="K387" s="5"/>
      <c r="L387" s="5"/>
      <c r="Q387" t="b">
        <f t="shared" ref="Q387:Q450" ca="1" si="155">OR(ISBLANK(E387),E387="")</f>
        <v>1</v>
      </c>
      <c r="R387" t="b">
        <f t="shared" ca="1" si="139"/>
        <v>0</v>
      </c>
      <c r="S387" t="b">
        <f t="shared" ca="1" si="140"/>
        <v>0</v>
      </c>
      <c r="T387" t="b">
        <f t="shared" ca="1" si="141"/>
        <v>1</v>
      </c>
      <c r="U387" t="e">
        <f t="shared" ref="U387:U450" si="156">ROUND(F387,5)=ROUND(F387,11)</f>
        <v>#VALUE!</v>
      </c>
      <c r="Z387" t="b">
        <f t="shared" ref="Z387:Z450" ca="1" si="157">OR(ISBLANK(D387),D387="")</f>
        <v>1</v>
      </c>
      <c r="AA387" t="b">
        <f t="shared" ca="1" si="142"/>
        <v>0</v>
      </c>
      <c r="AB387" t="b">
        <f t="shared" ca="1" si="143"/>
        <v>0</v>
      </c>
      <c r="AC387" t="b">
        <f t="shared" ca="1" si="144"/>
        <v>1</v>
      </c>
      <c r="AG387" s="47">
        <f t="shared" ref="AG387:AG450" si="158">ROUND(IF(AJ387,F387, 0),5)</f>
        <v>0</v>
      </c>
      <c r="AI387" t="b">
        <f t="shared" si="138"/>
        <v>0</v>
      </c>
      <c r="AJ387" t="b">
        <f t="shared" si="145"/>
        <v>0</v>
      </c>
      <c r="AK387" t="b">
        <f t="shared" si="137"/>
        <v>1</v>
      </c>
      <c r="AL387" t="b">
        <f t="shared" ref="AL387:AL450" si="159">OR(AI387=FALSE,AND(AJ387,AK387))</f>
        <v>1</v>
      </c>
      <c r="AN387" t="b">
        <f t="shared" ca="1" si="146"/>
        <v>0</v>
      </c>
      <c r="AP387" t="b">
        <f t="shared" ca="1" si="147"/>
        <v>0</v>
      </c>
      <c r="AR387" t="b">
        <f t="shared" ca="1" si="148"/>
        <v>0</v>
      </c>
      <c r="AT387" t="b">
        <f t="shared" ca="1" si="149"/>
        <v>0</v>
      </c>
    </row>
    <row r="388" spans="1:46" x14ac:dyDescent="0.25">
      <c r="A388" s="50"/>
      <c r="B388" s="50"/>
      <c r="C388" s="51"/>
      <c r="D388" t="str">
        <f t="shared" ca="1" si="150"/>
        <v/>
      </c>
      <c r="E388" t="str">
        <f t="shared" ca="1" si="151"/>
        <v/>
      </c>
      <c r="F388" s="47" t="str">
        <f t="shared" si="152"/>
        <v/>
      </c>
      <c r="G388" s="9" t="str">
        <f t="shared" si="153"/>
        <v/>
      </c>
      <c r="H388" s="9" t="str">
        <f t="shared" si="154"/>
        <v/>
      </c>
      <c r="I388" s="5"/>
      <c r="J388" s="5"/>
      <c r="K388" s="5"/>
      <c r="L388" s="5"/>
      <c r="Q388" t="b">
        <f t="shared" ca="1" si="155"/>
        <v>1</v>
      </c>
      <c r="R388" t="b">
        <f t="shared" ca="1" si="139"/>
        <v>0</v>
      </c>
      <c r="S388" t="b">
        <f t="shared" ca="1" si="140"/>
        <v>0</v>
      </c>
      <c r="T388" t="b">
        <f t="shared" ca="1" si="141"/>
        <v>1</v>
      </c>
      <c r="U388" t="e">
        <f t="shared" si="156"/>
        <v>#VALUE!</v>
      </c>
      <c r="Z388" t="b">
        <f t="shared" ca="1" si="157"/>
        <v>1</v>
      </c>
      <c r="AA388" t="b">
        <f t="shared" ca="1" si="142"/>
        <v>0</v>
      </c>
      <c r="AB388" t="b">
        <f t="shared" ca="1" si="143"/>
        <v>0</v>
      </c>
      <c r="AC388" t="b">
        <f t="shared" ca="1" si="144"/>
        <v>1</v>
      </c>
      <c r="AG388" s="47">
        <f t="shared" si="158"/>
        <v>0</v>
      </c>
      <c r="AI388" t="b">
        <f t="shared" si="138"/>
        <v>0</v>
      </c>
      <c r="AJ388" t="b">
        <f t="shared" si="145"/>
        <v>0</v>
      </c>
      <c r="AK388" t="b">
        <f t="shared" si="137"/>
        <v>1</v>
      </c>
      <c r="AL388" t="b">
        <f t="shared" si="159"/>
        <v>1</v>
      </c>
      <c r="AN388" t="b">
        <f t="shared" ca="1" si="146"/>
        <v>0</v>
      </c>
      <c r="AP388" t="b">
        <f t="shared" ca="1" si="147"/>
        <v>0</v>
      </c>
      <c r="AR388" t="b">
        <f t="shared" ca="1" si="148"/>
        <v>0</v>
      </c>
      <c r="AT388" t="b">
        <f t="shared" ca="1" si="149"/>
        <v>0</v>
      </c>
    </row>
    <row r="389" spans="1:46" x14ac:dyDescent="0.25">
      <c r="A389" s="50"/>
      <c r="B389" s="50"/>
      <c r="C389" s="51"/>
      <c r="D389" t="str">
        <f t="shared" ca="1" si="150"/>
        <v/>
      </c>
      <c r="E389" t="str">
        <f t="shared" ca="1" si="151"/>
        <v/>
      </c>
      <c r="F389" s="47" t="str">
        <f t="shared" si="152"/>
        <v/>
      </c>
      <c r="G389" s="9" t="str">
        <f t="shared" si="153"/>
        <v/>
      </c>
      <c r="H389" s="9" t="str">
        <f t="shared" si="154"/>
        <v/>
      </c>
      <c r="I389" s="5"/>
      <c r="J389" s="5"/>
      <c r="K389" s="5"/>
      <c r="L389" s="5"/>
      <c r="Q389" t="b">
        <f t="shared" ca="1" si="155"/>
        <v>1</v>
      </c>
      <c r="R389" t="b">
        <f t="shared" ca="1" si="139"/>
        <v>0</v>
      </c>
      <c r="S389" t="b">
        <f t="shared" ca="1" si="140"/>
        <v>0</v>
      </c>
      <c r="T389" t="b">
        <f t="shared" ca="1" si="141"/>
        <v>1</v>
      </c>
      <c r="U389" t="e">
        <f t="shared" si="156"/>
        <v>#VALUE!</v>
      </c>
      <c r="Z389" t="b">
        <f t="shared" ca="1" si="157"/>
        <v>1</v>
      </c>
      <c r="AA389" t="b">
        <f t="shared" ca="1" si="142"/>
        <v>0</v>
      </c>
      <c r="AB389" t="b">
        <f t="shared" ca="1" si="143"/>
        <v>0</v>
      </c>
      <c r="AC389" t="b">
        <f t="shared" ca="1" si="144"/>
        <v>1</v>
      </c>
      <c r="AG389" s="47">
        <f t="shared" si="158"/>
        <v>0</v>
      </c>
      <c r="AI389" t="b">
        <f t="shared" si="138"/>
        <v>0</v>
      </c>
      <c r="AJ389" t="b">
        <f t="shared" si="145"/>
        <v>0</v>
      </c>
      <c r="AK389" t="b">
        <f t="shared" ref="AK389:AK452" si="160">OR(F389&lt;=1,NOT(AI389))</f>
        <v>1</v>
      </c>
      <c r="AL389" t="b">
        <f t="shared" si="159"/>
        <v>1</v>
      </c>
      <c r="AN389" t="b">
        <f t="shared" ca="1" si="146"/>
        <v>0</v>
      </c>
      <c r="AP389" t="b">
        <f t="shared" ca="1" si="147"/>
        <v>0</v>
      </c>
      <c r="AR389" t="b">
        <f t="shared" ca="1" si="148"/>
        <v>0</v>
      </c>
      <c r="AT389" t="b">
        <f t="shared" ca="1" si="149"/>
        <v>0</v>
      </c>
    </row>
    <row r="390" spans="1:46" x14ac:dyDescent="0.25">
      <c r="A390" s="50"/>
      <c r="B390" s="50"/>
      <c r="C390" s="51"/>
      <c r="D390" t="str">
        <f t="shared" ca="1" si="150"/>
        <v/>
      </c>
      <c r="E390" t="str">
        <f t="shared" ca="1" si="151"/>
        <v/>
      </c>
      <c r="F390" s="47" t="str">
        <f t="shared" si="152"/>
        <v/>
      </c>
      <c r="G390" s="9" t="str">
        <f t="shared" si="153"/>
        <v/>
      </c>
      <c r="H390" s="9" t="str">
        <f t="shared" si="154"/>
        <v/>
      </c>
      <c r="I390" s="5"/>
      <c r="J390" s="5"/>
      <c r="K390" s="5"/>
      <c r="L390" s="5"/>
      <c r="Q390" t="b">
        <f t="shared" ca="1" si="155"/>
        <v>1</v>
      </c>
      <c r="R390" t="b">
        <f t="shared" ca="1" si="139"/>
        <v>0</v>
      </c>
      <c r="S390" t="b">
        <f t="shared" ca="1" si="140"/>
        <v>0</v>
      </c>
      <c r="T390" t="b">
        <f t="shared" ca="1" si="141"/>
        <v>1</v>
      </c>
      <c r="U390" t="e">
        <f t="shared" si="156"/>
        <v>#VALUE!</v>
      </c>
      <c r="Z390" t="b">
        <f t="shared" ca="1" si="157"/>
        <v>1</v>
      </c>
      <c r="AA390" t="b">
        <f t="shared" ca="1" si="142"/>
        <v>0</v>
      </c>
      <c r="AB390" t="b">
        <f t="shared" ca="1" si="143"/>
        <v>0</v>
      </c>
      <c r="AC390" t="b">
        <f t="shared" ca="1" si="144"/>
        <v>1</v>
      </c>
      <c r="AG390" s="47">
        <f t="shared" si="158"/>
        <v>0</v>
      </c>
      <c r="AI390" t="b">
        <f t="shared" si="138"/>
        <v>0</v>
      </c>
      <c r="AJ390" t="b">
        <f t="shared" si="145"/>
        <v>0</v>
      </c>
      <c r="AK390" t="b">
        <f t="shared" si="160"/>
        <v>1</v>
      </c>
      <c r="AL390" t="b">
        <f t="shared" si="159"/>
        <v>1</v>
      </c>
      <c r="AN390" t="b">
        <f t="shared" ca="1" si="146"/>
        <v>0</v>
      </c>
      <c r="AP390" t="b">
        <f t="shared" ca="1" si="147"/>
        <v>0</v>
      </c>
      <c r="AR390" t="b">
        <f t="shared" ca="1" si="148"/>
        <v>0</v>
      </c>
      <c r="AT390" t="b">
        <f t="shared" ca="1" si="149"/>
        <v>0</v>
      </c>
    </row>
    <row r="391" spans="1:46" x14ac:dyDescent="0.25">
      <c r="A391" s="50"/>
      <c r="B391" s="50"/>
      <c r="C391" s="51"/>
      <c r="D391" t="str">
        <f t="shared" ca="1" si="150"/>
        <v/>
      </c>
      <c r="E391" t="str">
        <f t="shared" ca="1" si="151"/>
        <v/>
      </c>
      <c r="F391" s="47" t="str">
        <f t="shared" si="152"/>
        <v/>
      </c>
      <c r="G391" s="9" t="str">
        <f t="shared" si="153"/>
        <v/>
      </c>
      <c r="H391" s="9" t="str">
        <f t="shared" si="154"/>
        <v/>
      </c>
      <c r="I391" s="5"/>
      <c r="J391" s="5"/>
      <c r="K391" s="5"/>
      <c r="L391" s="5"/>
      <c r="Q391" t="b">
        <f t="shared" ca="1" si="155"/>
        <v>1</v>
      </c>
      <c r="R391" t="b">
        <f t="shared" ca="1" si="139"/>
        <v>0</v>
      </c>
      <c r="S391" t="b">
        <f t="shared" ca="1" si="140"/>
        <v>0</v>
      </c>
      <c r="T391" t="b">
        <f t="shared" ca="1" si="141"/>
        <v>1</v>
      </c>
      <c r="U391" t="e">
        <f t="shared" si="156"/>
        <v>#VALUE!</v>
      </c>
      <c r="Z391" t="b">
        <f t="shared" ca="1" si="157"/>
        <v>1</v>
      </c>
      <c r="AA391" t="b">
        <f t="shared" ca="1" si="142"/>
        <v>0</v>
      </c>
      <c r="AB391" t="b">
        <f t="shared" ca="1" si="143"/>
        <v>0</v>
      </c>
      <c r="AC391" t="b">
        <f t="shared" ca="1" si="144"/>
        <v>1</v>
      </c>
      <c r="AG391" s="47">
        <f t="shared" si="158"/>
        <v>0</v>
      </c>
      <c r="AI391" t="b">
        <f t="shared" ref="AI391:AI454" si="161">NOT(OR(ISBLANK(F391),F391="",ROUND(C391,5)=0))</f>
        <v>0</v>
      </c>
      <c r="AJ391" t="b">
        <f t="shared" si="145"/>
        <v>0</v>
      </c>
      <c r="AK391" t="b">
        <f t="shared" si="160"/>
        <v>1</v>
      </c>
      <c r="AL391" t="b">
        <f t="shared" si="159"/>
        <v>1</v>
      </c>
      <c r="AN391" t="b">
        <f t="shared" ca="1" si="146"/>
        <v>0</v>
      </c>
      <c r="AP391" t="b">
        <f t="shared" ca="1" si="147"/>
        <v>0</v>
      </c>
      <c r="AR391" t="b">
        <f t="shared" ca="1" si="148"/>
        <v>0</v>
      </c>
      <c r="AT391" t="b">
        <f t="shared" ca="1" si="149"/>
        <v>0</v>
      </c>
    </row>
    <row r="392" spans="1:46" x14ac:dyDescent="0.25">
      <c r="A392" s="50"/>
      <c r="B392" s="50"/>
      <c r="C392" s="51"/>
      <c r="D392" t="str">
        <f t="shared" ca="1" si="150"/>
        <v/>
      </c>
      <c r="E392" t="str">
        <f t="shared" ca="1" si="151"/>
        <v/>
      </c>
      <c r="F392" s="47" t="str">
        <f t="shared" si="152"/>
        <v/>
      </c>
      <c r="G392" s="9" t="str">
        <f t="shared" si="153"/>
        <v/>
      </c>
      <c r="H392" s="9" t="str">
        <f t="shared" si="154"/>
        <v/>
      </c>
      <c r="I392" s="5"/>
      <c r="J392" s="5"/>
      <c r="K392" s="5"/>
      <c r="L392" s="5"/>
      <c r="Q392" t="b">
        <f t="shared" ca="1" si="155"/>
        <v>1</v>
      </c>
      <c r="R392" t="b">
        <f t="shared" ca="1" si="139"/>
        <v>0</v>
      </c>
      <c r="S392" t="b">
        <f t="shared" ca="1" si="140"/>
        <v>0</v>
      </c>
      <c r="T392" t="b">
        <f t="shared" ca="1" si="141"/>
        <v>1</v>
      </c>
      <c r="U392" t="e">
        <f t="shared" si="156"/>
        <v>#VALUE!</v>
      </c>
      <c r="Z392" t="b">
        <f t="shared" ca="1" si="157"/>
        <v>1</v>
      </c>
      <c r="AA392" t="b">
        <f t="shared" ca="1" si="142"/>
        <v>0</v>
      </c>
      <c r="AB392" t="b">
        <f t="shared" ca="1" si="143"/>
        <v>0</v>
      </c>
      <c r="AC392" t="b">
        <f t="shared" ca="1" si="144"/>
        <v>1</v>
      </c>
      <c r="AG392" s="47">
        <f t="shared" si="158"/>
        <v>0</v>
      </c>
      <c r="AI392" t="b">
        <f t="shared" si="161"/>
        <v>0</v>
      </c>
      <c r="AJ392" t="b">
        <f t="shared" si="145"/>
        <v>0</v>
      </c>
      <c r="AK392" t="b">
        <f t="shared" si="160"/>
        <v>1</v>
      </c>
      <c r="AL392" t="b">
        <f t="shared" si="159"/>
        <v>1</v>
      </c>
      <c r="AN392" t="b">
        <f t="shared" ca="1" si="146"/>
        <v>0</v>
      </c>
      <c r="AP392" t="b">
        <f t="shared" ca="1" si="147"/>
        <v>0</v>
      </c>
      <c r="AR392" t="b">
        <f t="shared" ca="1" si="148"/>
        <v>0</v>
      </c>
      <c r="AT392" t="b">
        <f t="shared" ca="1" si="149"/>
        <v>0</v>
      </c>
    </row>
    <row r="393" spans="1:46" x14ac:dyDescent="0.25">
      <c r="A393" s="50"/>
      <c r="B393" s="50"/>
      <c r="C393" s="51"/>
      <c r="D393" t="str">
        <f t="shared" ca="1" si="150"/>
        <v/>
      </c>
      <c r="E393" t="str">
        <f t="shared" ca="1" si="151"/>
        <v/>
      </c>
      <c r="F393" s="47" t="str">
        <f t="shared" si="152"/>
        <v/>
      </c>
      <c r="G393" s="9" t="str">
        <f t="shared" si="153"/>
        <v/>
      </c>
      <c r="H393" s="9" t="str">
        <f t="shared" si="154"/>
        <v/>
      </c>
      <c r="I393" s="5"/>
      <c r="J393" s="5"/>
      <c r="K393" s="5"/>
      <c r="L393" s="5"/>
      <c r="Q393" t="b">
        <f t="shared" ca="1" si="155"/>
        <v>1</v>
      </c>
      <c r="R393" t="b">
        <f t="shared" ca="1" si="139"/>
        <v>0</v>
      </c>
      <c r="S393" t="b">
        <f t="shared" ca="1" si="140"/>
        <v>0</v>
      </c>
      <c r="T393" t="b">
        <f t="shared" ca="1" si="141"/>
        <v>1</v>
      </c>
      <c r="U393" t="e">
        <f t="shared" si="156"/>
        <v>#VALUE!</v>
      </c>
      <c r="Z393" t="b">
        <f t="shared" ca="1" si="157"/>
        <v>1</v>
      </c>
      <c r="AA393" t="b">
        <f t="shared" ca="1" si="142"/>
        <v>0</v>
      </c>
      <c r="AB393" t="b">
        <f t="shared" ca="1" si="143"/>
        <v>0</v>
      </c>
      <c r="AC393" t="b">
        <f t="shared" ca="1" si="144"/>
        <v>1</v>
      </c>
      <c r="AG393" s="47">
        <f t="shared" si="158"/>
        <v>0</v>
      </c>
      <c r="AI393" t="b">
        <f t="shared" si="161"/>
        <v>0</v>
      </c>
      <c r="AJ393" t="b">
        <f t="shared" si="145"/>
        <v>0</v>
      </c>
      <c r="AK393" t="b">
        <f t="shared" si="160"/>
        <v>1</v>
      </c>
      <c r="AL393" t="b">
        <f t="shared" si="159"/>
        <v>1</v>
      </c>
      <c r="AN393" t="b">
        <f t="shared" ca="1" si="146"/>
        <v>0</v>
      </c>
      <c r="AP393" t="b">
        <f t="shared" ca="1" si="147"/>
        <v>0</v>
      </c>
      <c r="AR393" t="b">
        <f t="shared" ca="1" si="148"/>
        <v>0</v>
      </c>
      <c r="AT393" t="b">
        <f t="shared" ca="1" si="149"/>
        <v>0</v>
      </c>
    </row>
    <row r="394" spans="1:46" x14ac:dyDescent="0.25">
      <c r="A394" s="50"/>
      <c r="B394" s="50"/>
      <c r="C394" s="51"/>
      <c r="D394" t="str">
        <f t="shared" ca="1" si="150"/>
        <v/>
      </c>
      <c r="E394" t="str">
        <f t="shared" ca="1" si="151"/>
        <v/>
      </c>
      <c r="F394" s="47" t="str">
        <f t="shared" si="152"/>
        <v/>
      </c>
      <c r="G394" s="9" t="str">
        <f t="shared" si="153"/>
        <v/>
      </c>
      <c r="H394" s="9" t="str">
        <f t="shared" si="154"/>
        <v/>
      </c>
      <c r="I394" s="5"/>
      <c r="J394" s="5"/>
      <c r="K394" s="5"/>
      <c r="L394" s="5"/>
      <c r="Q394" t="b">
        <f t="shared" ca="1" si="155"/>
        <v>1</v>
      </c>
      <c r="R394" t="b">
        <f t="shared" ca="1" si="139"/>
        <v>0</v>
      </c>
      <c r="S394" t="b">
        <f t="shared" ca="1" si="140"/>
        <v>0</v>
      </c>
      <c r="T394" t="b">
        <f t="shared" ca="1" si="141"/>
        <v>1</v>
      </c>
      <c r="U394" t="e">
        <f t="shared" si="156"/>
        <v>#VALUE!</v>
      </c>
      <c r="Z394" t="b">
        <f t="shared" ca="1" si="157"/>
        <v>1</v>
      </c>
      <c r="AA394" t="b">
        <f t="shared" ca="1" si="142"/>
        <v>0</v>
      </c>
      <c r="AB394" t="b">
        <f t="shared" ca="1" si="143"/>
        <v>0</v>
      </c>
      <c r="AC394" t="b">
        <f t="shared" ca="1" si="144"/>
        <v>1</v>
      </c>
      <c r="AG394" s="47">
        <f t="shared" si="158"/>
        <v>0</v>
      </c>
      <c r="AI394" t="b">
        <f t="shared" si="161"/>
        <v>0</v>
      </c>
      <c r="AJ394" t="b">
        <f t="shared" si="145"/>
        <v>0</v>
      </c>
      <c r="AK394" t="b">
        <f t="shared" si="160"/>
        <v>1</v>
      </c>
      <c r="AL394" t="b">
        <f t="shared" si="159"/>
        <v>1</v>
      </c>
      <c r="AN394" t="b">
        <f t="shared" ca="1" si="146"/>
        <v>0</v>
      </c>
      <c r="AP394" t="b">
        <f t="shared" ca="1" si="147"/>
        <v>0</v>
      </c>
      <c r="AR394" t="b">
        <f t="shared" ca="1" si="148"/>
        <v>0</v>
      </c>
      <c r="AT394" t="b">
        <f t="shared" ca="1" si="149"/>
        <v>0</v>
      </c>
    </row>
    <row r="395" spans="1:46" x14ac:dyDescent="0.25">
      <c r="A395" s="50"/>
      <c r="B395" s="50"/>
      <c r="C395" s="51"/>
      <c r="D395" t="str">
        <f t="shared" ca="1" si="150"/>
        <v/>
      </c>
      <c r="E395" t="str">
        <f t="shared" ca="1" si="151"/>
        <v/>
      </c>
      <c r="F395" s="47" t="str">
        <f t="shared" si="152"/>
        <v/>
      </c>
      <c r="G395" s="9" t="str">
        <f t="shared" si="153"/>
        <v/>
      </c>
      <c r="H395" s="9" t="str">
        <f t="shared" si="154"/>
        <v/>
      </c>
      <c r="I395" s="5"/>
      <c r="J395" s="5"/>
      <c r="K395" s="5"/>
      <c r="L395" s="5"/>
      <c r="Q395" t="b">
        <f t="shared" ca="1" si="155"/>
        <v>1</v>
      </c>
      <c r="R395" t="b">
        <f t="shared" ca="1" si="139"/>
        <v>0</v>
      </c>
      <c r="S395" t="b">
        <f t="shared" ca="1" si="140"/>
        <v>0</v>
      </c>
      <c r="T395" t="b">
        <f t="shared" ca="1" si="141"/>
        <v>1</v>
      </c>
      <c r="U395" t="e">
        <f t="shared" si="156"/>
        <v>#VALUE!</v>
      </c>
      <c r="Z395" t="b">
        <f t="shared" ca="1" si="157"/>
        <v>1</v>
      </c>
      <c r="AA395" t="b">
        <f t="shared" ca="1" si="142"/>
        <v>0</v>
      </c>
      <c r="AB395" t="b">
        <f t="shared" ca="1" si="143"/>
        <v>0</v>
      </c>
      <c r="AC395" t="b">
        <f t="shared" ca="1" si="144"/>
        <v>1</v>
      </c>
      <c r="AG395" s="47">
        <f t="shared" si="158"/>
        <v>0</v>
      </c>
      <c r="AI395" t="b">
        <f t="shared" si="161"/>
        <v>0</v>
      </c>
      <c r="AJ395" t="b">
        <f t="shared" si="145"/>
        <v>0</v>
      </c>
      <c r="AK395" t="b">
        <f t="shared" si="160"/>
        <v>1</v>
      </c>
      <c r="AL395" t="b">
        <f t="shared" si="159"/>
        <v>1</v>
      </c>
      <c r="AN395" t="b">
        <f t="shared" ca="1" si="146"/>
        <v>0</v>
      </c>
      <c r="AP395" t="b">
        <f t="shared" ca="1" si="147"/>
        <v>0</v>
      </c>
      <c r="AR395" t="b">
        <f t="shared" ca="1" si="148"/>
        <v>0</v>
      </c>
      <c r="AT395" t="b">
        <f t="shared" ca="1" si="149"/>
        <v>0</v>
      </c>
    </row>
    <row r="396" spans="1:46" x14ac:dyDescent="0.25">
      <c r="A396" s="50"/>
      <c r="B396" s="50"/>
      <c r="C396" s="51"/>
      <c r="D396" t="str">
        <f t="shared" ca="1" si="150"/>
        <v/>
      </c>
      <c r="E396" t="str">
        <f t="shared" ca="1" si="151"/>
        <v/>
      </c>
      <c r="F396" s="47" t="str">
        <f t="shared" si="152"/>
        <v/>
      </c>
      <c r="G396" s="9" t="str">
        <f t="shared" si="153"/>
        <v/>
      </c>
      <c r="H396" s="9" t="str">
        <f t="shared" si="154"/>
        <v/>
      </c>
      <c r="I396" s="5"/>
      <c r="J396" s="5"/>
      <c r="K396" s="5"/>
      <c r="L396" s="5"/>
      <c r="Q396" t="b">
        <f t="shared" ca="1" si="155"/>
        <v>1</v>
      </c>
      <c r="R396" t="b">
        <f t="shared" ca="1" si="139"/>
        <v>0</v>
      </c>
      <c r="S396" t="b">
        <f t="shared" ca="1" si="140"/>
        <v>0</v>
      </c>
      <c r="T396" t="b">
        <f t="shared" ca="1" si="141"/>
        <v>1</v>
      </c>
      <c r="U396" t="e">
        <f t="shared" si="156"/>
        <v>#VALUE!</v>
      </c>
      <c r="Z396" t="b">
        <f t="shared" ca="1" si="157"/>
        <v>1</v>
      </c>
      <c r="AA396" t="b">
        <f t="shared" ca="1" si="142"/>
        <v>0</v>
      </c>
      <c r="AB396" t="b">
        <f t="shared" ca="1" si="143"/>
        <v>0</v>
      </c>
      <c r="AC396" t="b">
        <f t="shared" ca="1" si="144"/>
        <v>1</v>
      </c>
      <c r="AG396" s="47">
        <f t="shared" si="158"/>
        <v>0</v>
      </c>
      <c r="AI396" t="b">
        <f t="shared" si="161"/>
        <v>0</v>
      </c>
      <c r="AJ396" t="b">
        <f t="shared" si="145"/>
        <v>0</v>
      </c>
      <c r="AK396" t="b">
        <f t="shared" si="160"/>
        <v>1</v>
      </c>
      <c r="AL396" t="b">
        <f t="shared" si="159"/>
        <v>1</v>
      </c>
      <c r="AN396" t="b">
        <f t="shared" ca="1" si="146"/>
        <v>0</v>
      </c>
      <c r="AP396" t="b">
        <f t="shared" ca="1" si="147"/>
        <v>0</v>
      </c>
      <c r="AR396" t="b">
        <f t="shared" ca="1" si="148"/>
        <v>0</v>
      </c>
      <c r="AT396" t="b">
        <f t="shared" ca="1" si="149"/>
        <v>0</v>
      </c>
    </row>
    <row r="397" spans="1:46" x14ac:dyDescent="0.25">
      <c r="A397" s="50"/>
      <c r="B397" s="50"/>
      <c r="C397" s="51"/>
      <c r="D397" t="str">
        <f t="shared" ca="1" si="150"/>
        <v/>
      </c>
      <c r="E397" t="str">
        <f t="shared" ca="1" si="151"/>
        <v/>
      </c>
      <c r="F397" s="47" t="str">
        <f t="shared" si="152"/>
        <v/>
      </c>
      <c r="G397" s="9" t="str">
        <f t="shared" si="153"/>
        <v/>
      </c>
      <c r="H397" s="9" t="str">
        <f t="shared" si="154"/>
        <v/>
      </c>
      <c r="I397" s="5"/>
      <c r="J397" s="5"/>
      <c r="K397" s="5"/>
      <c r="L397" s="5"/>
      <c r="Q397" t="b">
        <f t="shared" ca="1" si="155"/>
        <v>1</v>
      </c>
      <c r="R397" t="b">
        <f t="shared" ca="1" si="139"/>
        <v>0</v>
      </c>
      <c r="S397" t="b">
        <f t="shared" ca="1" si="140"/>
        <v>0</v>
      </c>
      <c r="T397" t="b">
        <f t="shared" ca="1" si="141"/>
        <v>1</v>
      </c>
      <c r="U397" t="e">
        <f t="shared" si="156"/>
        <v>#VALUE!</v>
      </c>
      <c r="Z397" t="b">
        <f t="shared" ca="1" si="157"/>
        <v>1</v>
      </c>
      <c r="AA397" t="b">
        <f t="shared" ca="1" si="142"/>
        <v>0</v>
      </c>
      <c r="AB397" t="b">
        <f t="shared" ca="1" si="143"/>
        <v>0</v>
      </c>
      <c r="AC397" t="b">
        <f t="shared" ca="1" si="144"/>
        <v>1</v>
      </c>
      <c r="AG397" s="47">
        <f t="shared" si="158"/>
        <v>0</v>
      </c>
      <c r="AI397" t="b">
        <f t="shared" si="161"/>
        <v>0</v>
      </c>
      <c r="AJ397" t="b">
        <f t="shared" si="145"/>
        <v>0</v>
      </c>
      <c r="AK397" t="b">
        <f t="shared" si="160"/>
        <v>1</v>
      </c>
      <c r="AL397" t="b">
        <f t="shared" si="159"/>
        <v>1</v>
      </c>
      <c r="AN397" t="b">
        <f t="shared" ca="1" si="146"/>
        <v>0</v>
      </c>
      <c r="AP397" t="b">
        <f t="shared" ca="1" si="147"/>
        <v>0</v>
      </c>
      <c r="AR397" t="b">
        <f t="shared" ca="1" si="148"/>
        <v>0</v>
      </c>
      <c r="AT397" t="b">
        <f t="shared" ca="1" si="149"/>
        <v>0</v>
      </c>
    </row>
    <row r="398" spans="1:46" x14ac:dyDescent="0.25">
      <c r="A398" s="50"/>
      <c r="B398" s="50"/>
      <c r="C398" s="51"/>
      <c r="D398" t="str">
        <f t="shared" ca="1" si="150"/>
        <v/>
      </c>
      <c r="E398" t="str">
        <f t="shared" ca="1" si="151"/>
        <v/>
      </c>
      <c r="F398" s="47" t="str">
        <f t="shared" si="152"/>
        <v/>
      </c>
      <c r="G398" s="9" t="str">
        <f t="shared" si="153"/>
        <v/>
      </c>
      <c r="H398" s="9" t="str">
        <f t="shared" si="154"/>
        <v/>
      </c>
      <c r="I398" s="5"/>
      <c r="J398" s="5"/>
      <c r="K398" s="5"/>
      <c r="L398" s="5"/>
      <c r="Q398" t="b">
        <f t="shared" ca="1" si="155"/>
        <v>1</v>
      </c>
      <c r="R398" t="b">
        <f t="shared" ca="1" si="139"/>
        <v>0</v>
      </c>
      <c r="S398" t="b">
        <f t="shared" ca="1" si="140"/>
        <v>0</v>
      </c>
      <c r="T398" t="b">
        <f t="shared" ca="1" si="141"/>
        <v>1</v>
      </c>
      <c r="U398" t="e">
        <f t="shared" si="156"/>
        <v>#VALUE!</v>
      </c>
      <c r="Z398" t="b">
        <f t="shared" ca="1" si="157"/>
        <v>1</v>
      </c>
      <c r="AA398" t="b">
        <f t="shared" ca="1" si="142"/>
        <v>0</v>
      </c>
      <c r="AB398" t="b">
        <f t="shared" ca="1" si="143"/>
        <v>0</v>
      </c>
      <c r="AC398" t="b">
        <f t="shared" ca="1" si="144"/>
        <v>1</v>
      </c>
      <c r="AG398" s="47">
        <f t="shared" si="158"/>
        <v>0</v>
      </c>
      <c r="AI398" t="b">
        <f t="shared" si="161"/>
        <v>0</v>
      </c>
      <c r="AJ398" t="b">
        <f t="shared" si="145"/>
        <v>0</v>
      </c>
      <c r="AK398" t="b">
        <f t="shared" si="160"/>
        <v>1</v>
      </c>
      <c r="AL398" t="b">
        <f t="shared" si="159"/>
        <v>1</v>
      </c>
      <c r="AN398" t="b">
        <f t="shared" ca="1" si="146"/>
        <v>0</v>
      </c>
      <c r="AP398" t="b">
        <f t="shared" ca="1" si="147"/>
        <v>0</v>
      </c>
      <c r="AR398" t="b">
        <f t="shared" ca="1" si="148"/>
        <v>0</v>
      </c>
      <c r="AT398" t="b">
        <f t="shared" ca="1" si="149"/>
        <v>0</v>
      </c>
    </row>
    <row r="399" spans="1:46" x14ac:dyDescent="0.25">
      <c r="A399" s="50"/>
      <c r="B399" s="50"/>
      <c r="C399" s="51"/>
      <c r="D399" t="str">
        <f t="shared" ca="1" si="150"/>
        <v/>
      </c>
      <c r="E399" t="str">
        <f t="shared" ca="1" si="151"/>
        <v/>
      </c>
      <c r="F399" s="47" t="str">
        <f t="shared" si="152"/>
        <v/>
      </c>
      <c r="G399" s="9" t="str">
        <f t="shared" si="153"/>
        <v/>
      </c>
      <c r="H399" s="9" t="str">
        <f t="shared" si="154"/>
        <v/>
      </c>
      <c r="I399" s="5"/>
      <c r="J399" s="5"/>
      <c r="K399" s="5"/>
      <c r="L399" s="5"/>
      <c r="Q399" t="b">
        <f t="shared" ca="1" si="155"/>
        <v>1</v>
      </c>
      <c r="R399" t="b">
        <f t="shared" ca="1" si="139"/>
        <v>0</v>
      </c>
      <c r="S399" t="b">
        <f t="shared" ca="1" si="140"/>
        <v>0</v>
      </c>
      <c r="T399" t="b">
        <f t="shared" ca="1" si="141"/>
        <v>1</v>
      </c>
      <c r="U399" t="e">
        <f t="shared" si="156"/>
        <v>#VALUE!</v>
      </c>
      <c r="Z399" t="b">
        <f t="shared" ca="1" si="157"/>
        <v>1</v>
      </c>
      <c r="AA399" t="b">
        <f t="shared" ca="1" si="142"/>
        <v>0</v>
      </c>
      <c r="AB399" t="b">
        <f t="shared" ca="1" si="143"/>
        <v>0</v>
      </c>
      <c r="AC399" t="b">
        <f t="shared" ca="1" si="144"/>
        <v>1</v>
      </c>
      <c r="AG399" s="47">
        <f t="shared" si="158"/>
        <v>0</v>
      </c>
      <c r="AI399" t="b">
        <f t="shared" si="161"/>
        <v>0</v>
      </c>
      <c r="AJ399" t="b">
        <f t="shared" si="145"/>
        <v>0</v>
      </c>
      <c r="AK399" t="b">
        <f t="shared" si="160"/>
        <v>1</v>
      </c>
      <c r="AL399" t="b">
        <f t="shared" si="159"/>
        <v>1</v>
      </c>
      <c r="AN399" t="b">
        <f t="shared" ca="1" si="146"/>
        <v>0</v>
      </c>
      <c r="AP399" t="b">
        <f t="shared" ca="1" si="147"/>
        <v>0</v>
      </c>
      <c r="AR399" t="b">
        <f t="shared" ca="1" si="148"/>
        <v>0</v>
      </c>
      <c r="AT399" t="b">
        <f t="shared" ca="1" si="149"/>
        <v>0</v>
      </c>
    </row>
    <row r="400" spans="1:46" x14ac:dyDescent="0.25">
      <c r="A400" s="50"/>
      <c r="B400" s="50"/>
      <c r="C400" s="51"/>
      <c r="D400" t="str">
        <f t="shared" ca="1" si="150"/>
        <v/>
      </c>
      <c r="E400" t="str">
        <f t="shared" ca="1" si="151"/>
        <v/>
      </c>
      <c r="F400" s="47" t="str">
        <f t="shared" si="152"/>
        <v/>
      </c>
      <c r="G400" s="9" t="str">
        <f t="shared" si="153"/>
        <v/>
      </c>
      <c r="H400" s="9" t="str">
        <f t="shared" si="154"/>
        <v/>
      </c>
      <c r="I400" s="5"/>
      <c r="J400" s="5"/>
      <c r="K400" s="5"/>
      <c r="L400" s="5"/>
      <c r="Q400" t="b">
        <f t="shared" ca="1" si="155"/>
        <v>1</v>
      </c>
      <c r="R400" t="b">
        <f t="shared" ca="1" si="139"/>
        <v>0</v>
      </c>
      <c r="S400" t="b">
        <f t="shared" ca="1" si="140"/>
        <v>0</v>
      </c>
      <c r="T400" t="b">
        <f t="shared" ca="1" si="141"/>
        <v>1</v>
      </c>
      <c r="U400" t="e">
        <f t="shared" si="156"/>
        <v>#VALUE!</v>
      </c>
      <c r="Z400" t="b">
        <f t="shared" ca="1" si="157"/>
        <v>1</v>
      </c>
      <c r="AA400" t="b">
        <f t="shared" ca="1" si="142"/>
        <v>0</v>
      </c>
      <c r="AB400" t="b">
        <f t="shared" ca="1" si="143"/>
        <v>0</v>
      </c>
      <c r="AC400" t="b">
        <f t="shared" ca="1" si="144"/>
        <v>1</v>
      </c>
      <c r="AG400" s="47">
        <f t="shared" si="158"/>
        <v>0</v>
      </c>
      <c r="AI400" t="b">
        <f t="shared" si="161"/>
        <v>0</v>
      </c>
      <c r="AJ400" t="b">
        <f t="shared" si="145"/>
        <v>0</v>
      </c>
      <c r="AK400" t="b">
        <f t="shared" si="160"/>
        <v>1</v>
      </c>
      <c r="AL400" t="b">
        <f t="shared" si="159"/>
        <v>1</v>
      </c>
      <c r="AN400" t="b">
        <f t="shared" ca="1" si="146"/>
        <v>0</v>
      </c>
      <c r="AP400" t="b">
        <f t="shared" ca="1" si="147"/>
        <v>0</v>
      </c>
      <c r="AR400" t="b">
        <f t="shared" ca="1" si="148"/>
        <v>0</v>
      </c>
      <c r="AT400" t="b">
        <f t="shared" ca="1" si="149"/>
        <v>0</v>
      </c>
    </row>
    <row r="401" spans="1:46" x14ac:dyDescent="0.25">
      <c r="A401" s="50"/>
      <c r="B401" s="50"/>
      <c r="C401" s="51"/>
      <c r="D401" t="str">
        <f t="shared" ca="1" si="150"/>
        <v/>
      </c>
      <c r="E401" t="str">
        <f t="shared" ca="1" si="151"/>
        <v/>
      </c>
      <c r="F401" s="47" t="str">
        <f t="shared" si="152"/>
        <v/>
      </c>
      <c r="G401" s="9" t="str">
        <f t="shared" si="153"/>
        <v/>
      </c>
      <c r="H401" s="9" t="str">
        <f t="shared" si="154"/>
        <v/>
      </c>
      <c r="I401" s="5"/>
      <c r="J401" s="5"/>
      <c r="K401" s="5"/>
      <c r="L401" s="5"/>
      <c r="Q401" t="b">
        <f t="shared" ca="1" si="155"/>
        <v>1</v>
      </c>
      <c r="R401" t="b">
        <f t="shared" ca="1" si="139"/>
        <v>0</v>
      </c>
      <c r="S401" t="b">
        <f t="shared" ca="1" si="140"/>
        <v>0</v>
      </c>
      <c r="T401" t="b">
        <f t="shared" ca="1" si="141"/>
        <v>1</v>
      </c>
      <c r="U401" t="e">
        <f t="shared" si="156"/>
        <v>#VALUE!</v>
      </c>
      <c r="Z401" t="b">
        <f t="shared" ca="1" si="157"/>
        <v>1</v>
      </c>
      <c r="AA401" t="b">
        <f t="shared" ca="1" si="142"/>
        <v>0</v>
      </c>
      <c r="AB401" t="b">
        <f t="shared" ca="1" si="143"/>
        <v>0</v>
      </c>
      <c r="AC401" t="b">
        <f t="shared" ca="1" si="144"/>
        <v>1</v>
      </c>
      <c r="AG401" s="47">
        <f t="shared" si="158"/>
        <v>0</v>
      </c>
      <c r="AI401" t="b">
        <f t="shared" si="161"/>
        <v>0</v>
      </c>
      <c r="AJ401" t="b">
        <f t="shared" si="145"/>
        <v>0</v>
      </c>
      <c r="AK401" t="b">
        <f t="shared" si="160"/>
        <v>1</v>
      </c>
      <c r="AL401" t="b">
        <f t="shared" si="159"/>
        <v>1</v>
      </c>
      <c r="AN401" t="b">
        <f t="shared" ca="1" si="146"/>
        <v>0</v>
      </c>
      <c r="AP401" t="b">
        <f t="shared" ca="1" si="147"/>
        <v>0</v>
      </c>
      <c r="AR401" t="b">
        <f t="shared" ca="1" si="148"/>
        <v>0</v>
      </c>
      <c r="AT401" t="b">
        <f t="shared" ca="1" si="149"/>
        <v>0</v>
      </c>
    </row>
    <row r="402" spans="1:46" x14ac:dyDescent="0.25">
      <c r="A402" s="50"/>
      <c r="B402" s="50"/>
      <c r="C402" s="51"/>
      <c r="D402" t="str">
        <f t="shared" ca="1" si="150"/>
        <v/>
      </c>
      <c r="E402" t="str">
        <f t="shared" ca="1" si="151"/>
        <v/>
      </c>
      <c r="F402" s="47" t="str">
        <f t="shared" si="152"/>
        <v/>
      </c>
      <c r="G402" s="9" t="str">
        <f t="shared" si="153"/>
        <v/>
      </c>
      <c r="H402" s="9" t="str">
        <f t="shared" si="154"/>
        <v/>
      </c>
      <c r="I402" s="5"/>
      <c r="J402" s="5"/>
      <c r="K402" s="5"/>
      <c r="L402" s="5"/>
      <c r="Q402" t="b">
        <f t="shared" ca="1" si="155"/>
        <v>1</v>
      </c>
      <c r="R402" t="b">
        <f t="shared" ca="1" si="139"/>
        <v>0</v>
      </c>
      <c r="S402" t="b">
        <f t="shared" ca="1" si="140"/>
        <v>0</v>
      </c>
      <c r="T402" t="b">
        <f t="shared" ca="1" si="141"/>
        <v>1</v>
      </c>
      <c r="U402" t="e">
        <f t="shared" si="156"/>
        <v>#VALUE!</v>
      </c>
      <c r="Z402" t="b">
        <f t="shared" ca="1" si="157"/>
        <v>1</v>
      </c>
      <c r="AA402" t="b">
        <f t="shared" ca="1" si="142"/>
        <v>0</v>
      </c>
      <c r="AB402" t="b">
        <f t="shared" ca="1" si="143"/>
        <v>0</v>
      </c>
      <c r="AC402" t="b">
        <f t="shared" ca="1" si="144"/>
        <v>1</v>
      </c>
      <c r="AG402" s="47">
        <f t="shared" si="158"/>
        <v>0</v>
      </c>
      <c r="AI402" t="b">
        <f t="shared" si="161"/>
        <v>0</v>
      </c>
      <c r="AJ402" t="b">
        <f t="shared" si="145"/>
        <v>0</v>
      </c>
      <c r="AK402" t="b">
        <f t="shared" si="160"/>
        <v>1</v>
      </c>
      <c r="AL402" t="b">
        <f t="shared" si="159"/>
        <v>1</v>
      </c>
      <c r="AN402" t="b">
        <f t="shared" ca="1" si="146"/>
        <v>0</v>
      </c>
      <c r="AP402" t="b">
        <f t="shared" ca="1" si="147"/>
        <v>0</v>
      </c>
      <c r="AR402" t="b">
        <f t="shared" ca="1" si="148"/>
        <v>0</v>
      </c>
      <c r="AT402" t="b">
        <f t="shared" ca="1" si="149"/>
        <v>0</v>
      </c>
    </row>
    <row r="403" spans="1:46" x14ac:dyDescent="0.25">
      <c r="A403" s="50"/>
      <c r="B403" s="50"/>
      <c r="C403" s="51"/>
      <c r="D403" t="str">
        <f t="shared" ca="1" si="150"/>
        <v/>
      </c>
      <c r="E403" t="str">
        <f t="shared" ca="1" si="151"/>
        <v/>
      </c>
      <c r="F403" s="47" t="str">
        <f t="shared" si="152"/>
        <v/>
      </c>
      <c r="G403" s="9" t="str">
        <f t="shared" si="153"/>
        <v/>
      </c>
      <c r="H403" s="9" t="str">
        <f t="shared" si="154"/>
        <v/>
      </c>
      <c r="I403" s="5"/>
      <c r="J403" s="5"/>
      <c r="K403" s="5"/>
      <c r="L403" s="5"/>
      <c r="Q403" t="b">
        <f t="shared" ca="1" si="155"/>
        <v>1</v>
      </c>
      <c r="R403" t="b">
        <f t="shared" ca="1" si="139"/>
        <v>0</v>
      </c>
      <c r="S403" t="b">
        <f t="shared" ca="1" si="140"/>
        <v>0</v>
      </c>
      <c r="T403" t="b">
        <f t="shared" ca="1" si="141"/>
        <v>1</v>
      </c>
      <c r="U403" t="e">
        <f t="shared" si="156"/>
        <v>#VALUE!</v>
      </c>
      <c r="Z403" t="b">
        <f t="shared" ca="1" si="157"/>
        <v>1</v>
      </c>
      <c r="AA403" t="b">
        <f t="shared" ca="1" si="142"/>
        <v>0</v>
      </c>
      <c r="AB403" t="b">
        <f t="shared" ca="1" si="143"/>
        <v>0</v>
      </c>
      <c r="AC403" t="b">
        <f t="shared" ca="1" si="144"/>
        <v>1</v>
      </c>
      <c r="AG403" s="47">
        <f t="shared" si="158"/>
        <v>0</v>
      </c>
      <c r="AI403" t="b">
        <f t="shared" si="161"/>
        <v>0</v>
      </c>
      <c r="AJ403" t="b">
        <f t="shared" si="145"/>
        <v>0</v>
      </c>
      <c r="AK403" t="b">
        <f t="shared" si="160"/>
        <v>1</v>
      </c>
      <c r="AL403" t="b">
        <f t="shared" si="159"/>
        <v>1</v>
      </c>
      <c r="AN403" t="b">
        <f t="shared" ca="1" si="146"/>
        <v>0</v>
      </c>
      <c r="AP403" t="b">
        <f t="shared" ca="1" si="147"/>
        <v>0</v>
      </c>
      <c r="AR403" t="b">
        <f t="shared" ca="1" si="148"/>
        <v>0</v>
      </c>
      <c r="AT403" t="b">
        <f t="shared" ca="1" si="149"/>
        <v>0</v>
      </c>
    </row>
    <row r="404" spans="1:46" x14ac:dyDescent="0.25">
      <c r="A404" s="50"/>
      <c r="B404" s="50"/>
      <c r="C404" s="51"/>
      <c r="D404" t="str">
        <f t="shared" ca="1" si="150"/>
        <v/>
      </c>
      <c r="E404" t="str">
        <f t="shared" ca="1" si="151"/>
        <v/>
      </c>
      <c r="F404" s="47" t="str">
        <f t="shared" si="152"/>
        <v/>
      </c>
      <c r="G404" s="9" t="str">
        <f t="shared" si="153"/>
        <v/>
      </c>
      <c r="H404" s="9" t="str">
        <f t="shared" si="154"/>
        <v/>
      </c>
      <c r="I404" s="5"/>
      <c r="J404" s="5"/>
      <c r="K404" s="5"/>
      <c r="L404" s="5"/>
      <c r="Q404" t="b">
        <f t="shared" ca="1" si="155"/>
        <v>1</v>
      </c>
      <c r="R404" t="b">
        <f t="shared" ca="1" si="139"/>
        <v>0</v>
      </c>
      <c r="S404" t="b">
        <f t="shared" ca="1" si="140"/>
        <v>0</v>
      </c>
      <c r="T404" t="b">
        <f t="shared" ca="1" si="141"/>
        <v>1</v>
      </c>
      <c r="U404" t="e">
        <f t="shared" si="156"/>
        <v>#VALUE!</v>
      </c>
      <c r="Z404" t="b">
        <f t="shared" ca="1" si="157"/>
        <v>1</v>
      </c>
      <c r="AA404" t="b">
        <f t="shared" ca="1" si="142"/>
        <v>0</v>
      </c>
      <c r="AB404" t="b">
        <f t="shared" ca="1" si="143"/>
        <v>0</v>
      </c>
      <c r="AC404" t="b">
        <f t="shared" ca="1" si="144"/>
        <v>1</v>
      </c>
      <c r="AG404" s="47">
        <f t="shared" si="158"/>
        <v>0</v>
      </c>
      <c r="AI404" t="b">
        <f t="shared" si="161"/>
        <v>0</v>
      </c>
      <c r="AJ404" t="b">
        <f t="shared" si="145"/>
        <v>0</v>
      </c>
      <c r="AK404" t="b">
        <f t="shared" si="160"/>
        <v>1</v>
      </c>
      <c r="AL404" t="b">
        <f t="shared" si="159"/>
        <v>1</v>
      </c>
      <c r="AN404" t="b">
        <f t="shared" ca="1" si="146"/>
        <v>0</v>
      </c>
      <c r="AP404" t="b">
        <f t="shared" ca="1" si="147"/>
        <v>0</v>
      </c>
      <c r="AR404" t="b">
        <f t="shared" ca="1" si="148"/>
        <v>0</v>
      </c>
      <c r="AT404" t="b">
        <f t="shared" ca="1" si="149"/>
        <v>0</v>
      </c>
    </row>
    <row r="405" spans="1:46" x14ac:dyDescent="0.25">
      <c r="A405" s="50"/>
      <c r="B405" s="50"/>
      <c r="C405" s="51"/>
      <c r="D405" t="str">
        <f t="shared" ca="1" si="150"/>
        <v/>
      </c>
      <c r="E405" t="str">
        <f t="shared" ca="1" si="151"/>
        <v/>
      </c>
      <c r="F405" s="47" t="str">
        <f t="shared" si="152"/>
        <v/>
      </c>
      <c r="G405" s="9" t="str">
        <f t="shared" si="153"/>
        <v/>
      </c>
      <c r="H405" s="9" t="str">
        <f t="shared" si="154"/>
        <v/>
      </c>
      <c r="I405" s="5"/>
      <c r="J405" s="5"/>
      <c r="K405" s="5"/>
      <c r="L405" s="5"/>
      <c r="Q405" t="b">
        <f t="shared" ca="1" si="155"/>
        <v>1</v>
      </c>
      <c r="R405" t="b">
        <f t="shared" ca="1" si="139"/>
        <v>0</v>
      </c>
      <c r="S405" t="b">
        <f t="shared" ca="1" si="140"/>
        <v>0</v>
      </c>
      <c r="T405" t="b">
        <f t="shared" ca="1" si="141"/>
        <v>1</v>
      </c>
      <c r="U405" t="e">
        <f t="shared" si="156"/>
        <v>#VALUE!</v>
      </c>
      <c r="Z405" t="b">
        <f t="shared" ca="1" si="157"/>
        <v>1</v>
      </c>
      <c r="AA405" t="b">
        <f t="shared" ca="1" si="142"/>
        <v>0</v>
      </c>
      <c r="AB405" t="b">
        <f t="shared" ca="1" si="143"/>
        <v>0</v>
      </c>
      <c r="AC405" t="b">
        <f t="shared" ca="1" si="144"/>
        <v>1</v>
      </c>
      <c r="AG405" s="47">
        <f t="shared" si="158"/>
        <v>0</v>
      </c>
      <c r="AI405" t="b">
        <f t="shared" si="161"/>
        <v>0</v>
      </c>
      <c r="AJ405" t="b">
        <f t="shared" si="145"/>
        <v>0</v>
      </c>
      <c r="AK405" t="b">
        <f t="shared" si="160"/>
        <v>1</v>
      </c>
      <c r="AL405" t="b">
        <f t="shared" si="159"/>
        <v>1</v>
      </c>
      <c r="AN405" t="b">
        <f t="shared" ca="1" si="146"/>
        <v>0</v>
      </c>
      <c r="AP405" t="b">
        <f t="shared" ca="1" si="147"/>
        <v>0</v>
      </c>
      <c r="AR405" t="b">
        <f t="shared" ca="1" si="148"/>
        <v>0</v>
      </c>
      <c r="AT405" t="b">
        <f t="shared" ca="1" si="149"/>
        <v>0</v>
      </c>
    </row>
    <row r="406" spans="1:46" x14ac:dyDescent="0.25">
      <c r="A406" s="6"/>
      <c r="B406" s="50"/>
      <c r="C406" s="46"/>
      <c r="D406" t="str">
        <f t="shared" ca="1" si="150"/>
        <v/>
      </c>
      <c r="E406" t="str">
        <f t="shared" ca="1" si="151"/>
        <v/>
      </c>
      <c r="F406" s="47" t="str">
        <f t="shared" si="152"/>
        <v/>
      </c>
      <c r="G406" s="9" t="str">
        <f t="shared" si="153"/>
        <v/>
      </c>
      <c r="H406" s="9" t="str">
        <f t="shared" si="154"/>
        <v/>
      </c>
      <c r="I406" s="5"/>
      <c r="J406" s="5"/>
      <c r="K406" s="5"/>
      <c r="L406" s="5"/>
      <c r="Q406" t="b">
        <f t="shared" ca="1" si="155"/>
        <v>1</v>
      </c>
      <c r="R406" t="b">
        <f t="shared" ca="1" si="139"/>
        <v>0</v>
      </c>
      <c r="S406" t="b">
        <f t="shared" ca="1" si="140"/>
        <v>0</v>
      </c>
      <c r="T406" t="b">
        <f t="shared" ca="1" si="141"/>
        <v>1</v>
      </c>
      <c r="U406" t="e">
        <f t="shared" si="156"/>
        <v>#VALUE!</v>
      </c>
      <c r="Z406" t="b">
        <f t="shared" ca="1" si="157"/>
        <v>1</v>
      </c>
      <c r="AA406" t="b">
        <f t="shared" ca="1" si="142"/>
        <v>0</v>
      </c>
      <c r="AB406" t="b">
        <f t="shared" ca="1" si="143"/>
        <v>0</v>
      </c>
      <c r="AC406" t="b">
        <f t="shared" ca="1" si="144"/>
        <v>1</v>
      </c>
      <c r="AG406" s="47">
        <f t="shared" si="158"/>
        <v>0</v>
      </c>
      <c r="AI406" t="b">
        <f t="shared" si="161"/>
        <v>0</v>
      </c>
      <c r="AJ406" t="b">
        <f t="shared" si="145"/>
        <v>0</v>
      </c>
      <c r="AK406" t="b">
        <f t="shared" si="160"/>
        <v>1</v>
      </c>
      <c r="AL406" t="b">
        <f t="shared" si="159"/>
        <v>1</v>
      </c>
      <c r="AN406" t="b">
        <f t="shared" ca="1" si="146"/>
        <v>0</v>
      </c>
      <c r="AP406" t="b">
        <f t="shared" ca="1" si="147"/>
        <v>0</v>
      </c>
      <c r="AR406" t="b">
        <f t="shared" ca="1" si="148"/>
        <v>0</v>
      </c>
      <c r="AT406" t="b">
        <f t="shared" ca="1" si="149"/>
        <v>0</v>
      </c>
    </row>
    <row r="407" spans="1:46" x14ac:dyDescent="0.25">
      <c r="A407" s="6"/>
      <c r="B407" s="50"/>
      <c r="C407" s="46"/>
      <c r="D407" t="str">
        <f t="shared" ca="1" si="150"/>
        <v/>
      </c>
      <c r="E407" t="str">
        <f t="shared" ca="1" si="151"/>
        <v/>
      </c>
      <c r="F407" s="47" t="str">
        <f t="shared" si="152"/>
        <v/>
      </c>
      <c r="G407" s="9" t="str">
        <f t="shared" si="153"/>
        <v/>
      </c>
      <c r="H407" s="9" t="str">
        <f t="shared" si="154"/>
        <v/>
      </c>
      <c r="I407" s="5"/>
      <c r="J407" s="5"/>
      <c r="K407" s="5"/>
      <c r="L407" s="5"/>
      <c r="Q407" t="b">
        <f t="shared" ca="1" si="155"/>
        <v>1</v>
      </c>
      <c r="R407" t="b">
        <f t="shared" ca="1" si="139"/>
        <v>0</v>
      </c>
      <c r="S407" t="b">
        <f t="shared" ca="1" si="140"/>
        <v>0</v>
      </c>
      <c r="T407" t="b">
        <f t="shared" ca="1" si="141"/>
        <v>1</v>
      </c>
      <c r="U407" t="e">
        <f t="shared" si="156"/>
        <v>#VALUE!</v>
      </c>
      <c r="Z407" t="b">
        <f t="shared" ca="1" si="157"/>
        <v>1</v>
      </c>
      <c r="AA407" t="b">
        <f t="shared" ca="1" si="142"/>
        <v>0</v>
      </c>
      <c r="AB407" t="b">
        <f t="shared" ca="1" si="143"/>
        <v>0</v>
      </c>
      <c r="AC407" t="b">
        <f t="shared" ca="1" si="144"/>
        <v>1</v>
      </c>
      <c r="AG407" s="47">
        <f t="shared" si="158"/>
        <v>0</v>
      </c>
      <c r="AI407" t="b">
        <f t="shared" si="161"/>
        <v>0</v>
      </c>
      <c r="AJ407" t="b">
        <f t="shared" si="145"/>
        <v>0</v>
      </c>
      <c r="AK407" t="b">
        <f t="shared" si="160"/>
        <v>1</v>
      </c>
      <c r="AL407" t="b">
        <f t="shared" si="159"/>
        <v>1</v>
      </c>
      <c r="AN407" t="b">
        <f t="shared" ca="1" si="146"/>
        <v>0</v>
      </c>
      <c r="AP407" t="b">
        <f t="shared" ca="1" si="147"/>
        <v>0</v>
      </c>
      <c r="AR407" t="b">
        <f t="shared" ca="1" si="148"/>
        <v>0</v>
      </c>
      <c r="AT407" t="b">
        <f t="shared" ca="1" si="149"/>
        <v>0</v>
      </c>
    </row>
    <row r="408" spans="1:46" x14ac:dyDescent="0.25">
      <c r="A408" s="6"/>
      <c r="B408" s="50"/>
      <c r="C408" s="46"/>
      <c r="D408" t="str">
        <f t="shared" ca="1" si="150"/>
        <v/>
      </c>
      <c r="E408" t="str">
        <f t="shared" ca="1" si="151"/>
        <v/>
      </c>
      <c r="F408" s="47" t="str">
        <f t="shared" si="152"/>
        <v/>
      </c>
      <c r="G408" s="9" t="str">
        <f t="shared" si="153"/>
        <v/>
      </c>
      <c r="H408" s="9" t="str">
        <f t="shared" si="154"/>
        <v/>
      </c>
      <c r="I408" s="5"/>
      <c r="J408" s="5"/>
      <c r="K408" s="5"/>
      <c r="L408" s="5"/>
      <c r="Q408" t="b">
        <f t="shared" ca="1" si="155"/>
        <v>1</v>
      </c>
      <c r="R408" t="b">
        <f t="shared" ca="1" si="139"/>
        <v>0</v>
      </c>
      <c r="S408" t="b">
        <f t="shared" ca="1" si="140"/>
        <v>0</v>
      </c>
      <c r="T408" t="b">
        <f t="shared" ca="1" si="141"/>
        <v>1</v>
      </c>
      <c r="U408" t="e">
        <f t="shared" si="156"/>
        <v>#VALUE!</v>
      </c>
      <c r="Z408" t="b">
        <f t="shared" ca="1" si="157"/>
        <v>1</v>
      </c>
      <c r="AA408" t="b">
        <f t="shared" ca="1" si="142"/>
        <v>0</v>
      </c>
      <c r="AB408" t="b">
        <f t="shared" ca="1" si="143"/>
        <v>0</v>
      </c>
      <c r="AC408" t="b">
        <f t="shared" ca="1" si="144"/>
        <v>1</v>
      </c>
      <c r="AG408" s="47">
        <f t="shared" si="158"/>
        <v>0</v>
      </c>
      <c r="AI408" t="b">
        <f t="shared" si="161"/>
        <v>0</v>
      </c>
      <c r="AJ408" t="b">
        <f t="shared" si="145"/>
        <v>0</v>
      </c>
      <c r="AK408" t="b">
        <f t="shared" si="160"/>
        <v>1</v>
      </c>
      <c r="AL408" t="b">
        <f t="shared" si="159"/>
        <v>1</v>
      </c>
      <c r="AN408" t="b">
        <f t="shared" ca="1" si="146"/>
        <v>0</v>
      </c>
      <c r="AP408" t="b">
        <f t="shared" ca="1" si="147"/>
        <v>0</v>
      </c>
      <c r="AR408" t="b">
        <f t="shared" ca="1" si="148"/>
        <v>0</v>
      </c>
      <c r="AT408" t="b">
        <f t="shared" ca="1" si="149"/>
        <v>0</v>
      </c>
    </row>
    <row r="409" spans="1:46" x14ac:dyDescent="0.25">
      <c r="A409" s="6"/>
      <c r="B409" s="50"/>
      <c r="C409" s="46"/>
      <c r="D409" t="str">
        <f t="shared" ca="1" si="150"/>
        <v/>
      </c>
      <c r="E409" t="str">
        <f t="shared" ca="1" si="151"/>
        <v/>
      </c>
      <c r="F409" s="47" t="str">
        <f t="shared" si="152"/>
        <v/>
      </c>
      <c r="G409" s="9" t="str">
        <f t="shared" si="153"/>
        <v/>
      </c>
      <c r="H409" s="9" t="str">
        <f t="shared" si="154"/>
        <v/>
      </c>
      <c r="I409" s="5"/>
      <c r="J409" s="5"/>
      <c r="K409" s="5"/>
      <c r="L409" s="5"/>
      <c r="Q409" t="b">
        <f t="shared" ca="1" si="155"/>
        <v>1</v>
      </c>
      <c r="R409" t="b">
        <f t="shared" ca="1" si="139"/>
        <v>0</v>
      </c>
      <c r="S409" t="b">
        <f t="shared" ca="1" si="140"/>
        <v>0</v>
      </c>
      <c r="T409" t="b">
        <f t="shared" ca="1" si="141"/>
        <v>1</v>
      </c>
      <c r="U409" t="e">
        <f t="shared" si="156"/>
        <v>#VALUE!</v>
      </c>
      <c r="Z409" t="b">
        <f t="shared" ca="1" si="157"/>
        <v>1</v>
      </c>
      <c r="AA409" t="b">
        <f t="shared" ca="1" si="142"/>
        <v>0</v>
      </c>
      <c r="AB409" t="b">
        <f t="shared" ca="1" si="143"/>
        <v>0</v>
      </c>
      <c r="AC409" t="b">
        <f t="shared" ca="1" si="144"/>
        <v>1</v>
      </c>
      <c r="AG409" s="47">
        <f t="shared" si="158"/>
        <v>0</v>
      </c>
      <c r="AI409" t="b">
        <f t="shared" si="161"/>
        <v>0</v>
      </c>
      <c r="AJ409" t="b">
        <f t="shared" si="145"/>
        <v>0</v>
      </c>
      <c r="AK409" t="b">
        <f t="shared" si="160"/>
        <v>1</v>
      </c>
      <c r="AL409" t="b">
        <f t="shared" si="159"/>
        <v>1</v>
      </c>
      <c r="AN409" t="b">
        <f t="shared" ca="1" si="146"/>
        <v>0</v>
      </c>
      <c r="AP409" t="b">
        <f t="shared" ca="1" si="147"/>
        <v>0</v>
      </c>
      <c r="AR409" t="b">
        <f t="shared" ca="1" si="148"/>
        <v>0</v>
      </c>
      <c r="AT409" t="b">
        <f t="shared" ca="1" si="149"/>
        <v>0</v>
      </c>
    </row>
    <row r="410" spans="1:46" x14ac:dyDescent="0.25">
      <c r="A410" s="6"/>
      <c r="B410" s="50"/>
      <c r="C410" s="46"/>
      <c r="D410" t="str">
        <f t="shared" ca="1" si="150"/>
        <v/>
      </c>
      <c r="E410" t="str">
        <f t="shared" ca="1" si="151"/>
        <v/>
      </c>
      <c r="F410" s="47" t="str">
        <f t="shared" si="152"/>
        <v/>
      </c>
      <c r="G410" s="9" t="str">
        <f t="shared" si="153"/>
        <v/>
      </c>
      <c r="H410" s="9" t="str">
        <f t="shared" si="154"/>
        <v/>
      </c>
      <c r="I410" s="5"/>
      <c r="J410" s="5"/>
      <c r="K410" s="5"/>
      <c r="L410" s="5"/>
      <c r="Q410" t="b">
        <f t="shared" ca="1" si="155"/>
        <v>1</v>
      </c>
      <c r="R410" t="b">
        <f t="shared" ca="1" si="139"/>
        <v>0</v>
      </c>
      <c r="S410" t="b">
        <f t="shared" ca="1" si="140"/>
        <v>0</v>
      </c>
      <c r="T410" t="b">
        <f t="shared" ca="1" si="141"/>
        <v>1</v>
      </c>
      <c r="U410" t="e">
        <f t="shared" si="156"/>
        <v>#VALUE!</v>
      </c>
      <c r="Z410" t="b">
        <f t="shared" ca="1" si="157"/>
        <v>1</v>
      </c>
      <c r="AA410" t="b">
        <f t="shared" ca="1" si="142"/>
        <v>0</v>
      </c>
      <c r="AB410" t="b">
        <f t="shared" ca="1" si="143"/>
        <v>0</v>
      </c>
      <c r="AC410" t="b">
        <f t="shared" ca="1" si="144"/>
        <v>1</v>
      </c>
      <c r="AG410" s="47">
        <f t="shared" si="158"/>
        <v>0</v>
      </c>
      <c r="AI410" t="b">
        <f t="shared" si="161"/>
        <v>0</v>
      </c>
      <c r="AJ410" t="b">
        <f t="shared" si="145"/>
        <v>0</v>
      </c>
      <c r="AK410" t="b">
        <f t="shared" si="160"/>
        <v>1</v>
      </c>
      <c r="AL410" t="b">
        <f t="shared" si="159"/>
        <v>1</v>
      </c>
      <c r="AN410" t="b">
        <f t="shared" ca="1" si="146"/>
        <v>0</v>
      </c>
      <c r="AP410" t="b">
        <f t="shared" ca="1" si="147"/>
        <v>0</v>
      </c>
      <c r="AR410" t="b">
        <f t="shared" ca="1" si="148"/>
        <v>0</v>
      </c>
      <c r="AT410" t="b">
        <f t="shared" ca="1" si="149"/>
        <v>0</v>
      </c>
    </row>
    <row r="411" spans="1:46" x14ac:dyDescent="0.25">
      <c r="A411" s="6"/>
      <c r="B411" s="50"/>
      <c r="C411" s="46"/>
      <c r="D411" t="str">
        <f t="shared" ca="1" si="150"/>
        <v/>
      </c>
      <c r="E411" t="str">
        <f t="shared" ca="1" si="151"/>
        <v/>
      </c>
      <c r="F411" s="47" t="str">
        <f t="shared" si="152"/>
        <v/>
      </c>
      <c r="G411" s="9" t="str">
        <f t="shared" si="153"/>
        <v/>
      </c>
      <c r="H411" s="9" t="str">
        <f t="shared" si="154"/>
        <v/>
      </c>
      <c r="I411" s="5"/>
      <c r="J411" s="5"/>
      <c r="K411" s="5"/>
      <c r="L411" s="5"/>
      <c r="Q411" t="b">
        <f t="shared" ca="1" si="155"/>
        <v>1</v>
      </c>
      <c r="R411" t="b">
        <f t="shared" ca="1" si="139"/>
        <v>0</v>
      </c>
      <c r="S411" t="b">
        <f t="shared" ca="1" si="140"/>
        <v>0</v>
      </c>
      <c r="T411" t="b">
        <f t="shared" ca="1" si="141"/>
        <v>1</v>
      </c>
      <c r="U411" t="e">
        <f t="shared" si="156"/>
        <v>#VALUE!</v>
      </c>
      <c r="Z411" t="b">
        <f t="shared" ca="1" si="157"/>
        <v>1</v>
      </c>
      <c r="AA411" t="b">
        <f t="shared" ca="1" si="142"/>
        <v>0</v>
      </c>
      <c r="AB411" t="b">
        <f t="shared" ca="1" si="143"/>
        <v>0</v>
      </c>
      <c r="AC411" t="b">
        <f t="shared" ca="1" si="144"/>
        <v>1</v>
      </c>
      <c r="AG411" s="47">
        <f t="shared" si="158"/>
        <v>0</v>
      </c>
      <c r="AI411" t="b">
        <f t="shared" si="161"/>
        <v>0</v>
      </c>
      <c r="AJ411" t="b">
        <f t="shared" si="145"/>
        <v>0</v>
      </c>
      <c r="AK411" t="b">
        <f t="shared" si="160"/>
        <v>1</v>
      </c>
      <c r="AL411" t="b">
        <f t="shared" si="159"/>
        <v>1</v>
      </c>
      <c r="AN411" t="b">
        <f t="shared" ca="1" si="146"/>
        <v>0</v>
      </c>
      <c r="AP411" t="b">
        <f t="shared" ca="1" si="147"/>
        <v>0</v>
      </c>
      <c r="AR411" t="b">
        <f t="shared" ca="1" si="148"/>
        <v>0</v>
      </c>
      <c r="AT411" t="b">
        <f t="shared" ca="1" si="149"/>
        <v>0</v>
      </c>
    </row>
    <row r="412" spans="1:46" x14ac:dyDescent="0.25">
      <c r="A412" s="6"/>
      <c r="B412" s="50"/>
      <c r="C412" s="46"/>
      <c r="D412" t="str">
        <f t="shared" ca="1" si="150"/>
        <v/>
      </c>
      <c r="E412" t="str">
        <f t="shared" ca="1" si="151"/>
        <v/>
      </c>
      <c r="F412" s="47" t="str">
        <f t="shared" si="152"/>
        <v/>
      </c>
      <c r="G412" s="9" t="str">
        <f t="shared" si="153"/>
        <v/>
      </c>
      <c r="H412" s="9" t="str">
        <f t="shared" si="154"/>
        <v/>
      </c>
      <c r="I412" s="5"/>
      <c r="J412" s="5"/>
      <c r="K412" s="5"/>
      <c r="L412" s="5"/>
      <c r="Q412" t="b">
        <f t="shared" ca="1" si="155"/>
        <v>1</v>
      </c>
      <c r="R412" t="b">
        <f t="shared" ca="1" si="139"/>
        <v>0</v>
      </c>
      <c r="S412" t="b">
        <f t="shared" ca="1" si="140"/>
        <v>0</v>
      </c>
      <c r="T412" t="b">
        <f t="shared" ca="1" si="141"/>
        <v>1</v>
      </c>
      <c r="U412" t="e">
        <f t="shared" si="156"/>
        <v>#VALUE!</v>
      </c>
      <c r="Z412" t="b">
        <f t="shared" ca="1" si="157"/>
        <v>1</v>
      </c>
      <c r="AA412" t="b">
        <f t="shared" ca="1" si="142"/>
        <v>0</v>
      </c>
      <c r="AB412" t="b">
        <f t="shared" ca="1" si="143"/>
        <v>0</v>
      </c>
      <c r="AC412" t="b">
        <f t="shared" ca="1" si="144"/>
        <v>1</v>
      </c>
      <c r="AG412" s="47">
        <f t="shared" si="158"/>
        <v>0</v>
      </c>
      <c r="AI412" t="b">
        <f t="shared" si="161"/>
        <v>0</v>
      </c>
      <c r="AJ412" t="b">
        <f t="shared" si="145"/>
        <v>0</v>
      </c>
      <c r="AK412" t="b">
        <f t="shared" si="160"/>
        <v>1</v>
      </c>
      <c r="AL412" t="b">
        <f t="shared" si="159"/>
        <v>1</v>
      </c>
      <c r="AN412" t="b">
        <f t="shared" ca="1" si="146"/>
        <v>0</v>
      </c>
      <c r="AP412" t="b">
        <f t="shared" ca="1" si="147"/>
        <v>0</v>
      </c>
      <c r="AR412" t="b">
        <f t="shared" ca="1" si="148"/>
        <v>0</v>
      </c>
      <c r="AT412" t="b">
        <f t="shared" ca="1" si="149"/>
        <v>0</v>
      </c>
    </row>
    <row r="413" spans="1:46" x14ac:dyDescent="0.25">
      <c r="A413" s="6"/>
      <c r="B413" s="50"/>
      <c r="C413" s="46"/>
      <c r="D413" t="str">
        <f t="shared" ca="1" si="150"/>
        <v/>
      </c>
      <c r="E413" t="str">
        <f t="shared" ca="1" si="151"/>
        <v/>
      </c>
      <c r="F413" s="47" t="str">
        <f t="shared" si="152"/>
        <v/>
      </c>
      <c r="G413" s="9" t="str">
        <f t="shared" si="153"/>
        <v/>
      </c>
      <c r="H413" s="9" t="str">
        <f t="shared" si="154"/>
        <v/>
      </c>
      <c r="I413" s="5"/>
      <c r="J413" s="5"/>
      <c r="K413" s="5"/>
      <c r="L413" s="5"/>
      <c r="Q413" t="b">
        <f t="shared" ca="1" si="155"/>
        <v>1</v>
      </c>
      <c r="R413" t="b">
        <f t="shared" ca="1" si="139"/>
        <v>0</v>
      </c>
      <c r="S413" t="b">
        <f t="shared" ca="1" si="140"/>
        <v>0</v>
      </c>
      <c r="T413" t="b">
        <f t="shared" ca="1" si="141"/>
        <v>1</v>
      </c>
      <c r="U413" t="e">
        <f t="shared" si="156"/>
        <v>#VALUE!</v>
      </c>
      <c r="Z413" t="b">
        <f t="shared" ca="1" si="157"/>
        <v>1</v>
      </c>
      <c r="AA413" t="b">
        <f t="shared" ca="1" si="142"/>
        <v>0</v>
      </c>
      <c r="AB413" t="b">
        <f t="shared" ca="1" si="143"/>
        <v>0</v>
      </c>
      <c r="AC413" t="b">
        <f t="shared" ca="1" si="144"/>
        <v>1</v>
      </c>
      <c r="AG413" s="47">
        <f t="shared" si="158"/>
        <v>0</v>
      </c>
      <c r="AI413" t="b">
        <f t="shared" si="161"/>
        <v>0</v>
      </c>
      <c r="AJ413" t="b">
        <f t="shared" si="145"/>
        <v>0</v>
      </c>
      <c r="AK413" t="b">
        <f t="shared" si="160"/>
        <v>1</v>
      </c>
      <c r="AL413" t="b">
        <f t="shared" si="159"/>
        <v>1</v>
      </c>
      <c r="AN413" t="b">
        <f t="shared" ca="1" si="146"/>
        <v>0</v>
      </c>
      <c r="AP413" t="b">
        <f t="shared" ca="1" si="147"/>
        <v>0</v>
      </c>
      <c r="AR413" t="b">
        <f t="shared" ca="1" si="148"/>
        <v>0</v>
      </c>
      <c r="AT413" t="b">
        <f t="shared" ca="1" si="149"/>
        <v>0</v>
      </c>
    </row>
    <row r="414" spans="1:46" x14ac:dyDescent="0.25">
      <c r="A414" s="6"/>
      <c r="B414" s="50"/>
      <c r="C414" s="46"/>
      <c r="D414" t="str">
        <f t="shared" ca="1" si="150"/>
        <v/>
      </c>
      <c r="E414" t="str">
        <f t="shared" ca="1" si="151"/>
        <v/>
      </c>
      <c r="F414" s="47" t="str">
        <f t="shared" si="152"/>
        <v/>
      </c>
      <c r="G414" s="9" t="str">
        <f t="shared" si="153"/>
        <v/>
      </c>
      <c r="H414" s="9" t="str">
        <f t="shared" si="154"/>
        <v/>
      </c>
      <c r="I414" s="5"/>
      <c r="J414" s="5"/>
      <c r="K414" s="5"/>
      <c r="L414" s="5"/>
      <c r="Q414" t="b">
        <f t="shared" ca="1" si="155"/>
        <v>1</v>
      </c>
      <c r="R414" t="b">
        <f t="shared" ca="1" si="139"/>
        <v>0</v>
      </c>
      <c r="S414" t="b">
        <f t="shared" ca="1" si="140"/>
        <v>0</v>
      </c>
      <c r="T414" t="b">
        <f t="shared" ca="1" si="141"/>
        <v>1</v>
      </c>
      <c r="U414" t="e">
        <f t="shared" si="156"/>
        <v>#VALUE!</v>
      </c>
      <c r="Z414" t="b">
        <f t="shared" ca="1" si="157"/>
        <v>1</v>
      </c>
      <c r="AA414" t="b">
        <f t="shared" ca="1" si="142"/>
        <v>0</v>
      </c>
      <c r="AB414" t="b">
        <f t="shared" ca="1" si="143"/>
        <v>0</v>
      </c>
      <c r="AC414" t="b">
        <f t="shared" ca="1" si="144"/>
        <v>1</v>
      </c>
      <c r="AG414" s="47">
        <f t="shared" si="158"/>
        <v>0</v>
      </c>
      <c r="AI414" t="b">
        <f t="shared" si="161"/>
        <v>0</v>
      </c>
      <c r="AJ414" t="b">
        <f t="shared" si="145"/>
        <v>0</v>
      </c>
      <c r="AK414" t="b">
        <f t="shared" si="160"/>
        <v>1</v>
      </c>
      <c r="AL414" t="b">
        <f t="shared" si="159"/>
        <v>1</v>
      </c>
      <c r="AN414" t="b">
        <f t="shared" ca="1" si="146"/>
        <v>0</v>
      </c>
      <c r="AP414" t="b">
        <f t="shared" ca="1" si="147"/>
        <v>0</v>
      </c>
      <c r="AR414" t="b">
        <f t="shared" ca="1" si="148"/>
        <v>0</v>
      </c>
      <c r="AT414" t="b">
        <f t="shared" ca="1" si="149"/>
        <v>0</v>
      </c>
    </row>
    <row r="415" spans="1:46" x14ac:dyDescent="0.25">
      <c r="A415" s="6"/>
      <c r="B415" s="50"/>
      <c r="C415" s="46"/>
      <c r="D415" t="str">
        <f t="shared" ca="1" si="150"/>
        <v/>
      </c>
      <c r="E415" t="str">
        <f t="shared" ca="1" si="151"/>
        <v/>
      </c>
      <c r="F415" s="47" t="str">
        <f t="shared" si="152"/>
        <v/>
      </c>
      <c r="G415" s="9" t="str">
        <f t="shared" si="153"/>
        <v/>
      </c>
      <c r="H415" s="9" t="str">
        <f t="shared" si="154"/>
        <v/>
      </c>
      <c r="I415" s="5"/>
      <c r="J415" s="5"/>
      <c r="K415" s="5"/>
      <c r="L415" s="5"/>
      <c r="Q415" t="b">
        <f t="shared" ca="1" si="155"/>
        <v>1</v>
      </c>
      <c r="R415" t="b">
        <f t="shared" ca="1" si="139"/>
        <v>0</v>
      </c>
      <c r="S415" t="b">
        <f t="shared" ca="1" si="140"/>
        <v>0</v>
      </c>
      <c r="T415" t="b">
        <f t="shared" ca="1" si="141"/>
        <v>1</v>
      </c>
      <c r="U415" t="e">
        <f t="shared" si="156"/>
        <v>#VALUE!</v>
      </c>
      <c r="Z415" t="b">
        <f t="shared" ca="1" si="157"/>
        <v>1</v>
      </c>
      <c r="AA415" t="b">
        <f t="shared" ca="1" si="142"/>
        <v>0</v>
      </c>
      <c r="AB415" t="b">
        <f t="shared" ca="1" si="143"/>
        <v>0</v>
      </c>
      <c r="AC415" t="b">
        <f t="shared" ca="1" si="144"/>
        <v>1</v>
      </c>
      <c r="AG415" s="47">
        <f t="shared" si="158"/>
        <v>0</v>
      </c>
      <c r="AI415" t="b">
        <f t="shared" si="161"/>
        <v>0</v>
      </c>
      <c r="AJ415" t="b">
        <f t="shared" si="145"/>
        <v>0</v>
      </c>
      <c r="AK415" t="b">
        <f t="shared" si="160"/>
        <v>1</v>
      </c>
      <c r="AL415" t="b">
        <f t="shared" si="159"/>
        <v>1</v>
      </c>
      <c r="AN415" t="b">
        <f t="shared" ca="1" si="146"/>
        <v>0</v>
      </c>
      <c r="AP415" t="b">
        <f t="shared" ca="1" si="147"/>
        <v>0</v>
      </c>
      <c r="AR415" t="b">
        <f t="shared" ca="1" si="148"/>
        <v>0</v>
      </c>
      <c r="AT415" t="b">
        <f t="shared" ca="1" si="149"/>
        <v>0</v>
      </c>
    </row>
    <row r="416" spans="1:46" x14ac:dyDescent="0.25">
      <c r="A416" s="6"/>
      <c r="B416" s="50"/>
      <c r="C416" s="46"/>
      <c r="D416" t="str">
        <f t="shared" ca="1" si="150"/>
        <v/>
      </c>
      <c r="E416" t="str">
        <f t="shared" ca="1" si="151"/>
        <v/>
      </c>
      <c r="F416" s="47" t="str">
        <f t="shared" si="152"/>
        <v/>
      </c>
      <c r="G416" s="9" t="str">
        <f t="shared" si="153"/>
        <v/>
      </c>
      <c r="H416" s="9" t="str">
        <f t="shared" si="154"/>
        <v/>
      </c>
      <c r="I416" s="5"/>
      <c r="J416" s="5"/>
      <c r="K416" s="5"/>
      <c r="L416" s="5"/>
      <c r="Q416" t="b">
        <f t="shared" ca="1" si="155"/>
        <v>1</v>
      </c>
      <c r="R416" t="b">
        <f t="shared" ref="R416:R479" ca="1" si="162">IF(ISNUMBER(E416),LEN(TEXT(E416,"000000000")),LEN(E416))=10</f>
        <v>0</v>
      </c>
      <c r="S416" t="b">
        <f t="shared" ref="S416:S479" ca="1" si="163">NOT(ISERR(SUMPRODUCT(SEARCH(MID(E416,ROW(INDIRECT("1:"&amp;LEN(E416))),1),"0123456789"))))</f>
        <v>0</v>
      </c>
      <c r="T416" t="b">
        <f t="shared" ref="T416:T479" ca="1" si="164">OR(AND(R416:S416),Q416)</f>
        <v>1</v>
      </c>
      <c r="U416" t="e">
        <f t="shared" si="156"/>
        <v>#VALUE!</v>
      </c>
      <c r="Z416" t="b">
        <f t="shared" ca="1" si="157"/>
        <v>1</v>
      </c>
      <c r="AA416" t="b">
        <f t="shared" ref="AA416:AA479" ca="1" si="165">IF(ISNUMBER(D416),LEN(TEXT(D416,"000000000")),LEN(D416))=10</f>
        <v>0</v>
      </c>
      <c r="AB416" t="b">
        <f t="shared" ref="AB416:AB479" ca="1" si="166">NOT(ISERR(SUMPRODUCT(SEARCH(MID(D416,ROW(INDIRECT("1:"&amp;LEN(D416))),1),"0123456789"))))</f>
        <v>0</v>
      </c>
      <c r="AC416" t="b">
        <f t="shared" ref="AC416:AC479" ca="1" si="167">OR(AND(AA416:AB416),Z416)</f>
        <v>1</v>
      </c>
      <c r="AG416" s="47">
        <f t="shared" si="158"/>
        <v>0</v>
      </c>
      <c r="AI416" t="b">
        <f t="shared" si="161"/>
        <v>0</v>
      </c>
      <c r="AJ416" t="b">
        <f t="shared" si="145"/>
        <v>0</v>
      </c>
      <c r="AK416" t="b">
        <f t="shared" si="160"/>
        <v>1</v>
      </c>
      <c r="AL416" t="b">
        <f t="shared" si="159"/>
        <v>1</v>
      </c>
      <c r="AN416" t="b">
        <f t="shared" ca="1" si="146"/>
        <v>0</v>
      </c>
      <c r="AP416" t="b">
        <f t="shared" ca="1" si="147"/>
        <v>0</v>
      </c>
      <c r="AR416" t="b">
        <f t="shared" ca="1" si="148"/>
        <v>0</v>
      </c>
      <c r="AT416" t="b">
        <f t="shared" ca="1" si="149"/>
        <v>0</v>
      </c>
    </row>
    <row r="417" spans="1:46" x14ac:dyDescent="0.25">
      <c r="A417" s="6"/>
      <c r="B417" s="50"/>
      <c r="C417" s="46"/>
      <c r="D417" t="str">
        <f t="shared" ca="1" si="150"/>
        <v/>
      </c>
      <c r="E417" t="str">
        <f t="shared" ca="1" si="151"/>
        <v/>
      </c>
      <c r="F417" s="47" t="str">
        <f t="shared" si="152"/>
        <v/>
      </c>
      <c r="G417" s="9" t="str">
        <f t="shared" si="153"/>
        <v/>
      </c>
      <c r="H417" s="9" t="str">
        <f t="shared" si="154"/>
        <v/>
      </c>
      <c r="I417" s="5"/>
      <c r="J417" s="5"/>
      <c r="K417" s="5"/>
      <c r="L417" s="5"/>
      <c r="Q417" t="b">
        <f t="shared" ca="1" si="155"/>
        <v>1</v>
      </c>
      <c r="R417" t="b">
        <f t="shared" ca="1" si="162"/>
        <v>0</v>
      </c>
      <c r="S417" t="b">
        <f t="shared" ca="1" si="163"/>
        <v>0</v>
      </c>
      <c r="T417" t="b">
        <f t="shared" ca="1" si="164"/>
        <v>1</v>
      </c>
      <c r="U417" t="e">
        <f t="shared" si="156"/>
        <v>#VALUE!</v>
      </c>
      <c r="Z417" t="b">
        <f t="shared" ca="1" si="157"/>
        <v>1</v>
      </c>
      <c r="AA417" t="b">
        <f t="shared" ca="1" si="165"/>
        <v>0</v>
      </c>
      <c r="AB417" t="b">
        <f t="shared" ca="1" si="166"/>
        <v>0</v>
      </c>
      <c r="AC417" t="b">
        <f t="shared" ca="1" si="167"/>
        <v>1</v>
      </c>
      <c r="AG417" s="47">
        <f t="shared" si="158"/>
        <v>0</v>
      </c>
      <c r="AI417" t="b">
        <f t="shared" si="161"/>
        <v>0</v>
      </c>
      <c r="AJ417" t="b">
        <f t="shared" si="145"/>
        <v>0</v>
      </c>
      <c r="AK417" t="b">
        <f t="shared" si="160"/>
        <v>1</v>
      </c>
      <c r="AL417" t="b">
        <f t="shared" si="159"/>
        <v>1</v>
      </c>
      <c r="AN417" t="b">
        <f t="shared" ca="1" si="146"/>
        <v>0</v>
      </c>
      <c r="AP417" t="b">
        <f t="shared" ca="1" si="147"/>
        <v>0</v>
      </c>
      <c r="AR417" t="b">
        <f t="shared" ca="1" si="148"/>
        <v>0</v>
      </c>
      <c r="AT417" t="b">
        <f t="shared" ca="1" si="149"/>
        <v>0</v>
      </c>
    </row>
    <row r="418" spans="1:46" x14ac:dyDescent="0.25">
      <c r="A418" s="6"/>
      <c r="B418" s="50"/>
      <c r="C418" s="46"/>
      <c r="D418" t="str">
        <f t="shared" ca="1" si="150"/>
        <v/>
      </c>
      <c r="E418" t="str">
        <f t="shared" ca="1" si="151"/>
        <v/>
      </c>
      <c r="F418" s="47" t="str">
        <f t="shared" si="152"/>
        <v/>
      </c>
      <c r="G418" s="9" t="str">
        <f t="shared" si="153"/>
        <v/>
      </c>
      <c r="H418" s="9" t="str">
        <f t="shared" si="154"/>
        <v/>
      </c>
      <c r="I418" s="5"/>
      <c r="J418" s="5"/>
      <c r="K418" s="5"/>
      <c r="L418" s="5"/>
      <c r="Q418" t="b">
        <f t="shared" ca="1" si="155"/>
        <v>1</v>
      </c>
      <c r="R418" t="b">
        <f t="shared" ca="1" si="162"/>
        <v>0</v>
      </c>
      <c r="S418" t="b">
        <f t="shared" ca="1" si="163"/>
        <v>0</v>
      </c>
      <c r="T418" t="b">
        <f t="shared" ca="1" si="164"/>
        <v>1</v>
      </c>
      <c r="U418" t="e">
        <f t="shared" si="156"/>
        <v>#VALUE!</v>
      </c>
      <c r="Z418" t="b">
        <f t="shared" ca="1" si="157"/>
        <v>1</v>
      </c>
      <c r="AA418" t="b">
        <f t="shared" ca="1" si="165"/>
        <v>0</v>
      </c>
      <c r="AB418" t="b">
        <f t="shared" ca="1" si="166"/>
        <v>0</v>
      </c>
      <c r="AC418" t="b">
        <f t="shared" ca="1" si="167"/>
        <v>1</v>
      </c>
      <c r="AG418" s="47">
        <f t="shared" si="158"/>
        <v>0</v>
      </c>
      <c r="AI418" t="b">
        <f t="shared" si="161"/>
        <v>0</v>
      </c>
      <c r="AJ418" t="b">
        <f t="shared" si="145"/>
        <v>0</v>
      </c>
      <c r="AK418" t="b">
        <f t="shared" si="160"/>
        <v>1</v>
      </c>
      <c r="AL418" t="b">
        <f t="shared" si="159"/>
        <v>1</v>
      </c>
      <c r="AN418" t="b">
        <f t="shared" ca="1" si="146"/>
        <v>0</v>
      </c>
      <c r="AP418" t="b">
        <f t="shared" ca="1" si="147"/>
        <v>0</v>
      </c>
      <c r="AR418" t="b">
        <f t="shared" ca="1" si="148"/>
        <v>0</v>
      </c>
      <c r="AT418" t="b">
        <f t="shared" ca="1" si="149"/>
        <v>0</v>
      </c>
    </row>
    <row r="419" spans="1:46" x14ac:dyDescent="0.25">
      <c r="A419" s="6"/>
      <c r="B419" s="50"/>
      <c r="C419" s="46"/>
      <c r="D419" t="str">
        <f t="shared" ca="1" si="150"/>
        <v/>
      </c>
      <c r="E419" t="str">
        <f t="shared" ca="1" si="151"/>
        <v/>
      </c>
      <c r="F419" s="47" t="str">
        <f t="shared" si="152"/>
        <v/>
      </c>
      <c r="G419" s="9" t="str">
        <f t="shared" si="153"/>
        <v/>
      </c>
      <c r="H419" s="9" t="str">
        <f t="shared" si="154"/>
        <v/>
      </c>
      <c r="I419" s="5"/>
      <c r="J419" s="5"/>
      <c r="K419" s="5"/>
      <c r="L419" s="5"/>
      <c r="Q419" t="b">
        <f t="shared" ca="1" si="155"/>
        <v>1</v>
      </c>
      <c r="R419" t="b">
        <f t="shared" ca="1" si="162"/>
        <v>0</v>
      </c>
      <c r="S419" t="b">
        <f t="shared" ca="1" si="163"/>
        <v>0</v>
      </c>
      <c r="T419" t="b">
        <f t="shared" ca="1" si="164"/>
        <v>1</v>
      </c>
      <c r="U419" t="e">
        <f t="shared" si="156"/>
        <v>#VALUE!</v>
      </c>
      <c r="Z419" t="b">
        <f t="shared" ca="1" si="157"/>
        <v>1</v>
      </c>
      <c r="AA419" t="b">
        <f t="shared" ca="1" si="165"/>
        <v>0</v>
      </c>
      <c r="AB419" t="b">
        <f t="shared" ca="1" si="166"/>
        <v>0</v>
      </c>
      <c r="AC419" t="b">
        <f t="shared" ca="1" si="167"/>
        <v>1</v>
      </c>
      <c r="AG419" s="47">
        <f t="shared" si="158"/>
        <v>0</v>
      </c>
      <c r="AI419" t="b">
        <f t="shared" si="161"/>
        <v>0</v>
      </c>
      <c r="AJ419" t="b">
        <f t="shared" si="145"/>
        <v>0</v>
      </c>
      <c r="AK419" t="b">
        <f t="shared" si="160"/>
        <v>1</v>
      </c>
      <c r="AL419" t="b">
        <f t="shared" si="159"/>
        <v>1</v>
      </c>
      <c r="AN419" t="b">
        <f t="shared" ca="1" si="146"/>
        <v>0</v>
      </c>
      <c r="AP419" t="b">
        <f t="shared" ca="1" si="147"/>
        <v>0</v>
      </c>
      <c r="AR419" t="b">
        <f t="shared" ca="1" si="148"/>
        <v>0</v>
      </c>
      <c r="AT419" t="b">
        <f t="shared" ca="1" si="149"/>
        <v>0</v>
      </c>
    </row>
    <row r="420" spans="1:46" x14ac:dyDescent="0.25">
      <c r="A420" s="6"/>
      <c r="B420" s="50"/>
      <c r="C420" s="46"/>
      <c r="D420" t="str">
        <f t="shared" ca="1" si="150"/>
        <v/>
      </c>
      <c r="E420" t="str">
        <f t="shared" ca="1" si="151"/>
        <v/>
      </c>
      <c r="F420" s="47" t="str">
        <f t="shared" si="152"/>
        <v/>
      </c>
      <c r="G420" s="9" t="str">
        <f t="shared" si="153"/>
        <v/>
      </c>
      <c r="H420" s="9" t="str">
        <f t="shared" si="154"/>
        <v/>
      </c>
      <c r="I420" s="5"/>
      <c r="J420" s="5"/>
      <c r="K420" s="5"/>
      <c r="L420" s="5"/>
      <c r="Q420" t="b">
        <f t="shared" ca="1" si="155"/>
        <v>1</v>
      </c>
      <c r="R420" t="b">
        <f t="shared" ca="1" si="162"/>
        <v>0</v>
      </c>
      <c r="S420" t="b">
        <f t="shared" ca="1" si="163"/>
        <v>0</v>
      </c>
      <c r="T420" t="b">
        <f t="shared" ca="1" si="164"/>
        <v>1</v>
      </c>
      <c r="U420" t="e">
        <f t="shared" si="156"/>
        <v>#VALUE!</v>
      </c>
      <c r="Z420" t="b">
        <f t="shared" ca="1" si="157"/>
        <v>1</v>
      </c>
      <c r="AA420" t="b">
        <f t="shared" ca="1" si="165"/>
        <v>0</v>
      </c>
      <c r="AB420" t="b">
        <f t="shared" ca="1" si="166"/>
        <v>0</v>
      </c>
      <c r="AC420" t="b">
        <f t="shared" ca="1" si="167"/>
        <v>1</v>
      </c>
      <c r="AG420" s="47">
        <f t="shared" si="158"/>
        <v>0</v>
      </c>
      <c r="AI420" t="b">
        <f t="shared" si="161"/>
        <v>0</v>
      </c>
      <c r="AJ420" t="b">
        <f t="shared" si="145"/>
        <v>0</v>
      </c>
      <c r="AK420" t="b">
        <f t="shared" si="160"/>
        <v>1</v>
      </c>
      <c r="AL420" t="b">
        <f t="shared" si="159"/>
        <v>1</v>
      </c>
      <c r="AN420" t="b">
        <f t="shared" ca="1" si="146"/>
        <v>0</v>
      </c>
      <c r="AP420" t="b">
        <f t="shared" ca="1" si="147"/>
        <v>0</v>
      </c>
      <c r="AR420" t="b">
        <f t="shared" ca="1" si="148"/>
        <v>0</v>
      </c>
      <c r="AT420" t="b">
        <f t="shared" ca="1" si="149"/>
        <v>0</v>
      </c>
    </row>
    <row r="421" spans="1:46" x14ac:dyDescent="0.25">
      <c r="A421" s="6"/>
      <c r="B421" s="50"/>
      <c r="C421" s="46"/>
      <c r="D421" t="str">
        <f t="shared" ca="1" si="150"/>
        <v/>
      </c>
      <c r="E421" t="str">
        <f t="shared" ca="1" si="151"/>
        <v/>
      </c>
      <c r="F421" s="47" t="str">
        <f t="shared" si="152"/>
        <v/>
      </c>
      <c r="G421" s="9" t="str">
        <f t="shared" si="153"/>
        <v/>
      </c>
      <c r="H421" s="9" t="str">
        <f t="shared" si="154"/>
        <v/>
      </c>
      <c r="I421" s="5"/>
      <c r="J421" s="5"/>
      <c r="K421" s="5"/>
      <c r="L421" s="5"/>
      <c r="Q421" t="b">
        <f t="shared" ca="1" si="155"/>
        <v>1</v>
      </c>
      <c r="R421" t="b">
        <f t="shared" ca="1" si="162"/>
        <v>0</v>
      </c>
      <c r="S421" t="b">
        <f t="shared" ca="1" si="163"/>
        <v>0</v>
      </c>
      <c r="T421" t="b">
        <f t="shared" ca="1" si="164"/>
        <v>1</v>
      </c>
      <c r="U421" t="e">
        <f t="shared" si="156"/>
        <v>#VALUE!</v>
      </c>
      <c r="Z421" t="b">
        <f t="shared" ca="1" si="157"/>
        <v>1</v>
      </c>
      <c r="AA421" t="b">
        <f t="shared" ca="1" si="165"/>
        <v>0</v>
      </c>
      <c r="AB421" t="b">
        <f t="shared" ca="1" si="166"/>
        <v>0</v>
      </c>
      <c r="AC421" t="b">
        <f t="shared" ca="1" si="167"/>
        <v>1</v>
      </c>
      <c r="AG421" s="47">
        <f t="shared" si="158"/>
        <v>0</v>
      </c>
      <c r="AI421" t="b">
        <f t="shared" si="161"/>
        <v>0</v>
      </c>
      <c r="AJ421" t="b">
        <f t="shared" si="145"/>
        <v>0</v>
      </c>
      <c r="AK421" t="b">
        <f t="shared" si="160"/>
        <v>1</v>
      </c>
      <c r="AL421" t="b">
        <f t="shared" si="159"/>
        <v>1</v>
      </c>
      <c r="AN421" t="b">
        <f t="shared" ca="1" si="146"/>
        <v>0</v>
      </c>
      <c r="AP421" t="b">
        <f t="shared" ca="1" si="147"/>
        <v>0</v>
      </c>
      <c r="AR421" t="b">
        <f t="shared" ca="1" si="148"/>
        <v>0</v>
      </c>
      <c r="AT421" t="b">
        <f t="shared" ca="1" si="149"/>
        <v>0</v>
      </c>
    </row>
    <row r="422" spans="1:46" x14ac:dyDescent="0.25">
      <c r="A422" s="6"/>
      <c r="B422" s="50"/>
      <c r="C422" s="46"/>
      <c r="D422" t="str">
        <f t="shared" ca="1" si="150"/>
        <v/>
      </c>
      <c r="E422" t="str">
        <f t="shared" ca="1" si="151"/>
        <v/>
      </c>
      <c r="F422" s="47" t="str">
        <f t="shared" si="152"/>
        <v/>
      </c>
      <c r="G422" s="9" t="str">
        <f t="shared" si="153"/>
        <v/>
      </c>
      <c r="H422" s="9" t="str">
        <f t="shared" si="154"/>
        <v/>
      </c>
      <c r="I422" s="5"/>
      <c r="J422" s="5"/>
      <c r="K422" s="5"/>
      <c r="L422" s="5"/>
      <c r="Q422" t="b">
        <f t="shared" ca="1" si="155"/>
        <v>1</v>
      </c>
      <c r="R422" t="b">
        <f t="shared" ca="1" si="162"/>
        <v>0</v>
      </c>
      <c r="S422" t="b">
        <f t="shared" ca="1" si="163"/>
        <v>0</v>
      </c>
      <c r="T422" t="b">
        <f t="shared" ca="1" si="164"/>
        <v>1</v>
      </c>
      <c r="U422" t="e">
        <f t="shared" si="156"/>
        <v>#VALUE!</v>
      </c>
      <c r="Z422" t="b">
        <f t="shared" ca="1" si="157"/>
        <v>1</v>
      </c>
      <c r="AA422" t="b">
        <f t="shared" ca="1" si="165"/>
        <v>0</v>
      </c>
      <c r="AB422" t="b">
        <f t="shared" ca="1" si="166"/>
        <v>0</v>
      </c>
      <c r="AC422" t="b">
        <f t="shared" ca="1" si="167"/>
        <v>1</v>
      </c>
      <c r="AG422" s="47">
        <f t="shared" si="158"/>
        <v>0</v>
      </c>
      <c r="AI422" t="b">
        <f t="shared" si="161"/>
        <v>0</v>
      </c>
      <c r="AJ422" t="b">
        <f t="shared" si="145"/>
        <v>0</v>
      </c>
      <c r="AK422" t="b">
        <f t="shared" si="160"/>
        <v>1</v>
      </c>
      <c r="AL422" t="b">
        <f t="shared" si="159"/>
        <v>1</v>
      </c>
      <c r="AN422" t="b">
        <f t="shared" ca="1" si="146"/>
        <v>0</v>
      </c>
      <c r="AP422" t="b">
        <f t="shared" ca="1" si="147"/>
        <v>0</v>
      </c>
      <c r="AR422" t="b">
        <f t="shared" ca="1" si="148"/>
        <v>0</v>
      </c>
      <c r="AT422" t="b">
        <f t="shared" ca="1" si="149"/>
        <v>0</v>
      </c>
    </row>
    <row r="423" spans="1:46" x14ac:dyDescent="0.25">
      <c r="A423" s="6"/>
      <c r="B423" s="50"/>
      <c r="C423" s="46"/>
      <c r="D423" t="str">
        <f t="shared" ca="1" si="150"/>
        <v/>
      </c>
      <c r="E423" t="str">
        <f t="shared" ca="1" si="151"/>
        <v/>
      </c>
      <c r="F423" s="47" t="str">
        <f t="shared" si="152"/>
        <v/>
      </c>
      <c r="G423" s="9" t="str">
        <f t="shared" si="153"/>
        <v/>
      </c>
      <c r="H423" s="9" t="str">
        <f t="shared" si="154"/>
        <v/>
      </c>
      <c r="I423" s="5"/>
      <c r="J423" s="5"/>
      <c r="K423" s="5"/>
      <c r="L423" s="5"/>
      <c r="Q423" t="b">
        <f t="shared" ca="1" si="155"/>
        <v>1</v>
      </c>
      <c r="R423" t="b">
        <f t="shared" ca="1" si="162"/>
        <v>0</v>
      </c>
      <c r="S423" t="b">
        <f t="shared" ca="1" si="163"/>
        <v>0</v>
      </c>
      <c r="T423" t="b">
        <f t="shared" ca="1" si="164"/>
        <v>1</v>
      </c>
      <c r="U423" t="e">
        <f t="shared" si="156"/>
        <v>#VALUE!</v>
      </c>
      <c r="Z423" t="b">
        <f t="shared" ca="1" si="157"/>
        <v>1</v>
      </c>
      <c r="AA423" t="b">
        <f t="shared" ca="1" si="165"/>
        <v>0</v>
      </c>
      <c r="AB423" t="b">
        <f t="shared" ca="1" si="166"/>
        <v>0</v>
      </c>
      <c r="AC423" t="b">
        <f t="shared" ca="1" si="167"/>
        <v>1</v>
      </c>
      <c r="AG423" s="47">
        <f t="shared" si="158"/>
        <v>0</v>
      </c>
      <c r="AI423" t="b">
        <f t="shared" si="161"/>
        <v>0</v>
      </c>
      <c r="AJ423" t="b">
        <f t="shared" si="145"/>
        <v>0</v>
      </c>
      <c r="AK423" t="b">
        <f t="shared" si="160"/>
        <v>1</v>
      </c>
      <c r="AL423" t="b">
        <f t="shared" si="159"/>
        <v>1</v>
      </c>
      <c r="AN423" t="b">
        <f t="shared" ca="1" si="146"/>
        <v>0</v>
      </c>
      <c r="AP423" t="b">
        <f t="shared" ca="1" si="147"/>
        <v>0</v>
      </c>
      <c r="AR423" t="b">
        <f t="shared" ca="1" si="148"/>
        <v>0</v>
      </c>
      <c r="AT423" t="b">
        <f t="shared" ca="1" si="149"/>
        <v>0</v>
      </c>
    </row>
    <row r="424" spans="1:46" x14ac:dyDescent="0.25">
      <c r="A424" s="6"/>
      <c r="B424" s="50"/>
      <c r="C424" s="46"/>
      <c r="D424" t="str">
        <f t="shared" ca="1" si="150"/>
        <v/>
      </c>
      <c r="E424" t="str">
        <f t="shared" ca="1" si="151"/>
        <v/>
      </c>
      <c r="F424" s="47" t="str">
        <f t="shared" si="152"/>
        <v/>
      </c>
      <c r="G424" s="9" t="str">
        <f t="shared" si="153"/>
        <v/>
      </c>
      <c r="H424" s="9" t="str">
        <f t="shared" si="154"/>
        <v/>
      </c>
      <c r="I424" s="5"/>
      <c r="J424" s="5"/>
      <c r="K424" s="5"/>
      <c r="L424" s="5"/>
      <c r="Q424" t="b">
        <f t="shared" ca="1" si="155"/>
        <v>1</v>
      </c>
      <c r="R424" t="b">
        <f t="shared" ca="1" si="162"/>
        <v>0</v>
      </c>
      <c r="S424" t="b">
        <f t="shared" ca="1" si="163"/>
        <v>0</v>
      </c>
      <c r="T424" t="b">
        <f t="shared" ca="1" si="164"/>
        <v>1</v>
      </c>
      <c r="U424" t="e">
        <f t="shared" si="156"/>
        <v>#VALUE!</v>
      </c>
      <c r="Z424" t="b">
        <f t="shared" ca="1" si="157"/>
        <v>1</v>
      </c>
      <c r="AA424" t="b">
        <f t="shared" ca="1" si="165"/>
        <v>0</v>
      </c>
      <c r="AB424" t="b">
        <f t="shared" ca="1" si="166"/>
        <v>0</v>
      </c>
      <c r="AC424" t="b">
        <f t="shared" ca="1" si="167"/>
        <v>1</v>
      </c>
      <c r="AG424" s="47">
        <f t="shared" si="158"/>
        <v>0</v>
      </c>
      <c r="AI424" t="b">
        <f t="shared" si="161"/>
        <v>0</v>
      </c>
      <c r="AJ424" t="b">
        <f t="shared" si="145"/>
        <v>0</v>
      </c>
      <c r="AK424" t="b">
        <f t="shared" si="160"/>
        <v>1</v>
      </c>
      <c r="AL424" t="b">
        <f t="shared" si="159"/>
        <v>1</v>
      </c>
      <c r="AN424" t="b">
        <f t="shared" ca="1" si="146"/>
        <v>0</v>
      </c>
      <c r="AP424" t="b">
        <f t="shared" ca="1" si="147"/>
        <v>0</v>
      </c>
      <c r="AR424" t="b">
        <f t="shared" ca="1" si="148"/>
        <v>0</v>
      </c>
      <c r="AT424" t="b">
        <f t="shared" ca="1" si="149"/>
        <v>0</v>
      </c>
    </row>
    <row r="425" spans="1:46" x14ac:dyDescent="0.25">
      <c r="A425" s="6"/>
      <c r="B425" s="50"/>
      <c r="C425" s="46"/>
      <c r="D425" t="str">
        <f t="shared" ca="1" si="150"/>
        <v/>
      </c>
      <c r="E425" t="str">
        <f t="shared" ca="1" si="151"/>
        <v/>
      </c>
      <c r="F425" s="47" t="str">
        <f t="shared" si="152"/>
        <v/>
      </c>
      <c r="G425" s="9" t="str">
        <f t="shared" si="153"/>
        <v/>
      </c>
      <c r="H425" s="9" t="str">
        <f t="shared" si="154"/>
        <v/>
      </c>
      <c r="I425" s="5"/>
      <c r="J425" s="5"/>
      <c r="K425" s="5"/>
      <c r="L425" s="5"/>
      <c r="Q425" t="b">
        <f t="shared" ca="1" si="155"/>
        <v>1</v>
      </c>
      <c r="R425" t="b">
        <f t="shared" ca="1" si="162"/>
        <v>0</v>
      </c>
      <c r="S425" t="b">
        <f t="shared" ca="1" si="163"/>
        <v>0</v>
      </c>
      <c r="T425" t="b">
        <f t="shared" ca="1" si="164"/>
        <v>1</v>
      </c>
      <c r="U425" t="e">
        <f t="shared" si="156"/>
        <v>#VALUE!</v>
      </c>
      <c r="Z425" t="b">
        <f t="shared" ca="1" si="157"/>
        <v>1</v>
      </c>
      <c r="AA425" t="b">
        <f t="shared" ca="1" si="165"/>
        <v>0</v>
      </c>
      <c r="AB425" t="b">
        <f t="shared" ca="1" si="166"/>
        <v>0</v>
      </c>
      <c r="AC425" t="b">
        <f t="shared" ca="1" si="167"/>
        <v>1</v>
      </c>
      <c r="AG425" s="47">
        <f t="shared" si="158"/>
        <v>0</v>
      </c>
      <c r="AI425" t="b">
        <f t="shared" si="161"/>
        <v>0</v>
      </c>
      <c r="AJ425" t="b">
        <f t="shared" si="145"/>
        <v>0</v>
      </c>
      <c r="AK425" t="b">
        <f t="shared" si="160"/>
        <v>1</v>
      </c>
      <c r="AL425" t="b">
        <f t="shared" si="159"/>
        <v>1</v>
      </c>
      <c r="AN425" t="b">
        <f t="shared" ca="1" si="146"/>
        <v>0</v>
      </c>
      <c r="AP425" t="b">
        <f t="shared" ca="1" si="147"/>
        <v>0</v>
      </c>
      <c r="AR425" t="b">
        <f t="shared" ca="1" si="148"/>
        <v>0</v>
      </c>
      <c r="AT425" t="b">
        <f t="shared" ca="1" si="149"/>
        <v>0</v>
      </c>
    </row>
    <row r="426" spans="1:46" x14ac:dyDescent="0.25">
      <c r="A426" s="6"/>
      <c r="B426" s="50"/>
      <c r="C426" s="46"/>
      <c r="D426" t="str">
        <f t="shared" ca="1" si="150"/>
        <v/>
      </c>
      <c r="E426" t="str">
        <f t="shared" ca="1" si="151"/>
        <v/>
      </c>
      <c r="F426" s="47" t="str">
        <f t="shared" si="152"/>
        <v/>
      </c>
      <c r="G426" s="9" t="str">
        <f t="shared" si="153"/>
        <v/>
      </c>
      <c r="H426" s="9" t="str">
        <f t="shared" si="154"/>
        <v/>
      </c>
      <c r="I426" s="5"/>
      <c r="J426" s="5"/>
      <c r="K426" s="5"/>
      <c r="L426" s="5"/>
      <c r="Q426" t="b">
        <f t="shared" ca="1" si="155"/>
        <v>1</v>
      </c>
      <c r="R426" t="b">
        <f t="shared" ca="1" si="162"/>
        <v>0</v>
      </c>
      <c r="S426" t="b">
        <f t="shared" ca="1" si="163"/>
        <v>0</v>
      </c>
      <c r="T426" t="b">
        <f t="shared" ca="1" si="164"/>
        <v>1</v>
      </c>
      <c r="U426" t="e">
        <f t="shared" si="156"/>
        <v>#VALUE!</v>
      </c>
      <c r="Z426" t="b">
        <f t="shared" ca="1" si="157"/>
        <v>1</v>
      </c>
      <c r="AA426" t="b">
        <f t="shared" ca="1" si="165"/>
        <v>0</v>
      </c>
      <c r="AB426" t="b">
        <f t="shared" ca="1" si="166"/>
        <v>0</v>
      </c>
      <c r="AC426" t="b">
        <f t="shared" ca="1" si="167"/>
        <v>1</v>
      </c>
      <c r="AG426" s="47">
        <f t="shared" si="158"/>
        <v>0</v>
      </c>
      <c r="AI426" t="b">
        <f t="shared" si="161"/>
        <v>0</v>
      </c>
      <c r="AJ426" t="b">
        <f t="shared" si="145"/>
        <v>0</v>
      </c>
      <c r="AK426" t="b">
        <f t="shared" si="160"/>
        <v>1</v>
      </c>
      <c r="AL426" t="b">
        <f t="shared" si="159"/>
        <v>1</v>
      </c>
      <c r="AN426" t="b">
        <f t="shared" ca="1" si="146"/>
        <v>0</v>
      </c>
      <c r="AP426" t="b">
        <f t="shared" ca="1" si="147"/>
        <v>0</v>
      </c>
      <c r="AR426" t="b">
        <f t="shared" ca="1" si="148"/>
        <v>0</v>
      </c>
      <c r="AT426" t="b">
        <f t="shared" ca="1" si="149"/>
        <v>0</v>
      </c>
    </row>
    <row r="427" spans="1:46" x14ac:dyDescent="0.25">
      <c r="A427" s="6"/>
      <c r="B427" s="50"/>
      <c r="C427" s="46"/>
      <c r="D427" t="str">
        <f t="shared" ca="1" si="150"/>
        <v/>
      </c>
      <c r="E427" t="str">
        <f t="shared" ca="1" si="151"/>
        <v/>
      </c>
      <c r="F427" s="47" t="str">
        <f t="shared" si="152"/>
        <v/>
      </c>
      <c r="G427" s="9" t="str">
        <f t="shared" si="153"/>
        <v/>
      </c>
      <c r="H427" s="9" t="str">
        <f t="shared" si="154"/>
        <v/>
      </c>
      <c r="I427" s="5"/>
      <c r="J427" s="5"/>
      <c r="K427" s="5"/>
      <c r="L427" s="5"/>
      <c r="Q427" t="b">
        <f t="shared" ca="1" si="155"/>
        <v>1</v>
      </c>
      <c r="R427" t="b">
        <f t="shared" ca="1" si="162"/>
        <v>0</v>
      </c>
      <c r="S427" t="b">
        <f t="shared" ca="1" si="163"/>
        <v>0</v>
      </c>
      <c r="T427" t="b">
        <f t="shared" ca="1" si="164"/>
        <v>1</v>
      </c>
      <c r="U427" t="e">
        <f t="shared" si="156"/>
        <v>#VALUE!</v>
      </c>
      <c r="Z427" t="b">
        <f t="shared" ca="1" si="157"/>
        <v>1</v>
      </c>
      <c r="AA427" t="b">
        <f t="shared" ca="1" si="165"/>
        <v>0</v>
      </c>
      <c r="AB427" t="b">
        <f t="shared" ca="1" si="166"/>
        <v>0</v>
      </c>
      <c r="AC427" t="b">
        <f t="shared" ca="1" si="167"/>
        <v>1</v>
      </c>
      <c r="AG427" s="47">
        <f t="shared" si="158"/>
        <v>0</v>
      </c>
      <c r="AI427" t="b">
        <f t="shared" si="161"/>
        <v>0</v>
      </c>
      <c r="AJ427" t="b">
        <f t="shared" si="145"/>
        <v>0</v>
      </c>
      <c r="AK427" t="b">
        <f t="shared" si="160"/>
        <v>1</v>
      </c>
      <c r="AL427" t="b">
        <f t="shared" si="159"/>
        <v>1</v>
      </c>
      <c r="AN427" t="b">
        <f t="shared" ca="1" si="146"/>
        <v>0</v>
      </c>
      <c r="AP427" t="b">
        <f t="shared" ca="1" si="147"/>
        <v>0</v>
      </c>
      <c r="AR427" t="b">
        <f t="shared" ca="1" si="148"/>
        <v>0</v>
      </c>
      <c r="AT427" t="b">
        <f t="shared" ca="1" si="149"/>
        <v>0</v>
      </c>
    </row>
    <row r="428" spans="1:46" x14ac:dyDescent="0.25">
      <c r="A428" s="6"/>
      <c r="B428" s="50"/>
      <c r="C428" s="46"/>
      <c r="D428" t="str">
        <f t="shared" ca="1" si="150"/>
        <v/>
      </c>
      <c r="E428" t="str">
        <f t="shared" ca="1" si="151"/>
        <v/>
      </c>
      <c r="F428" s="47" t="str">
        <f t="shared" si="152"/>
        <v/>
      </c>
      <c r="G428" s="9" t="str">
        <f t="shared" si="153"/>
        <v/>
      </c>
      <c r="H428" s="9" t="str">
        <f t="shared" si="154"/>
        <v/>
      </c>
      <c r="I428" s="5"/>
      <c r="J428" s="5"/>
      <c r="K428" s="5"/>
      <c r="L428" s="5"/>
      <c r="Q428" t="b">
        <f t="shared" ca="1" si="155"/>
        <v>1</v>
      </c>
      <c r="R428" t="b">
        <f t="shared" ca="1" si="162"/>
        <v>0</v>
      </c>
      <c r="S428" t="b">
        <f t="shared" ca="1" si="163"/>
        <v>0</v>
      </c>
      <c r="T428" t="b">
        <f t="shared" ca="1" si="164"/>
        <v>1</v>
      </c>
      <c r="U428" t="e">
        <f t="shared" si="156"/>
        <v>#VALUE!</v>
      </c>
      <c r="Z428" t="b">
        <f t="shared" ca="1" si="157"/>
        <v>1</v>
      </c>
      <c r="AA428" t="b">
        <f t="shared" ca="1" si="165"/>
        <v>0</v>
      </c>
      <c r="AB428" t="b">
        <f t="shared" ca="1" si="166"/>
        <v>0</v>
      </c>
      <c r="AC428" t="b">
        <f t="shared" ca="1" si="167"/>
        <v>1</v>
      </c>
      <c r="AG428" s="47">
        <f t="shared" si="158"/>
        <v>0</v>
      </c>
      <c r="AI428" t="b">
        <f t="shared" si="161"/>
        <v>0</v>
      </c>
      <c r="AJ428" t="b">
        <f t="shared" si="145"/>
        <v>0</v>
      </c>
      <c r="AK428" t="b">
        <f t="shared" si="160"/>
        <v>1</v>
      </c>
      <c r="AL428" t="b">
        <f t="shared" si="159"/>
        <v>1</v>
      </c>
      <c r="AN428" t="b">
        <f t="shared" ca="1" si="146"/>
        <v>0</v>
      </c>
      <c r="AP428" t="b">
        <f t="shared" ca="1" si="147"/>
        <v>0</v>
      </c>
      <c r="AR428" t="b">
        <f t="shared" ca="1" si="148"/>
        <v>0</v>
      </c>
      <c r="AT428" t="b">
        <f t="shared" ca="1" si="149"/>
        <v>0</v>
      </c>
    </row>
    <row r="429" spans="1:46" x14ac:dyDescent="0.25">
      <c r="A429" s="6"/>
      <c r="B429" s="50"/>
      <c r="C429" s="46"/>
      <c r="D429" t="str">
        <f t="shared" ca="1" si="150"/>
        <v/>
      </c>
      <c r="E429" t="str">
        <f t="shared" ca="1" si="151"/>
        <v/>
      </c>
      <c r="F429" s="47" t="str">
        <f t="shared" si="152"/>
        <v/>
      </c>
      <c r="G429" s="9" t="str">
        <f t="shared" si="153"/>
        <v/>
      </c>
      <c r="H429" s="9" t="str">
        <f t="shared" si="154"/>
        <v/>
      </c>
      <c r="I429" s="5"/>
      <c r="J429" s="5"/>
      <c r="K429" s="5"/>
      <c r="L429" s="5"/>
      <c r="Q429" t="b">
        <f t="shared" ca="1" si="155"/>
        <v>1</v>
      </c>
      <c r="R429" t="b">
        <f t="shared" ca="1" si="162"/>
        <v>0</v>
      </c>
      <c r="S429" t="b">
        <f t="shared" ca="1" si="163"/>
        <v>0</v>
      </c>
      <c r="T429" t="b">
        <f t="shared" ca="1" si="164"/>
        <v>1</v>
      </c>
      <c r="U429" t="e">
        <f t="shared" si="156"/>
        <v>#VALUE!</v>
      </c>
      <c r="Z429" t="b">
        <f t="shared" ca="1" si="157"/>
        <v>1</v>
      </c>
      <c r="AA429" t="b">
        <f t="shared" ca="1" si="165"/>
        <v>0</v>
      </c>
      <c r="AB429" t="b">
        <f t="shared" ca="1" si="166"/>
        <v>0</v>
      </c>
      <c r="AC429" t="b">
        <f t="shared" ca="1" si="167"/>
        <v>1</v>
      </c>
      <c r="AG429" s="47">
        <f t="shared" si="158"/>
        <v>0</v>
      </c>
      <c r="AI429" t="b">
        <f t="shared" si="161"/>
        <v>0</v>
      </c>
      <c r="AJ429" t="b">
        <f t="shared" si="145"/>
        <v>0</v>
      </c>
      <c r="AK429" t="b">
        <f t="shared" si="160"/>
        <v>1</v>
      </c>
      <c r="AL429" t="b">
        <f t="shared" si="159"/>
        <v>1</v>
      </c>
      <c r="AN429" t="b">
        <f t="shared" ca="1" si="146"/>
        <v>0</v>
      </c>
      <c r="AP429" t="b">
        <f t="shared" ca="1" si="147"/>
        <v>0</v>
      </c>
      <c r="AR429" t="b">
        <f t="shared" ca="1" si="148"/>
        <v>0</v>
      </c>
      <c r="AT429" t="b">
        <f t="shared" ca="1" si="149"/>
        <v>0</v>
      </c>
    </row>
    <row r="430" spans="1:46" x14ac:dyDescent="0.25">
      <c r="A430" s="6"/>
      <c r="B430" s="50"/>
      <c r="C430" s="46"/>
      <c r="D430" t="str">
        <f t="shared" ca="1" si="150"/>
        <v/>
      </c>
      <c r="E430" t="str">
        <f t="shared" ca="1" si="151"/>
        <v/>
      </c>
      <c r="F430" s="47" t="str">
        <f t="shared" si="152"/>
        <v/>
      </c>
      <c r="G430" s="9" t="str">
        <f t="shared" si="153"/>
        <v/>
      </c>
      <c r="H430" s="9" t="str">
        <f t="shared" si="154"/>
        <v/>
      </c>
      <c r="I430" s="5"/>
      <c r="J430" s="5"/>
      <c r="K430" s="5"/>
      <c r="L430" s="5"/>
      <c r="Q430" t="b">
        <f t="shared" ca="1" si="155"/>
        <v>1</v>
      </c>
      <c r="R430" t="b">
        <f t="shared" ca="1" si="162"/>
        <v>0</v>
      </c>
      <c r="S430" t="b">
        <f t="shared" ca="1" si="163"/>
        <v>0</v>
      </c>
      <c r="T430" t="b">
        <f t="shared" ca="1" si="164"/>
        <v>1</v>
      </c>
      <c r="U430" t="e">
        <f t="shared" si="156"/>
        <v>#VALUE!</v>
      </c>
      <c r="Z430" t="b">
        <f t="shared" ca="1" si="157"/>
        <v>1</v>
      </c>
      <c r="AA430" t="b">
        <f t="shared" ca="1" si="165"/>
        <v>0</v>
      </c>
      <c r="AB430" t="b">
        <f t="shared" ca="1" si="166"/>
        <v>0</v>
      </c>
      <c r="AC430" t="b">
        <f t="shared" ca="1" si="167"/>
        <v>1</v>
      </c>
      <c r="AG430" s="47">
        <f t="shared" si="158"/>
        <v>0</v>
      </c>
      <c r="AI430" t="b">
        <f t="shared" si="161"/>
        <v>0</v>
      </c>
      <c r="AJ430" t="b">
        <f t="shared" si="145"/>
        <v>0</v>
      </c>
      <c r="AK430" t="b">
        <f t="shared" si="160"/>
        <v>1</v>
      </c>
      <c r="AL430" t="b">
        <f t="shared" si="159"/>
        <v>1</v>
      </c>
      <c r="AN430" t="b">
        <f t="shared" ca="1" si="146"/>
        <v>0</v>
      </c>
      <c r="AP430" t="b">
        <f t="shared" ca="1" si="147"/>
        <v>0</v>
      </c>
      <c r="AR430" t="b">
        <f t="shared" ca="1" si="148"/>
        <v>0</v>
      </c>
      <c r="AT430" t="b">
        <f t="shared" ca="1" si="149"/>
        <v>0</v>
      </c>
    </row>
    <row r="431" spans="1:46" x14ac:dyDescent="0.25">
      <c r="A431" s="6"/>
      <c r="B431" s="50"/>
      <c r="C431" s="46"/>
      <c r="D431" t="str">
        <f t="shared" ca="1" si="150"/>
        <v/>
      </c>
      <c r="E431" t="str">
        <f t="shared" ca="1" si="151"/>
        <v/>
      </c>
      <c r="F431" s="47" t="str">
        <f t="shared" si="152"/>
        <v/>
      </c>
      <c r="G431" s="9" t="str">
        <f t="shared" si="153"/>
        <v/>
      </c>
      <c r="H431" s="9" t="str">
        <f t="shared" si="154"/>
        <v/>
      </c>
      <c r="I431" s="5"/>
      <c r="J431" s="5"/>
      <c r="K431" s="5"/>
      <c r="L431" s="5"/>
      <c r="Q431" t="b">
        <f t="shared" ca="1" si="155"/>
        <v>1</v>
      </c>
      <c r="R431" t="b">
        <f t="shared" ca="1" si="162"/>
        <v>0</v>
      </c>
      <c r="S431" t="b">
        <f t="shared" ca="1" si="163"/>
        <v>0</v>
      </c>
      <c r="T431" t="b">
        <f t="shared" ca="1" si="164"/>
        <v>1</v>
      </c>
      <c r="U431" t="e">
        <f t="shared" si="156"/>
        <v>#VALUE!</v>
      </c>
      <c r="Z431" t="b">
        <f t="shared" ca="1" si="157"/>
        <v>1</v>
      </c>
      <c r="AA431" t="b">
        <f t="shared" ca="1" si="165"/>
        <v>0</v>
      </c>
      <c r="AB431" t="b">
        <f t="shared" ca="1" si="166"/>
        <v>0</v>
      </c>
      <c r="AC431" t="b">
        <f t="shared" ca="1" si="167"/>
        <v>1</v>
      </c>
      <c r="AG431" s="47">
        <f t="shared" si="158"/>
        <v>0</v>
      </c>
      <c r="AI431" t="b">
        <f t="shared" si="161"/>
        <v>0</v>
      </c>
      <c r="AJ431" t="b">
        <f t="shared" si="145"/>
        <v>0</v>
      </c>
      <c r="AK431" t="b">
        <f t="shared" si="160"/>
        <v>1</v>
      </c>
      <c r="AL431" t="b">
        <f t="shared" si="159"/>
        <v>1</v>
      </c>
      <c r="AN431" t="b">
        <f t="shared" ca="1" si="146"/>
        <v>0</v>
      </c>
      <c r="AP431" t="b">
        <f t="shared" ca="1" si="147"/>
        <v>0</v>
      </c>
      <c r="AR431" t="b">
        <f t="shared" ca="1" si="148"/>
        <v>0</v>
      </c>
      <c r="AT431" t="b">
        <f t="shared" ca="1" si="149"/>
        <v>0</v>
      </c>
    </row>
    <row r="432" spans="1:46" x14ac:dyDescent="0.25">
      <c r="A432" s="6"/>
      <c r="B432" s="50"/>
      <c r="C432" s="46"/>
      <c r="D432" t="str">
        <f t="shared" ca="1" si="150"/>
        <v/>
      </c>
      <c r="E432" t="str">
        <f t="shared" ca="1" si="151"/>
        <v/>
      </c>
      <c r="F432" s="47" t="str">
        <f t="shared" si="152"/>
        <v/>
      </c>
      <c r="G432" s="9" t="str">
        <f t="shared" si="153"/>
        <v/>
      </c>
      <c r="H432" s="9" t="str">
        <f t="shared" si="154"/>
        <v/>
      </c>
      <c r="I432" s="5"/>
      <c r="J432" s="5"/>
      <c r="K432" s="5"/>
      <c r="L432" s="5"/>
      <c r="Q432" t="b">
        <f t="shared" ca="1" si="155"/>
        <v>1</v>
      </c>
      <c r="R432" t="b">
        <f t="shared" ca="1" si="162"/>
        <v>0</v>
      </c>
      <c r="S432" t="b">
        <f t="shared" ca="1" si="163"/>
        <v>0</v>
      </c>
      <c r="T432" t="b">
        <f t="shared" ca="1" si="164"/>
        <v>1</v>
      </c>
      <c r="U432" t="e">
        <f t="shared" si="156"/>
        <v>#VALUE!</v>
      </c>
      <c r="Z432" t="b">
        <f t="shared" ca="1" si="157"/>
        <v>1</v>
      </c>
      <c r="AA432" t="b">
        <f t="shared" ca="1" si="165"/>
        <v>0</v>
      </c>
      <c r="AB432" t="b">
        <f t="shared" ca="1" si="166"/>
        <v>0</v>
      </c>
      <c r="AC432" t="b">
        <f t="shared" ca="1" si="167"/>
        <v>1</v>
      </c>
      <c r="AG432" s="47">
        <f t="shared" si="158"/>
        <v>0</v>
      </c>
      <c r="AI432" t="b">
        <f t="shared" si="161"/>
        <v>0</v>
      </c>
      <c r="AJ432" t="b">
        <f t="shared" si="145"/>
        <v>0</v>
      </c>
      <c r="AK432" t="b">
        <f t="shared" si="160"/>
        <v>1</v>
      </c>
      <c r="AL432" t="b">
        <f t="shared" si="159"/>
        <v>1</v>
      </c>
      <c r="AN432" t="b">
        <f t="shared" ca="1" si="146"/>
        <v>0</v>
      </c>
      <c r="AP432" t="b">
        <f t="shared" ca="1" si="147"/>
        <v>0</v>
      </c>
      <c r="AR432" t="b">
        <f t="shared" ca="1" si="148"/>
        <v>0</v>
      </c>
      <c r="AT432" t="b">
        <f t="shared" ca="1" si="149"/>
        <v>0</v>
      </c>
    </row>
    <row r="433" spans="1:46" x14ac:dyDescent="0.25">
      <c r="A433" s="6"/>
      <c r="B433" s="50"/>
      <c r="C433" s="46"/>
      <c r="D433" t="str">
        <f t="shared" ca="1" si="150"/>
        <v/>
      </c>
      <c r="E433" t="str">
        <f t="shared" ca="1" si="151"/>
        <v/>
      </c>
      <c r="F433" s="47" t="str">
        <f t="shared" si="152"/>
        <v/>
      </c>
      <c r="G433" s="9" t="str">
        <f t="shared" si="153"/>
        <v/>
      </c>
      <c r="H433" s="9" t="str">
        <f t="shared" si="154"/>
        <v/>
      </c>
      <c r="I433" s="5"/>
      <c r="J433" s="5"/>
      <c r="K433" s="5"/>
      <c r="L433" s="5"/>
      <c r="Q433" t="b">
        <f t="shared" ca="1" si="155"/>
        <v>1</v>
      </c>
      <c r="R433" t="b">
        <f t="shared" ca="1" si="162"/>
        <v>0</v>
      </c>
      <c r="S433" t="b">
        <f t="shared" ca="1" si="163"/>
        <v>0</v>
      </c>
      <c r="T433" t="b">
        <f t="shared" ca="1" si="164"/>
        <v>1</v>
      </c>
      <c r="U433" t="e">
        <f t="shared" si="156"/>
        <v>#VALUE!</v>
      </c>
      <c r="Z433" t="b">
        <f t="shared" ca="1" si="157"/>
        <v>1</v>
      </c>
      <c r="AA433" t="b">
        <f t="shared" ca="1" si="165"/>
        <v>0</v>
      </c>
      <c r="AB433" t="b">
        <f t="shared" ca="1" si="166"/>
        <v>0</v>
      </c>
      <c r="AC433" t="b">
        <f t="shared" ca="1" si="167"/>
        <v>1</v>
      </c>
      <c r="AG433" s="47">
        <f t="shared" si="158"/>
        <v>0</v>
      </c>
      <c r="AI433" t="b">
        <f t="shared" si="161"/>
        <v>0</v>
      </c>
      <c r="AJ433" t="b">
        <f t="shared" si="145"/>
        <v>0</v>
      </c>
      <c r="AK433" t="b">
        <f t="shared" si="160"/>
        <v>1</v>
      </c>
      <c r="AL433" t="b">
        <f t="shared" si="159"/>
        <v>1</v>
      </c>
      <c r="AN433" t="b">
        <f t="shared" ca="1" si="146"/>
        <v>0</v>
      </c>
      <c r="AP433" t="b">
        <f t="shared" ca="1" si="147"/>
        <v>0</v>
      </c>
      <c r="AR433" t="b">
        <f t="shared" ca="1" si="148"/>
        <v>0</v>
      </c>
      <c r="AT433" t="b">
        <f t="shared" ca="1" si="149"/>
        <v>0</v>
      </c>
    </row>
    <row r="434" spans="1:46" x14ac:dyDescent="0.25">
      <c r="A434" s="6"/>
      <c r="B434" s="50"/>
      <c r="C434" s="46"/>
      <c r="D434" t="str">
        <f t="shared" ca="1" si="150"/>
        <v/>
      </c>
      <c r="E434" t="str">
        <f t="shared" ca="1" si="151"/>
        <v/>
      </c>
      <c r="F434" s="47" t="str">
        <f t="shared" si="152"/>
        <v/>
      </c>
      <c r="G434" s="9" t="str">
        <f t="shared" si="153"/>
        <v/>
      </c>
      <c r="H434" s="9" t="str">
        <f t="shared" si="154"/>
        <v/>
      </c>
      <c r="I434" s="5"/>
      <c r="J434" s="5"/>
      <c r="K434" s="5"/>
      <c r="L434" s="5"/>
      <c r="Q434" t="b">
        <f t="shared" ca="1" si="155"/>
        <v>1</v>
      </c>
      <c r="R434" t="b">
        <f t="shared" ca="1" si="162"/>
        <v>0</v>
      </c>
      <c r="S434" t="b">
        <f t="shared" ca="1" si="163"/>
        <v>0</v>
      </c>
      <c r="T434" t="b">
        <f t="shared" ca="1" si="164"/>
        <v>1</v>
      </c>
      <c r="U434" t="e">
        <f t="shared" si="156"/>
        <v>#VALUE!</v>
      </c>
      <c r="Z434" t="b">
        <f t="shared" ca="1" si="157"/>
        <v>1</v>
      </c>
      <c r="AA434" t="b">
        <f t="shared" ca="1" si="165"/>
        <v>0</v>
      </c>
      <c r="AB434" t="b">
        <f t="shared" ca="1" si="166"/>
        <v>0</v>
      </c>
      <c r="AC434" t="b">
        <f t="shared" ca="1" si="167"/>
        <v>1</v>
      </c>
      <c r="AG434" s="47">
        <f t="shared" si="158"/>
        <v>0</v>
      </c>
      <c r="AI434" t="b">
        <f t="shared" si="161"/>
        <v>0</v>
      </c>
      <c r="AJ434" t="b">
        <f t="shared" si="145"/>
        <v>0</v>
      </c>
      <c r="AK434" t="b">
        <f t="shared" si="160"/>
        <v>1</v>
      </c>
      <c r="AL434" t="b">
        <f t="shared" si="159"/>
        <v>1</v>
      </c>
      <c r="AN434" t="b">
        <f t="shared" ca="1" si="146"/>
        <v>0</v>
      </c>
      <c r="AP434" t="b">
        <f t="shared" ca="1" si="147"/>
        <v>0</v>
      </c>
      <c r="AR434" t="b">
        <f t="shared" ca="1" si="148"/>
        <v>0</v>
      </c>
      <c r="AT434" t="b">
        <f t="shared" ca="1" si="149"/>
        <v>0</v>
      </c>
    </row>
    <row r="435" spans="1:46" x14ac:dyDescent="0.25">
      <c r="A435" s="6"/>
      <c r="B435" s="50"/>
      <c r="C435" s="46"/>
      <c r="D435" t="str">
        <f t="shared" ca="1" si="150"/>
        <v/>
      </c>
      <c r="E435" t="str">
        <f t="shared" ca="1" si="151"/>
        <v/>
      </c>
      <c r="F435" s="47" t="str">
        <f t="shared" si="152"/>
        <v/>
      </c>
      <c r="G435" s="9" t="str">
        <f t="shared" si="153"/>
        <v/>
      </c>
      <c r="H435" s="9" t="str">
        <f t="shared" si="154"/>
        <v/>
      </c>
      <c r="I435" s="5"/>
      <c r="J435" s="5"/>
      <c r="K435" s="5"/>
      <c r="L435" s="5"/>
      <c r="Q435" t="b">
        <f t="shared" ca="1" si="155"/>
        <v>1</v>
      </c>
      <c r="R435" t="b">
        <f t="shared" ca="1" si="162"/>
        <v>0</v>
      </c>
      <c r="S435" t="b">
        <f t="shared" ca="1" si="163"/>
        <v>0</v>
      </c>
      <c r="T435" t="b">
        <f t="shared" ca="1" si="164"/>
        <v>1</v>
      </c>
      <c r="U435" t="e">
        <f t="shared" si="156"/>
        <v>#VALUE!</v>
      </c>
      <c r="Z435" t="b">
        <f t="shared" ca="1" si="157"/>
        <v>1</v>
      </c>
      <c r="AA435" t="b">
        <f t="shared" ca="1" si="165"/>
        <v>0</v>
      </c>
      <c r="AB435" t="b">
        <f t="shared" ca="1" si="166"/>
        <v>0</v>
      </c>
      <c r="AC435" t="b">
        <f t="shared" ca="1" si="167"/>
        <v>1</v>
      </c>
      <c r="AG435" s="47">
        <f t="shared" si="158"/>
        <v>0</v>
      </c>
      <c r="AI435" t="b">
        <f t="shared" si="161"/>
        <v>0</v>
      </c>
      <c r="AJ435" t="b">
        <f t="shared" si="145"/>
        <v>0</v>
      </c>
      <c r="AK435" t="b">
        <f t="shared" si="160"/>
        <v>1</v>
      </c>
      <c r="AL435" t="b">
        <f t="shared" si="159"/>
        <v>1</v>
      </c>
      <c r="AN435" t="b">
        <f t="shared" ca="1" si="146"/>
        <v>0</v>
      </c>
      <c r="AP435" t="b">
        <f t="shared" ca="1" si="147"/>
        <v>0</v>
      </c>
      <c r="AR435" t="b">
        <f t="shared" ca="1" si="148"/>
        <v>0</v>
      </c>
      <c r="AT435" t="b">
        <f t="shared" ca="1" si="149"/>
        <v>0</v>
      </c>
    </row>
    <row r="436" spans="1:46" x14ac:dyDescent="0.25">
      <c r="A436" s="6"/>
      <c r="B436" s="50"/>
      <c r="C436" s="46"/>
      <c r="D436" t="str">
        <f t="shared" ca="1" si="150"/>
        <v/>
      </c>
      <c r="E436" t="str">
        <f t="shared" ca="1" si="151"/>
        <v/>
      </c>
      <c r="F436" s="47" t="str">
        <f t="shared" si="152"/>
        <v/>
      </c>
      <c r="G436" s="9" t="str">
        <f t="shared" si="153"/>
        <v/>
      </c>
      <c r="H436" s="9" t="str">
        <f t="shared" si="154"/>
        <v/>
      </c>
      <c r="I436" s="5"/>
      <c r="J436" s="5"/>
      <c r="K436" s="5"/>
      <c r="L436" s="5"/>
      <c r="Q436" t="b">
        <f t="shared" ca="1" si="155"/>
        <v>1</v>
      </c>
      <c r="R436" t="b">
        <f t="shared" ca="1" si="162"/>
        <v>0</v>
      </c>
      <c r="S436" t="b">
        <f t="shared" ca="1" si="163"/>
        <v>0</v>
      </c>
      <c r="T436" t="b">
        <f t="shared" ca="1" si="164"/>
        <v>1</v>
      </c>
      <c r="U436" t="e">
        <f t="shared" si="156"/>
        <v>#VALUE!</v>
      </c>
      <c r="Z436" t="b">
        <f t="shared" ca="1" si="157"/>
        <v>1</v>
      </c>
      <c r="AA436" t="b">
        <f t="shared" ca="1" si="165"/>
        <v>0</v>
      </c>
      <c r="AB436" t="b">
        <f t="shared" ca="1" si="166"/>
        <v>0</v>
      </c>
      <c r="AC436" t="b">
        <f t="shared" ca="1" si="167"/>
        <v>1</v>
      </c>
      <c r="AG436" s="47">
        <f t="shared" si="158"/>
        <v>0</v>
      </c>
      <c r="AI436" t="b">
        <f t="shared" si="161"/>
        <v>0</v>
      </c>
      <c r="AJ436" t="b">
        <f t="shared" si="145"/>
        <v>0</v>
      </c>
      <c r="AK436" t="b">
        <f t="shared" si="160"/>
        <v>1</v>
      </c>
      <c r="AL436" t="b">
        <f t="shared" si="159"/>
        <v>1</v>
      </c>
      <c r="AN436" t="b">
        <f t="shared" ca="1" si="146"/>
        <v>0</v>
      </c>
      <c r="AP436" t="b">
        <f t="shared" ca="1" si="147"/>
        <v>0</v>
      </c>
      <c r="AR436" t="b">
        <f t="shared" ca="1" si="148"/>
        <v>0</v>
      </c>
      <c r="AT436" t="b">
        <f t="shared" ca="1" si="149"/>
        <v>0</v>
      </c>
    </row>
    <row r="437" spans="1:46" x14ac:dyDescent="0.25">
      <c r="A437" s="6"/>
      <c r="B437" s="50"/>
      <c r="C437" s="46"/>
      <c r="D437" t="str">
        <f t="shared" ca="1" si="150"/>
        <v/>
      </c>
      <c r="E437" t="str">
        <f t="shared" ca="1" si="151"/>
        <v/>
      </c>
      <c r="F437" s="47" t="str">
        <f t="shared" si="152"/>
        <v/>
      </c>
      <c r="G437" s="9" t="str">
        <f t="shared" si="153"/>
        <v/>
      </c>
      <c r="H437" s="9" t="str">
        <f t="shared" si="154"/>
        <v/>
      </c>
      <c r="I437" s="5"/>
      <c r="J437" s="5"/>
      <c r="K437" s="5"/>
      <c r="L437" s="5"/>
      <c r="Q437" t="b">
        <f t="shared" ca="1" si="155"/>
        <v>1</v>
      </c>
      <c r="R437" t="b">
        <f t="shared" ca="1" si="162"/>
        <v>0</v>
      </c>
      <c r="S437" t="b">
        <f t="shared" ca="1" si="163"/>
        <v>0</v>
      </c>
      <c r="T437" t="b">
        <f t="shared" ca="1" si="164"/>
        <v>1</v>
      </c>
      <c r="U437" t="e">
        <f t="shared" si="156"/>
        <v>#VALUE!</v>
      </c>
      <c r="Z437" t="b">
        <f t="shared" ca="1" si="157"/>
        <v>1</v>
      </c>
      <c r="AA437" t="b">
        <f t="shared" ca="1" si="165"/>
        <v>0</v>
      </c>
      <c r="AB437" t="b">
        <f t="shared" ca="1" si="166"/>
        <v>0</v>
      </c>
      <c r="AC437" t="b">
        <f t="shared" ca="1" si="167"/>
        <v>1</v>
      </c>
      <c r="AG437" s="47">
        <f t="shared" si="158"/>
        <v>0</v>
      </c>
      <c r="AI437" t="b">
        <f t="shared" si="161"/>
        <v>0</v>
      </c>
      <c r="AJ437" t="b">
        <f t="shared" si="145"/>
        <v>0</v>
      </c>
      <c r="AK437" t="b">
        <f t="shared" si="160"/>
        <v>1</v>
      </c>
      <c r="AL437" t="b">
        <f t="shared" si="159"/>
        <v>1</v>
      </c>
      <c r="AN437" t="b">
        <f t="shared" ca="1" si="146"/>
        <v>0</v>
      </c>
      <c r="AP437" t="b">
        <f t="shared" ca="1" si="147"/>
        <v>0</v>
      </c>
      <c r="AR437" t="b">
        <f t="shared" ca="1" si="148"/>
        <v>0</v>
      </c>
      <c r="AT437" t="b">
        <f t="shared" ca="1" si="149"/>
        <v>0</v>
      </c>
    </row>
    <row r="438" spans="1:46" x14ac:dyDescent="0.25">
      <c r="A438" s="6"/>
      <c r="B438" s="50"/>
      <c r="C438" s="46"/>
      <c r="D438" t="str">
        <f t="shared" ca="1" si="150"/>
        <v/>
      </c>
      <c r="E438" t="str">
        <f t="shared" ca="1" si="151"/>
        <v/>
      </c>
      <c r="F438" s="47" t="str">
        <f t="shared" si="152"/>
        <v/>
      </c>
      <c r="G438" s="9" t="str">
        <f t="shared" si="153"/>
        <v/>
      </c>
      <c r="H438" s="9" t="str">
        <f t="shared" si="154"/>
        <v/>
      </c>
      <c r="I438" s="5"/>
      <c r="J438" s="5"/>
      <c r="K438" s="5"/>
      <c r="L438" s="5"/>
      <c r="Q438" t="b">
        <f t="shared" ca="1" si="155"/>
        <v>1</v>
      </c>
      <c r="R438" t="b">
        <f t="shared" ca="1" si="162"/>
        <v>0</v>
      </c>
      <c r="S438" t="b">
        <f t="shared" ca="1" si="163"/>
        <v>0</v>
      </c>
      <c r="T438" t="b">
        <f t="shared" ca="1" si="164"/>
        <v>1</v>
      </c>
      <c r="U438" t="e">
        <f t="shared" si="156"/>
        <v>#VALUE!</v>
      </c>
      <c r="Z438" t="b">
        <f t="shared" ca="1" si="157"/>
        <v>1</v>
      </c>
      <c r="AA438" t="b">
        <f t="shared" ca="1" si="165"/>
        <v>0</v>
      </c>
      <c r="AB438" t="b">
        <f t="shared" ca="1" si="166"/>
        <v>0</v>
      </c>
      <c r="AC438" t="b">
        <f t="shared" ca="1" si="167"/>
        <v>1</v>
      </c>
      <c r="AG438" s="47">
        <f t="shared" si="158"/>
        <v>0</v>
      </c>
      <c r="AI438" t="b">
        <f t="shared" si="161"/>
        <v>0</v>
      </c>
      <c r="AJ438" t="b">
        <f t="shared" si="145"/>
        <v>0</v>
      </c>
      <c r="AK438" t="b">
        <f t="shared" si="160"/>
        <v>1</v>
      </c>
      <c r="AL438" t="b">
        <f t="shared" si="159"/>
        <v>1</v>
      </c>
      <c r="AN438" t="b">
        <f t="shared" ca="1" si="146"/>
        <v>0</v>
      </c>
      <c r="AP438" t="b">
        <f t="shared" ca="1" si="147"/>
        <v>0</v>
      </c>
      <c r="AR438" t="b">
        <f t="shared" ca="1" si="148"/>
        <v>0</v>
      </c>
      <c r="AT438" t="b">
        <f t="shared" ca="1" si="149"/>
        <v>0</v>
      </c>
    </row>
    <row r="439" spans="1:46" x14ac:dyDescent="0.25">
      <c r="A439" s="6"/>
      <c r="B439" s="50"/>
      <c r="C439" s="46"/>
      <c r="D439" t="str">
        <f t="shared" ca="1" si="150"/>
        <v/>
      </c>
      <c r="E439" t="str">
        <f t="shared" ca="1" si="151"/>
        <v/>
      </c>
      <c r="F439" s="47" t="str">
        <f t="shared" si="152"/>
        <v/>
      </c>
      <c r="G439" s="9" t="str">
        <f t="shared" si="153"/>
        <v/>
      </c>
      <c r="H439" s="9" t="str">
        <f t="shared" si="154"/>
        <v/>
      </c>
      <c r="I439" s="5"/>
      <c r="J439" s="5"/>
      <c r="K439" s="5"/>
      <c r="L439" s="5"/>
      <c r="Q439" t="b">
        <f t="shared" ca="1" si="155"/>
        <v>1</v>
      </c>
      <c r="R439" t="b">
        <f t="shared" ca="1" si="162"/>
        <v>0</v>
      </c>
      <c r="S439" t="b">
        <f t="shared" ca="1" si="163"/>
        <v>0</v>
      </c>
      <c r="T439" t="b">
        <f t="shared" ca="1" si="164"/>
        <v>1</v>
      </c>
      <c r="U439" t="e">
        <f t="shared" si="156"/>
        <v>#VALUE!</v>
      </c>
      <c r="Z439" t="b">
        <f t="shared" ca="1" si="157"/>
        <v>1</v>
      </c>
      <c r="AA439" t="b">
        <f t="shared" ca="1" si="165"/>
        <v>0</v>
      </c>
      <c r="AB439" t="b">
        <f t="shared" ca="1" si="166"/>
        <v>0</v>
      </c>
      <c r="AC439" t="b">
        <f t="shared" ca="1" si="167"/>
        <v>1</v>
      </c>
      <c r="AG439" s="47">
        <f t="shared" si="158"/>
        <v>0</v>
      </c>
      <c r="AI439" t="b">
        <f t="shared" si="161"/>
        <v>0</v>
      </c>
      <c r="AJ439" t="b">
        <f t="shared" si="145"/>
        <v>0</v>
      </c>
      <c r="AK439" t="b">
        <f t="shared" si="160"/>
        <v>1</v>
      </c>
      <c r="AL439" t="b">
        <f t="shared" si="159"/>
        <v>1</v>
      </c>
      <c r="AN439" t="b">
        <f t="shared" ca="1" si="146"/>
        <v>0</v>
      </c>
      <c r="AP439" t="b">
        <f t="shared" ca="1" si="147"/>
        <v>0</v>
      </c>
      <c r="AR439" t="b">
        <f t="shared" ca="1" si="148"/>
        <v>0</v>
      </c>
      <c r="AT439" t="b">
        <f t="shared" ca="1" si="149"/>
        <v>0</v>
      </c>
    </row>
    <row r="440" spans="1:46" x14ac:dyDescent="0.25">
      <c r="A440" s="6"/>
      <c r="B440" s="50"/>
      <c r="C440" s="46"/>
      <c r="D440" t="str">
        <f t="shared" ca="1" si="150"/>
        <v/>
      </c>
      <c r="E440" t="str">
        <f t="shared" ca="1" si="151"/>
        <v/>
      </c>
      <c r="F440" s="47" t="str">
        <f t="shared" si="152"/>
        <v/>
      </c>
      <c r="G440" s="9" t="str">
        <f t="shared" si="153"/>
        <v/>
      </c>
      <c r="H440" s="9" t="str">
        <f t="shared" si="154"/>
        <v/>
      </c>
      <c r="I440" s="5"/>
      <c r="J440" s="5"/>
      <c r="K440" s="5"/>
      <c r="L440" s="5"/>
      <c r="Q440" t="b">
        <f t="shared" ca="1" si="155"/>
        <v>1</v>
      </c>
      <c r="R440" t="b">
        <f t="shared" ca="1" si="162"/>
        <v>0</v>
      </c>
      <c r="S440" t="b">
        <f t="shared" ca="1" si="163"/>
        <v>0</v>
      </c>
      <c r="T440" t="b">
        <f t="shared" ca="1" si="164"/>
        <v>1</v>
      </c>
      <c r="U440" t="e">
        <f t="shared" si="156"/>
        <v>#VALUE!</v>
      </c>
      <c r="Z440" t="b">
        <f t="shared" ca="1" si="157"/>
        <v>1</v>
      </c>
      <c r="AA440" t="b">
        <f t="shared" ca="1" si="165"/>
        <v>0</v>
      </c>
      <c r="AB440" t="b">
        <f t="shared" ca="1" si="166"/>
        <v>0</v>
      </c>
      <c r="AC440" t="b">
        <f t="shared" ca="1" si="167"/>
        <v>1</v>
      </c>
      <c r="AG440" s="47">
        <f t="shared" si="158"/>
        <v>0</v>
      </c>
      <c r="AI440" t="b">
        <f t="shared" si="161"/>
        <v>0</v>
      </c>
      <c r="AJ440" t="b">
        <f t="shared" si="145"/>
        <v>0</v>
      </c>
      <c r="AK440" t="b">
        <f t="shared" si="160"/>
        <v>1</v>
      </c>
      <c r="AL440" t="b">
        <f t="shared" si="159"/>
        <v>1</v>
      </c>
      <c r="AN440" t="b">
        <f t="shared" ca="1" si="146"/>
        <v>0</v>
      </c>
      <c r="AP440" t="b">
        <f t="shared" ca="1" si="147"/>
        <v>0</v>
      </c>
      <c r="AR440" t="b">
        <f t="shared" ca="1" si="148"/>
        <v>0</v>
      </c>
      <c r="AT440" t="b">
        <f t="shared" ca="1" si="149"/>
        <v>0</v>
      </c>
    </row>
    <row r="441" spans="1:46" x14ac:dyDescent="0.25">
      <c r="A441" s="6"/>
      <c r="B441" s="50"/>
      <c r="C441" s="46"/>
      <c r="D441" t="str">
        <f t="shared" ca="1" si="150"/>
        <v/>
      </c>
      <c r="E441" t="str">
        <f t="shared" ca="1" si="151"/>
        <v/>
      </c>
      <c r="F441" s="47" t="str">
        <f t="shared" si="152"/>
        <v/>
      </c>
      <c r="G441" s="9" t="str">
        <f t="shared" si="153"/>
        <v/>
      </c>
      <c r="H441" s="9" t="str">
        <f t="shared" si="154"/>
        <v/>
      </c>
      <c r="I441" s="5"/>
      <c r="J441" s="5"/>
      <c r="K441" s="5"/>
      <c r="L441" s="5"/>
      <c r="Q441" t="b">
        <f t="shared" ca="1" si="155"/>
        <v>1</v>
      </c>
      <c r="R441" t="b">
        <f t="shared" ca="1" si="162"/>
        <v>0</v>
      </c>
      <c r="S441" t="b">
        <f t="shared" ca="1" si="163"/>
        <v>0</v>
      </c>
      <c r="T441" t="b">
        <f t="shared" ca="1" si="164"/>
        <v>1</v>
      </c>
      <c r="U441" t="e">
        <f t="shared" si="156"/>
        <v>#VALUE!</v>
      </c>
      <c r="Z441" t="b">
        <f t="shared" ca="1" si="157"/>
        <v>1</v>
      </c>
      <c r="AA441" t="b">
        <f t="shared" ca="1" si="165"/>
        <v>0</v>
      </c>
      <c r="AB441" t="b">
        <f t="shared" ca="1" si="166"/>
        <v>0</v>
      </c>
      <c r="AC441" t="b">
        <f t="shared" ca="1" si="167"/>
        <v>1</v>
      </c>
      <c r="AG441" s="47">
        <f t="shared" si="158"/>
        <v>0</v>
      </c>
      <c r="AI441" t="b">
        <f t="shared" si="161"/>
        <v>0</v>
      </c>
      <c r="AJ441" t="b">
        <f t="shared" si="145"/>
        <v>0</v>
      </c>
      <c r="AK441" t="b">
        <f t="shared" si="160"/>
        <v>1</v>
      </c>
      <c r="AL441" t="b">
        <f t="shared" si="159"/>
        <v>1</v>
      </c>
      <c r="AN441" t="b">
        <f t="shared" ca="1" si="146"/>
        <v>0</v>
      </c>
      <c r="AP441" t="b">
        <f t="shared" ca="1" si="147"/>
        <v>0</v>
      </c>
      <c r="AR441" t="b">
        <f t="shared" ca="1" si="148"/>
        <v>0</v>
      </c>
      <c r="AT441" t="b">
        <f t="shared" ca="1" si="149"/>
        <v>0</v>
      </c>
    </row>
    <row r="442" spans="1:46" x14ac:dyDescent="0.25">
      <c r="A442" s="6"/>
      <c r="B442" s="50"/>
      <c r="C442" s="46"/>
      <c r="D442" t="str">
        <f t="shared" ca="1" si="150"/>
        <v/>
      </c>
      <c r="E442" t="str">
        <f t="shared" ca="1" si="151"/>
        <v/>
      </c>
      <c r="F442" s="47" t="str">
        <f t="shared" si="152"/>
        <v/>
      </c>
      <c r="G442" s="9" t="str">
        <f t="shared" si="153"/>
        <v/>
      </c>
      <c r="H442" s="9" t="str">
        <f t="shared" si="154"/>
        <v/>
      </c>
      <c r="I442" s="5"/>
      <c r="J442" s="5"/>
      <c r="K442" s="5"/>
      <c r="L442" s="5"/>
      <c r="Q442" t="b">
        <f t="shared" ca="1" si="155"/>
        <v>1</v>
      </c>
      <c r="R442" t="b">
        <f t="shared" ca="1" si="162"/>
        <v>0</v>
      </c>
      <c r="S442" t="b">
        <f t="shared" ca="1" si="163"/>
        <v>0</v>
      </c>
      <c r="T442" t="b">
        <f t="shared" ca="1" si="164"/>
        <v>1</v>
      </c>
      <c r="U442" t="e">
        <f t="shared" si="156"/>
        <v>#VALUE!</v>
      </c>
      <c r="Z442" t="b">
        <f t="shared" ca="1" si="157"/>
        <v>1</v>
      </c>
      <c r="AA442" t="b">
        <f t="shared" ca="1" si="165"/>
        <v>0</v>
      </c>
      <c r="AB442" t="b">
        <f t="shared" ca="1" si="166"/>
        <v>0</v>
      </c>
      <c r="AC442" t="b">
        <f t="shared" ca="1" si="167"/>
        <v>1</v>
      </c>
      <c r="AG442" s="47">
        <f t="shared" si="158"/>
        <v>0</v>
      </c>
      <c r="AI442" t="b">
        <f t="shared" si="161"/>
        <v>0</v>
      </c>
      <c r="AJ442" t="b">
        <f t="shared" si="145"/>
        <v>0</v>
      </c>
      <c r="AK442" t="b">
        <f t="shared" si="160"/>
        <v>1</v>
      </c>
      <c r="AL442" t="b">
        <f t="shared" si="159"/>
        <v>1</v>
      </c>
      <c r="AN442" t="b">
        <f t="shared" ca="1" si="146"/>
        <v>0</v>
      </c>
      <c r="AP442" t="b">
        <f t="shared" ca="1" si="147"/>
        <v>0</v>
      </c>
      <c r="AR442" t="b">
        <f t="shared" ca="1" si="148"/>
        <v>0</v>
      </c>
      <c r="AT442" t="b">
        <f t="shared" ca="1" si="149"/>
        <v>0</v>
      </c>
    </row>
    <row r="443" spans="1:46" x14ac:dyDescent="0.25">
      <c r="A443" s="6"/>
      <c r="B443" s="50"/>
      <c r="C443" s="46"/>
      <c r="D443" t="str">
        <f t="shared" ca="1" si="150"/>
        <v/>
      </c>
      <c r="E443" t="str">
        <f t="shared" ca="1" si="151"/>
        <v/>
      </c>
      <c r="F443" s="47" t="str">
        <f t="shared" si="152"/>
        <v/>
      </c>
      <c r="G443" s="9" t="str">
        <f t="shared" si="153"/>
        <v/>
      </c>
      <c r="H443" s="9" t="str">
        <f t="shared" si="154"/>
        <v/>
      </c>
      <c r="I443" s="5"/>
      <c r="J443" s="5"/>
      <c r="K443" s="5"/>
      <c r="L443" s="5"/>
      <c r="Q443" t="b">
        <f t="shared" ca="1" si="155"/>
        <v>1</v>
      </c>
      <c r="R443" t="b">
        <f t="shared" ca="1" si="162"/>
        <v>0</v>
      </c>
      <c r="S443" t="b">
        <f t="shared" ca="1" si="163"/>
        <v>0</v>
      </c>
      <c r="T443" t="b">
        <f t="shared" ca="1" si="164"/>
        <v>1</v>
      </c>
      <c r="U443" t="e">
        <f t="shared" si="156"/>
        <v>#VALUE!</v>
      </c>
      <c r="Z443" t="b">
        <f t="shared" ca="1" si="157"/>
        <v>1</v>
      </c>
      <c r="AA443" t="b">
        <f t="shared" ca="1" si="165"/>
        <v>0</v>
      </c>
      <c r="AB443" t="b">
        <f t="shared" ca="1" si="166"/>
        <v>0</v>
      </c>
      <c r="AC443" t="b">
        <f t="shared" ca="1" si="167"/>
        <v>1</v>
      </c>
      <c r="AG443" s="47">
        <f t="shared" si="158"/>
        <v>0</v>
      </c>
      <c r="AI443" t="b">
        <f t="shared" si="161"/>
        <v>0</v>
      </c>
      <c r="AJ443" t="b">
        <f t="shared" si="145"/>
        <v>0</v>
      </c>
      <c r="AK443" t="b">
        <f t="shared" si="160"/>
        <v>1</v>
      </c>
      <c r="AL443" t="b">
        <f t="shared" si="159"/>
        <v>1</v>
      </c>
      <c r="AN443" t="b">
        <f t="shared" ca="1" si="146"/>
        <v>0</v>
      </c>
      <c r="AP443" t="b">
        <f t="shared" ca="1" si="147"/>
        <v>0</v>
      </c>
      <c r="AR443" t="b">
        <f t="shared" ca="1" si="148"/>
        <v>0</v>
      </c>
      <c r="AT443" t="b">
        <f t="shared" ca="1" si="149"/>
        <v>0</v>
      </c>
    </row>
    <row r="444" spans="1:46" x14ac:dyDescent="0.25">
      <c r="A444" s="6"/>
      <c r="B444" s="50"/>
      <c r="C444" s="46"/>
      <c r="D444" t="str">
        <f t="shared" ca="1" si="150"/>
        <v/>
      </c>
      <c r="E444" t="str">
        <f t="shared" ca="1" si="151"/>
        <v/>
      </c>
      <c r="F444" s="47" t="str">
        <f t="shared" si="152"/>
        <v/>
      </c>
      <c r="G444" s="9" t="str">
        <f t="shared" si="153"/>
        <v/>
      </c>
      <c r="H444" s="9" t="str">
        <f t="shared" si="154"/>
        <v/>
      </c>
      <c r="I444" s="5"/>
      <c r="J444" s="5"/>
      <c r="K444" s="5"/>
      <c r="L444" s="5"/>
      <c r="Q444" t="b">
        <f t="shared" ca="1" si="155"/>
        <v>1</v>
      </c>
      <c r="R444" t="b">
        <f t="shared" ca="1" si="162"/>
        <v>0</v>
      </c>
      <c r="S444" t="b">
        <f t="shared" ca="1" si="163"/>
        <v>0</v>
      </c>
      <c r="T444" t="b">
        <f t="shared" ca="1" si="164"/>
        <v>1</v>
      </c>
      <c r="U444" t="e">
        <f t="shared" si="156"/>
        <v>#VALUE!</v>
      </c>
      <c r="Z444" t="b">
        <f t="shared" ca="1" si="157"/>
        <v>1</v>
      </c>
      <c r="AA444" t="b">
        <f t="shared" ca="1" si="165"/>
        <v>0</v>
      </c>
      <c r="AB444" t="b">
        <f t="shared" ca="1" si="166"/>
        <v>0</v>
      </c>
      <c r="AC444" t="b">
        <f t="shared" ca="1" si="167"/>
        <v>1</v>
      </c>
      <c r="AG444" s="47">
        <f t="shared" si="158"/>
        <v>0</v>
      </c>
      <c r="AI444" t="b">
        <f t="shared" si="161"/>
        <v>0</v>
      </c>
      <c r="AJ444" t="b">
        <f t="shared" si="145"/>
        <v>0</v>
      </c>
      <c r="AK444" t="b">
        <f t="shared" si="160"/>
        <v>1</v>
      </c>
      <c r="AL444" t="b">
        <f t="shared" si="159"/>
        <v>1</v>
      </c>
      <c r="AN444" t="b">
        <f t="shared" ca="1" si="146"/>
        <v>0</v>
      </c>
      <c r="AP444" t="b">
        <f t="shared" ca="1" si="147"/>
        <v>0</v>
      </c>
      <c r="AR444" t="b">
        <f t="shared" ca="1" si="148"/>
        <v>0</v>
      </c>
      <c r="AT444" t="b">
        <f t="shared" ca="1" si="149"/>
        <v>0</v>
      </c>
    </row>
    <row r="445" spans="1:46" x14ac:dyDescent="0.25">
      <c r="A445" s="6"/>
      <c r="B445" s="50"/>
      <c r="C445" s="46"/>
      <c r="D445" t="str">
        <f t="shared" ca="1" si="150"/>
        <v/>
      </c>
      <c r="E445" t="str">
        <f t="shared" ca="1" si="151"/>
        <v/>
      </c>
      <c r="F445" s="47" t="str">
        <f t="shared" si="152"/>
        <v/>
      </c>
      <c r="G445" s="9" t="str">
        <f t="shared" si="153"/>
        <v/>
      </c>
      <c r="H445" s="9" t="str">
        <f t="shared" si="154"/>
        <v/>
      </c>
      <c r="I445" s="5"/>
      <c r="J445" s="5"/>
      <c r="K445" s="5"/>
      <c r="L445" s="5"/>
      <c r="Q445" t="b">
        <f t="shared" ca="1" si="155"/>
        <v>1</v>
      </c>
      <c r="R445" t="b">
        <f t="shared" ca="1" si="162"/>
        <v>0</v>
      </c>
      <c r="S445" t="b">
        <f t="shared" ca="1" si="163"/>
        <v>0</v>
      </c>
      <c r="T445" t="b">
        <f t="shared" ca="1" si="164"/>
        <v>1</v>
      </c>
      <c r="U445" t="e">
        <f t="shared" si="156"/>
        <v>#VALUE!</v>
      </c>
      <c r="Z445" t="b">
        <f t="shared" ca="1" si="157"/>
        <v>1</v>
      </c>
      <c r="AA445" t="b">
        <f t="shared" ca="1" si="165"/>
        <v>0</v>
      </c>
      <c r="AB445" t="b">
        <f t="shared" ca="1" si="166"/>
        <v>0</v>
      </c>
      <c r="AC445" t="b">
        <f t="shared" ca="1" si="167"/>
        <v>1</v>
      </c>
      <c r="AG445" s="47">
        <f t="shared" si="158"/>
        <v>0</v>
      </c>
      <c r="AI445" t="b">
        <f t="shared" si="161"/>
        <v>0</v>
      </c>
      <c r="AJ445" t="b">
        <f t="shared" si="145"/>
        <v>0</v>
      </c>
      <c r="AK445" t="b">
        <f t="shared" si="160"/>
        <v>1</v>
      </c>
      <c r="AL445" t="b">
        <f t="shared" si="159"/>
        <v>1</v>
      </c>
      <c r="AN445" t="b">
        <f t="shared" ca="1" si="146"/>
        <v>0</v>
      </c>
      <c r="AP445" t="b">
        <f t="shared" ca="1" si="147"/>
        <v>0</v>
      </c>
      <c r="AR445" t="b">
        <f t="shared" ca="1" si="148"/>
        <v>0</v>
      </c>
      <c r="AT445" t="b">
        <f t="shared" ca="1" si="149"/>
        <v>0</v>
      </c>
    </row>
    <row r="446" spans="1:46" x14ac:dyDescent="0.25">
      <c r="A446" s="6"/>
      <c r="B446" s="50"/>
      <c r="C446" s="46"/>
      <c r="D446" t="str">
        <f t="shared" ca="1" si="150"/>
        <v/>
      </c>
      <c r="E446" t="str">
        <f t="shared" ca="1" si="151"/>
        <v/>
      </c>
      <c r="F446" s="47" t="str">
        <f t="shared" si="152"/>
        <v/>
      </c>
      <c r="G446" s="9" t="str">
        <f t="shared" si="153"/>
        <v/>
      </c>
      <c r="H446" s="9" t="str">
        <f t="shared" si="154"/>
        <v/>
      </c>
      <c r="I446" s="5"/>
      <c r="J446" s="5"/>
      <c r="K446" s="5"/>
      <c r="L446" s="5"/>
      <c r="Q446" t="b">
        <f t="shared" ca="1" si="155"/>
        <v>1</v>
      </c>
      <c r="R446" t="b">
        <f t="shared" ca="1" si="162"/>
        <v>0</v>
      </c>
      <c r="S446" t="b">
        <f t="shared" ca="1" si="163"/>
        <v>0</v>
      </c>
      <c r="T446" t="b">
        <f t="shared" ca="1" si="164"/>
        <v>1</v>
      </c>
      <c r="U446" t="e">
        <f t="shared" si="156"/>
        <v>#VALUE!</v>
      </c>
      <c r="Z446" t="b">
        <f t="shared" ca="1" si="157"/>
        <v>1</v>
      </c>
      <c r="AA446" t="b">
        <f t="shared" ca="1" si="165"/>
        <v>0</v>
      </c>
      <c r="AB446" t="b">
        <f t="shared" ca="1" si="166"/>
        <v>0</v>
      </c>
      <c r="AC446" t="b">
        <f t="shared" ca="1" si="167"/>
        <v>1</v>
      </c>
      <c r="AG446" s="47">
        <f t="shared" si="158"/>
        <v>0</v>
      </c>
      <c r="AI446" t="b">
        <f t="shared" si="161"/>
        <v>0</v>
      </c>
      <c r="AJ446" t="b">
        <f t="shared" si="145"/>
        <v>0</v>
      </c>
      <c r="AK446" t="b">
        <f t="shared" si="160"/>
        <v>1</v>
      </c>
      <c r="AL446" t="b">
        <f t="shared" si="159"/>
        <v>1</v>
      </c>
      <c r="AN446" t="b">
        <f t="shared" ca="1" si="146"/>
        <v>0</v>
      </c>
      <c r="AP446" t="b">
        <f t="shared" ca="1" si="147"/>
        <v>0</v>
      </c>
      <c r="AR446" t="b">
        <f t="shared" ca="1" si="148"/>
        <v>0</v>
      </c>
      <c r="AT446" t="b">
        <f t="shared" ca="1" si="149"/>
        <v>0</v>
      </c>
    </row>
    <row r="447" spans="1:46" x14ac:dyDescent="0.25">
      <c r="A447" s="6"/>
      <c r="B447" s="50"/>
      <c r="C447" s="46"/>
      <c r="D447" t="str">
        <f t="shared" ca="1" si="150"/>
        <v/>
      </c>
      <c r="E447" t="str">
        <f t="shared" ca="1" si="151"/>
        <v/>
      </c>
      <c r="F447" s="47" t="str">
        <f t="shared" si="152"/>
        <v/>
      </c>
      <c r="G447" s="9" t="str">
        <f t="shared" si="153"/>
        <v/>
      </c>
      <c r="H447" s="9" t="str">
        <f t="shared" si="154"/>
        <v/>
      </c>
      <c r="I447" s="5"/>
      <c r="J447" s="5"/>
      <c r="K447" s="5"/>
      <c r="L447" s="5"/>
      <c r="Q447" t="b">
        <f t="shared" ca="1" si="155"/>
        <v>1</v>
      </c>
      <c r="R447" t="b">
        <f t="shared" ca="1" si="162"/>
        <v>0</v>
      </c>
      <c r="S447" t="b">
        <f t="shared" ca="1" si="163"/>
        <v>0</v>
      </c>
      <c r="T447" t="b">
        <f t="shared" ca="1" si="164"/>
        <v>1</v>
      </c>
      <c r="U447" t="e">
        <f t="shared" si="156"/>
        <v>#VALUE!</v>
      </c>
      <c r="Z447" t="b">
        <f t="shared" ca="1" si="157"/>
        <v>1</v>
      </c>
      <c r="AA447" t="b">
        <f t="shared" ca="1" si="165"/>
        <v>0</v>
      </c>
      <c r="AB447" t="b">
        <f t="shared" ca="1" si="166"/>
        <v>0</v>
      </c>
      <c r="AC447" t="b">
        <f t="shared" ca="1" si="167"/>
        <v>1</v>
      </c>
      <c r="AG447" s="47">
        <f t="shared" si="158"/>
        <v>0</v>
      </c>
      <c r="AI447" t="b">
        <f t="shared" si="161"/>
        <v>0</v>
      </c>
      <c r="AJ447" t="b">
        <f t="shared" si="145"/>
        <v>0</v>
      </c>
      <c r="AK447" t="b">
        <f t="shared" si="160"/>
        <v>1</v>
      </c>
      <c r="AL447" t="b">
        <f t="shared" si="159"/>
        <v>1</v>
      </c>
      <c r="AN447" t="b">
        <f t="shared" ca="1" si="146"/>
        <v>0</v>
      </c>
      <c r="AP447" t="b">
        <f t="shared" ca="1" si="147"/>
        <v>0</v>
      </c>
      <c r="AR447" t="b">
        <f t="shared" ca="1" si="148"/>
        <v>0</v>
      </c>
      <c r="AT447" t="b">
        <f t="shared" ca="1" si="149"/>
        <v>0</v>
      </c>
    </row>
    <row r="448" spans="1:46" x14ac:dyDescent="0.25">
      <c r="A448" s="6"/>
      <c r="B448" s="50"/>
      <c r="C448" s="46"/>
      <c r="D448" t="str">
        <f t="shared" ca="1" si="150"/>
        <v/>
      </c>
      <c r="E448" t="str">
        <f t="shared" ca="1" si="151"/>
        <v/>
      </c>
      <c r="F448" s="47" t="str">
        <f t="shared" si="152"/>
        <v/>
      </c>
      <c r="G448" s="9" t="str">
        <f t="shared" si="153"/>
        <v/>
      </c>
      <c r="H448" s="9" t="str">
        <f t="shared" si="154"/>
        <v/>
      </c>
      <c r="I448" s="5"/>
      <c r="J448" s="5"/>
      <c r="K448" s="5"/>
      <c r="L448" s="5"/>
      <c r="Q448" t="b">
        <f t="shared" ca="1" si="155"/>
        <v>1</v>
      </c>
      <c r="R448" t="b">
        <f t="shared" ca="1" si="162"/>
        <v>0</v>
      </c>
      <c r="S448" t="b">
        <f t="shared" ca="1" si="163"/>
        <v>0</v>
      </c>
      <c r="T448" t="b">
        <f t="shared" ca="1" si="164"/>
        <v>1</v>
      </c>
      <c r="U448" t="e">
        <f t="shared" si="156"/>
        <v>#VALUE!</v>
      </c>
      <c r="Z448" t="b">
        <f t="shared" ca="1" si="157"/>
        <v>1</v>
      </c>
      <c r="AA448" t="b">
        <f t="shared" ca="1" si="165"/>
        <v>0</v>
      </c>
      <c r="AB448" t="b">
        <f t="shared" ca="1" si="166"/>
        <v>0</v>
      </c>
      <c r="AC448" t="b">
        <f t="shared" ca="1" si="167"/>
        <v>1</v>
      </c>
      <c r="AG448" s="47">
        <f t="shared" si="158"/>
        <v>0</v>
      </c>
      <c r="AI448" t="b">
        <f t="shared" si="161"/>
        <v>0</v>
      </c>
      <c r="AJ448" t="b">
        <f t="shared" si="145"/>
        <v>0</v>
      </c>
      <c r="AK448" t="b">
        <f t="shared" si="160"/>
        <v>1</v>
      </c>
      <c r="AL448" t="b">
        <f t="shared" si="159"/>
        <v>1</v>
      </c>
      <c r="AN448" t="b">
        <f t="shared" ca="1" si="146"/>
        <v>0</v>
      </c>
      <c r="AP448" t="b">
        <f t="shared" ca="1" si="147"/>
        <v>0</v>
      </c>
      <c r="AR448" t="b">
        <f t="shared" ca="1" si="148"/>
        <v>0</v>
      </c>
      <c r="AT448" t="b">
        <f t="shared" ca="1" si="149"/>
        <v>0</v>
      </c>
    </row>
    <row r="449" spans="1:46" x14ac:dyDescent="0.25">
      <c r="A449" s="6"/>
      <c r="B449" s="50"/>
      <c r="C449" s="46"/>
      <c r="D449" t="str">
        <f t="shared" ca="1" si="150"/>
        <v/>
      </c>
      <c r="E449" t="str">
        <f t="shared" ca="1" si="151"/>
        <v/>
      </c>
      <c r="F449" s="47" t="str">
        <f t="shared" si="152"/>
        <v/>
      </c>
      <c r="G449" s="9" t="str">
        <f t="shared" si="153"/>
        <v/>
      </c>
      <c r="H449" s="9" t="str">
        <f t="shared" si="154"/>
        <v/>
      </c>
      <c r="I449" s="5"/>
      <c r="J449" s="5"/>
      <c r="K449" s="5"/>
      <c r="L449" s="5"/>
      <c r="Q449" t="b">
        <f t="shared" ca="1" si="155"/>
        <v>1</v>
      </c>
      <c r="R449" t="b">
        <f t="shared" ca="1" si="162"/>
        <v>0</v>
      </c>
      <c r="S449" t="b">
        <f t="shared" ca="1" si="163"/>
        <v>0</v>
      </c>
      <c r="T449" t="b">
        <f t="shared" ca="1" si="164"/>
        <v>1</v>
      </c>
      <c r="U449" t="e">
        <f t="shared" si="156"/>
        <v>#VALUE!</v>
      </c>
      <c r="Z449" t="b">
        <f t="shared" ca="1" si="157"/>
        <v>1</v>
      </c>
      <c r="AA449" t="b">
        <f t="shared" ca="1" si="165"/>
        <v>0</v>
      </c>
      <c r="AB449" t="b">
        <f t="shared" ca="1" si="166"/>
        <v>0</v>
      </c>
      <c r="AC449" t="b">
        <f t="shared" ca="1" si="167"/>
        <v>1</v>
      </c>
      <c r="AG449" s="47">
        <f t="shared" si="158"/>
        <v>0</v>
      </c>
      <c r="AI449" t="b">
        <f t="shared" si="161"/>
        <v>0</v>
      </c>
      <c r="AJ449" t="b">
        <f t="shared" si="145"/>
        <v>0</v>
      </c>
      <c r="AK449" t="b">
        <f t="shared" si="160"/>
        <v>1</v>
      </c>
      <c r="AL449" t="b">
        <f t="shared" si="159"/>
        <v>1</v>
      </c>
      <c r="AN449" t="b">
        <f t="shared" ca="1" si="146"/>
        <v>0</v>
      </c>
      <c r="AP449" t="b">
        <f t="shared" ca="1" si="147"/>
        <v>0</v>
      </c>
      <c r="AR449" t="b">
        <f t="shared" ca="1" si="148"/>
        <v>0</v>
      </c>
      <c r="AT449" t="b">
        <f t="shared" ca="1" si="149"/>
        <v>0</v>
      </c>
    </row>
    <row r="450" spans="1:46" x14ac:dyDescent="0.25">
      <c r="A450" s="6"/>
      <c r="B450" s="50"/>
      <c r="C450" s="46"/>
      <c r="D450" t="str">
        <f t="shared" ca="1" si="150"/>
        <v/>
      </c>
      <c r="E450" t="str">
        <f t="shared" ca="1" si="151"/>
        <v/>
      </c>
      <c r="F450" s="47" t="str">
        <f t="shared" si="152"/>
        <v/>
      </c>
      <c r="G450" s="9" t="str">
        <f t="shared" si="153"/>
        <v/>
      </c>
      <c r="H450" s="9" t="str">
        <f t="shared" si="154"/>
        <v/>
      </c>
      <c r="I450" s="5"/>
      <c r="J450" s="5"/>
      <c r="K450" s="5"/>
      <c r="L450" s="5"/>
      <c r="Q450" t="b">
        <f t="shared" ca="1" si="155"/>
        <v>1</v>
      </c>
      <c r="R450" t="b">
        <f t="shared" ca="1" si="162"/>
        <v>0</v>
      </c>
      <c r="S450" t="b">
        <f t="shared" ca="1" si="163"/>
        <v>0</v>
      </c>
      <c r="T450" t="b">
        <f t="shared" ca="1" si="164"/>
        <v>1</v>
      </c>
      <c r="U450" t="e">
        <f t="shared" si="156"/>
        <v>#VALUE!</v>
      </c>
      <c r="Z450" t="b">
        <f t="shared" ca="1" si="157"/>
        <v>1</v>
      </c>
      <c r="AA450" t="b">
        <f t="shared" ca="1" si="165"/>
        <v>0</v>
      </c>
      <c r="AB450" t="b">
        <f t="shared" ca="1" si="166"/>
        <v>0</v>
      </c>
      <c r="AC450" t="b">
        <f t="shared" ca="1" si="167"/>
        <v>1</v>
      </c>
      <c r="AG450" s="47">
        <f t="shared" si="158"/>
        <v>0</v>
      </c>
      <c r="AI450" t="b">
        <f t="shared" si="161"/>
        <v>0</v>
      </c>
      <c r="AJ450" t="b">
        <f t="shared" ref="AJ450:AJ513" si="168">ISNUMBER(F450)</f>
        <v>0</v>
      </c>
      <c r="AK450" t="b">
        <f t="shared" si="160"/>
        <v>1</v>
      </c>
      <c r="AL450" t="b">
        <f t="shared" si="159"/>
        <v>1</v>
      </c>
      <c r="AN450" t="b">
        <f t="shared" ref="AN450:AN513" ca="1" si="169">IF(AND(OR(Q450=FALSE,AI450),Z450),TRUE,FALSE)</f>
        <v>0</v>
      </c>
      <c r="AP450" t="b">
        <f t="shared" ref="AP450:AP513" ca="1" si="170">IF(AND(OR(Z450=FALSE,AI450),Q450),TRUE,FALSE)</f>
        <v>0</v>
      </c>
      <c r="AR450" t="b">
        <f t="shared" ref="AR450:AR513" ca="1" si="171">IF(AND(OR(Z450=FALSE,Q450=FALSE),AI450=FALSE),TRUE,FALSE)</f>
        <v>0</v>
      </c>
      <c r="AT450" t="b">
        <f t="shared" ref="AT450:AT513" ca="1" si="172">IF(AND(OR(Z450=FALSE,Q450=FALSE),AG450&lt;0),TRUE,FALSE)</f>
        <v>0</v>
      </c>
    </row>
    <row r="451" spans="1:46" x14ac:dyDescent="0.25">
      <c r="A451" s="6"/>
      <c r="B451" s="50"/>
      <c r="C451" s="46"/>
      <c r="D451" t="str">
        <f t="shared" ref="D451:D514" ca="1" si="173">IF(A451=0,"",IF(CELL("type",A451)="l",A451,TEXT(A451,"0")))</f>
        <v/>
      </c>
      <c r="E451" t="str">
        <f t="shared" ref="E451:E514" ca="1" si="174">IF(B451=0,"",IF(CELL("type",B451)="l", B451,TEXT(B451,"0")))</f>
        <v/>
      </c>
      <c r="F451" s="47" t="str">
        <f t="shared" ref="F451:F514" si="175">IF(C451=0,"",C451)</f>
        <v/>
      </c>
      <c r="G451" s="9" t="str">
        <f t="shared" ref="G451:G514" si="176">IF(ISNUMBER(F451),IF(ROUND(F451,5)*$K$1&gt;0,ROUND(F451,5)*$K$1,""),"")</f>
        <v/>
      </c>
      <c r="H451" s="9" t="str">
        <f t="shared" ref="H451:H514" si="177">IF(ISNUMBER(F451),IF(ROUND(F451,5)*$K$1&gt;200,ROUND(F451,5)*$K$1,""),"")</f>
        <v/>
      </c>
      <c r="I451" s="5"/>
      <c r="J451" s="5"/>
      <c r="K451" s="5"/>
      <c r="L451" s="5"/>
      <c r="Q451" t="b">
        <f t="shared" ref="Q451:Q514" ca="1" si="178">OR(ISBLANK(E451),E451="")</f>
        <v>1</v>
      </c>
      <c r="R451" t="b">
        <f t="shared" ca="1" si="162"/>
        <v>0</v>
      </c>
      <c r="S451" t="b">
        <f t="shared" ca="1" si="163"/>
        <v>0</v>
      </c>
      <c r="T451" t="b">
        <f t="shared" ca="1" si="164"/>
        <v>1</v>
      </c>
      <c r="U451" t="e">
        <f t="shared" ref="U451:U514" si="179">ROUND(F451,5)=ROUND(F451,11)</f>
        <v>#VALUE!</v>
      </c>
      <c r="Z451" t="b">
        <f t="shared" ref="Z451:Z514" ca="1" si="180">OR(ISBLANK(D451),D451="")</f>
        <v>1</v>
      </c>
      <c r="AA451" t="b">
        <f t="shared" ca="1" si="165"/>
        <v>0</v>
      </c>
      <c r="AB451" t="b">
        <f t="shared" ca="1" si="166"/>
        <v>0</v>
      </c>
      <c r="AC451" t="b">
        <f t="shared" ca="1" si="167"/>
        <v>1</v>
      </c>
      <c r="AG451" s="47">
        <f t="shared" ref="AG451:AG514" si="181">ROUND(IF(AJ451,F451, 0),5)</f>
        <v>0</v>
      </c>
      <c r="AI451" t="b">
        <f t="shared" si="161"/>
        <v>0</v>
      </c>
      <c r="AJ451" t="b">
        <f t="shared" si="168"/>
        <v>0</v>
      </c>
      <c r="AK451" t="b">
        <f t="shared" si="160"/>
        <v>1</v>
      </c>
      <c r="AL451" t="b">
        <f t="shared" ref="AL451:AL514" si="182">OR(AI451=FALSE,AND(AJ451,AK451))</f>
        <v>1</v>
      </c>
      <c r="AN451" t="b">
        <f t="shared" ca="1" si="169"/>
        <v>0</v>
      </c>
      <c r="AP451" t="b">
        <f t="shared" ca="1" si="170"/>
        <v>0</v>
      </c>
      <c r="AR451" t="b">
        <f t="shared" ca="1" si="171"/>
        <v>0</v>
      </c>
      <c r="AT451" t="b">
        <f t="shared" ca="1" si="172"/>
        <v>0</v>
      </c>
    </row>
    <row r="452" spans="1:46" x14ac:dyDescent="0.25">
      <c r="A452" s="6"/>
      <c r="B452" s="50"/>
      <c r="C452" s="46"/>
      <c r="D452" t="str">
        <f t="shared" ca="1" si="173"/>
        <v/>
      </c>
      <c r="E452" t="str">
        <f t="shared" ca="1" si="174"/>
        <v/>
      </c>
      <c r="F452" s="47" t="str">
        <f t="shared" si="175"/>
        <v/>
      </c>
      <c r="G452" s="9" t="str">
        <f t="shared" si="176"/>
        <v/>
      </c>
      <c r="H452" s="9" t="str">
        <f t="shared" si="177"/>
        <v/>
      </c>
      <c r="I452" s="5"/>
      <c r="J452" s="5"/>
      <c r="K452" s="5"/>
      <c r="L452" s="5"/>
      <c r="Q452" t="b">
        <f t="shared" ca="1" si="178"/>
        <v>1</v>
      </c>
      <c r="R452" t="b">
        <f t="shared" ca="1" si="162"/>
        <v>0</v>
      </c>
      <c r="S452" t="b">
        <f t="shared" ca="1" si="163"/>
        <v>0</v>
      </c>
      <c r="T452" t="b">
        <f t="shared" ca="1" si="164"/>
        <v>1</v>
      </c>
      <c r="U452" t="e">
        <f t="shared" si="179"/>
        <v>#VALUE!</v>
      </c>
      <c r="Z452" t="b">
        <f t="shared" ca="1" si="180"/>
        <v>1</v>
      </c>
      <c r="AA452" t="b">
        <f t="shared" ca="1" si="165"/>
        <v>0</v>
      </c>
      <c r="AB452" t="b">
        <f t="shared" ca="1" si="166"/>
        <v>0</v>
      </c>
      <c r="AC452" t="b">
        <f t="shared" ca="1" si="167"/>
        <v>1</v>
      </c>
      <c r="AG452" s="47">
        <f t="shared" si="181"/>
        <v>0</v>
      </c>
      <c r="AI452" t="b">
        <f t="shared" si="161"/>
        <v>0</v>
      </c>
      <c r="AJ452" t="b">
        <f t="shared" si="168"/>
        <v>0</v>
      </c>
      <c r="AK452" t="b">
        <f t="shared" si="160"/>
        <v>1</v>
      </c>
      <c r="AL452" t="b">
        <f t="shared" si="182"/>
        <v>1</v>
      </c>
      <c r="AN452" t="b">
        <f t="shared" ca="1" si="169"/>
        <v>0</v>
      </c>
      <c r="AP452" t="b">
        <f t="shared" ca="1" si="170"/>
        <v>0</v>
      </c>
      <c r="AR452" t="b">
        <f t="shared" ca="1" si="171"/>
        <v>0</v>
      </c>
      <c r="AT452" t="b">
        <f t="shared" ca="1" si="172"/>
        <v>0</v>
      </c>
    </row>
    <row r="453" spans="1:46" x14ac:dyDescent="0.25">
      <c r="A453" s="6"/>
      <c r="B453" s="50"/>
      <c r="C453" s="46"/>
      <c r="D453" t="str">
        <f t="shared" ca="1" si="173"/>
        <v/>
      </c>
      <c r="E453" t="str">
        <f t="shared" ca="1" si="174"/>
        <v/>
      </c>
      <c r="F453" s="47" t="str">
        <f t="shared" si="175"/>
        <v/>
      </c>
      <c r="G453" s="9" t="str">
        <f t="shared" si="176"/>
        <v/>
      </c>
      <c r="H453" s="9" t="str">
        <f t="shared" si="177"/>
        <v/>
      </c>
      <c r="I453" s="5"/>
      <c r="J453" s="5"/>
      <c r="K453" s="5"/>
      <c r="L453" s="5"/>
      <c r="Q453" t="b">
        <f t="shared" ca="1" si="178"/>
        <v>1</v>
      </c>
      <c r="R453" t="b">
        <f t="shared" ca="1" si="162"/>
        <v>0</v>
      </c>
      <c r="S453" t="b">
        <f t="shared" ca="1" si="163"/>
        <v>0</v>
      </c>
      <c r="T453" t="b">
        <f t="shared" ca="1" si="164"/>
        <v>1</v>
      </c>
      <c r="U453" t="e">
        <f t="shared" si="179"/>
        <v>#VALUE!</v>
      </c>
      <c r="Z453" t="b">
        <f t="shared" ca="1" si="180"/>
        <v>1</v>
      </c>
      <c r="AA453" t="b">
        <f t="shared" ca="1" si="165"/>
        <v>0</v>
      </c>
      <c r="AB453" t="b">
        <f t="shared" ca="1" si="166"/>
        <v>0</v>
      </c>
      <c r="AC453" t="b">
        <f t="shared" ca="1" si="167"/>
        <v>1</v>
      </c>
      <c r="AG453" s="47">
        <f t="shared" si="181"/>
        <v>0</v>
      </c>
      <c r="AI453" t="b">
        <f t="shared" si="161"/>
        <v>0</v>
      </c>
      <c r="AJ453" t="b">
        <f t="shared" si="168"/>
        <v>0</v>
      </c>
      <c r="AK453" t="b">
        <f t="shared" ref="AK453:AK516" si="183">OR(F453&lt;=1,NOT(AI453))</f>
        <v>1</v>
      </c>
      <c r="AL453" t="b">
        <f t="shared" si="182"/>
        <v>1</v>
      </c>
      <c r="AN453" t="b">
        <f t="shared" ca="1" si="169"/>
        <v>0</v>
      </c>
      <c r="AP453" t="b">
        <f t="shared" ca="1" si="170"/>
        <v>0</v>
      </c>
      <c r="AR453" t="b">
        <f t="shared" ca="1" si="171"/>
        <v>0</v>
      </c>
      <c r="AT453" t="b">
        <f t="shared" ca="1" si="172"/>
        <v>0</v>
      </c>
    </row>
    <row r="454" spans="1:46" x14ac:dyDescent="0.25">
      <c r="A454" s="6"/>
      <c r="B454" s="50"/>
      <c r="C454" s="46"/>
      <c r="D454" t="str">
        <f t="shared" ca="1" si="173"/>
        <v/>
      </c>
      <c r="E454" t="str">
        <f t="shared" ca="1" si="174"/>
        <v/>
      </c>
      <c r="F454" s="47" t="str">
        <f t="shared" si="175"/>
        <v/>
      </c>
      <c r="G454" s="9" t="str">
        <f t="shared" si="176"/>
        <v/>
      </c>
      <c r="H454" s="9" t="str">
        <f t="shared" si="177"/>
        <v/>
      </c>
      <c r="I454" s="5"/>
      <c r="J454" s="5"/>
      <c r="K454" s="5"/>
      <c r="L454" s="5"/>
      <c r="Q454" t="b">
        <f t="shared" ca="1" si="178"/>
        <v>1</v>
      </c>
      <c r="R454" t="b">
        <f t="shared" ca="1" si="162"/>
        <v>0</v>
      </c>
      <c r="S454" t="b">
        <f t="shared" ca="1" si="163"/>
        <v>0</v>
      </c>
      <c r="T454" t="b">
        <f t="shared" ca="1" si="164"/>
        <v>1</v>
      </c>
      <c r="U454" t="e">
        <f t="shared" si="179"/>
        <v>#VALUE!</v>
      </c>
      <c r="Z454" t="b">
        <f t="shared" ca="1" si="180"/>
        <v>1</v>
      </c>
      <c r="AA454" t="b">
        <f t="shared" ca="1" si="165"/>
        <v>0</v>
      </c>
      <c r="AB454" t="b">
        <f t="shared" ca="1" si="166"/>
        <v>0</v>
      </c>
      <c r="AC454" t="b">
        <f t="shared" ca="1" si="167"/>
        <v>1</v>
      </c>
      <c r="AG454" s="47">
        <f t="shared" si="181"/>
        <v>0</v>
      </c>
      <c r="AI454" t="b">
        <f t="shared" si="161"/>
        <v>0</v>
      </c>
      <c r="AJ454" t="b">
        <f t="shared" si="168"/>
        <v>0</v>
      </c>
      <c r="AK454" t="b">
        <f t="shared" si="183"/>
        <v>1</v>
      </c>
      <c r="AL454" t="b">
        <f t="shared" si="182"/>
        <v>1</v>
      </c>
      <c r="AN454" t="b">
        <f t="shared" ca="1" si="169"/>
        <v>0</v>
      </c>
      <c r="AP454" t="b">
        <f t="shared" ca="1" si="170"/>
        <v>0</v>
      </c>
      <c r="AR454" t="b">
        <f t="shared" ca="1" si="171"/>
        <v>0</v>
      </c>
      <c r="AT454" t="b">
        <f t="shared" ca="1" si="172"/>
        <v>0</v>
      </c>
    </row>
    <row r="455" spans="1:46" x14ac:dyDescent="0.25">
      <c r="A455" s="6"/>
      <c r="B455" s="50"/>
      <c r="C455" s="46"/>
      <c r="D455" t="str">
        <f t="shared" ca="1" si="173"/>
        <v/>
      </c>
      <c r="E455" t="str">
        <f t="shared" ca="1" si="174"/>
        <v/>
      </c>
      <c r="F455" s="47" t="str">
        <f t="shared" si="175"/>
        <v/>
      </c>
      <c r="G455" s="9" t="str">
        <f t="shared" si="176"/>
        <v/>
      </c>
      <c r="H455" s="9" t="str">
        <f t="shared" si="177"/>
        <v/>
      </c>
      <c r="I455" s="5"/>
      <c r="J455" s="5"/>
      <c r="K455" s="5"/>
      <c r="L455" s="5"/>
      <c r="Q455" t="b">
        <f t="shared" ca="1" si="178"/>
        <v>1</v>
      </c>
      <c r="R455" t="b">
        <f t="shared" ca="1" si="162"/>
        <v>0</v>
      </c>
      <c r="S455" t="b">
        <f t="shared" ca="1" si="163"/>
        <v>0</v>
      </c>
      <c r="T455" t="b">
        <f t="shared" ca="1" si="164"/>
        <v>1</v>
      </c>
      <c r="U455" t="e">
        <f t="shared" si="179"/>
        <v>#VALUE!</v>
      </c>
      <c r="Z455" t="b">
        <f t="shared" ca="1" si="180"/>
        <v>1</v>
      </c>
      <c r="AA455" t="b">
        <f t="shared" ca="1" si="165"/>
        <v>0</v>
      </c>
      <c r="AB455" t="b">
        <f t="shared" ca="1" si="166"/>
        <v>0</v>
      </c>
      <c r="AC455" t="b">
        <f t="shared" ca="1" si="167"/>
        <v>1</v>
      </c>
      <c r="AG455" s="47">
        <f t="shared" si="181"/>
        <v>0</v>
      </c>
      <c r="AI455" t="b">
        <f t="shared" ref="AI455:AI518" si="184">NOT(OR(ISBLANK(F455),F455="",ROUND(C455,5)=0))</f>
        <v>0</v>
      </c>
      <c r="AJ455" t="b">
        <f t="shared" si="168"/>
        <v>0</v>
      </c>
      <c r="AK455" t="b">
        <f t="shared" si="183"/>
        <v>1</v>
      </c>
      <c r="AL455" t="b">
        <f t="shared" si="182"/>
        <v>1</v>
      </c>
      <c r="AN455" t="b">
        <f t="shared" ca="1" si="169"/>
        <v>0</v>
      </c>
      <c r="AP455" t="b">
        <f t="shared" ca="1" si="170"/>
        <v>0</v>
      </c>
      <c r="AR455" t="b">
        <f t="shared" ca="1" si="171"/>
        <v>0</v>
      </c>
      <c r="AT455" t="b">
        <f t="shared" ca="1" si="172"/>
        <v>0</v>
      </c>
    </row>
    <row r="456" spans="1:46" x14ac:dyDescent="0.25">
      <c r="A456" s="6"/>
      <c r="B456" s="50"/>
      <c r="C456" s="46"/>
      <c r="D456" t="str">
        <f t="shared" ca="1" si="173"/>
        <v/>
      </c>
      <c r="E456" t="str">
        <f t="shared" ca="1" si="174"/>
        <v/>
      </c>
      <c r="F456" s="47" t="str">
        <f t="shared" si="175"/>
        <v/>
      </c>
      <c r="G456" s="9" t="str">
        <f t="shared" si="176"/>
        <v/>
      </c>
      <c r="H456" s="9" t="str">
        <f t="shared" si="177"/>
        <v/>
      </c>
      <c r="I456" s="5"/>
      <c r="J456" s="5"/>
      <c r="K456" s="5"/>
      <c r="L456" s="5"/>
      <c r="Q456" t="b">
        <f t="shared" ca="1" si="178"/>
        <v>1</v>
      </c>
      <c r="R456" t="b">
        <f t="shared" ca="1" si="162"/>
        <v>0</v>
      </c>
      <c r="S456" t="b">
        <f t="shared" ca="1" si="163"/>
        <v>0</v>
      </c>
      <c r="T456" t="b">
        <f t="shared" ca="1" si="164"/>
        <v>1</v>
      </c>
      <c r="U456" t="e">
        <f t="shared" si="179"/>
        <v>#VALUE!</v>
      </c>
      <c r="Z456" t="b">
        <f t="shared" ca="1" si="180"/>
        <v>1</v>
      </c>
      <c r="AA456" t="b">
        <f t="shared" ca="1" si="165"/>
        <v>0</v>
      </c>
      <c r="AB456" t="b">
        <f t="shared" ca="1" si="166"/>
        <v>0</v>
      </c>
      <c r="AC456" t="b">
        <f t="shared" ca="1" si="167"/>
        <v>1</v>
      </c>
      <c r="AG456" s="47">
        <f t="shared" si="181"/>
        <v>0</v>
      </c>
      <c r="AI456" t="b">
        <f t="shared" si="184"/>
        <v>0</v>
      </c>
      <c r="AJ456" t="b">
        <f t="shared" si="168"/>
        <v>0</v>
      </c>
      <c r="AK456" t="b">
        <f t="shared" si="183"/>
        <v>1</v>
      </c>
      <c r="AL456" t="b">
        <f t="shared" si="182"/>
        <v>1</v>
      </c>
      <c r="AN456" t="b">
        <f t="shared" ca="1" si="169"/>
        <v>0</v>
      </c>
      <c r="AP456" t="b">
        <f t="shared" ca="1" si="170"/>
        <v>0</v>
      </c>
      <c r="AR456" t="b">
        <f t="shared" ca="1" si="171"/>
        <v>0</v>
      </c>
      <c r="AT456" t="b">
        <f t="shared" ca="1" si="172"/>
        <v>0</v>
      </c>
    </row>
    <row r="457" spans="1:46" x14ac:dyDescent="0.25">
      <c r="A457" s="6"/>
      <c r="B457" s="50"/>
      <c r="C457" s="46"/>
      <c r="D457" t="str">
        <f t="shared" ca="1" si="173"/>
        <v/>
      </c>
      <c r="E457" t="str">
        <f t="shared" ca="1" si="174"/>
        <v/>
      </c>
      <c r="F457" s="47" t="str">
        <f t="shared" si="175"/>
        <v/>
      </c>
      <c r="G457" s="9" t="str">
        <f t="shared" si="176"/>
        <v/>
      </c>
      <c r="H457" s="9" t="str">
        <f t="shared" si="177"/>
        <v/>
      </c>
      <c r="I457" s="5"/>
      <c r="J457" s="5"/>
      <c r="K457" s="5"/>
      <c r="L457" s="5"/>
      <c r="Q457" t="b">
        <f t="shared" ca="1" si="178"/>
        <v>1</v>
      </c>
      <c r="R457" t="b">
        <f t="shared" ca="1" si="162"/>
        <v>0</v>
      </c>
      <c r="S457" t="b">
        <f t="shared" ca="1" si="163"/>
        <v>0</v>
      </c>
      <c r="T457" t="b">
        <f t="shared" ca="1" si="164"/>
        <v>1</v>
      </c>
      <c r="U457" t="e">
        <f t="shared" si="179"/>
        <v>#VALUE!</v>
      </c>
      <c r="Z457" t="b">
        <f t="shared" ca="1" si="180"/>
        <v>1</v>
      </c>
      <c r="AA457" t="b">
        <f t="shared" ca="1" si="165"/>
        <v>0</v>
      </c>
      <c r="AB457" t="b">
        <f t="shared" ca="1" si="166"/>
        <v>0</v>
      </c>
      <c r="AC457" t="b">
        <f t="shared" ca="1" si="167"/>
        <v>1</v>
      </c>
      <c r="AG457" s="47">
        <f t="shared" si="181"/>
        <v>0</v>
      </c>
      <c r="AI457" t="b">
        <f t="shared" si="184"/>
        <v>0</v>
      </c>
      <c r="AJ457" t="b">
        <f t="shared" si="168"/>
        <v>0</v>
      </c>
      <c r="AK457" t="b">
        <f t="shared" si="183"/>
        <v>1</v>
      </c>
      <c r="AL457" t="b">
        <f t="shared" si="182"/>
        <v>1</v>
      </c>
      <c r="AN457" t="b">
        <f t="shared" ca="1" si="169"/>
        <v>0</v>
      </c>
      <c r="AP457" t="b">
        <f t="shared" ca="1" si="170"/>
        <v>0</v>
      </c>
      <c r="AR457" t="b">
        <f t="shared" ca="1" si="171"/>
        <v>0</v>
      </c>
      <c r="AT457" t="b">
        <f t="shared" ca="1" si="172"/>
        <v>0</v>
      </c>
    </row>
    <row r="458" spans="1:46" x14ac:dyDescent="0.25">
      <c r="A458" s="6"/>
      <c r="B458" s="50"/>
      <c r="C458" s="46"/>
      <c r="D458" t="str">
        <f t="shared" ca="1" si="173"/>
        <v/>
      </c>
      <c r="E458" t="str">
        <f t="shared" ca="1" si="174"/>
        <v/>
      </c>
      <c r="F458" s="47" t="str">
        <f t="shared" si="175"/>
        <v/>
      </c>
      <c r="G458" s="9" t="str">
        <f t="shared" si="176"/>
        <v/>
      </c>
      <c r="H458" s="9" t="str">
        <f t="shared" si="177"/>
        <v/>
      </c>
      <c r="I458" s="5"/>
      <c r="J458" s="5"/>
      <c r="K458" s="5"/>
      <c r="L458" s="5"/>
      <c r="Q458" t="b">
        <f t="shared" ca="1" si="178"/>
        <v>1</v>
      </c>
      <c r="R458" t="b">
        <f t="shared" ca="1" si="162"/>
        <v>0</v>
      </c>
      <c r="S458" t="b">
        <f t="shared" ca="1" si="163"/>
        <v>0</v>
      </c>
      <c r="T458" t="b">
        <f t="shared" ca="1" si="164"/>
        <v>1</v>
      </c>
      <c r="U458" t="e">
        <f t="shared" si="179"/>
        <v>#VALUE!</v>
      </c>
      <c r="Z458" t="b">
        <f t="shared" ca="1" si="180"/>
        <v>1</v>
      </c>
      <c r="AA458" t="b">
        <f t="shared" ca="1" si="165"/>
        <v>0</v>
      </c>
      <c r="AB458" t="b">
        <f t="shared" ca="1" si="166"/>
        <v>0</v>
      </c>
      <c r="AC458" t="b">
        <f t="shared" ca="1" si="167"/>
        <v>1</v>
      </c>
      <c r="AG458" s="47">
        <f t="shared" si="181"/>
        <v>0</v>
      </c>
      <c r="AI458" t="b">
        <f t="shared" si="184"/>
        <v>0</v>
      </c>
      <c r="AJ458" t="b">
        <f t="shared" si="168"/>
        <v>0</v>
      </c>
      <c r="AK458" t="b">
        <f t="shared" si="183"/>
        <v>1</v>
      </c>
      <c r="AL458" t="b">
        <f t="shared" si="182"/>
        <v>1</v>
      </c>
      <c r="AN458" t="b">
        <f t="shared" ca="1" si="169"/>
        <v>0</v>
      </c>
      <c r="AP458" t="b">
        <f t="shared" ca="1" si="170"/>
        <v>0</v>
      </c>
      <c r="AR458" t="b">
        <f t="shared" ca="1" si="171"/>
        <v>0</v>
      </c>
      <c r="AT458" t="b">
        <f t="shared" ca="1" si="172"/>
        <v>0</v>
      </c>
    </row>
    <row r="459" spans="1:46" x14ac:dyDescent="0.25">
      <c r="A459" s="6"/>
      <c r="B459" s="50"/>
      <c r="C459" s="46"/>
      <c r="D459" t="str">
        <f t="shared" ca="1" si="173"/>
        <v/>
      </c>
      <c r="E459" t="str">
        <f t="shared" ca="1" si="174"/>
        <v/>
      </c>
      <c r="F459" s="47" t="str">
        <f t="shared" si="175"/>
        <v/>
      </c>
      <c r="G459" s="9" t="str">
        <f t="shared" si="176"/>
        <v/>
      </c>
      <c r="H459" s="9" t="str">
        <f t="shared" si="177"/>
        <v/>
      </c>
      <c r="I459" s="5"/>
      <c r="J459" s="5"/>
      <c r="K459" s="5"/>
      <c r="L459" s="5"/>
      <c r="Q459" t="b">
        <f t="shared" ca="1" si="178"/>
        <v>1</v>
      </c>
      <c r="R459" t="b">
        <f t="shared" ca="1" si="162"/>
        <v>0</v>
      </c>
      <c r="S459" t="b">
        <f t="shared" ca="1" si="163"/>
        <v>0</v>
      </c>
      <c r="T459" t="b">
        <f t="shared" ca="1" si="164"/>
        <v>1</v>
      </c>
      <c r="U459" t="e">
        <f t="shared" si="179"/>
        <v>#VALUE!</v>
      </c>
      <c r="Z459" t="b">
        <f t="shared" ca="1" si="180"/>
        <v>1</v>
      </c>
      <c r="AA459" t="b">
        <f t="shared" ca="1" si="165"/>
        <v>0</v>
      </c>
      <c r="AB459" t="b">
        <f t="shared" ca="1" si="166"/>
        <v>0</v>
      </c>
      <c r="AC459" t="b">
        <f t="shared" ca="1" si="167"/>
        <v>1</v>
      </c>
      <c r="AG459" s="47">
        <f t="shared" si="181"/>
        <v>0</v>
      </c>
      <c r="AI459" t="b">
        <f t="shared" si="184"/>
        <v>0</v>
      </c>
      <c r="AJ459" t="b">
        <f t="shared" si="168"/>
        <v>0</v>
      </c>
      <c r="AK459" t="b">
        <f t="shared" si="183"/>
        <v>1</v>
      </c>
      <c r="AL459" t="b">
        <f t="shared" si="182"/>
        <v>1</v>
      </c>
      <c r="AN459" t="b">
        <f t="shared" ca="1" si="169"/>
        <v>0</v>
      </c>
      <c r="AP459" t="b">
        <f t="shared" ca="1" si="170"/>
        <v>0</v>
      </c>
      <c r="AR459" t="b">
        <f t="shared" ca="1" si="171"/>
        <v>0</v>
      </c>
      <c r="AT459" t="b">
        <f t="shared" ca="1" si="172"/>
        <v>0</v>
      </c>
    </row>
    <row r="460" spans="1:46" x14ac:dyDescent="0.25">
      <c r="A460" s="6"/>
      <c r="B460" s="50"/>
      <c r="C460" s="46"/>
      <c r="D460" t="str">
        <f t="shared" ca="1" si="173"/>
        <v/>
      </c>
      <c r="E460" t="str">
        <f t="shared" ca="1" si="174"/>
        <v/>
      </c>
      <c r="F460" s="47" t="str">
        <f t="shared" si="175"/>
        <v/>
      </c>
      <c r="G460" s="9" t="str">
        <f t="shared" si="176"/>
        <v/>
      </c>
      <c r="H460" s="9" t="str">
        <f t="shared" si="177"/>
        <v/>
      </c>
      <c r="I460" s="5"/>
      <c r="J460" s="5"/>
      <c r="K460" s="5"/>
      <c r="L460" s="5"/>
      <c r="Q460" t="b">
        <f t="shared" ca="1" si="178"/>
        <v>1</v>
      </c>
      <c r="R460" t="b">
        <f t="shared" ca="1" si="162"/>
        <v>0</v>
      </c>
      <c r="S460" t="b">
        <f t="shared" ca="1" si="163"/>
        <v>0</v>
      </c>
      <c r="T460" t="b">
        <f t="shared" ca="1" si="164"/>
        <v>1</v>
      </c>
      <c r="U460" t="e">
        <f t="shared" si="179"/>
        <v>#VALUE!</v>
      </c>
      <c r="Z460" t="b">
        <f t="shared" ca="1" si="180"/>
        <v>1</v>
      </c>
      <c r="AA460" t="b">
        <f t="shared" ca="1" si="165"/>
        <v>0</v>
      </c>
      <c r="AB460" t="b">
        <f t="shared" ca="1" si="166"/>
        <v>0</v>
      </c>
      <c r="AC460" t="b">
        <f t="shared" ca="1" si="167"/>
        <v>1</v>
      </c>
      <c r="AG460" s="47">
        <f t="shared" si="181"/>
        <v>0</v>
      </c>
      <c r="AI460" t="b">
        <f t="shared" si="184"/>
        <v>0</v>
      </c>
      <c r="AJ460" t="b">
        <f t="shared" si="168"/>
        <v>0</v>
      </c>
      <c r="AK460" t="b">
        <f t="shared" si="183"/>
        <v>1</v>
      </c>
      <c r="AL460" t="b">
        <f t="shared" si="182"/>
        <v>1</v>
      </c>
      <c r="AN460" t="b">
        <f t="shared" ca="1" si="169"/>
        <v>0</v>
      </c>
      <c r="AP460" t="b">
        <f t="shared" ca="1" si="170"/>
        <v>0</v>
      </c>
      <c r="AR460" t="b">
        <f t="shared" ca="1" si="171"/>
        <v>0</v>
      </c>
      <c r="AT460" t="b">
        <f t="shared" ca="1" si="172"/>
        <v>0</v>
      </c>
    </row>
    <row r="461" spans="1:46" x14ac:dyDescent="0.25">
      <c r="A461" s="6"/>
      <c r="B461" s="50"/>
      <c r="C461" s="46"/>
      <c r="D461" t="str">
        <f t="shared" ca="1" si="173"/>
        <v/>
      </c>
      <c r="E461" t="str">
        <f t="shared" ca="1" si="174"/>
        <v/>
      </c>
      <c r="F461" s="47" t="str">
        <f t="shared" si="175"/>
        <v/>
      </c>
      <c r="G461" s="9" t="str">
        <f t="shared" si="176"/>
        <v/>
      </c>
      <c r="H461" s="9" t="str">
        <f t="shared" si="177"/>
        <v/>
      </c>
      <c r="I461" s="5"/>
      <c r="J461" s="5"/>
      <c r="K461" s="5"/>
      <c r="L461" s="5"/>
      <c r="Q461" t="b">
        <f t="shared" ca="1" si="178"/>
        <v>1</v>
      </c>
      <c r="R461" t="b">
        <f t="shared" ca="1" si="162"/>
        <v>0</v>
      </c>
      <c r="S461" t="b">
        <f t="shared" ca="1" si="163"/>
        <v>0</v>
      </c>
      <c r="T461" t="b">
        <f t="shared" ca="1" si="164"/>
        <v>1</v>
      </c>
      <c r="U461" t="e">
        <f t="shared" si="179"/>
        <v>#VALUE!</v>
      </c>
      <c r="Z461" t="b">
        <f t="shared" ca="1" si="180"/>
        <v>1</v>
      </c>
      <c r="AA461" t="b">
        <f t="shared" ca="1" si="165"/>
        <v>0</v>
      </c>
      <c r="AB461" t="b">
        <f t="shared" ca="1" si="166"/>
        <v>0</v>
      </c>
      <c r="AC461" t="b">
        <f t="shared" ca="1" si="167"/>
        <v>1</v>
      </c>
      <c r="AG461" s="47">
        <f t="shared" si="181"/>
        <v>0</v>
      </c>
      <c r="AI461" t="b">
        <f t="shared" si="184"/>
        <v>0</v>
      </c>
      <c r="AJ461" t="b">
        <f t="shared" si="168"/>
        <v>0</v>
      </c>
      <c r="AK461" t="b">
        <f t="shared" si="183"/>
        <v>1</v>
      </c>
      <c r="AL461" t="b">
        <f t="shared" si="182"/>
        <v>1</v>
      </c>
      <c r="AN461" t="b">
        <f t="shared" ca="1" si="169"/>
        <v>0</v>
      </c>
      <c r="AP461" t="b">
        <f t="shared" ca="1" si="170"/>
        <v>0</v>
      </c>
      <c r="AR461" t="b">
        <f t="shared" ca="1" si="171"/>
        <v>0</v>
      </c>
      <c r="AT461" t="b">
        <f t="shared" ca="1" si="172"/>
        <v>0</v>
      </c>
    </row>
    <row r="462" spans="1:46" x14ac:dyDescent="0.25">
      <c r="A462" s="6"/>
      <c r="B462" s="50"/>
      <c r="C462" s="46"/>
      <c r="D462" t="str">
        <f t="shared" ca="1" si="173"/>
        <v/>
      </c>
      <c r="E462" t="str">
        <f t="shared" ca="1" si="174"/>
        <v/>
      </c>
      <c r="F462" s="47" t="str">
        <f t="shared" si="175"/>
        <v/>
      </c>
      <c r="G462" s="9" t="str">
        <f t="shared" si="176"/>
        <v/>
      </c>
      <c r="H462" s="9" t="str">
        <f t="shared" si="177"/>
        <v/>
      </c>
      <c r="I462" s="5"/>
      <c r="J462" s="5"/>
      <c r="K462" s="5"/>
      <c r="L462" s="5"/>
      <c r="Q462" t="b">
        <f t="shared" ca="1" si="178"/>
        <v>1</v>
      </c>
      <c r="R462" t="b">
        <f t="shared" ca="1" si="162"/>
        <v>0</v>
      </c>
      <c r="S462" t="b">
        <f t="shared" ca="1" si="163"/>
        <v>0</v>
      </c>
      <c r="T462" t="b">
        <f t="shared" ca="1" si="164"/>
        <v>1</v>
      </c>
      <c r="U462" t="e">
        <f t="shared" si="179"/>
        <v>#VALUE!</v>
      </c>
      <c r="Z462" t="b">
        <f t="shared" ca="1" si="180"/>
        <v>1</v>
      </c>
      <c r="AA462" t="b">
        <f t="shared" ca="1" si="165"/>
        <v>0</v>
      </c>
      <c r="AB462" t="b">
        <f t="shared" ca="1" si="166"/>
        <v>0</v>
      </c>
      <c r="AC462" t="b">
        <f t="shared" ca="1" si="167"/>
        <v>1</v>
      </c>
      <c r="AG462" s="47">
        <f t="shared" si="181"/>
        <v>0</v>
      </c>
      <c r="AI462" t="b">
        <f t="shared" si="184"/>
        <v>0</v>
      </c>
      <c r="AJ462" t="b">
        <f t="shared" si="168"/>
        <v>0</v>
      </c>
      <c r="AK462" t="b">
        <f t="shared" si="183"/>
        <v>1</v>
      </c>
      <c r="AL462" t="b">
        <f t="shared" si="182"/>
        <v>1</v>
      </c>
      <c r="AN462" t="b">
        <f t="shared" ca="1" si="169"/>
        <v>0</v>
      </c>
      <c r="AP462" t="b">
        <f t="shared" ca="1" si="170"/>
        <v>0</v>
      </c>
      <c r="AR462" t="b">
        <f t="shared" ca="1" si="171"/>
        <v>0</v>
      </c>
      <c r="AT462" t="b">
        <f t="shared" ca="1" si="172"/>
        <v>0</v>
      </c>
    </row>
    <row r="463" spans="1:46" x14ac:dyDescent="0.25">
      <c r="A463" s="6"/>
      <c r="B463" s="50"/>
      <c r="C463" s="46"/>
      <c r="D463" t="str">
        <f t="shared" ca="1" si="173"/>
        <v/>
      </c>
      <c r="E463" t="str">
        <f t="shared" ca="1" si="174"/>
        <v/>
      </c>
      <c r="F463" s="47" t="str">
        <f t="shared" si="175"/>
        <v/>
      </c>
      <c r="G463" s="9" t="str">
        <f t="shared" si="176"/>
        <v/>
      </c>
      <c r="H463" s="9" t="str">
        <f t="shared" si="177"/>
        <v/>
      </c>
      <c r="I463" s="5"/>
      <c r="J463" s="5"/>
      <c r="K463" s="5"/>
      <c r="L463" s="5"/>
      <c r="Q463" t="b">
        <f t="shared" ca="1" si="178"/>
        <v>1</v>
      </c>
      <c r="R463" t="b">
        <f t="shared" ca="1" si="162"/>
        <v>0</v>
      </c>
      <c r="S463" t="b">
        <f t="shared" ca="1" si="163"/>
        <v>0</v>
      </c>
      <c r="T463" t="b">
        <f t="shared" ca="1" si="164"/>
        <v>1</v>
      </c>
      <c r="U463" t="e">
        <f t="shared" si="179"/>
        <v>#VALUE!</v>
      </c>
      <c r="Z463" t="b">
        <f t="shared" ca="1" si="180"/>
        <v>1</v>
      </c>
      <c r="AA463" t="b">
        <f t="shared" ca="1" si="165"/>
        <v>0</v>
      </c>
      <c r="AB463" t="b">
        <f t="shared" ca="1" si="166"/>
        <v>0</v>
      </c>
      <c r="AC463" t="b">
        <f t="shared" ca="1" si="167"/>
        <v>1</v>
      </c>
      <c r="AG463" s="47">
        <f t="shared" si="181"/>
        <v>0</v>
      </c>
      <c r="AI463" t="b">
        <f t="shared" si="184"/>
        <v>0</v>
      </c>
      <c r="AJ463" t="b">
        <f t="shared" si="168"/>
        <v>0</v>
      </c>
      <c r="AK463" t="b">
        <f t="shared" si="183"/>
        <v>1</v>
      </c>
      <c r="AL463" t="b">
        <f t="shared" si="182"/>
        <v>1</v>
      </c>
      <c r="AN463" t="b">
        <f t="shared" ca="1" si="169"/>
        <v>0</v>
      </c>
      <c r="AP463" t="b">
        <f t="shared" ca="1" si="170"/>
        <v>0</v>
      </c>
      <c r="AR463" t="b">
        <f t="shared" ca="1" si="171"/>
        <v>0</v>
      </c>
      <c r="AT463" t="b">
        <f t="shared" ca="1" si="172"/>
        <v>0</v>
      </c>
    </row>
    <row r="464" spans="1:46" x14ac:dyDescent="0.25">
      <c r="A464" s="6"/>
      <c r="B464" s="50"/>
      <c r="C464" s="46"/>
      <c r="D464" t="str">
        <f t="shared" ca="1" si="173"/>
        <v/>
      </c>
      <c r="E464" t="str">
        <f t="shared" ca="1" si="174"/>
        <v/>
      </c>
      <c r="F464" s="47" t="str">
        <f t="shared" si="175"/>
        <v/>
      </c>
      <c r="G464" s="9" t="str">
        <f t="shared" si="176"/>
        <v/>
      </c>
      <c r="H464" s="9" t="str">
        <f t="shared" si="177"/>
        <v/>
      </c>
      <c r="I464" s="5"/>
      <c r="J464" s="5"/>
      <c r="K464" s="5"/>
      <c r="L464" s="5"/>
      <c r="Q464" t="b">
        <f t="shared" ca="1" si="178"/>
        <v>1</v>
      </c>
      <c r="R464" t="b">
        <f t="shared" ca="1" si="162"/>
        <v>0</v>
      </c>
      <c r="S464" t="b">
        <f t="shared" ca="1" si="163"/>
        <v>0</v>
      </c>
      <c r="T464" t="b">
        <f t="shared" ca="1" si="164"/>
        <v>1</v>
      </c>
      <c r="U464" t="e">
        <f t="shared" si="179"/>
        <v>#VALUE!</v>
      </c>
      <c r="Z464" t="b">
        <f t="shared" ca="1" si="180"/>
        <v>1</v>
      </c>
      <c r="AA464" t="b">
        <f t="shared" ca="1" si="165"/>
        <v>0</v>
      </c>
      <c r="AB464" t="b">
        <f t="shared" ca="1" si="166"/>
        <v>0</v>
      </c>
      <c r="AC464" t="b">
        <f t="shared" ca="1" si="167"/>
        <v>1</v>
      </c>
      <c r="AG464" s="47">
        <f t="shared" si="181"/>
        <v>0</v>
      </c>
      <c r="AI464" t="b">
        <f t="shared" si="184"/>
        <v>0</v>
      </c>
      <c r="AJ464" t="b">
        <f t="shared" si="168"/>
        <v>0</v>
      </c>
      <c r="AK464" t="b">
        <f t="shared" si="183"/>
        <v>1</v>
      </c>
      <c r="AL464" t="b">
        <f t="shared" si="182"/>
        <v>1</v>
      </c>
      <c r="AN464" t="b">
        <f t="shared" ca="1" si="169"/>
        <v>0</v>
      </c>
      <c r="AP464" t="b">
        <f t="shared" ca="1" si="170"/>
        <v>0</v>
      </c>
      <c r="AR464" t="b">
        <f t="shared" ca="1" si="171"/>
        <v>0</v>
      </c>
      <c r="AT464" t="b">
        <f t="shared" ca="1" si="172"/>
        <v>0</v>
      </c>
    </row>
    <row r="465" spans="1:46" x14ac:dyDescent="0.25">
      <c r="A465" s="6"/>
      <c r="B465" s="50"/>
      <c r="C465" s="46"/>
      <c r="D465" t="str">
        <f t="shared" ca="1" si="173"/>
        <v/>
      </c>
      <c r="E465" t="str">
        <f t="shared" ca="1" si="174"/>
        <v/>
      </c>
      <c r="F465" s="47" t="str">
        <f t="shared" si="175"/>
        <v/>
      </c>
      <c r="G465" s="9" t="str">
        <f t="shared" si="176"/>
        <v/>
      </c>
      <c r="H465" s="9" t="str">
        <f t="shared" si="177"/>
        <v/>
      </c>
      <c r="I465" s="5"/>
      <c r="J465" s="5"/>
      <c r="K465" s="5"/>
      <c r="L465" s="5"/>
      <c r="Q465" t="b">
        <f t="shared" ca="1" si="178"/>
        <v>1</v>
      </c>
      <c r="R465" t="b">
        <f t="shared" ca="1" si="162"/>
        <v>0</v>
      </c>
      <c r="S465" t="b">
        <f t="shared" ca="1" si="163"/>
        <v>0</v>
      </c>
      <c r="T465" t="b">
        <f t="shared" ca="1" si="164"/>
        <v>1</v>
      </c>
      <c r="U465" t="e">
        <f t="shared" si="179"/>
        <v>#VALUE!</v>
      </c>
      <c r="Z465" t="b">
        <f t="shared" ca="1" si="180"/>
        <v>1</v>
      </c>
      <c r="AA465" t="b">
        <f t="shared" ca="1" si="165"/>
        <v>0</v>
      </c>
      <c r="AB465" t="b">
        <f t="shared" ca="1" si="166"/>
        <v>0</v>
      </c>
      <c r="AC465" t="b">
        <f t="shared" ca="1" si="167"/>
        <v>1</v>
      </c>
      <c r="AG465" s="47">
        <f t="shared" si="181"/>
        <v>0</v>
      </c>
      <c r="AI465" t="b">
        <f t="shared" si="184"/>
        <v>0</v>
      </c>
      <c r="AJ465" t="b">
        <f t="shared" si="168"/>
        <v>0</v>
      </c>
      <c r="AK465" t="b">
        <f t="shared" si="183"/>
        <v>1</v>
      </c>
      <c r="AL465" t="b">
        <f t="shared" si="182"/>
        <v>1</v>
      </c>
      <c r="AN465" t="b">
        <f t="shared" ca="1" si="169"/>
        <v>0</v>
      </c>
      <c r="AP465" t="b">
        <f t="shared" ca="1" si="170"/>
        <v>0</v>
      </c>
      <c r="AR465" t="b">
        <f t="shared" ca="1" si="171"/>
        <v>0</v>
      </c>
      <c r="AT465" t="b">
        <f t="shared" ca="1" si="172"/>
        <v>0</v>
      </c>
    </row>
    <row r="466" spans="1:46" x14ac:dyDescent="0.25">
      <c r="A466" s="6"/>
      <c r="B466" s="50"/>
      <c r="C466" s="46"/>
      <c r="D466" t="str">
        <f t="shared" ca="1" si="173"/>
        <v/>
      </c>
      <c r="E466" t="str">
        <f t="shared" ca="1" si="174"/>
        <v/>
      </c>
      <c r="F466" s="47" t="str">
        <f t="shared" si="175"/>
        <v/>
      </c>
      <c r="G466" s="9" t="str">
        <f t="shared" si="176"/>
        <v/>
      </c>
      <c r="H466" s="9" t="str">
        <f t="shared" si="177"/>
        <v/>
      </c>
      <c r="I466" s="5"/>
      <c r="J466" s="5"/>
      <c r="K466" s="5"/>
      <c r="L466" s="5"/>
      <c r="Q466" t="b">
        <f t="shared" ca="1" si="178"/>
        <v>1</v>
      </c>
      <c r="R466" t="b">
        <f t="shared" ca="1" si="162"/>
        <v>0</v>
      </c>
      <c r="S466" t="b">
        <f t="shared" ca="1" si="163"/>
        <v>0</v>
      </c>
      <c r="T466" t="b">
        <f t="shared" ca="1" si="164"/>
        <v>1</v>
      </c>
      <c r="U466" t="e">
        <f t="shared" si="179"/>
        <v>#VALUE!</v>
      </c>
      <c r="Z466" t="b">
        <f t="shared" ca="1" si="180"/>
        <v>1</v>
      </c>
      <c r="AA466" t="b">
        <f t="shared" ca="1" si="165"/>
        <v>0</v>
      </c>
      <c r="AB466" t="b">
        <f t="shared" ca="1" si="166"/>
        <v>0</v>
      </c>
      <c r="AC466" t="b">
        <f t="shared" ca="1" si="167"/>
        <v>1</v>
      </c>
      <c r="AG466" s="47">
        <f t="shared" si="181"/>
        <v>0</v>
      </c>
      <c r="AI466" t="b">
        <f t="shared" si="184"/>
        <v>0</v>
      </c>
      <c r="AJ466" t="b">
        <f t="shared" si="168"/>
        <v>0</v>
      </c>
      <c r="AK466" t="b">
        <f t="shared" si="183"/>
        <v>1</v>
      </c>
      <c r="AL466" t="b">
        <f t="shared" si="182"/>
        <v>1</v>
      </c>
      <c r="AN466" t="b">
        <f t="shared" ca="1" si="169"/>
        <v>0</v>
      </c>
      <c r="AP466" t="b">
        <f t="shared" ca="1" si="170"/>
        <v>0</v>
      </c>
      <c r="AR466" t="b">
        <f t="shared" ca="1" si="171"/>
        <v>0</v>
      </c>
      <c r="AT466" t="b">
        <f t="shared" ca="1" si="172"/>
        <v>0</v>
      </c>
    </row>
    <row r="467" spans="1:46" x14ac:dyDescent="0.25">
      <c r="A467" s="6"/>
      <c r="B467" s="50"/>
      <c r="C467" s="46"/>
      <c r="D467" t="str">
        <f t="shared" ca="1" si="173"/>
        <v/>
      </c>
      <c r="E467" t="str">
        <f t="shared" ca="1" si="174"/>
        <v/>
      </c>
      <c r="F467" s="47" t="str">
        <f t="shared" si="175"/>
        <v/>
      </c>
      <c r="G467" s="9" t="str">
        <f t="shared" si="176"/>
        <v/>
      </c>
      <c r="H467" s="9" t="str">
        <f t="shared" si="177"/>
        <v/>
      </c>
      <c r="I467" s="5"/>
      <c r="J467" s="5"/>
      <c r="K467" s="5"/>
      <c r="L467" s="5"/>
      <c r="Q467" t="b">
        <f t="shared" ca="1" si="178"/>
        <v>1</v>
      </c>
      <c r="R467" t="b">
        <f t="shared" ca="1" si="162"/>
        <v>0</v>
      </c>
      <c r="S467" t="b">
        <f t="shared" ca="1" si="163"/>
        <v>0</v>
      </c>
      <c r="T467" t="b">
        <f t="shared" ca="1" si="164"/>
        <v>1</v>
      </c>
      <c r="U467" t="e">
        <f t="shared" si="179"/>
        <v>#VALUE!</v>
      </c>
      <c r="Z467" t="b">
        <f t="shared" ca="1" si="180"/>
        <v>1</v>
      </c>
      <c r="AA467" t="b">
        <f t="shared" ca="1" si="165"/>
        <v>0</v>
      </c>
      <c r="AB467" t="b">
        <f t="shared" ca="1" si="166"/>
        <v>0</v>
      </c>
      <c r="AC467" t="b">
        <f t="shared" ca="1" si="167"/>
        <v>1</v>
      </c>
      <c r="AG467" s="47">
        <f t="shared" si="181"/>
        <v>0</v>
      </c>
      <c r="AI467" t="b">
        <f t="shared" si="184"/>
        <v>0</v>
      </c>
      <c r="AJ467" t="b">
        <f t="shared" si="168"/>
        <v>0</v>
      </c>
      <c r="AK467" t="b">
        <f t="shared" si="183"/>
        <v>1</v>
      </c>
      <c r="AL467" t="b">
        <f t="shared" si="182"/>
        <v>1</v>
      </c>
      <c r="AN467" t="b">
        <f t="shared" ca="1" si="169"/>
        <v>0</v>
      </c>
      <c r="AP467" t="b">
        <f t="shared" ca="1" si="170"/>
        <v>0</v>
      </c>
      <c r="AR467" t="b">
        <f t="shared" ca="1" si="171"/>
        <v>0</v>
      </c>
      <c r="AT467" t="b">
        <f t="shared" ca="1" si="172"/>
        <v>0</v>
      </c>
    </row>
    <row r="468" spans="1:46" x14ac:dyDescent="0.25">
      <c r="A468" s="6"/>
      <c r="B468" s="50"/>
      <c r="C468" s="46"/>
      <c r="D468" t="str">
        <f t="shared" ca="1" si="173"/>
        <v/>
      </c>
      <c r="E468" t="str">
        <f t="shared" ca="1" si="174"/>
        <v/>
      </c>
      <c r="F468" s="47" t="str">
        <f t="shared" si="175"/>
        <v/>
      </c>
      <c r="G468" s="9" t="str">
        <f t="shared" si="176"/>
        <v/>
      </c>
      <c r="H468" s="9" t="str">
        <f t="shared" si="177"/>
        <v/>
      </c>
      <c r="I468" s="5"/>
      <c r="J468" s="5"/>
      <c r="K468" s="5"/>
      <c r="L468" s="5"/>
      <c r="Q468" t="b">
        <f t="shared" ca="1" si="178"/>
        <v>1</v>
      </c>
      <c r="R468" t="b">
        <f t="shared" ca="1" si="162"/>
        <v>0</v>
      </c>
      <c r="S468" t="b">
        <f t="shared" ca="1" si="163"/>
        <v>0</v>
      </c>
      <c r="T468" t="b">
        <f t="shared" ca="1" si="164"/>
        <v>1</v>
      </c>
      <c r="U468" t="e">
        <f t="shared" si="179"/>
        <v>#VALUE!</v>
      </c>
      <c r="Z468" t="b">
        <f t="shared" ca="1" si="180"/>
        <v>1</v>
      </c>
      <c r="AA468" t="b">
        <f t="shared" ca="1" si="165"/>
        <v>0</v>
      </c>
      <c r="AB468" t="b">
        <f t="shared" ca="1" si="166"/>
        <v>0</v>
      </c>
      <c r="AC468" t="b">
        <f t="shared" ca="1" si="167"/>
        <v>1</v>
      </c>
      <c r="AG468" s="47">
        <f t="shared" si="181"/>
        <v>0</v>
      </c>
      <c r="AI468" t="b">
        <f t="shared" si="184"/>
        <v>0</v>
      </c>
      <c r="AJ468" t="b">
        <f t="shared" si="168"/>
        <v>0</v>
      </c>
      <c r="AK468" t="b">
        <f t="shared" si="183"/>
        <v>1</v>
      </c>
      <c r="AL468" t="b">
        <f t="shared" si="182"/>
        <v>1</v>
      </c>
      <c r="AN468" t="b">
        <f t="shared" ca="1" si="169"/>
        <v>0</v>
      </c>
      <c r="AP468" t="b">
        <f t="shared" ca="1" si="170"/>
        <v>0</v>
      </c>
      <c r="AR468" t="b">
        <f t="shared" ca="1" si="171"/>
        <v>0</v>
      </c>
      <c r="AT468" t="b">
        <f t="shared" ca="1" si="172"/>
        <v>0</v>
      </c>
    </row>
    <row r="469" spans="1:46" x14ac:dyDescent="0.25">
      <c r="A469" s="6"/>
      <c r="B469" s="50"/>
      <c r="C469" s="46"/>
      <c r="D469" t="str">
        <f t="shared" ca="1" si="173"/>
        <v/>
      </c>
      <c r="E469" t="str">
        <f t="shared" ca="1" si="174"/>
        <v/>
      </c>
      <c r="F469" s="47" t="str">
        <f t="shared" si="175"/>
        <v/>
      </c>
      <c r="G469" s="9" t="str">
        <f t="shared" si="176"/>
        <v/>
      </c>
      <c r="H469" s="9" t="str">
        <f t="shared" si="177"/>
        <v/>
      </c>
      <c r="I469" s="5"/>
      <c r="J469" s="5"/>
      <c r="K469" s="5"/>
      <c r="L469" s="5"/>
      <c r="Q469" t="b">
        <f t="shared" ca="1" si="178"/>
        <v>1</v>
      </c>
      <c r="R469" t="b">
        <f t="shared" ca="1" si="162"/>
        <v>0</v>
      </c>
      <c r="S469" t="b">
        <f t="shared" ca="1" si="163"/>
        <v>0</v>
      </c>
      <c r="T469" t="b">
        <f t="shared" ca="1" si="164"/>
        <v>1</v>
      </c>
      <c r="U469" t="e">
        <f t="shared" si="179"/>
        <v>#VALUE!</v>
      </c>
      <c r="Z469" t="b">
        <f t="shared" ca="1" si="180"/>
        <v>1</v>
      </c>
      <c r="AA469" t="b">
        <f t="shared" ca="1" si="165"/>
        <v>0</v>
      </c>
      <c r="AB469" t="b">
        <f t="shared" ca="1" si="166"/>
        <v>0</v>
      </c>
      <c r="AC469" t="b">
        <f t="shared" ca="1" si="167"/>
        <v>1</v>
      </c>
      <c r="AG469" s="47">
        <f t="shared" si="181"/>
        <v>0</v>
      </c>
      <c r="AI469" t="b">
        <f t="shared" si="184"/>
        <v>0</v>
      </c>
      <c r="AJ469" t="b">
        <f t="shared" si="168"/>
        <v>0</v>
      </c>
      <c r="AK469" t="b">
        <f t="shared" si="183"/>
        <v>1</v>
      </c>
      <c r="AL469" t="b">
        <f t="shared" si="182"/>
        <v>1</v>
      </c>
      <c r="AN469" t="b">
        <f t="shared" ca="1" si="169"/>
        <v>0</v>
      </c>
      <c r="AP469" t="b">
        <f t="shared" ca="1" si="170"/>
        <v>0</v>
      </c>
      <c r="AR469" t="b">
        <f t="shared" ca="1" si="171"/>
        <v>0</v>
      </c>
      <c r="AT469" t="b">
        <f t="shared" ca="1" si="172"/>
        <v>0</v>
      </c>
    </row>
    <row r="470" spans="1:46" x14ac:dyDescent="0.25">
      <c r="A470" s="6"/>
      <c r="B470" s="50"/>
      <c r="C470" s="46"/>
      <c r="D470" t="str">
        <f t="shared" ca="1" si="173"/>
        <v/>
      </c>
      <c r="E470" t="str">
        <f t="shared" ca="1" si="174"/>
        <v/>
      </c>
      <c r="F470" s="47" t="str">
        <f t="shared" si="175"/>
        <v/>
      </c>
      <c r="G470" s="9" t="str">
        <f t="shared" si="176"/>
        <v/>
      </c>
      <c r="H470" s="9" t="str">
        <f t="shared" si="177"/>
        <v/>
      </c>
      <c r="I470" s="5"/>
      <c r="J470" s="5"/>
      <c r="K470" s="5"/>
      <c r="L470" s="5"/>
      <c r="Q470" t="b">
        <f t="shared" ca="1" si="178"/>
        <v>1</v>
      </c>
      <c r="R470" t="b">
        <f t="shared" ca="1" si="162"/>
        <v>0</v>
      </c>
      <c r="S470" t="b">
        <f t="shared" ca="1" si="163"/>
        <v>0</v>
      </c>
      <c r="T470" t="b">
        <f t="shared" ca="1" si="164"/>
        <v>1</v>
      </c>
      <c r="U470" t="e">
        <f t="shared" si="179"/>
        <v>#VALUE!</v>
      </c>
      <c r="Z470" t="b">
        <f t="shared" ca="1" si="180"/>
        <v>1</v>
      </c>
      <c r="AA470" t="b">
        <f t="shared" ca="1" si="165"/>
        <v>0</v>
      </c>
      <c r="AB470" t="b">
        <f t="shared" ca="1" si="166"/>
        <v>0</v>
      </c>
      <c r="AC470" t="b">
        <f t="shared" ca="1" si="167"/>
        <v>1</v>
      </c>
      <c r="AG470" s="47">
        <f t="shared" si="181"/>
        <v>0</v>
      </c>
      <c r="AI470" t="b">
        <f t="shared" si="184"/>
        <v>0</v>
      </c>
      <c r="AJ470" t="b">
        <f t="shared" si="168"/>
        <v>0</v>
      </c>
      <c r="AK470" t="b">
        <f t="shared" si="183"/>
        <v>1</v>
      </c>
      <c r="AL470" t="b">
        <f t="shared" si="182"/>
        <v>1</v>
      </c>
      <c r="AN470" t="b">
        <f t="shared" ca="1" si="169"/>
        <v>0</v>
      </c>
      <c r="AP470" t="b">
        <f t="shared" ca="1" si="170"/>
        <v>0</v>
      </c>
      <c r="AR470" t="b">
        <f t="shared" ca="1" si="171"/>
        <v>0</v>
      </c>
      <c r="AT470" t="b">
        <f t="shared" ca="1" si="172"/>
        <v>0</v>
      </c>
    </row>
    <row r="471" spans="1:46" x14ac:dyDescent="0.25">
      <c r="A471" s="6"/>
      <c r="B471" s="50"/>
      <c r="C471" s="46"/>
      <c r="D471" t="str">
        <f t="shared" ca="1" si="173"/>
        <v/>
      </c>
      <c r="E471" t="str">
        <f t="shared" ca="1" si="174"/>
        <v/>
      </c>
      <c r="F471" s="47" t="str">
        <f t="shared" si="175"/>
        <v/>
      </c>
      <c r="G471" s="9" t="str">
        <f t="shared" si="176"/>
        <v/>
      </c>
      <c r="H471" s="9" t="str">
        <f t="shared" si="177"/>
        <v/>
      </c>
      <c r="I471" s="5"/>
      <c r="J471" s="5"/>
      <c r="K471" s="5"/>
      <c r="L471" s="5"/>
      <c r="Q471" t="b">
        <f t="shared" ca="1" si="178"/>
        <v>1</v>
      </c>
      <c r="R471" t="b">
        <f t="shared" ca="1" si="162"/>
        <v>0</v>
      </c>
      <c r="S471" t="b">
        <f t="shared" ca="1" si="163"/>
        <v>0</v>
      </c>
      <c r="T471" t="b">
        <f t="shared" ca="1" si="164"/>
        <v>1</v>
      </c>
      <c r="U471" t="e">
        <f t="shared" si="179"/>
        <v>#VALUE!</v>
      </c>
      <c r="Z471" t="b">
        <f t="shared" ca="1" si="180"/>
        <v>1</v>
      </c>
      <c r="AA471" t="b">
        <f t="shared" ca="1" si="165"/>
        <v>0</v>
      </c>
      <c r="AB471" t="b">
        <f t="shared" ca="1" si="166"/>
        <v>0</v>
      </c>
      <c r="AC471" t="b">
        <f t="shared" ca="1" si="167"/>
        <v>1</v>
      </c>
      <c r="AG471" s="47">
        <f t="shared" si="181"/>
        <v>0</v>
      </c>
      <c r="AI471" t="b">
        <f t="shared" si="184"/>
        <v>0</v>
      </c>
      <c r="AJ471" t="b">
        <f t="shared" si="168"/>
        <v>0</v>
      </c>
      <c r="AK471" t="b">
        <f t="shared" si="183"/>
        <v>1</v>
      </c>
      <c r="AL471" t="b">
        <f t="shared" si="182"/>
        <v>1</v>
      </c>
      <c r="AN471" t="b">
        <f t="shared" ca="1" si="169"/>
        <v>0</v>
      </c>
      <c r="AP471" t="b">
        <f t="shared" ca="1" si="170"/>
        <v>0</v>
      </c>
      <c r="AR471" t="b">
        <f t="shared" ca="1" si="171"/>
        <v>0</v>
      </c>
      <c r="AT471" t="b">
        <f t="shared" ca="1" si="172"/>
        <v>0</v>
      </c>
    </row>
    <row r="472" spans="1:46" x14ac:dyDescent="0.25">
      <c r="A472" s="6"/>
      <c r="B472" s="50"/>
      <c r="C472" s="46"/>
      <c r="D472" t="str">
        <f t="shared" ca="1" si="173"/>
        <v/>
      </c>
      <c r="E472" t="str">
        <f t="shared" ca="1" si="174"/>
        <v/>
      </c>
      <c r="F472" s="47" t="str">
        <f t="shared" si="175"/>
        <v/>
      </c>
      <c r="G472" s="9" t="str">
        <f t="shared" si="176"/>
        <v/>
      </c>
      <c r="H472" s="9" t="str">
        <f t="shared" si="177"/>
        <v/>
      </c>
      <c r="I472" s="5"/>
      <c r="J472" s="5"/>
      <c r="K472" s="5"/>
      <c r="L472" s="5"/>
      <c r="Q472" t="b">
        <f t="shared" ca="1" si="178"/>
        <v>1</v>
      </c>
      <c r="R472" t="b">
        <f t="shared" ca="1" si="162"/>
        <v>0</v>
      </c>
      <c r="S472" t="b">
        <f t="shared" ca="1" si="163"/>
        <v>0</v>
      </c>
      <c r="T472" t="b">
        <f t="shared" ca="1" si="164"/>
        <v>1</v>
      </c>
      <c r="U472" t="e">
        <f t="shared" si="179"/>
        <v>#VALUE!</v>
      </c>
      <c r="Z472" t="b">
        <f t="shared" ca="1" si="180"/>
        <v>1</v>
      </c>
      <c r="AA472" t="b">
        <f t="shared" ca="1" si="165"/>
        <v>0</v>
      </c>
      <c r="AB472" t="b">
        <f t="shared" ca="1" si="166"/>
        <v>0</v>
      </c>
      <c r="AC472" t="b">
        <f t="shared" ca="1" si="167"/>
        <v>1</v>
      </c>
      <c r="AG472" s="47">
        <f t="shared" si="181"/>
        <v>0</v>
      </c>
      <c r="AI472" t="b">
        <f t="shared" si="184"/>
        <v>0</v>
      </c>
      <c r="AJ472" t="b">
        <f t="shared" si="168"/>
        <v>0</v>
      </c>
      <c r="AK472" t="b">
        <f t="shared" si="183"/>
        <v>1</v>
      </c>
      <c r="AL472" t="b">
        <f t="shared" si="182"/>
        <v>1</v>
      </c>
      <c r="AN472" t="b">
        <f t="shared" ca="1" si="169"/>
        <v>0</v>
      </c>
      <c r="AP472" t="b">
        <f t="shared" ca="1" si="170"/>
        <v>0</v>
      </c>
      <c r="AR472" t="b">
        <f t="shared" ca="1" si="171"/>
        <v>0</v>
      </c>
      <c r="AT472" t="b">
        <f t="shared" ca="1" si="172"/>
        <v>0</v>
      </c>
    </row>
    <row r="473" spans="1:46" x14ac:dyDescent="0.25">
      <c r="A473" s="6"/>
      <c r="B473" s="50"/>
      <c r="C473" s="46"/>
      <c r="D473" t="str">
        <f t="shared" ca="1" si="173"/>
        <v/>
      </c>
      <c r="E473" t="str">
        <f t="shared" ca="1" si="174"/>
        <v/>
      </c>
      <c r="F473" s="47" t="str">
        <f t="shared" si="175"/>
        <v/>
      </c>
      <c r="G473" s="9" t="str">
        <f t="shared" si="176"/>
        <v/>
      </c>
      <c r="H473" s="9" t="str">
        <f t="shared" si="177"/>
        <v/>
      </c>
      <c r="I473" s="5"/>
      <c r="J473" s="5"/>
      <c r="K473" s="5"/>
      <c r="L473" s="5"/>
      <c r="Q473" t="b">
        <f t="shared" ca="1" si="178"/>
        <v>1</v>
      </c>
      <c r="R473" t="b">
        <f t="shared" ca="1" si="162"/>
        <v>0</v>
      </c>
      <c r="S473" t="b">
        <f t="shared" ca="1" si="163"/>
        <v>0</v>
      </c>
      <c r="T473" t="b">
        <f t="shared" ca="1" si="164"/>
        <v>1</v>
      </c>
      <c r="U473" t="e">
        <f t="shared" si="179"/>
        <v>#VALUE!</v>
      </c>
      <c r="Z473" t="b">
        <f t="shared" ca="1" si="180"/>
        <v>1</v>
      </c>
      <c r="AA473" t="b">
        <f t="shared" ca="1" si="165"/>
        <v>0</v>
      </c>
      <c r="AB473" t="b">
        <f t="shared" ca="1" si="166"/>
        <v>0</v>
      </c>
      <c r="AC473" t="b">
        <f t="shared" ca="1" si="167"/>
        <v>1</v>
      </c>
      <c r="AG473" s="47">
        <f t="shared" si="181"/>
        <v>0</v>
      </c>
      <c r="AI473" t="b">
        <f t="shared" si="184"/>
        <v>0</v>
      </c>
      <c r="AJ473" t="b">
        <f t="shared" si="168"/>
        <v>0</v>
      </c>
      <c r="AK473" t="b">
        <f t="shared" si="183"/>
        <v>1</v>
      </c>
      <c r="AL473" t="b">
        <f t="shared" si="182"/>
        <v>1</v>
      </c>
      <c r="AN473" t="b">
        <f t="shared" ca="1" si="169"/>
        <v>0</v>
      </c>
      <c r="AP473" t="b">
        <f t="shared" ca="1" si="170"/>
        <v>0</v>
      </c>
      <c r="AR473" t="b">
        <f t="shared" ca="1" si="171"/>
        <v>0</v>
      </c>
      <c r="AT473" t="b">
        <f t="shared" ca="1" si="172"/>
        <v>0</v>
      </c>
    </row>
    <row r="474" spans="1:46" x14ac:dyDescent="0.25">
      <c r="A474" s="6"/>
      <c r="B474" s="50"/>
      <c r="C474" s="46"/>
      <c r="D474" t="str">
        <f t="shared" ca="1" si="173"/>
        <v/>
      </c>
      <c r="E474" t="str">
        <f t="shared" ca="1" si="174"/>
        <v/>
      </c>
      <c r="F474" s="47" t="str">
        <f t="shared" si="175"/>
        <v/>
      </c>
      <c r="G474" s="9" t="str">
        <f t="shared" si="176"/>
        <v/>
      </c>
      <c r="H474" s="9" t="str">
        <f t="shared" si="177"/>
        <v/>
      </c>
      <c r="I474" s="5"/>
      <c r="J474" s="5"/>
      <c r="K474" s="5"/>
      <c r="L474" s="5"/>
      <c r="Q474" t="b">
        <f t="shared" ca="1" si="178"/>
        <v>1</v>
      </c>
      <c r="R474" t="b">
        <f t="shared" ca="1" si="162"/>
        <v>0</v>
      </c>
      <c r="S474" t="b">
        <f t="shared" ca="1" si="163"/>
        <v>0</v>
      </c>
      <c r="T474" t="b">
        <f t="shared" ca="1" si="164"/>
        <v>1</v>
      </c>
      <c r="U474" t="e">
        <f t="shared" si="179"/>
        <v>#VALUE!</v>
      </c>
      <c r="Z474" t="b">
        <f t="shared" ca="1" si="180"/>
        <v>1</v>
      </c>
      <c r="AA474" t="b">
        <f t="shared" ca="1" si="165"/>
        <v>0</v>
      </c>
      <c r="AB474" t="b">
        <f t="shared" ca="1" si="166"/>
        <v>0</v>
      </c>
      <c r="AC474" t="b">
        <f t="shared" ca="1" si="167"/>
        <v>1</v>
      </c>
      <c r="AG474" s="47">
        <f t="shared" si="181"/>
        <v>0</v>
      </c>
      <c r="AI474" t="b">
        <f t="shared" si="184"/>
        <v>0</v>
      </c>
      <c r="AJ474" t="b">
        <f t="shared" si="168"/>
        <v>0</v>
      </c>
      <c r="AK474" t="b">
        <f t="shared" si="183"/>
        <v>1</v>
      </c>
      <c r="AL474" t="b">
        <f t="shared" si="182"/>
        <v>1</v>
      </c>
      <c r="AN474" t="b">
        <f t="shared" ca="1" si="169"/>
        <v>0</v>
      </c>
      <c r="AP474" t="b">
        <f t="shared" ca="1" si="170"/>
        <v>0</v>
      </c>
      <c r="AR474" t="b">
        <f t="shared" ca="1" si="171"/>
        <v>0</v>
      </c>
      <c r="AT474" t="b">
        <f t="shared" ca="1" si="172"/>
        <v>0</v>
      </c>
    </row>
    <row r="475" spans="1:46" x14ac:dyDescent="0.25">
      <c r="A475" s="6"/>
      <c r="B475" s="50"/>
      <c r="C475" s="46"/>
      <c r="D475" t="str">
        <f t="shared" ca="1" si="173"/>
        <v/>
      </c>
      <c r="E475" t="str">
        <f t="shared" ca="1" si="174"/>
        <v/>
      </c>
      <c r="F475" s="47" t="str">
        <f t="shared" si="175"/>
        <v/>
      </c>
      <c r="G475" s="9" t="str">
        <f t="shared" si="176"/>
        <v/>
      </c>
      <c r="H475" s="9" t="str">
        <f t="shared" si="177"/>
        <v/>
      </c>
      <c r="I475" s="5"/>
      <c r="J475" s="5"/>
      <c r="K475" s="5"/>
      <c r="L475" s="5"/>
      <c r="Q475" t="b">
        <f t="shared" ca="1" si="178"/>
        <v>1</v>
      </c>
      <c r="R475" t="b">
        <f t="shared" ca="1" si="162"/>
        <v>0</v>
      </c>
      <c r="S475" t="b">
        <f t="shared" ca="1" si="163"/>
        <v>0</v>
      </c>
      <c r="T475" t="b">
        <f t="shared" ca="1" si="164"/>
        <v>1</v>
      </c>
      <c r="U475" t="e">
        <f t="shared" si="179"/>
        <v>#VALUE!</v>
      </c>
      <c r="Z475" t="b">
        <f t="shared" ca="1" si="180"/>
        <v>1</v>
      </c>
      <c r="AA475" t="b">
        <f t="shared" ca="1" si="165"/>
        <v>0</v>
      </c>
      <c r="AB475" t="b">
        <f t="shared" ca="1" si="166"/>
        <v>0</v>
      </c>
      <c r="AC475" t="b">
        <f t="shared" ca="1" si="167"/>
        <v>1</v>
      </c>
      <c r="AG475" s="47">
        <f t="shared" si="181"/>
        <v>0</v>
      </c>
      <c r="AI475" t="b">
        <f t="shared" si="184"/>
        <v>0</v>
      </c>
      <c r="AJ475" t="b">
        <f t="shared" si="168"/>
        <v>0</v>
      </c>
      <c r="AK475" t="b">
        <f t="shared" si="183"/>
        <v>1</v>
      </c>
      <c r="AL475" t="b">
        <f t="shared" si="182"/>
        <v>1</v>
      </c>
      <c r="AN475" t="b">
        <f t="shared" ca="1" si="169"/>
        <v>0</v>
      </c>
      <c r="AP475" t="b">
        <f t="shared" ca="1" si="170"/>
        <v>0</v>
      </c>
      <c r="AR475" t="b">
        <f t="shared" ca="1" si="171"/>
        <v>0</v>
      </c>
      <c r="AT475" t="b">
        <f t="shared" ca="1" si="172"/>
        <v>0</v>
      </c>
    </row>
    <row r="476" spans="1:46" x14ac:dyDescent="0.25">
      <c r="A476" s="6"/>
      <c r="B476" s="50"/>
      <c r="C476" s="46"/>
      <c r="D476" t="str">
        <f t="shared" ca="1" si="173"/>
        <v/>
      </c>
      <c r="E476" t="str">
        <f t="shared" ca="1" si="174"/>
        <v/>
      </c>
      <c r="F476" s="47" t="str">
        <f t="shared" si="175"/>
        <v/>
      </c>
      <c r="G476" s="9" t="str">
        <f t="shared" si="176"/>
        <v/>
      </c>
      <c r="H476" s="9" t="str">
        <f t="shared" si="177"/>
        <v/>
      </c>
      <c r="I476" s="5"/>
      <c r="J476" s="5"/>
      <c r="K476" s="5"/>
      <c r="L476" s="5"/>
      <c r="Q476" t="b">
        <f t="shared" ca="1" si="178"/>
        <v>1</v>
      </c>
      <c r="R476" t="b">
        <f t="shared" ca="1" si="162"/>
        <v>0</v>
      </c>
      <c r="S476" t="b">
        <f t="shared" ca="1" si="163"/>
        <v>0</v>
      </c>
      <c r="T476" t="b">
        <f t="shared" ca="1" si="164"/>
        <v>1</v>
      </c>
      <c r="U476" t="e">
        <f t="shared" si="179"/>
        <v>#VALUE!</v>
      </c>
      <c r="Z476" t="b">
        <f t="shared" ca="1" si="180"/>
        <v>1</v>
      </c>
      <c r="AA476" t="b">
        <f t="shared" ca="1" si="165"/>
        <v>0</v>
      </c>
      <c r="AB476" t="b">
        <f t="shared" ca="1" si="166"/>
        <v>0</v>
      </c>
      <c r="AC476" t="b">
        <f t="shared" ca="1" si="167"/>
        <v>1</v>
      </c>
      <c r="AG476" s="47">
        <f t="shared" si="181"/>
        <v>0</v>
      </c>
      <c r="AI476" t="b">
        <f t="shared" si="184"/>
        <v>0</v>
      </c>
      <c r="AJ476" t="b">
        <f t="shared" si="168"/>
        <v>0</v>
      </c>
      <c r="AK476" t="b">
        <f t="shared" si="183"/>
        <v>1</v>
      </c>
      <c r="AL476" t="b">
        <f t="shared" si="182"/>
        <v>1</v>
      </c>
      <c r="AN476" t="b">
        <f t="shared" ca="1" si="169"/>
        <v>0</v>
      </c>
      <c r="AP476" t="b">
        <f t="shared" ca="1" si="170"/>
        <v>0</v>
      </c>
      <c r="AR476" t="b">
        <f t="shared" ca="1" si="171"/>
        <v>0</v>
      </c>
      <c r="AT476" t="b">
        <f t="shared" ca="1" si="172"/>
        <v>0</v>
      </c>
    </row>
    <row r="477" spans="1:46" x14ac:dyDescent="0.25">
      <c r="A477" s="6"/>
      <c r="B477" s="50"/>
      <c r="C477" s="46"/>
      <c r="D477" t="str">
        <f t="shared" ca="1" si="173"/>
        <v/>
      </c>
      <c r="E477" t="str">
        <f t="shared" ca="1" si="174"/>
        <v/>
      </c>
      <c r="F477" s="47" t="str">
        <f t="shared" si="175"/>
        <v/>
      </c>
      <c r="G477" s="9" t="str">
        <f t="shared" si="176"/>
        <v/>
      </c>
      <c r="H477" s="9" t="str">
        <f t="shared" si="177"/>
        <v/>
      </c>
      <c r="I477" s="5"/>
      <c r="J477" s="5"/>
      <c r="K477" s="5"/>
      <c r="L477" s="5"/>
      <c r="Q477" t="b">
        <f t="shared" ca="1" si="178"/>
        <v>1</v>
      </c>
      <c r="R477" t="b">
        <f t="shared" ca="1" si="162"/>
        <v>0</v>
      </c>
      <c r="S477" t="b">
        <f t="shared" ca="1" si="163"/>
        <v>0</v>
      </c>
      <c r="T477" t="b">
        <f t="shared" ca="1" si="164"/>
        <v>1</v>
      </c>
      <c r="U477" t="e">
        <f t="shared" si="179"/>
        <v>#VALUE!</v>
      </c>
      <c r="Z477" t="b">
        <f t="shared" ca="1" si="180"/>
        <v>1</v>
      </c>
      <c r="AA477" t="b">
        <f t="shared" ca="1" si="165"/>
        <v>0</v>
      </c>
      <c r="AB477" t="b">
        <f t="shared" ca="1" si="166"/>
        <v>0</v>
      </c>
      <c r="AC477" t="b">
        <f t="shared" ca="1" si="167"/>
        <v>1</v>
      </c>
      <c r="AG477" s="47">
        <f t="shared" si="181"/>
        <v>0</v>
      </c>
      <c r="AI477" t="b">
        <f t="shared" si="184"/>
        <v>0</v>
      </c>
      <c r="AJ477" t="b">
        <f t="shared" si="168"/>
        <v>0</v>
      </c>
      <c r="AK477" t="b">
        <f t="shared" si="183"/>
        <v>1</v>
      </c>
      <c r="AL477" t="b">
        <f t="shared" si="182"/>
        <v>1</v>
      </c>
      <c r="AN477" t="b">
        <f t="shared" ca="1" si="169"/>
        <v>0</v>
      </c>
      <c r="AP477" t="b">
        <f t="shared" ca="1" si="170"/>
        <v>0</v>
      </c>
      <c r="AR477" t="b">
        <f t="shared" ca="1" si="171"/>
        <v>0</v>
      </c>
      <c r="AT477" t="b">
        <f t="shared" ca="1" si="172"/>
        <v>0</v>
      </c>
    </row>
    <row r="478" spans="1:46" x14ac:dyDescent="0.25">
      <c r="A478" s="6"/>
      <c r="B478" s="50"/>
      <c r="C478" s="46"/>
      <c r="D478" t="str">
        <f t="shared" ca="1" si="173"/>
        <v/>
      </c>
      <c r="E478" t="str">
        <f t="shared" ca="1" si="174"/>
        <v/>
      </c>
      <c r="F478" s="47" t="str">
        <f t="shared" si="175"/>
        <v/>
      </c>
      <c r="G478" s="9" t="str">
        <f t="shared" si="176"/>
        <v/>
      </c>
      <c r="H478" s="9" t="str">
        <f t="shared" si="177"/>
        <v/>
      </c>
      <c r="I478" s="5"/>
      <c r="J478" s="5"/>
      <c r="K478" s="5"/>
      <c r="L478" s="5"/>
      <c r="Q478" t="b">
        <f t="shared" ca="1" si="178"/>
        <v>1</v>
      </c>
      <c r="R478" t="b">
        <f t="shared" ca="1" si="162"/>
        <v>0</v>
      </c>
      <c r="S478" t="b">
        <f t="shared" ca="1" si="163"/>
        <v>0</v>
      </c>
      <c r="T478" t="b">
        <f t="shared" ca="1" si="164"/>
        <v>1</v>
      </c>
      <c r="U478" t="e">
        <f t="shared" si="179"/>
        <v>#VALUE!</v>
      </c>
      <c r="Z478" t="b">
        <f t="shared" ca="1" si="180"/>
        <v>1</v>
      </c>
      <c r="AA478" t="b">
        <f t="shared" ca="1" si="165"/>
        <v>0</v>
      </c>
      <c r="AB478" t="b">
        <f t="shared" ca="1" si="166"/>
        <v>0</v>
      </c>
      <c r="AC478" t="b">
        <f t="shared" ca="1" si="167"/>
        <v>1</v>
      </c>
      <c r="AG478" s="47">
        <f t="shared" si="181"/>
        <v>0</v>
      </c>
      <c r="AI478" t="b">
        <f t="shared" si="184"/>
        <v>0</v>
      </c>
      <c r="AJ478" t="b">
        <f t="shared" si="168"/>
        <v>0</v>
      </c>
      <c r="AK478" t="b">
        <f t="shared" si="183"/>
        <v>1</v>
      </c>
      <c r="AL478" t="b">
        <f t="shared" si="182"/>
        <v>1</v>
      </c>
      <c r="AN478" t="b">
        <f t="shared" ca="1" si="169"/>
        <v>0</v>
      </c>
      <c r="AP478" t="b">
        <f t="shared" ca="1" si="170"/>
        <v>0</v>
      </c>
      <c r="AR478" t="b">
        <f t="shared" ca="1" si="171"/>
        <v>0</v>
      </c>
      <c r="AT478" t="b">
        <f t="shared" ca="1" si="172"/>
        <v>0</v>
      </c>
    </row>
    <row r="479" spans="1:46" x14ac:dyDescent="0.25">
      <c r="A479" s="6"/>
      <c r="B479" s="50"/>
      <c r="C479" s="46"/>
      <c r="D479" t="str">
        <f t="shared" ca="1" si="173"/>
        <v/>
      </c>
      <c r="E479" t="str">
        <f t="shared" ca="1" si="174"/>
        <v/>
      </c>
      <c r="F479" s="47" t="str">
        <f t="shared" si="175"/>
        <v/>
      </c>
      <c r="G479" s="9" t="str">
        <f t="shared" si="176"/>
        <v/>
      </c>
      <c r="H479" s="9" t="str">
        <f t="shared" si="177"/>
        <v/>
      </c>
      <c r="I479" s="5"/>
      <c r="J479" s="5"/>
      <c r="K479" s="5"/>
      <c r="L479" s="5"/>
      <c r="Q479" t="b">
        <f t="shared" ca="1" si="178"/>
        <v>1</v>
      </c>
      <c r="R479" t="b">
        <f t="shared" ca="1" si="162"/>
        <v>0</v>
      </c>
      <c r="S479" t="b">
        <f t="shared" ca="1" si="163"/>
        <v>0</v>
      </c>
      <c r="T479" t="b">
        <f t="shared" ca="1" si="164"/>
        <v>1</v>
      </c>
      <c r="U479" t="e">
        <f t="shared" si="179"/>
        <v>#VALUE!</v>
      </c>
      <c r="Z479" t="b">
        <f t="shared" ca="1" si="180"/>
        <v>1</v>
      </c>
      <c r="AA479" t="b">
        <f t="shared" ca="1" si="165"/>
        <v>0</v>
      </c>
      <c r="AB479" t="b">
        <f t="shared" ca="1" si="166"/>
        <v>0</v>
      </c>
      <c r="AC479" t="b">
        <f t="shared" ca="1" si="167"/>
        <v>1</v>
      </c>
      <c r="AG479" s="47">
        <f t="shared" si="181"/>
        <v>0</v>
      </c>
      <c r="AI479" t="b">
        <f t="shared" si="184"/>
        <v>0</v>
      </c>
      <c r="AJ479" t="b">
        <f t="shared" si="168"/>
        <v>0</v>
      </c>
      <c r="AK479" t="b">
        <f t="shared" si="183"/>
        <v>1</v>
      </c>
      <c r="AL479" t="b">
        <f t="shared" si="182"/>
        <v>1</v>
      </c>
      <c r="AN479" t="b">
        <f t="shared" ca="1" si="169"/>
        <v>0</v>
      </c>
      <c r="AP479" t="b">
        <f t="shared" ca="1" si="170"/>
        <v>0</v>
      </c>
      <c r="AR479" t="b">
        <f t="shared" ca="1" si="171"/>
        <v>0</v>
      </c>
      <c r="AT479" t="b">
        <f t="shared" ca="1" si="172"/>
        <v>0</v>
      </c>
    </row>
    <row r="480" spans="1:46" x14ac:dyDescent="0.25">
      <c r="A480" s="6"/>
      <c r="B480" s="50"/>
      <c r="C480" s="46"/>
      <c r="D480" t="str">
        <f t="shared" ca="1" si="173"/>
        <v/>
      </c>
      <c r="E480" t="str">
        <f t="shared" ca="1" si="174"/>
        <v/>
      </c>
      <c r="F480" s="47" t="str">
        <f t="shared" si="175"/>
        <v/>
      </c>
      <c r="G480" s="9" t="str">
        <f t="shared" si="176"/>
        <v/>
      </c>
      <c r="H480" s="9" t="str">
        <f t="shared" si="177"/>
        <v/>
      </c>
      <c r="I480" s="5"/>
      <c r="J480" s="5"/>
      <c r="K480" s="5"/>
      <c r="L480" s="5"/>
      <c r="Q480" t="b">
        <f t="shared" ca="1" si="178"/>
        <v>1</v>
      </c>
      <c r="R480" t="b">
        <f t="shared" ref="R480:R543" ca="1" si="185">IF(ISNUMBER(E480),LEN(TEXT(E480,"000000000")),LEN(E480))=10</f>
        <v>0</v>
      </c>
      <c r="S480" t="b">
        <f t="shared" ref="S480:S543" ca="1" si="186">NOT(ISERR(SUMPRODUCT(SEARCH(MID(E480,ROW(INDIRECT("1:"&amp;LEN(E480))),1),"0123456789"))))</f>
        <v>0</v>
      </c>
      <c r="T480" t="b">
        <f t="shared" ref="T480:T543" ca="1" si="187">OR(AND(R480:S480),Q480)</f>
        <v>1</v>
      </c>
      <c r="U480" t="e">
        <f t="shared" si="179"/>
        <v>#VALUE!</v>
      </c>
      <c r="Z480" t="b">
        <f t="shared" ca="1" si="180"/>
        <v>1</v>
      </c>
      <c r="AA480" t="b">
        <f t="shared" ref="AA480:AA543" ca="1" si="188">IF(ISNUMBER(D480),LEN(TEXT(D480,"000000000")),LEN(D480))=10</f>
        <v>0</v>
      </c>
      <c r="AB480" t="b">
        <f t="shared" ref="AB480:AB543" ca="1" si="189">NOT(ISERR(SUMPRODUCT(SEARCH(MID(D480,ROW(INDIRECT("1:"&amp;LEN(D480))),1),"0123456789"))))</f>
        <v>0</v>
      </c>
      <c r="AC480" t="b">
        <f t="shared" ref="AC480:AC543" ca="1" si="190">OR(AND(AA480:AB480),Z480)</f>
        <v>1</v>
      </c>
      <c r="AG480" s="47">
        <f t="shared" si="181"/>
        <v>0</v>
      </c>
      <c r="AI480" t="b">
        <f t="shared" si="184"/>
        <v>0</v>
      </c>
      <c r="AJ480" t="b">
        <f t="shared" si="168"/>
        <v>0</v>
      </c>
      <c r="AK480" t="b">
        <f t="shared" si="183"/>
        <v>1</v>
      </c>
      <c r="AL480" t="b">
        <f t="shared" si="182"/>
        <v>1</v>
      </c>
      <c r="AN480" t="b">
        <f t="shared" ca="1" si="169"/>
        <v>0</v>
      </c>
      <c r="AP480" t="b">
        <f t="shared" ca="1" si="170"/>
        <v>0</v>
      </c>
      <c r="AR480" t="b">
        <f t="shared" ca="1" si="171"/>
        <v>0</v>
      </c>
      <c r="AT480" t="b">
        <f t="shared" ca="1" si="172"/>
        <v>0</v>
      </c>
    </row>
    <row r="481" spans="1:46" x14ac:dyDescent="0.25">
      <c r="A481" s="6"/>
      <c r="B481" s="50"/>
      <c r="C481" s="46"/>
      <c r="D481" t="str">
        <f t="shared" ca="1" si="173"/>
        <v/>
      </c>
      <c r="E481" t="str">
        <f t="shared" ca="1" si="174"/>
        <v/>
      </c>
      <c r="F481" s="47" t="str">
        <f t="shared" si="175"/>
        <v/>
      </c>
      <c r="G481" s="9" t="str">
        <f t="shared" si="176"/>
        <v/>
      </c>
      <c r="H481" s="9" t="str">
        <f t="shared" si="177"/>
        <v/>
      </c>
      <c r="I481" s="5"/>
      <c r="J481" s="5"/>
      <c r="K481" s="5"/>
      <c r="L481" s="5"/>
      <c r="Q481" t="b">
        <f t="shared" ca="1" si="178"/>
        <v>1</v>
      </c>
      <c r="R481" t="b">
        <f t="shared" ca="1" si="185"/>
        <v>0</v>
      </c>
      <c r="S481" t="b">
        <f t="shared" ca="1" si="186"/>
        <v>0</v>
      </c>
      <c r="T481" t="b">
        <f t="shared" ca="1" si="187"/>
        <v>1</v>
      </c>
      <c r="U481" t="e">
        <f t="shared" si="179"/>
        <v>#VALUE!</v>
      </c>
      <c r="Z481" t="b">
        <f t="shared" ca="1" si="180"/>
        <v>1</v>
      </c>
      <c r="AA481" t="b">
        <f t="shared" ca="1" si="188"/>
        <v>0</v>
      </c>
      <c r="AB481" t="b">
        <f t="shared" ca="1" si="189"/>
        <v>0</v>
      </c>
      <c r="AC481" t="b">
        <f t="shared" ca="1" si="190"/>
        <v>1</v>
      </c>
      <c r="AG481" s="47">
        <f t="shared" si="181"/>
        <v>0</v>
      </c>
      <c r="AI481" t="b">
        <f t="shared" si="184"/>
        <v>0</v>
      </c>
      <c r="AJ481" t="b">
        <f t="shared" si="168"/>
        <v>0</v>
      </c>
      <c r="AK481" t="b">
        <f t="shared" si="183"/>
        <v>1</v>
      </c>
      <c r="AL481" t="b">
        <f t="shared" si="182"/>
        <v>1</v>
      </c>
      <c r="AN481" t="b">
        <f t="shared" ca="1" si="169"/>
        <v>0</v>
      </c>
      <c r="AP481" t="b">
        <f t="shared" ca="1" si="170"/>
        <v>0</v>
      </c>
      <c r="AR481" t="b">
        <f t="shared" ca="1" si="171"/>
        <v>0</v>
      </c>
      <c r="AT481" t="b">
        <f t="shared" ca="1" si="172"/>
        <v>0</v>
      </c>
    </row>
    <row r="482" spans="1:46" x14ac:dyDescent="0.25">
      <c r="A482" s="6"/>
      <c r="B482" s="50"/>
      <c r="C482" s="46"/>
      <c r="D482" t="str">
        <f t="shared" ca="1" si="173"/>
        <v/>
      </c>
      <c r="E482" t="str">
        <f t="shared" ca="1" si="174"/>
        <v/>
      </c>
      <c r="F482" s="47" t="str">
        <f t="shared" si="175"/>
        <v/>
      </c>
      <c r="G482" s="9" t="str">
        <f t="shared" si="176"/>
        <v/>
      </c>
      <c r="H482" s="9" t="str">
        <f t="shared" si="177"/>
        <v/>
      </c>
      <c r="I482" s="5"/>
      <c r="J482" s="5"/>
      <c r="K482" s="5"/>
      <c r="L482" s="5"/>
      <c r="Q482" t="b">
        <f t="shared" ca="1" si="178"/>
        <v>1</v>
      </c>
      <c r="R482" t="b">
        <f t="shared" ca="1" si="185"/>
        <v>0</v>
      </c>
      <c r="S482" t="b">
        <f t="shared" ca="1" si="186"/>
        <v>0</v>
      </c>
      <c r="T482" t="b">
        <f t="shared" ca="1" si="187"/>
        <v>1</v>
      </c>
      <c r="U482" t="e">
        <f t="shared" si="179"/>
        <v>#VALUE!</v>
      </c>
      <c r="Z482" t="b">
        <f t="shared" ca="1" si="180"/>
        <v>1</v>
      </c>
      <c r="AA482" t="b">
        <f t="shared" ca="1" si="188"/>
        <v>0</v>
      </c>
      <c r="AB482" t="b">
        <f t="shared" ca="1" si="189"/>
        <v>0</v>
      </c>
      <c r="AC482" t="b">
        <f t="shared" ca="1" si="190"/>
        <v>1</v>
      </c>
      <c r="AG482" s="47">
        <f t="shared" si="181"/>
        <v>0</v>
      </c>
      <c r="AI482" t="b">
        <f t="shared" si="184"/>
        <v>0</v>
      </c>
      <c r="AJ482" t="b">
        <f t="shared" si="168"/>
        <v>0</v>
      </c>
      <c r="AK482" t="b">
        <f t="shared" si="183"/>
        <v>1</v>
      </c>
      <c r="AL482" t="b">
        <f t="shared" si="182"/>
        <v>1</v>
      </c>
      <c r="AN482" t="b">
        <f t="shared" ca="1" si="169"/>
        <v>0</v>
      </c>
      <c r="AP482" t="b">
        <f t="shared" ca="1" si="170"/>
        <v>0</v>
      </c>
      <c r="AR482" t="b">
        <f t="shared" ca="1" si="171"/>
        <v>0</v>
      </c>
      <c r="AT482" t="b">
        <f t="shared" ca="1" si="172"/>
        <v>0</v>
      </c>
    </row>
    <row r="483" spans="1:46" x14ac:dyDescent="0.25">
      <c r="A483" s="6"/>
      <c r="B483" s="50"/>
      <c r="C483" s="46"/>
      <c r="D483" t="str">
        <f t="shared" ca="1" si="173"/>
        <v/>
      </c>
      <c r="E483" t="str">
        <f t="shared" ca="1" si="174"/>
        <v/>
      </c>
      <c r="F483" s="47" t="str">
        <f t="shared" si="175"/>
        <v/>
      </c>
      <c r="G483" s="9" t="str">
        <f t="shared" si="176"/>
        <v/>
      </c>
      <c r="H483" s="9" t="str">
        <f t="shared" si="177"/>
        <v/>
      </c>
      <c r="I483" s="5"/>
      <c r="J483" s="5"/>
      <c r="K483" s="5"/>
      <c r="L483" s="5"/>
      <c r="Q483" t="b">
        <f t="shared" ca="1" si="178"/>
        <v>1</v>
      </c>
      <c r="R483" t="b">
        <f t="shared" ca="1" si="185"/>
        <v>0</v>
      </c>
      <c r="S483" t="b">
        <f t="shared" ca="1" si="186"/>
        <v>0</v>
      </c>
      <c r="T483" t="b">
        <f t="shared" ca="1" si="187"/>
        <v>1</v>
      </c>
      <c r="U483" t="e">
        <f t="shared" si="179"/>
        <v>#VALUE!</v>
      </c>
      <c r="Z483" t="b">
        <f t="shared" ca="1" si="180"/>
        <v>1</v>
      </c>
      <c r="AA483" t="b">
        <f t="shared" ca="1" si="188"/>
        <v>0</v>
      </c>
      <c r="AB483" t="b">
        <f t="shared" ca="1" si="189"/>
        <v>0</v>
      </c>
      <c r="AC483" t="b">
        <f t="shared" ca="1" si="190"/>
        <v>1</v>
      </c>
      <c r="AG483" s="47">
        <f t="shared" si="181"/>
        <v>0</v>
      </c>
      <c r="AI483" t="b">
        <f t="shared" si="184"/>
        <v>0</v>
      </c>
      <c r="AJ483" t="b">
        <f t="shared" si="168"/>
        <v>0</v>
      </c>
      <c r="AK483" t="b">
        <f t="shared" si="183"/>
        <v>1</v>
      </c>
      <c r="AL483" t="b">
        <f t="shared" si="182"/>
        <v>1</v>
      </c>
      <c r="AN483" t="b">
        <f t="shared" ca="1" si="169"/>
        <v>0</v>
      </c>
      <c r="AP483" t="b">
        <f t="shared" ca="1" si="170"/>
        <v>0</v>
      </c>
      <c r="AR483" t="b">
        <f t="shared" ca="1" si="171"/>
        <v>0</v>
      </c>
      <c r="AT483" t="b">
        <f t="shared" ca="1" si="172"/>
        <v>0</v>
      </c>
    </row>
    <row r="484" spans="1:46" x14ac:dyDescent="0.25">
      <c r="A484" s="6"/>
      <c r="B484" s="50"/>
      <c r="C484" s="46"/>
      <c r="D484" t="str">
        <f t="shared" ca="1" si="173"/>
        <v/>
      </c>
      <c r="E484" t="str">
        <f t="shared" ca="1" si="174"/>
        <v/>
      </c>
      <c r="F484" s="47" t="str">
        <f t="shared" si="175"/>
        <v/>
      </c>
      <c r="G484" s="9" t="str">
        <f t="shared" si="176"/>
        <v/>
      </c>
      <c r="H484" s="9" t="str">
        <f t="shared" si="177"/>
        <v/>
      </c>
      <c r="I484" s="5"/>
      <c r="J484" s="5"/>
      <c r="K484" s="5"/>
      <c r="L484" s="5"/>
      <c r="Q484" t="b">
        <f t="shared" ca="1" si="178"/>
        <v>1</v>
      </c>
      <c r="R484" t="b">
        <f t="shared" ca="1" si="185"/>
        <v>0</v>
      </c>
      <c r="S484" t="b">
        <f t="shared" ca="1" si="186"/>
        <v>0</v>
      </c>
      <c r="T484" t="b">
        <f t="shared" ca="1" si="187"/>
        <v>1</v>
      </c>
      <c r="U484" t="e">
        <f t="shared" si="179"/>
        <v>#VALUE!</v>
      </c>
      <c r="Z484" t="b">
        <f t="shared" ca="1" si="180"/>
        <v>1</v>
      </c>
      <c r="AA484" t="b">
        <f t="shared" ca="1" si="188"/>
        <v>0</v>
      </c>
      <c r="AB484" t="b">
        <f t="shared" ca="1" si="189"/>
        <v>0</v>
      </c>
      <c r="AC484" t="b">
        <f t="shared" ca="1" si="190"/>
        <v>1</v>
      </c>
      <c r="AG484" s="47">
        <f t="shared" si="181"/>
        <v>0</v>
      </c>
      <c r="AI484" t="b">
        <f t="shared" si="184"/>
        <v>0</v>
      </c>
      <c r="AJ484" t="b">
        <f t="shared" si="168"/>
        <v>0</v>
      </c>
      <c r="AK484" t="b">
        <f t="shared" si="183"/>
        <v>1</v>
      </c>
      <c r="AL484" t="b">
        <f t="shared" si="182"/>
        <v>1</v>
      </c>
      <c r="AN484" t="b">
        <f t="shared" ca="1" si="169"/>
        <v>0</v>
      </c>
      <c r="AP484" t="b">
        <f t="shared" ca="1" si="170"/>
        <v>0</v>
      </c>
      <c r="AR484" t="b">
        <f t="shared" ca="1" si="171"/>
        <v>0</v>
      </c>
      <c r="AT484" t="b">
        <f t="shared" ca="1" si="172"/>
        <v>0</v>
      </c>
    </row>
    <row r="485" spans="1:46" x14ac:dyDescent="0.25">
      <c r="A485" s="6"/>
      <c r="B485" s="50"/>
      <c r="C485" s="46"/>
      <c r="D485" t="str">
        <f t="shared" ca="1" si="173"/>
        <v/>
      </c>
      <c r="E485" t="str">
        <f t="shared" ca="1" si="174"/>
        <v/>
      </c>
      <c r="F485" s="47" t="str">
        <f t="shared" si="175"/>
        <v/>
      </c>
      <c r="G485" s="9" t="str">
        <f t="shared" si="176"/>
        <v/>
      </c>
      <c r="H485" s="9" t="str">
        <f t="shared" si="177"/>
        <v/>
      </c>
      <c r="I485" s="5"/>
      <c r="J485" s="5"/>
      <c r="K485" s="5"/>
      <c r="L485" s="5"/>
      <c r="Q485" t="b">
        <f t="shared" ca="1" si="178"/>
        <v>1</v>
      </c>
      <c r="R485" t="b">
        <f t="shared" ca="1" si="185"/>
        <v>0</v>
      </c>
      <c r="S485" t="b">
        <f t="shared" ca="1" si="186"/>
        <v>0</v>
      </c>
      <c r="T485" t="b">
        <f t="shared" ca="1" si="187"/>
        <v>1</v>
      </c>
      <c r="U485" t="e">
        <f t="shared" si="179"/>
        <v>#VALUE!</v>
      </c>
      <c r="Z485" t="b">
        <f t="shared" ca="1" si="180"/>
        <v>1</v>
      </c>
      <c r="AA485" t="b">
        <f t="shared" ca="1" si="188"/>
        <v>0</v>
      </c>
      <c r="AB485" t="b">
        <f t="shared" ca="1" si="189"/>
        <v>0</v>
      </c>
      <c r="AC485" t="b">
        <f t="shared" ca="1" si="190"/>
        <v>1</v>
      </c>
      <c r="AG485" s="47">
        <f t="shared" si="181"/>
        <v>0</v>
      </c>
      <c r="AI485" t="b">
        <f t="shared" si="184"/>
        <v>0</v>
      </c>
      <c r="AJ485" t="b">
        <f t="shared" si="168"/>
        <v>0</v>
      </c>
      <c r="AK485" t="b">
        <f t="shared" si="183"/>
        <v>1</v>
      </c>
      <c r="AL485" t="b">
        <f t="shared" si="182"/>
        <v>1</v>
      </c>
      <c r="AN485" t="b">
        <f t="shared" ca="1" si="169"/>
        <v>0</v>
      </c>
      <c r="AP485" t="b">
        <f t="shared" ca="1" si="170"/>
        <v>0</v>
      </c>
      <c r="AR485" t="b">
        <f t="shared" ca="1" si="171"/>
        <v>0</v>
      </c>
      <c r="AT485" t="b">
        <f t="shared" ca="1" si="172"/>
        <v>0</v>
      </c>
    </row>
    <row r="486" spans="1:46" x14ac:dyDescent="0.25">
      <c r="A486" s="6"/>
      <c r="B486" s="50"/>
      <c r="C486" s="46"/>
      <c r="D486" t="str">
        <f t="shared" ca="1" si="173"/>
        <v/>
      </c>
      <c r="E486" t="str">
        <f t="shared" ca="1" si="174"/>
        <v/>
      </c>
      <c r="F486" s="47" t="str">
        <f t="shared" si="175"/>
        <v/>
      </c>
      <c r="G486" s="9" t="str">
        <f t="shared" si="176"/>
        <v/>
      </c>
      <c r="H486" s="9" t="str">
        <f t="shared" si="177"/>
        <v/>
      </c>
      <c r="I486" s="5"/>
      <c r="J486" s="5"/>
      <c r="K486" s="5"/>
      <c r="L486" s="5"/>
      <c r="Q486" t="b">
        <f t="shared" ca="1" si="178"/>
        <v>1</v>
      </c>
      <c r="R486" t="b">
        <f t="shared" ca="1" si="185"/>
        <v>0</v>
      </c>
      <c r="S486" t="b">
        <f t="shared" ca="1" si="186"/>
        <v>0</v>
      </c>
      <c r="T486" t="b">
        <f t="shared" ca="1" si="187"/>
        <v>1</v>
      </c>
      <c r="U486" t="e">
        <f t="shared" si="179"/>
        <v>#VALUE!</v>
      </c>
      <c r="Z486" t="b">
        <f t="shared" ca="1" si="180"/>
        <v>1</v>
      </c>
      <c r="AA486" t="b">
        <f t="shared" ca="1" si="188"/>
        <v>0</v>
      </c>
      <c r="AB486" t="b">
        <f t="shared" ca="1" si="189"/>
        <v>0</v>
      </c>
      <c r="AC486" t="b">
        <f t="shared" ca="1" si="190"/>
        <v>1</v>
      </c>
      <c r="AG486" s="47">
        <f t="shared" si="181"/>
        <v>0</v>
      </c>
      <c r="AI486" t="b">
        <f t="shared" si="184"/>
        <v>0</v>
      </c>
      <c r="AJ486" t="b">
        <f t="shared" si="168"/>
        <v>0</v>
      </c>
      <c r="AK486" t="b">
        <f t="shared" si="183"/>
        <v>1</v>
      </c>
      <c r="AL486" t="b">
        <f t="shared" si="182"/>
        <v>1</v>
      </c>
      <c r="AN486" t="b">
        <f t="shared" ca="1" si="169"/>
        <v>0</v>
      </c>
      <c r="AP486" t="b">
        <f t="shared" ca="1" si="170"/>
        <v>0</v>
      </c>
      <c r="AR486" t="b">
        <f t="shared" ca="1" si="171"/>
        <v>0</v>
      </c>
      <c r="AT486" t="b">
        <f t="shared" ca="1" si="172"/>
        <v>0</v>
      </c>
    </row>
    <row r="487" spans="1:46" x14ac:dyDescent="0.25">
      <c r="A487" s="6"/>
      <c r="B487" s="50"/>
      <c r="C487" s="46"/>
      <c r="D487" t="str">
        <f t="shared" ca="1" si="173"/>
        <v/>
      </c>
      <c r="E487" t="str">
        <f t="shared" ca="1" si="174"/>
        <v/>
      </c>
      <c r="F487" s="47" t="str">
        <f t="shared" si="175"/>
        <v/>
      </c>
      <c r="G487" s="9" t="str">
        <f t="shared" si="176"/>
        <v/>
      </c>
      <c r="H487" s="9" t="str">
        <f t="shared" si="177"/>
        <v/>
      </c>
      <c r="I487" s="5"/>
      <c r="J487" s="5"/>
      <c r="K487" s="5"/>
      <c r="L487" s="5"/>
      <c r="Q487" t="b">
        <f t="shared" ca="1" si="178"/>
        <v>1</v>
      </c>
      <c r="R487" t="b">
        <f t="shared" ca="1" si="185"/>
        <v>0</v>
      </c>
      <c r="S487" t="b">
        <f t="shared" ca="1" si="186"/>
        <v>0</v>
      </c>
      <c r="T487" t="b">
        <f t="shared" ca="1" si="187"/>
        <v>1</v>
      </c>
      <c r="U487" t="e">
        <f t="shared" si="179"/>
        <v>#VALUE!</v>
      </c>
      <c r="Z487" t="b">
        <f t="shared" ca="1" si="180"/>
        <v>1</v>
      </c>
      <c r="AA487" t="b">
        <f t="shared" ca="1" si="188"/>
        <v>0</v>
      </c>
      <c r="AB487" t="b">
        <f t="shared" ca="1" si="189"/>
        <v>0</v>
      </c>
      <c r="AC487" t="b">
        <f t="shared" ca="1" si="190"/>
        <v>1</v>
      </c>
      <c r="AG487" s="47">
        <f t="shared" si="181"/>
        <v>0</v>
      </c>
      <c r="AI487" t="b">
        <f t="shared" si="184"/>
        <v>0</v>
      </c>
      <c r="AJ487" t="b">
        <f t="shared" si="168"/>
        <v>0</v>
      </c>
      <c r="AK487" t="b">
        <f t="shared" si="183"/>
        <v>1</v>
      </c>
      <c r="AL487" t="b">
        <f t="shared" si="182"/>
        <v>1</v>
      </c>
      <c r="AN487" t="b">
        <f t="shared" ca="1" si="169"/>
        <v>0</v>
      </c>
      <c r="AP487" t="b">
        <f t="shared" ca="1" si="170"/>
        <v>0</v>
      </c>
      <c r="AR487" t="b">
        <f t="shared" ca="1" si="171"/>
        <v>0</v>
      </c>
      <c r="AT487" t="b">
        <f t="shared" ca="1" si="172"/>
        <v>0</v>
      </c>
    </row>
    <row r="488" spans="1:46" x14ac:dyDescent="0.25">
      <c r="A488" s="6"/>
      <c r="B488" s="50"/>
      <c r="C488" s="46"/>
      <c r="D488" t="str">
        <f t="shared" ca="1" si="173"/>
        <v/>
      </c>
      <c r="E488" t="str">
        <f t="shared" ca="1" si="174"/>
        <v/>
      </c>
      <c r="F488" s="47" t="str">
        <f t="shared" si="175"/>
        <v/>
      </c>
      <c r="G488" s="9" t="str">
        <f t="shared" si="176"/>
        <v/>
      </c>
      <c r="H488" s="9" t="str">
        <f t="shared" si="177"/>
        <v/>
      </c>
      <c r="I488" s="5"/>
      <c r="J488" s="5"/>
      <c r="K488" s="5"/>
      <c r="L488" s="5"/>
      <c r="Q488" t="b">
        <f t="shared" ca="1" si="178"/>
        <v>1</v>
      </c>
      <c r="R488" t="b">
        <f t="shared" ca="1" si="185"/>
        <v>0</v>
      </c>
      <c r="S488" t="b">
        <f t="shared" ca="1" si="186"/>
        <v>0</v>
      </c>
      <c r="T488" t="b">
        <f t="shared" ca="1" si="187"/>
        <v>1</v>
      </c>
      <c r="U488" t="e">
        <f t="shared" si="179"/>
        <v>#VALUE!</v>
      </c>
      <c r="Z488" t="b">
        <f t="shared" ca="1" si="180"/>
        <v>1</v>
      </c>
      <c r="AA488" t="b">
        <f t="shared" ca="1" si="188"/>
        <v>0</v>
      </c>
      <c r="AB488" t="b">
        <f t="shared" ca="1" si="189"/>
        <v>0</v>
      </c>
      <c r="AC488" t="b">
        <f t="shared" ca="1" si="190"/>
        <v>1</v>
      </c>
      <c r="AG488" s="47">
        <f t="shared" si="181"/>
        <v>0</v>
      </c>
      <c r="AI488" t="b">
        <f t="shared" si="184"/>
        <v>0</v>
      </c>
      <c r="AJ488" t="b">
        <f t="shared" si="168"/>
        <v>0</v>
      </c>
      <c r="AK488" t="b">
        <f t="shared" si="183"/>
        <v>1</v>
      </c>
      <c r="AL488" t="b">
        <f t="shared" si="182"/>
        <v>1</v>
      </c>
      <c r="AN488" t="b">
        <f t="shared" ca="1" si="169"/>
        <v>0</v>
      </c>
      <c r="AP488" t="b">
        <f t="shared" ca="1" si="170"/>
        <v>0</v>
      </c>
      <c r="AR488" t="b">
        <f t="shared" ca="1" si="171"/>
        <v>0</v>
      </c>
      <c r="AT488" t="b">
        <f t="shared" ca="1" si="172"/>
        <v>0</v>
      </c>
    </row>
    <row r="489" spans="1:46" x14ac:dyDescent="0.25">
      <c r="A489" s="6"/>
      <c r="B489" s="50"/>
      <c r="C489" s="46"/>
      <c r="D489" t="str">
        <f t="shared" ca="1" si="173"/>
        <v/>
      </c>
      <c r="E489" t="str">
        <f t="shared" ca="1" si="174"/>
        <v/>
      </c>
      <c r="F489" s="47" t="str">
        <f t="shared" si="175"/>
        <v/>
      </c>
      <c r="G489" s="9" t="str">
        <f t="shared" si="176"/>
        <v/>
      </c>
      <c r="H489" s="9" t="str">
        <f t="shared" si="177"/>
        <v/>
      </c>
      <c r="I489" s="5"/>
      <c r="J489" s="5"/>
      <c r="K489" s="5"/>
      <c r="L489" s="5"/>
      <c r="Q489" t="b">
        <f t="shared" ca="1" si="178"/>
        <v>1</v>
      </c>
      <c r="R489" t="b">
        <f t="shared" ca="1" si="185"/>
        <v>0</v>
      </c>
      <c r="S489" t="b">
        <f t="shared" ca="1" si="186"/>
        <v>0</v>
      </c>
      <c r="T489" t="b">
        <f t="shared" ca="1" si="187"/>
        <v>1</v>
      </c>
      <c r="U489" t="e">
        <f t="shared" si="179"/>
        <v>#VALUE!</v>
      </c>
      <c r="Z489" t="b">
        <f t="shared" ca="1" si="180"/>
        <v>1</v>
      </c>
      <c r="AA489" t="b">
        <f t="shared" ca="1" si="188"/>
        <v>0</v>
      </c>
      <c r="AB489" t="b">
        <f t="shared" ca="1" si="189"/>
        <v>0</v>
      </c>
      <c r="AC489" t="b">
        <f t="shared" ca="1" si="190"/>
        <v>1</v>
      </c>
      <c r="AG489" s="47">
        <f t="shared" si="181"/>
        <v>0</v>
      </c>
      <c r="AI489" t="b">
        <f t="shared" si="184"/>
        <v>0</v>
      </c>
      <c r="AJ489" t="b">
        <f t="shared" si="168"/>
        <v>0</v>
      </c>
      <c r="AK489" t="b">
        <f t="shared" si="183"/>
        <v>1</v>
      </c>
      <c r="AL489" t="b">
        <f t="shared" si="182"/>
        <v>1</v>
      </c>
      <c r="AN489" t="b">
        <f t="shared" ca="1" si="169"/>
        <v>0</v>
      </c>
      <c r="AP489" t="b">
        <f t="shared" ca="1" si="170"/>
        <v>0</v>
      </c>
      <c r="AR489" t="b">
        <f t="shared" ca="1" si="171"/>
        <v>0</v>
      </c>
      <c r="AT489" t="b">
        <f t="shared" ca="1" si="172"/>
        <v>0</v>
      </c>
    </row>
    <row r="490" spans="1:46" x14ac:dyDescent="0.25">
      <c r="A490" s="6"/>
      <c r="B490" s="50"/>
      <c r="C490" s="46"/>
      <c r="D490" t="str">
        <f t="shared" ca="1" si="173"/>
        <v/>
      </c>
      <c r="E490" t="str">
        <f t="shared" ca="1" si="174"/>
        <v/>
      </c>
      <c r="F490" s="47" t="str">
        <f t="shared" si="175"/>
        <v/>
      </c>
      <c r="G490" s="9" t="str">
        <f t="shared" si="176"/>
        <v/>
      </c>
      <c r="H490" s="9" t="str">
        <f t="shared" si="177"/>
        <v/>
      </c>
      <c r="I490" s="5"/>
      <c r="J490" s="5"/>
      <c r="K490" s="5"/>
      <c r="L490" s="5"/>
      <c r="Q490" t="b">
        <f t="shared" ca="1" si="178"/>
        <v>1</v>
      </c>
      <c r="R490" t="b">
        <f t="shared" ca="1" si="185"/>
        <v>0</v>
      </c>
      <c r="S490" t="b">
        <f t="shared" ca="1" si="186"/>
        <v>0</v>
      </c>
      <c r="T490" t="b">
        <f t="shared" ca="1" si="187"/>
        <v>1</v>
      </c>
      <c r="U490" t="e">
        <f t="shared" si="179"/>
        <v>#VALUE!</v>
      </c>
      <c r="Z490" t="b">
        <f t="shared" ca="1" si="180"/>
        <v>1</v>
      </c>
      <c r="AA490" t="b">
        <f t="shared" ca="1" si="188"/>
        <v>0</v>
      </c>
      <c r="AB490" t="b">
        <f t="shared" ca="1" si="189"/>
        <v>0</v>
      </c>
      <c r="AC490" t="b">
        <f t="shared" ca="1" si="190"/>
        <v>1</v>
      </c>
      <c r="AG490" s="47">
        <f t="shared" si="181"/>
        <v>0</v>
      </c>
      <c r="AI490" t="b">
        <f t="shared" si="184"/>
        <v>0</v>
      </c>
      <c r="AJ490" t="b">
        <f t="shared" si="168"/>
        <v>0</v>
      </c>
      <c r="AK490" t="b">
        <f t="shared" si="183"/>
        <v>1</v>
      </c>
      <c r="AL490" t="b">
        <f t="shared" si="182"/>
        <v>1</v>
      </c>
      <c r="AN490" t="b">
        <f t="shared" ca="1" si="169"/>
        <v>0</v>
      </c>
      <c r="AP490" t="b">
        <f t="shared" ca="1" si="170"/>
        <v>0</v>
      </c>
      <c r="AR490" t="b">
        <f t="shared" ca="1" si="171"/>
        <v>0</v>
      </c>
      <c r="AT490" t="b">
        <f t="shared" ca="1" si="172"/>
        <v>0</v>
      </c>
    </row>
    <row r="491" spans="1:46" x14ac:dyDescent="0.25">
      <c r="A491" s="6"/>
      <c r="B491" s="50"/>
      <c r="C491" s="46"/>
      <c r="D491" t="str">
        <f t="shared" ca="1" si="173"/>
        <v/>
      </c>
      <c r="E491" t="str">
        <f t="shared" ca="1" si="174"/>
        <v/>
      </c>
      <c r="F491" s="47" t="str">
        <f t="shared" si="175"/>
        <v/>
      </c>
      <c r="G491" s="9" t="str">
        <f t="shared" si="176"/>
        <v/>
      </c>
      <c r="H491" s="9" t="str">
        <f t="shared" si="177"/>
        <v/>
      </c>
      <c r="I491" s="5"/>
      <c r="J491" s="5"/>
      <c r="K491" s="5"/>
      <c r="L491" s="5"/>
      <c r="Q491" t="b">
        <f t="shared" ca="1" si="178"/>
        <v>1</v>
      </c>
      <c r="R491" t="b">
        <f t="shared" ca="1" si="185"/>
        <v>0</v>
      </c>
      <c r="S491" t="b">
        <f t="shared" ca="1" si="186"/>
        <v>0</v>
      </c>
      <c r="T491" t="b">
        <f t="shared" ca="1" si="187"/>
        <v>1</v>
      </c>
      <c r="U491" t="e">
        <f t="shared" si="179"/>
        <v>#VALUE!</v>
      </c>
      <c r="Z491" t="b">
        <f t="shared" ca="1" si="180"/>
        <v>1</v>
      </c>
      <c r="AA491" t="b">
        <f t="shared" ca="1" si="188"/>
        <v>0</v>
      </c>
      <c r="AB491" t="b">
        <f t="shared" ca="1" si="189"/>
        <v>0</v>
      </c>
      <c r="AC491" t="b">
        <f t="shared" ca="1" si="190"/>
        <v>1</v>
      </c>
      <c r="AG491" s="47">
        <f t="shared" si="181"/>
        <v>0</v>
      </c>
      <c r="AI491" t="b">
        <f t="shared" si="184"/>
        <v>0</v>
      </c>
      <c r="AJ491" t="b">
        <f t="shared" si="168"/>
        <v>0</v>
      </c>
      <c r="AK491" t="b">
        <f t="shared" si="183"/>
        <v>1</v>
      </c>
      <c r="AL491" t="b">
        <f t="shared" si="182"/>
        <v>1</v>
      </c>
      <c r="AN491" t="b">
        <f t="shared" ca="1" si="169"/>
        <v>0</v>
      </c>
      <c r="AP491" t="b">
        <f t="shared" ca="1" si="170"/>
        <v>0</v>
      </c>
      <c r="AR491" t="b">
        <f t="shared" ca="1" si="171"/>
        <v>0</v>
      </c>
      <c r="AT491" t="b">
        <f t="shared" ca="1" si="172"/>
        <v>0</v>
      </c>
    </row>
    <row r="492" spans="1:46" x14ac:dyDescent="0.25">
      <c r="A492" s="6"/>
      <c r="B492" s="50"/>
      <c r="C492" s="46"/>
      <c r="D492" t="str">
        <f t="shared" ca="1" si="173"/>
        <v/>
      </c>
      <c r="E492" t="str">
        <f t="shared" ca="1" si="174"/>
        <v/>
      </c>
      <c r="F492" s="47" t="str">
        <f t="shared" si="175"/>
        <v/>
      </c>
      <c r="G492" s="9" t="str">
        <f t="shared" si="176"/>
        <v/>
      </c>
      <c r="H492" s="9" t="str">
        <f t="shared" si="177"/>
        <v/>
      </c>
      <c r="I492" s="5"/>
      <c r="J492" s="5"/>
      <c r="K492" s="5"/>
      <c r="L492" s="5"/>
      <c r="Q492" t="b">
        <f t="shared" ca="1" si="178"/>
        <v>1</v>
      </c>
      <c r="R492" t="b">
        <f t="shared" ca="1" si="185"/>
        <v>0</v>
      </c>
      <c r="S492" t="b">
        <f t="shared" ca="1" si="186"/>
        <v>0</v>
      </c>
      <c r="T492" t="b">
        <f t="shared" ca="1" si="187"/>
        <v>1</v>
      </c>
      <c r="U492" t="e">
        <f t="shared" si="179"/>
        <v>#VALUE!</v>
      </c>
      <c r="Z492" t="b">
        <f t="shared" ca="1" si="180"/>
        <v>1</v>
      </c>
      <c r="AA492" t="b">
        <f t="shared" ca="1" si="188"/>
        <v>0</v>
      </c>
      <c r="AB492" t="b">
        <f t="shared" ca="1" si="189"/>
        <v>0</v>
      </c>
      <c r="AC492" t="b">
        <f t="shared" ca="1" si="190"/>
        <v>1</v>
      </c>
      <c r="AG492" s="47">
        <f t="shared" si="181"/>
        <v>0</v>
      </c>
      <c r="AI492" t="b">
        <f t="shared" si="184"/>
        <v>0</v>
      </c>
      <c r="AJ492" t="b">
        <f t="shared" si="168"/>
        <v>0</v>
      </c>
      <c r="AK492" t="b">
        <f t="shared" si="183"/>
        <v>1</v>
      </c>
      <c r="AL492" t="b">
        <f t="shared" si="182"/>
        <v>1</v>
      </c>
      <c r="AN492" t="b">
        <f t="shared" ca="1" si="169"/>
        <v>0</v>
      </c>
      <c r="AP492" t="b">
        <f t="shared" ca="1" si="170"/>
        <v>0</v>
      </c>
      <c r="AR492" t="b">
        <f t="shared" ca="1" si="171"/>
        <v>0</v>
      </c>
      <c r="AT492" t="b">
        <f t="shared" ca="1" si="172"/>
        <v>0</v>
      </c>
    </row>
    <row r="493" spans="1:46" x14ac:dyDescent="0.25">
      <c r="A493" s="6"/>
      <c r="B493" s="50"/>
      <c r="C493" s="46"/>
      <c r="D493" t="str">
        <f t="shared" ca="1" si="173"/>
        <v/>
      </c>
      <c r="E493" t="str">
        <f t="shared" ca="1" si="174"/>
        <v/>
      </c>
      <c r="F493" s="47" t="str">
        <f t="shared" si="175"/>
        <v/>
      </c>
      <c r="G493" s="9" t="str">
        <f t="shared" si="176"/>
        <v/>
      </c>
      <c r="H493" s="9" t="str">
        <f t="shared" si="177"/>
        <v/>
      </c>
      <c r="I493" s="5"/>
      <c r="J493" s="5"/>
      <c r="K493" s="5"/>
      <c r="L493" s="5"/>
      <c r="Q493" t="b">
        <f t="shared" ca="1" si="178"/>
        <v>1</v>
      </c>
      <c r="R493" t="b">
        <f t="shared" ca="1" si="185"/>
        <v>0</v>
      </c>
      <c r="S493" t="b">
        <f t="shared" ca="1" si="186"/>
        <v>0</v>
      </c>
      <c r="T493" t="b">
        <f t="shared" ca="1" si="187"/>
        <v>1</v>
      </c>
      <c r="U493" t="e">
        <f t="shared" si="179"/>
        <v>#VALUE!</v>
      </c>
      <c r="Z493" t="b">
        <f t="shared" ca="1" si="180"/>
        <v>1</v>
      </c>
      <c r="AA493" t="b">
        <f t="shared" ca="1" si="188"/>
        <v>0</v>
      </c>
      <c r="AB493" t="b">
        <f t="shared" ca="1" si="189"/>
        <v>0</v>
      </c>
      <c r="AC493" t="b">
        <f t="shared" ca="1" si="190"/>
        <v>1</v>
      </c>
      <c r="AG493" s="47">
        <f t="shared" si="181"/>
        <v>0</v>
      </c>
      <c r="AI493" t="b">
        <f t="shared" si="184"/>
        <v>0</v>
      </c>
      <c r="AJ493" t="b">
        <f t="shared" si="168"/>
        <v>0</v>
      </c>
      <c r="AK493" t="b">
        <f t="shared" si="183"/>
        <v>1</v>
      </c>
      <c r="AL493" t="b">
        <f t="shared" si="182"/>
        <v>1</v>
      </c>
      <c r="AN493" t="b">
        <f t="shared" ca="1" si="169"/>
        <v>0</v>
      </c>
      <c r="AP493" t="b">
        <f t="shared" ca="1" si="170"/>
        <v>0</v>
      </c>
      <c r="AR493" t="b">
        <f t="shared" ca="1" si="171"/>
        <v>0</v>
      </c>
      <c r="AT493" t="b">
        <f t="shared" ca="1" si="172"/>
        <v>0</v>
      </c>
    </row>
    <row r="494" spans="1:46" x14ac:dyDescent="0.25">
      <c r="A494" s="6"/>
      <c r="B494" s="50"/>
      <c r="C494" s="46"/>
      <c r="D494" t="str">
        <f t="shared" ca="1" si="173"/>
        <v/>
      </c>
      <c r="E494" t="str">
        <f t="shared" ca="1" si="174"/>
        <v/>
      </c>
      <c r="F494" s="47" t="str">
        <f t="shared" si="175"/>
        <v/>
      </c>
      <c r="G494" s="9" t="str">
        <f t="shared" si="176"/>
        <v/>
      </c>
      <c r="H494" s="9" t="str">
        <f t="shared" si="177"/>
        <v/>
      </c>
      <c r="I494" s="5"/>
      <c r="J494" s="5"/>
      <c r="K494" s="5"/>
      <c r="L494" s="5"/>
      <c r="Q494" t="b">
        <f t="shared" ca="1" si="178"/>
        <v>1</v>
      </c>
      <c r="R494" t="b">
        <f t="shared" ca="1" si="185"/>
        <v>0</v>
      </c>
      <c r="S494" t="b">
        <f t="shared" ca="1" si="186"/>
        <v>0</v>
      </c>
      <c r="T494" t="b">
        <f t="shared" ca="1" si="187"/>
        <v>1</v>
      </c>
      <c r="U494" t="e">
        <f t="shared" si="179"/>
        <v>#VALUE!</v>
      </c>
      <c r="Z494" t="b">
        <f t="shared" ca="1" si="180"/>
        <v>1</v>
      </c>
      <c r="AA494" t="b">
        <f t="shared" ca="1" si="188"/>
        <v>0</v>
      </c>
      <c r="AB494" t="b">
        <f t="shared" ca="1" si="189"/>
        <v>0</v>
      </c>
      <c r="AC494" t="b">
        <f t="shared" ca="1" si="190"/>
        <v>1</v>
      </c>
      <c r="AG494" s="47">
        <f t="shared" si="181"/>
        <v>0</v>
      </c>
      <c r="AI494" t="b">
        <f t="shared" si="184"/>
        <v>0</v>
      </c>
      <c r="AJ494" t="b">
        <f t="shared" si="168"/>
        <v>0</v>
      </c>
      <c r="AK494" t="b">
        <f t="shared" si="183"/>
        <v>1</v>
      </c>
      <c r="AL494" t="b">
        <f t="shared" si="182"/>
        <v>1</v>
      </c>
      <c r="AN494" t="b">
        <f t="shared" ca="1" si="169"/>
        <v>0</v>
      </c>
      <c r="AP494" t="b">
        <f t="shared" ca="1" si="170"/>
        <v>0</v>
      </c>
      <c r="AR494" t="b">
        <f t="shared" ca="1" si="171"/>
        <v>0</v>
      </c>
      <c r="AT494" t="b">
        <f t="shared" ca="1" si="172"/>
        <v>0</v>
      </c>
    </row>
    <row r="495" spans="1:46" x14ac:dyDescent="0.25">
      <c r="A495" s="6"/>
      <c r="B495" s="50"/>
      <c r="C495" s="46"/>
      <c r="D495" t="str">
        <f t="shared" ca="1" si="173"/>
        <v/>
      </c>
      <c r="E495" t="str">
        <f t="shared" ca="1" si="174"/>
        <v/>
      </c>
      <c r="F495" s="47" t="str">
        <f t="shared" si="175"/>
        <v/>
      </c>
      <c r="G495" s="9" t="str">
        <f t="shared" si="176"/>
        <v/>
      </c>
      <c r="H495" s="9" t="str">
        <f t="shared" si="177"/>
        <v/>
      </c>
      <c r="I495" s="5"/>
      <c r="J495" s="5"/>
      <c r="K495" s="5"/>
      <c r="L495" s="5"/>
      <c r="Q495" t="b">
        <f t="shared" ca="1" si="178"/>
        <v>1</v>
      </c>
      <c r="R495" t="b">
        <f t="shared" ca="1" si="185"/>
        <v>0</v>
      </c>
      <c r="S495" t="b">
        <f t="shared" ca="1" si="186"/>
        <v>0</v>
      </c>
      <c r="T495" t="b">
        <f t="shared" ca="1" si="187"/>
        <v>1</v>
      </c>
      <c r="U495" t="e">
        <f t="shared" si="179"/>
        <v>#VALUE!</v>
      </c>
      <c r="Z495" t="b">
        <f t="shared" ca="1" si="180"/>
        <v>1</v>
      </c>
      <c r="AA495" t="b">
        <f t="shared" ca="1" si="188"/>
        <v>0</v>
      </c>
      <c r="AB495" t="b">
        <f t="shared" ca="1" si="189"/>
        <v>0</v>
      </c>
      <c r="AC495" t="b">
        <f t="shared" ca="1" si="190"/>
        <v>1</v>
      </c>
      <c r="AG495" s="47">
        <f t="shared" si="181"/>
        <v>0</v>
      </c>
      <c r="AI495" t="b">
        <f t="shared" si="184"/>
        <v>0</v>
      </c>
      <c r="AJ495" t="b">
        <f t="shared" si="168"/>
        <v>0</v>
      </c>
      <c r="AK495" t="b">
        <f t="shared" si="183"/>
        <v>1</v>
      </c>
      <c r="AL495" t="b">
        <f t="shared" si="182"/>
        <v>1</v>
      </c>
      <c r="AN495" t="b">
        <f t="shared" ca="1" si="169"/>
        <v>0</v>
      </c>
      <c r="AP495" t="b">
        <f t="shared" ca="1" si="170"/>
        <v>0</v>
      </c>
      <c r="AR495" t="b">
        <f t="shared" ca="1" si="171"/>
        <v>0</v>
      </c>
      <c r="AT495" t="b">
        <f t="shared" ca="1" si="172"/>
        <v>0</v>
      </c>
    </row>
    <row r="496" spans="1:46" x14ac:dyDescent="0.25">
      <c r="A496" s="6"/>
      <c r="B496" s="50"/>
      <c r="C496" s="46"/>
      <c r="D496" t="str">
        <f t="shared" ca="1" si="173"/>
        <v/>
      </c>
      <c r="E496" t="str">
        <f t="shared" ca="1" si="174"/>
        <v/>
      </c>
      <c r="F496" s="47" t="str">
        <f t="shared" si="175"/>
        <v/>
      </c>
      <c r="G496" s="9" t="str">
        <f t="shared" si="176"/>
        <v/>
      </c>
      <c r="H496" s="9" t="str">
        <f t="shared" si="177"/>
        <v/>
      </c>
      <c r="I496" s="5"/>
      <c r="J496" s="5"/>
      <c r="K496" s="5"/>
      <c r="L496" s="5"/>
      <c r="Q496" t="b">
        <f t="shared" ca="1" si="178"/>
        <v>1</v>
      </c>
      <c r="R496" t="b">
        <f t="shared" ca="1" si="185"/>
        <v>0</v>
      </c>
      <c r="S496" t="b">
        <f t="shared" ca="1" si="186"/>
        <v>0</v>
      </c>
      <c r="T496" t="b">
        <f t="shared" ca="1" si="187"/>
        <v>1</v>
      </c>
      <c r="U496" t="e">
        <f t="shared" si="179"/>
        <v>#VALUE!</v>
      </c>
      <c r="Z496" t="b">
        <f t="shared" ca="1" si="180"/>
        <v>1</v>
      </c>
      <c r="AA496" t="b">
        <f t="shared" ca="1" si="188"/>
        <v>0</v>
      </c>
      <c r="AB496" t="b">
        <f t="shared" ca="1" si="189"/>
        <v>0</v>
      </c>
      <c r="AC496" t="b">
        <f t="shared" ca="1" si="190"/>
        <v>1</v>
      </c>
      <c r="AG496" s="47">
        <f t="shared" si="181"/>
        <v>0</v>
      </c>
      <c r="AI496" t="b">
        <f t="shared" si="184"/>
        <v>0</v>
      </c>
      <c r="AJ496" t="b">
        <f t="shared" si="168"/>
        <v>0</v>
      </c>
      <c r="AK496" t="b">
        <f t="shared" si="183"/>
        <v>1</v>
      </c>
      <c r="AL496" t="b">
        <f t="shared" si="182"/>
        <v>1</v>
      </c>
      <c r="AN496" t="b">
        <f t="shared" ca="1" si="169"/>
        <v>0</v>
      </c>
      <c r="AP496" t="b">
        <f t="shared" ca="1" si="170"/>
        <v>0</v>
      </c>
      <c r="AR496" t="b">
        <f t="shared" ca="1" si="171"/>
        <v>0</v>
      </c>
      <c r="AT496" t="b">
        <f t="shared" ca="1" si="172"/>
        <v>0</v>
      </c>
    </row>
    <row r="497" spans="1:46" x14ac:dyDescent="0.25">
      <c r="A497" s="6"/>
      <c r="B497" s="50"/>
      <c r="C497" s="46"/>
      <c r="D497" t="str">
        <f t="shared" ca="1" si="173"/>
        <v/>
      </c>
      <c r="E497" t="str">
        <f t="shared" ca="1" si="174"/>
        <v/>
      </c>
      <c r="F497" s="47" t="str">
        <f t="shared" si="175"/>
        <v/>
      </c>
      <c r="G497" s="9" t="str">
        <f t="shared" si="176"/>
        <v/>
      </c>
      <c r="H497" s="9" t="str">
        <f t="shared" si="177"/>
        <v/>
      </c>
      <c r="I497" s="5"/>
      <c r="J497" s="5"/>
      <c r="K497" s="5"/>
      <c r="L497" s="5"/>
      <c r="Q497" t="b">
        <f t="shared" ca="1" si="178"/>
        <v>1</v>
      </c>
      <c r="R497" t="b">
        <f t="shared" ca="1" si="185"/>
        <v>0</v>
      </c>
      <c r="S497" t="b">
        <f t="shared" ca="1" si="186"/>
        <v>0</v>
      </c>
      <c r="T497" t="b">
        <f t="shared" ca="1" si="187"/>
        <v>1</v>
      </c>
      <c r="U497" t="e">
        <f t="shared" si="179"/>
        <v>#VALUE!</v>
      </c>
      <c r="Z497" t="b">
        <f t="shared" ca="1" si="180"/>
        <v>1</v>
      </c>
      <c r="AA497" t="b">
        <f t="shared" ca="1" si="188"/>
        <v>0</v>
      </c>
      <c r="AB497" t="b">
        <f t="shared" ca="1" si="189"/>
        <v>0</v>
      </c>
      <c r="AC497" t="b">
        <f t="shared" ca="1" si="190"/>
        <v>1</v>
      </c>
      <c r="AG497" s="47">
        <f t="shared" si="181"/>
        <v>0</v>
      </c>
      <c r="AI497" t="b">
        <f t="shared" si="184"/>
        <v>0</v>
      </c>
      <c r="AJ497" t="b">
        <f t="shared" si="168"/>
        <v>0</v>
      </c>
      <c r="AK497" t="b">
        <f t="shared" si="183"/>
        <v>1</v>
      </c>
      <c r="AL497" t="b">
        <f t="shared" si="182"/>
        <v>1</v>
      </c>
      <c r="AN497" t="b">
        <f t="shared" ca="1" si="169"/>
        <v>0</v>
      </c>
      <c r="AP497" t="b">
        <f t="shared" ca="1" si="170"/>
        <v>0</v>
      </c>
      <c r="AR497" t="b">
        <f t="shared" ca="1" si="171"/>
        <v>0</v>
      </c>
      <c r="AT497" t="b">
        <f t="shared" ca="1" si="172"/>
        <v>0</v>
      </c>
    </row>
    <row r="498" spans="1:46" x14ac:dyDescent="0.25">
      <c r="A498" s="6"/>
      <c r="B498" s="50"/>
      <c r="C498" s="46"/>
      <c r="D498" t="str">
        <f t="shared" ca="1" si="173"/>
        <v/>
      </c>
      <c r="E498" t="str">
        <f t="shared" ca="1" si="174"/>
        <v/>
      </c>
      <c r="F498" s="47" t="str">
        <f t="shared" si="175"/>
        <v/>
      </c>
      <c r="G498" s="9" t="str">
        <f t="shared" si="176"/>
        <v/>
      </c>
      <c r="H498" s="9" t="str">
        <f t="shared" si="177"/>
        <v/>
      </c>
      <c r="I498" s="5"/>
      <c r="J498" s="5"/>
      <c r="K498" s="5"/>
      <c r="L498" s="5"/>
      <c r="Q498" t="b">
        <f t="shared" ca="1" si="178"/>
        <v>1</v>
      </c>
      <c r="R498" t="b">
        <f t="shared" ca="1" si="185"/>
        <v>0</v>
      </c>
      <c r="S498" t="b">
        <f t="shared" ca="1" si="186"/>
        <v>0</v>
      </c>
      <c r="T498" t="b">
        <f t="shared" ca="1" si="187"/>
        <v>1</v>
      </c>
      <c r="U498" t="e">
        <f t="shared" si="179"/>
        <v>#VALUE!</v>
      </c>
      <c r="Z498" t="b">
        <f t="shared" ca="1" si="180"/>
        <v>1</v>
      </c>
      <c r="AA498" t="b">
        <f t="shared" ca="1" si="188"/>
        <v>0</v>
      </c>
      <c r="AB498" t="b">
        <f t="shared" ca="1" si="189"/>
        <v>0</v>
      </c>
      <c r="AC498" t="b">
        <f t="shared" ca="1" si="190"/>
        <v>1</v>
      </c>
      <c r="AG498" s="47">
        <f t="shared" si="181"/>
        <v>0</v>
      </c>
      <c r="AI498" t="b">
        <f t="shared" si="184"/>
        <v>0</v>
      </c>
      <c r="AJ498" t="b">
        <f t="shared" si="168"/>
        <v>0</v>
      </c>
      <c r="AK498" t="b">
        <f t="shared" si="183"/>
        <v>1</v>
      </c>
      <c r="AL498" t="b">
        <f t="shared" si="182"/>
        <v>1</v>
      </c>
      <c r="AN498" t="b">
        <f t="shared" ca="1" si="169"/>
        <v>0</v>
      </c>
      <c r="AP498" t="b">
        <f t="shared" ca="1" si="170"/>
        <v>0</v>
      </c>
      <c r="AR498" t="b">
        <f t="shared" ca="1" si="171"/>
        <v>0</v>
      </c>
      <c r="AT498" t="b">
        <f t="shared" ca="1" si="172"/>
        <v>0</v>
      </c>
    </row>
    <row r="499" spans="1:46" x14ac:dyDescent="0.25">
      <c r="A499" s="6"/>
      <c r="B499" s="50"/>
      <c r="C499" s="46"/>
      <c r="D499" t="str">
        <f t="shared" ca="1" si="173"/>
        <v/>
      </c>
      <c r="E499" t="str">
        <f t="shared" ca="1" si="174"/>
        <v/>
      </c>
      <c r="F499" s="47" t="str">
        <f t="shared" si="175"/>
        <v/>
      </c>
      <c r="G499" s="9" t="str">
        <f t="shared" si="176"/>
        <v/>
      </c>
      <c r="H499" s="9" t="str">
        <f t="shared" si="177"/>
        <v/>
      </c>
      <c r="I499" s="5"/>
      <c r="J499" s="5"/>
      <c r="K499" s="5"/>
      <c r="L499" s="5"/>
      <c r="Q499" t="b">
        <f t="shared" ca="1" si="178"/>
        <v>1</v>
      </c>
      <c r="R499" t="b">
        <f t="shared" ca="1" si="185"/>
        <v>0</v>
      </c>
      <c r="S499" t="b">
        <f t="shared" ca="1" si="186"/>
        <v>0</v>
      </c>
      <c r="T499" t="b">
        <f t="shared" ca="1" si="187"/>
        <v>1</v>
      </c>
      <c r="U499" t="e">
        <f t="shared" si="179"/>
        <v>#VALUE!</v>
      </c>
      <c r="Z499" t="b">
        <f t="shared" ca="1" si="180"/>
        <v>1</v>
      </c>
      <c r="AA499" t="b">
        <f t="shared" ca="1" si="188"/>
        <v>0</v>
      </c>
      <c r="AB499" t="b">
        <f t="shared" ca="1" si="189"/>
        <v>0</v>
      </c>
      <c r="AC499" t="b">
        <f t="shared" ca="1" si="190"/>
        <v>1</v>
      </c>
      <c r="AG499" s="47">
        <f t="shared" si="181"/>
        <v>0</v>
      </c>
      <c r="AI499" t="b">
        <f t="shared" si="184"/>
        <v>0</v>
      </c>
      <c r="AJ499" t="b">
        <f t="shared" si="168"/>
        <v>0</v>
      </c>
      <c r="AK499" t="b">
        <f t="shared" si="183"/>
        <v>1</v>
      </c>
      <c r="AL499" t="b">
        <f t="shared" si="182"/>
        <v>1</v>
      </c>
      <c r="AN499" t="b">
        <f t="shared" ca="1" si="169"/>
        <v>0</v>
      </c>
      <c r="AP499" t="b">
        <f t="shared" ca="1" si="170"/>
        <v>0</v>
      </c>
      <c r="AR499" t="b">
        <f t="shared" ca="1" si="171"/>
        <v>0</v>
      </c>
      <c r="AT499" t="b">
        <f t="shared" ca="1" si="172"/>
        <v>0</v>
      </c>
    </row>
    <row r="500" spans="1:46" x14ac:dyDescent="0.25">
      <c r="A500" s="6"/>
      <c r="B500" s="50"/>
      <c r="C500" s="46"/>
      <c r="D500" t="str">
        <f t="shared" ca="1" si="173"/>
        <v/>
      </c>
      <c r="E500" t="str">
        <f t="shared" ca="1" si="174"/>
        <v/>
      </c>
      <c r="F500" s="47" t="str">
        <f t="shared" si="175"/>
        <v/>
      </c>
      <c r="G500" s="9" t="str">
        <f t="shared" si="176"/>
        <v/>
      </c>
      <c r="H500" s="9" t="str">
        <f t="shared" si="177"/>
        <v/>
      </c>
      <c r="I500" s="5"/>
      <c r="J500" s="5"/>
      <c r="K500" s="5"/>
      <c r="L500" s="5"/>
      <c r="Q500" t="b">
        <f t="shared" ca="1" si="178"/>
        <v>1</v>
      </c>
      <c r="R500" t="b">
        <f t="shared" ca="1" si="185"/>
        <v>0</v>
      </c>
      <c r="S500" t="b">
        <f t="shared" ca="1" si="186"/>
        <v>0</v>
      </c>
      <c r="T500" t="b">
        <f t="shared" ca="1" si="187"/>
        <v>1</v>
      </c>
      <c r="U500" t="e">
        <f t="shared" si="179"/>
        <v>#VALUE!</v>
      </c>
      <c r="Z500" t="b">
        <f t="shared" ca="1" si="180"/>
        <v>1</v>
      </c>
      <c r="AA500" t="b">
        <f t="shared" ca="1" si="188"/>
        <v>0</v>
      </c>
      <c r="AB500" t="b">
        <f t="shared" ca="1" si="189"/>
        <v>0</v>
      </c>
      <c r="AC500" t="b">
        <f t="shared" ca="1" si="190"/>
        <v>1</v>
      </c>
      <c r="AG500" s="47">
        <f t="shared" si="181"/>
        <v>0</v>
      </c>
      <c r="AI500" t="b">
        <f t="shared" si="184"/>
        <v>0</v>
      </c>
      <c r="AJ500" t="b">
        <f t="shared" si="168"/>
        <v>0</v>
      </c>
      <c r="AK500" t="b">
        <f t="shared" si="183"/>
        <v>1</v>
      </c>
      <c r="AL500" t="b">
        <f t="shared" si="182"/>
        <v>1</v>
      </c>
      <c r="AN500" t="b">
        <f t="shared" ca="1" si="169"/>
        <v>0</v>
      </c>
      <c r="AP500" t="b">
        <f t="shared" ca="1" si="170"/>
        <v>0</v>
      </c>
      <c r="AR500" t="b">
        <f t="shared" ca="1" si="171"/>
        <v>0</v>
      </c>
      <c r="AT500" t="b">
        <f t="shared" ca="1" si="172"/>
        <v>0</v>
      </c>
    </row>
    <row r="501" spans="1:46" x14ac:dyDescent="0.25">
      <c r="A501" s="6"/>
      <c r="B501" s="50"/>
      <c r="C501" s="46"/>
      <c r="D501" t="str">
        <f t="shared" ca="1" si="173"/>
        <v/>
      </c>
      <c r="E501" t="str">
        <f t="shared" ca="1" si="174"/>
        <v/>
      </c>
      <c r="F501" s="47" t="str">
        <f t="shared" si="175"/>
        <v/>
      </c>
      <c r="G501" s="9" t="str">
        <f t="shared" si="176"/>
        <v/>
      </c>
      <c r="H501" s="9" t="str">
        <f t="shared" si="177"/>
        <v/>
      </c>
      <c r="I501" s="5"/>
      <c r="J501" s="5"/>
      <c r="K501" s="5"/>
      <c r="L501" s="5"/>
      <c r="Q501" t="b">
        <f t="shared" ca="1" si="178"/>
        <v>1</v>
      </c>
      <c r="R501" t="b">
        <f t="shared" ca="1" si="185"/>
        <v>0</v>
      </c>
      <c r="S501" t="b">
        <f t="shared" ca="1" si="186"/>
        <v>0</v>
      </c>
      <c r="T501" t="b">
        <f t="shared" ca="1" si="187"/>
        <v>1</v>
      </c>
      <c r="U501" t="e">
        <f t="shared" si="179"/>
        <v>#VALUE!</v>
      </c>
      <c r="Z501" t="b">
        <f t="shared" ca="1" si="180"/>
        <v>1</v>
      </c>
      <c r="AA501" t="b">
        <f t="shared" ca="1" si="188"/>
        <v>0</v>
      </c>
      <c r="AB501" t="b">
        <f t="shared" ca="1" si="189"/>
        <v>0</v>
      </c>
      <c r="AC501" t="b">
        <f t="shared" ca="1" si="190"/>
        <v>1</v>
      </c>
      <c r="AG501" s="47">
        <f t="shared" si="181"/>
        <v>0</v>
      </c>
      <c r="AI501" t="b">
        <f t="shared" si="184"/>
        <v>0</v>
      </c>
      <c r="AJ501" t="b">
        <f t="shared" si="168"/>
        <v>0</v>
      </c>
      <c r="AK501" t="b">
        <f t="shared" si="183"/>
        <v>1</v>
      </c>
      <c r="AL501" t="b">
        <f t="shared" si="182"/>
        <v>1</v>
      </c>
      <c r="AN501" t="b">
        <f t="shared" ca="1" si="169"/>
        <v>0</v>
      </c>
      <c r="AP501" t="b">
        <f t="shared" ca="1" si="170"/>
        <v>0</v>
      </c>
      <c r="AR501" t="b">
        <f t="shared" ca="1" si="171"/>
        <v>0</v>
      </c>
      <c r="AT501" t="b">
        <f t="shared" ca="1" si="172"/>
        <v>0</v>
      </c>
    </row>
    <row r="502" spans="1:46" x14ac:dyDescent="0.25">
      <c r="A502" s="6"/>
      <c r="B502" s="50"/>
      <c r="C502" s="46"/>
      <c r="D502" t="str">
        <f t="shared" ca="1" si="173"/>
        <v/>
      </c>
      <c r="E502" t="str">
        <f t="shared" ca="1" si="174"/>
        <v/>
      </c>
      <c r="F502" s="47" t="str">
        <f t="shared" si="175"/>
        <v/>
      </c>
      <c r="G502" s="9" t="str">
        <f t="shared" si="176"/>
        <v/>
      </c>
      <c r="H502" s="9" t="str">
        <f t="shared" si="177"/>
        <v/>
      </c>
      <c r="I502" s="5"/>
      <c r="J502" s="5"/>
      <c r="K502" s="5"/>
      <c r="L502" s="5"/>
      <c r="Q502" t="b">
        <f t="shared" ca="1" si="178"/>
        <v>1</v>
      </c>
      <c r="R502" t="b">
        <f t="shared" ca="1" si="185"/>
        <v>0</v>
      </c>
      <c r="S502" t="b">
        <f t="shared" ca="1" si="186"/>
        <v>0</v>
      </c>
      <c r="T502" t="b">
        <f t="shared" ca="1" si="187"/>
        <v>1</v>
      </c>
      <c r="U502" t="e">
        <f t="shared" si="179"/>
        <v>#VALUE!</v>
      </c>
      <c r="Z502" t="b">
        <f t="shared" ca="1" si="180"/>
        <v>1</v>
      </c>
      <c r="AA502" t="b">
        <f t="shared" ca="1" si="188"/>
        <v>0</v>
      </c>
      <c r="AB502" t="b">
        <f t="shared" ca="1" si="189"/>
        <v>0</v>
      </c>
      <c r="AC502" t="b">
        <f t="shared" ca="1" si="190"/>
        <v>1</v>
      </c>
      <c r="AG502" s="47">
        <f t="shared" si="181"/>
        <v>0</v>
      </c>
      <c r="AI502" t="b">
        <f t="shared" si="184"/>
        <v>0</v>
      </c>
      <c r="AJ502" t="b">
        <f t="shared" si="168"/>
        <v>0</v>
      </c>
      <c r="AK502" t="b">
        <f t="shared" si="183"/>
        <v>1</v>
      </c>
      <c r="AL502" t="b">
        <f t="shared" si="182"/>
        <v>1</v>
      </c>
      <c r="AN502" t="b">
        <f t="shared" ca="1" si="169"/>
        <v>0</v>
      </c>
      <c r="AP502" t="b">
        <f t="shared" ca="1" si="170"/>
        <v>0</v>
      </c>
      <c r="AR502" t="b">
        <f t="shared" ca="1" si="171"/>
        <v>0</v>
      </c>
      <c r="AT502" t="b">
        <f t="shared" ca="1" si="172"/>
        <v>0</v>
      </c>
    </row>
    <row r="503" spans="1:46" x14ac:dyDescent="0.25">
      <c r="A503" s="6"/>
      <c r="B503" s="50"/>
      <c r="C503" s="46"/>
      <c r="D503" t="str">
        <f t="shared" ca="1" si="173"/>
        <v/>
      </c>
      <c r="E503" t="str">
        <f t="shared" ca="1" si="174"/>
        <v/>
      </c>
      <c r="F503" s="47" t="str">
        <f t="shared" si="175"/>
        <v/>
      </c>
      <c r="G503" s="9" t="str">
        <f t="shared" si="176"/>
        <v/>
      </c>
      <c r="H503" s="9" t="str">
        <f t="shared" si="177"/>
        <v/>
      </c>
      <c r="I503" s="5"/>
      <c r="J503" s="5"/>
      <c r="K503" s="5"/>
      <c r="L503" s="5"/>
      <c r="Q503" t="b">
        <f t="shared" ca="1" si="178"/>
        <v>1</v>
      </c>
      <c r="R503" t="b">
        <f t="shared" ca="1" si="185"/>
        <v>0</v>
      </c>
      <c r="S503" t="b">
        <f t="shared" ca="1" si="186"/>
        <v>0</v>
      </c>
      <c r="T503" t="b">
        <f t="shared" ca="1" si="187"/>
        <v>1</v>
      </c>
      <c r="U503" t="e">
        <f t="shared" si="179"/>
        <v>#VALUE!</v>
      </c>
      <c r="Z503" t="b">
        <f t="shared" ca="1" si="180"/>
        <v>1</v>
      </c>
      <c r="AA503" t="b">
        <f t="shared" ca="1" si="188"/>
        <v>0</v>
      </c>
      <c r="AB503" t="b">
        <f t="shared" ca="1" si="189"/>
        <v>0</v>
      </c>
      <c r="AC503" t="b">
        <f t="shared" ca="1" si="190"/>
        <v>1</v>
      </c>
      <c r="AG503" s="47">
        <f t="shared" si="181"/>
        <v>0</v>
      </c>
      <c r="AI503" t="b">
        <f t="shared" si="184"/>
        <v>0</v>
      </c>
      <c r="AJ503" t="b">
        <f t="shared" si="168"/>
        <v>0</v>
      </c>
      <c r="AK503" t="b">
        <f t="shared" si="183"/>
        <v>1</v>
      </c>
      <c r="AL503" t="b">
        <f t="shared" si="182"/>
        <v>1</v>
      </c>
      <c r="AN503" t="b">
        <f t="shared" ca="1" si="169"/>
        <v>0</v>
      </c>
      <c r="AP503" t="b">
        <f t="shared" ca="1" si="170"/>
        <v>0</v>
      </c>
      <c r="AR503" t="b">
        <f t="shared" ca="1" si="171"/>
        <v>0</v>
      </c>
      <c r="AT503" t="b">
        <f t="shared" ca="1" si="172"/>
        <v>0</v>
      </c>
    </row>
    <row r="504" spans="1:46" x14ac:dyDescent="0.25">
      <c r="A504" s="6"/>
      <c r="B504" s="50"/>
      <c r="C504" s="46"/>
      <c r="D504" t="str">
        <f t="shared" ca="1" si="173"/>
        <v/>
      </c>
      <c r="E504" t="str">
        <f t="shared" ca="1" si="174"/>
        <v/>
      </c>
      <c r="F504" s="47" t="str">
        <f t="shared" si="175"/>
        <v/>
      </c>
      <c r="G504" s="9" t="str">
        <f t="shared" si="176"/>
        <v/>
      </c>
      <c r="H504" s="9" t="str">
        <f t="shared" si="177"/>
        <v/>
      </c>
      <c r="I504" s="5"/>
      <c r="J504" s="5"/>
      <c r="K504" s="5"/>
      <c r="L504" s="5"/>
      <c r="Q504" t="b">
        <f t="shared" ca="1" si="178"/>
        <v>1</v>
      </c>
      <c r="R504" t="b">
        <f t="shared" ca="1" si="185"/>
        <v>0</v>
      </c>
      <c r="S504" t="b">
        <f t="shared" ca="1" si="186"/>
        <v>0</v>
      </c>
      <c r="T504" t="b">
        <f t="shared" ca="1" si="187"/>
        <v>1</v>
      </c>
      <c r="U504" t="e">
        <f t="shared" si="179"/>
        <v>#VALUE!</v>
      </c>
      <c r="Z504" t="b">
        <f t="shared" ca="1" si="180"/>
        <v>1</v>
      </c>
      <c r="AA504" t="b">
        <f t="shared" ca="1" si="188"/>
        <v>0</v>
      </c>
      <c r="AB504" t="b">
        <f t="shared" ca="1" si="189"/>
        <v>0</v>
      </c>
      <c r="AC504" t="b">
        <f t="shared" ca="1" si="190"/>
        <v>1</v>
      </c>
      <c r="AG504" s="47">
        <f t="shared" si="181"/>
        <v>0</v>
      </c>
      <c r="AI504" t="b">
        <f t="shared" si="184"/>
        <v>0</v>
      </c>
      <c r="AJ504" t="b">
        <f t="shared" si="168"/>
        <v>0</v>
      </c>
      <c r="AK504" t="b">
        <f t="shared" si="183"/>
        <v>1</v>
      </c>
      <c r="AL504" t="b">
        <f t="shared" si="182"/>
        <v>1</v>
      </c>
      <c r="AN504" t="b">
        <f t="shared" ca="1" si="169"/>
        <v>0</v>
      </c>
      <c r="AP504" t="b">
        <f t="shared" ca="1" si="170"/>
        <v>0</v>
      </c>
      <c r="AR504" t="b">
        <f t="shared" ca="1" si="171"/>
        <v>0</v>
      </c>
      <c r="AT504" t="b">
        <f t="shared" ca="1" si="172"/>
        <v>0</v>
      </c>
    </row>
    <row r="505" spans="1:46" x14ac:dyDescent="0.25">
      <c r="A505" s="6"/>
      <c r="B505" s="50"/>
      <c r="C505" s="46"/>
      <c r="D505" t="str">
        <f t="shared" ca="1" si="173"/>
        <v/>
      </c>
      <c r="E505" t="str">
        <f t="shared" ca="1" si="174"/>
        <v/>
      </c>
      <c r="F505" s="47" t="str">
        <f t="shared" si="175"/>
        <v/>
      </c>
      <c r="G505" s="9" t="str">
        <f t="shared" si="176"/>
        <v/>
      </c>
      <c r="H505" s="9" t="str">
        <f t="shared" si="177"/>
        <v/>
      </c>
      <c r="I505" s="5"/>
      <c r="J505" s="5"/>
      <c r="K505" s="5"/>
      <c r="L505" s="5"/>
      <c r="Q505" t="b">
        <f t="shared" ca="1" si="178"/>
        <v>1</v>
      </c>
      <c r="R505" t="b">
        <f t="shared" ca="1" si="185"/>
        <v>0</v>
      </c>
      <c r="S505" t="b">
        <f t="shared" ca="1" si="186"/>
        <v>0</v>
      </c>
      <c r="T505" t="b">
        <f t="shared" ca="1" si="187"/>
        <v>1</v>
      </c>
      <c r="U505" t="e">
        <f t="shared" si="179"/>
        <v>#VALUE!</v>
      </c>
      <c r="Z505" t="b">
        <f t="shared" ca="1" si="180"/>
        <v>1</v>
      </c>
      <c r="AA505" t="b">
        <f t="shared" ca="1" si="188"/>
        <v>0</v>
      </c>
      <c r="AB505" t="b">
        <f t="shared" ca="1" si="189"/>
        <v>0</v>
      </c>
      <c r="AC505" t="b">
        <f t="shared" ca="1" si="190"/>
        <v>1</v>
      </c>
      <c r="AG505" s="47">
        <f t="shared" si="181"/>
        <v>0</v>
      </c>
      <c r="AI505" t="b">
        <f t="shared" si="184"/>
        <v>0</v>
      </c>
      <c r="AJ505" t="b">
        <f t="shared" si="168"/>
        <v>0</v>
      </c>
      <c r="AK505" t="b">
        <f t="shared" si="183"/>
        <v>1</v>
      </c>
      <c r="AL505" t="b">
        <f t="shared" si="182"/>
        <v>1</v>
      </c>
      <c r="AN505" t="b">
        <f t="shared" ca="1" si="169"/>
        <v>0</v>
      </c>
      <c r="AP505" t="b">
        <f t="shared" ca="1" si="170"/>
        <v>0</v>
      </c>
      <c r="AR505" t="b">
        <f t="shared" ca="1" si="171"/>
        <v>0</v>
      </c>
      <c r="AT505" t="b">
        <f t="shared" ca="1" si="172"/>
        <v>0</v>
      </c>
    </row>
    <row r="506" spans="1:46" x14ac:dyDescent="0.25">
      <c r="A506" s="6"/>
      <c r="B506" s="50"/>
      <c r="C506" s="46"/>
      <c r="D506" t="str">
        <f t="shared" ca="1" si="173"/>
        <v/>
      </c>
      <c r="E506" t="str">
        <f t="shared" ca="1" si="174"/>
        <v/>
      </c>
      <c r="F506" s="47" t="str">
        <f t="shared" si="175"/>
        <v/>
      </c>
      <c r="G506" s="9" t="str">
        <f t="shared" si="176"/>
        <v/>
      </c>
      <c r="H506" s="9" t="str">
        <f t="shared" si="177"/>
        <v/>
      </c>
      <c r="I506" s="5"/>
      <c r="J506" s="5"/>
      <c r="K506" s="5"/>
      <c r="L506" s="5"/>
      <c r="Q506" t="b">
        <f t="shared" ca="1" si="178"/>
        <v>1</v>
      </c>
      <c r="R506" t="b">
        <f t="shared" ca="1" si="185"/>
        <v>0</v>
      </c>
      <c r="S506" t="b">
        <f t="shared" ca="1" si="186"/>
        <v>0</v>
      </c>
      <c r="T506" t="b">
        <f t="shared" ca="1" si="187"/>
        <v>1</v>
      </c>
      <c r="U506" t="e">
        <f t="shared" si="179"/>
        <v>#VALUE!</v>
      </c>
      <c r="Z506" t="b">
        <f t="shared" ca="1" si="180"/>
        <v>1</v>
      </c>
      <c r="AA506" t="b">
        <f t="shared" ca="1" si="188"/>
        <v>0</v>
      </c>
      <c r="AB506" t="b">
        <f t="shared" ca="1" si="189"/>
        <v>0</v>
      </c>
      <c r="AC506" t="b">
        <f t="shared" ca="1" si="190"/>
        <v>1</v>
      </c>
      <c r="AG506" s="47">
        <f t="shared" si="181"/>
        <v>0</v>
      </c>
      <c r="AI506" t="b">
        <f t="shared" si="184"/>
        <v>0</v>
      </c>
      <c r="AJ506" t="b">
        <f t="shared" si="168"/>
        <v>0</v>
      </c>
      <c r="AK506" t="b">
        <f t="shared" si="183"/>
        <v>1</v>
      </c>
      <c r="AL506" t="b">
        <f t="shared" si="182"/>
        <v>1</v>
      </c>
      <c r="AN506" t="b">
        <f t="shared" ca="1" si="169"/>
        <v>0</v>
      </c>
      <c r="AP506" t="b">
        <f t="shared" ca="1" si="170"/>
        <v>0</v>
      </c>
      <c r="AR506" t="b">
        <f t="shared" ca="1" si="171"/>
        <v>0</v>
      </c>
      <c r="AT506" t="b">
        <f t="shared" ca="1" si="172"/>
        <v>0</v>
      </c>
    </row>
    <row r="507" spans="1:46" x14ac:dyDescent="0.25">
      <c r="A507" s="6"/>
      <c r="B507" s="50"/>
      <c r="C507" s="46"/>
      <c r="D507" t="str">
        <f t="shared" ca="1" si="173"/>
        <v/>
      </c>
      <c r="E507" t="str">
        <f t="shared" ca="1" si="174"/>
        <v/>
      </c>
      <c r="F507" s="47" t="str">
        <f t="shared" si="175"/>
        <v/>
      </c>
      <c r="G507" s="9" t="str">
        <f t="shared" si="176"/>
        <v/>
      </c>
      <c r="H507" s="9" t="str">
        <f t="shared" si="177"/>
        <v/>
      </c>
      <c r="I507" s="5"/>
      <c r="J507" s="5"/>
      <c r="K507" s="5"/>
      <c r="L507" s="5"/>
      <c r="Q507" t="b">
        <f t="shared" ca="1" si="178"/>
        <v>1</v>
      </c>
      <c r="R507" t="b">
        <f t="shared" ca="1" si="185"/>
        <v>0</v>
      </c>
      <c r="S507" t="b">
        <f t="shared" ca="1" si="186"/>
        <v>0</v>
      </c>
      <c r="T507" t="b">
        <f t="shared" ca="1" si="187"/>
        <v>1</v>
      </c>
      <c r="U507" t="e">
        <f t="shared" si="179"/>
        <v>#VALUE!</v>
      </c>
      <c r="Z507" t="b">
        <f t="shared" ca="1" si="180"/>
        <v>1</v>
      </c>
      <c r="AA507" t="b">
        <f t="shared" ca="1" si="188"/>
        <v>0</v>
      </c>
      <c r="AB507" t="b">
        <f t="shared" ca="1" si="189"/>
        <v>0</v>
      </c>
      <c r="AC507" t="b">
        <f t="shared" ca="1" si="190"/>
        <v>1</v>
      </c>
      <c r="AG507" s="47">
        <f t="shared" si="181"/>
        <v>0</v>
      </c>
      <c r="AI507" t="b">
        <f t="shared" si="184"/>
        <v>0</v>
      </c>
      <c r="AJ507" t="b">
        <f t="shared" si="168"/>
        <v>0</v>
      </c>
      <c r="AK507" t="b">
        <f t="shared" si="183"/>
        <v>1</v>
      </c>
      <c r="AL507" t="b">
        <f t="shared" si="182"/>
        <v>1</v>
      </c>
      <c r="AN507" t="b">
        <f t="shared" ca="1" si="169"/>
        <v>0</v>
      </c>
      <c r="AP507" t="b">
        <f t="shared" ca="1" si="170"/>
        <v>0</v>
      </c>
      <c r="AR507" t="b">
        <f t="shared" ca="1" si="171"/>
        <v>0</v>
      </c>
      <c r="AT507" t="b">
        <f t="shared" ca="1" si="172"/>
        <v>0</v>
      </c>
    </row>
    <row r="508" spans="1:46" x14ac:dyDescent="0.25">
      <c r="A508" s="6"/>
      <c r="B508" s="50"/>
      <c r="C508" s="46"/>
      <c r="D508" t="str">
        <f t="shared" ca="1" si="173"/>
        <v/>
      </c>
      <c r="E508" t="str">
        <f t="shared" ca="1" si="174"/>
        <v/>
      </c>
      <c r="F508" s="47" t="str">
        <f t="shared" si="175"/>
        <v/>
      </c>
      <c r="G508" s="9" t="str">
        <f t="shared" si="176"/>
        <v/>
      </c>
      <c r="H508" s="9" t="str">
        <f t="shared" si="177"/>
        <v/>
      </c>
      <c r="I508" s="5"/>
      <c r="J508" s="5"/>
      <c r="K508" s="5"/>
      <c r="L508" s="5"/>
      <c r="Q508" t="b">
        <f t="shared" ca="1" si="178"/>
        <v>1</v>
      </c>
      <c r="R508" t="b">
        <f t="shared" ca="1" si="185"/>
        <v>0</v>
      </c>
      <c r="S508" t="b">
        <f t="shared" ca="1" si="186"/>
        <v>0</v>
      </c>
      <c r="T508" t="b">
        <f t="shared" ca="1" si="187"/>
        <v>1</v>
      </c>
      <c r="U508" t="e">
        <f t="shared" si="179"/>
        <v>#VALUE!</v>
      </c>
      <c r="Z508" t="b">
        <f t="shared" ca="1" si="180"/>
        <v>1</v>
      </c>
      <c r="AA508" t="b">
        <f t="shared" ca="1" si="188"/>
        <v>0</v>
      </c>
      <c r="AB508" t="b">
        <f t="shared" ca="1" si="189"/>
        <v>0</v>
      </c>
      <c r="AC508" t="b">
        <f t="shared" ca="1" si="190"/>
        <v>1</v>
      </c>
      <c r="AG508" s="47">
        <f t="shared" si="181"/>
        <v>0</v>
      </c>
      <c r="AI508" t="b">
        <f t="shared" si="184"/>
        <v>0</v>
      </c>
      <c r="AJ508" t="b">
        <f t="shared" si="168"/>
        <v>0</v>
      </c>
      <c r="AK508" t="b">
        <f t="shared" si="183"/>
        <v>1</v>
      </c>
      <c r="AL508" t="b">
        <f t="shared" si="182"/>
        <v>1</v>
      </c>
      <c r="AN508" t="b">
        <f t="shared" ca="1" si="169"/>
        <v>0</v>
      </c>
      <c r="AP508" t="b">
        <f t="shared" ca="1" si="170"/>
        <v>0</v>
      </c>
      <c r="AR508" t="b">
        <f t="shared" ca="1" si="171"/>
        <v>0</v>
      </c>
      <c r="AT508" t="b">
        <f t="shared" ca="1" si="172"/>
        <v>0</v>
      </c>
    </row>
    <row r="509" spans="1:46" x14ac:dyDescent="0.25">
      <c r="A509" s="6"/>
      <c r="B509" s="50"/>
      <c r="C509" s="46"/>
      <c r="D509" t="str">
        <f t="shared" ca="1" si="173"/>
        <v/>
      </c>
      <c r="E509" t="str">
        <f t="shared" ca="1" si="174"/>
        <v/>
      </c>
      <c r="F509" s="47" t="str">
        <f t="shared" si="175"/>
        <v/>
      </c>
      <c r="G509" s="9" t="str">
        <f t="shared" si="176"/>
        <v/>
      </c>
      <c r="H509" s="9" t="str">
        <f t="shared" si="177"/>
        <v/>
      </c>
      <c r="I509" s="5"/>
      <c r="J509" s="5"/>
      <c r="K509" s="5"/>
      <c r="L509" s="5"/>
      <c r="Q509" t="b">
        <f t="shared" ca="1" si="178"/>
        <v>1</v>
      </c>
      <c r="R509" t="b">
        <f t="shared" ca="1" si="185"/>
        <v>0</v>
      </c>
      <c r="S509" t="b">
        <f t="shared" ca="1" si="186"/>
        <v>0</v>
      </c>
      <c r="T509" t="b">
        <f t="shared" ca="1" si="187"/>
        <v>1</v>
      </c>
      <c r="U509" t="e">
        <f t="shared" si="179"/>
        <v>#VALUE!</v>
      </c>
      <c r="Z509" t="b">
        <f t="shared" ca="1" si="180"/>
        <v>1</v>
      </c>
      <c r="AA509" t="b">
        <f t="shared" ca="1" si="188"/>
        <v>0</v>
      </c>
      <c r="AB509" t="b">
        <f t="shared" ca="1" si="189"/>
        <v>0</v>
      </c>
      <c r="AC509" t="b">
        <f t="shared" ca="1" si="190"/>
        <v>1</v>
      </c>
      <c r="AG509" s="47">
        <f t="shared" si="181"/>
        <v>0</v>
      </c>
      <c r="AI509" t="b">
        <f t="shared" si="184"/>
        <v>0</v>
      </c>
      <c r="AJ509" t="b">
        <f t="shared" si="168"/>
        <v>0</v>
      </c>
      <c r="AK509" t="b">
        <f t="shared" si="183"/>
        <v>1</v>
      </c>
      <c r="AL509" t="b">
        <f t="shared" si="182"/>
        <v>1</v>
      </c>
      <c r="AN509" t="b">
        <f t="shared" ca="1" si="169"/>
        <v>0</v>
      </c>
      <c r="AP509" t="b">
        <f t="shared" ca="1" si="170"/>
        <v>0</v>
      </c>
      <c r="AR509" t="b">
        <f t="shared" ca="1" si="171"/>
        <v>0</v>
      </c>
      <c r="AT509" t="b">
        <f t="shared" ca="1" si="172"/>
        <v>0</v>
      </c>
    </row>
    <row r="510" spans="1:46" x14ac:dyDescent="0.25">
      <c r="A510" s="6"/>
      <c r="B510" s="50"/>
      <c r="C510" s="46"/>
      <c r="D510" t="str">
        <f t="shared" ca="1" si="173"/>
        <v/>
      </c>
      <c r="E510" t="str">
        <f t="shared" ca="1" si="174"/>
        <v/>
      </c>
      <c r="F510" s="47" t="str">
        <f t="shared" si="175"/>
        <v/>
      </c>
      <c r="G510" s="9" t="str">
        <f t="shared" si="176"/>
        <v/>
      </c>
      <c r="H510" s="9" t="str">
        <f t="shared" si="177"/>
        <v/>
      </c>
      <c r="I510" s="5"/>
      <c r="J510" s="5"/>
      <c r="K510" s="5"/>
      <c r="L510" s="5"/>
      <c r="Q510" t="b">
        <f t="shared" ca="1" si="178"/>
        <v>1</v>
      </c>
      <c r="R510" t="b">
        <f t="shared" ca="1" si="185"/>
        <v>0</v>
      </c>
      <c r="S510" t="b">
        <f t="shared" ca="1" si="186"/>
        <v>0</v>
      </c>
      <c r="T510" t="b">
        <f t="shared" ca="1" si="187"/>
        <v>1</v>
      </c>
      <c r="U510" t="e">
        <f t="shared" si="179"/>
        <v>#VALUE!</v>
      </c>
      <c r="Z510" t="b">
        <f t="shared" ca="1" si="180"/>
        <v>1</v>
      </c>
      <c r="AA510" t="b">
        <f t="shared" ca="1" si="188"/>
        <v>0</v>
      </c>
      <c r="AB510" t="b">
        <f t="shared" ca="1" si="189"/>
        <v>0</v>
      </c>
      <c r="AC510" t="b">
        <f t="shared" ca="1" si="190"/>
        <v>1</v>
      </c>
      <c r="AG510" s="47">
        <f t="shared" si="181"/>
        <v>0</v>
      </c>
      <c r="AI510" t="b">
        <f t="shared" si="184"/>
        <v>0</v>
      </c>
      <c r="AJ510" t="b">
        <f t="shared" si="168"/>
        <v>0</v>
      </c>
      <c r="AK510" t="b">
        <f t="shared" si="183"/>
        <v>1</v>
      </c>
      <c r="AL510" t="b">
        <f t="shared" si="182"/>
        <v>1</v>
      </c>
      <c r="AN510" t="b">
        <f t="shared" ca="1" si="169"/>
        <v>0</v>
      </c>
      <c r="AP510" t="b">
        <f t="shared" ca="1" si="170"/>
        <v>0</v>
      </c>
      <c r="AR510" t="b">
        <f t="shared" ca="1" si="171"/>
        <v>0</v>
      </c>
      <c r="AT510" t="b">
        <f t="shared" ca="1" si="172"/>
        <v>0</v>
      </c>
    </row>
    <row r="511" spans="1:46" x14ac:dyDescent="0.25">
      <c r="A511" s="6"/>
      <c r="B511" s="50"/>
      <c r="C511" s="46"/>
      <c r="D511" t="str">
        <f t="shared" ca="1" si="173"/>
        <v/>
      </c>
      <c r="E511" t="str">
        <f t="shared" ca="1" si="174"/>
        <v/>
      </c>
      <c r="F511" s="47" t="str">
        <f t="shared" si="175"/>
        <v/>
      </c>
      <c r="G511" s="9" t="str">
        <f t="shared" si="176"/>
        <v/>
      </c>
      <c r="H511" s="9" t="str">
        <f t="shared" si="177"/>
        <v/>
      </c>
      <c r="I511" s="5"/>
      <c r="J511" s="5"/>
      <c r="K511" s="5"/>
      <c r="L511" s="5"/>
      <c r="Q511" t="b">
        <f t="shared" ca="1" si="178"/>
        <v>1</v>
      </c>
      <c r="R511" t="b">
        <f t="shared" ca="1" si="185"/>
        <v>0</v>
      </c>
      <c r="S511" t="b">
        <f t="shared" ca="1" si="186"/>
        <v>0</v>
      </c>
      <c r="T511" t="b">
        <f t="shared" ca="1" si="187"/>
        <v>1</v>
      </c>
      <c r="U511" t="e">
        <f t="shared" si="179"/>
        <v>#VALUE!</v>
      </c>
      <c r="Z511" t="b">
        <f t="shared" ca="1" si="180"/>
        <v>1</v>
      </c>
      <c r="AA511" t="b">
        <f t="shared" ca="1" si="188"/>
        <v>0</v>
      </c>
      <c r="AB511" t="b">
        <f t="shared" ca="1" si="189"/>
        <v>0</v>
      </c>
      <c r="AC511" t="b">
        <f t="shared" ca="1" si="190"/>
        <v>1</v>
      </c>
      <c r="AG511" s="47">
        <f t="shared" si="181"/>
        <v>0</v>
      </c>
      <c r="AI511" t="b">
        <f t="shared" si="184"/>
        <v>0</v>
      </c>
      <c r="AJ511" t="b">
        <f t="shared" si="168"/>
        <v>0</v>
      </c>
      <c r="AK511" t="b">
        <f t="shared" si="183"/>
        <v>1</v>
      </c>
      <c r="AL511" t="b">
        <f t="shared" si="182"/>
        <v>1</v>
      </c>
      <c r="AN511" t="b">
        <f t="shared" ca="1" si="169"/>
        <v>0</v>
      </c>
      <c r="AP511" t="b">
        <f t="shared" ca="1" si="170"/>
        <v>0</v>
      </c>
      <c r="AR511" t="b">
        <f t="shared" ca="1" si="171"/>
        <v>0</v>
      </c>
      <c r="AT511" t="b">
        <f t="shared" ca="1" si="172"/>
        <v>0</v>
      </c>
    </row>
    <row r="512" spans="1:46" x14ac:dyDescent="0.25">
      <c r="A512" s="6"/>
      <c r="B512" s="50"/>
      <c r="C512" s="46"/>
      <c r="D512" t="str">
        <f t="shared" ca="1" si="173"/>
        <v/>
      </c>
      <c r="E512" t="str">
        <f t="shared" ca="1" si="174"/>
        <v/>
      </c>
      <c r="F512" s="47" t="str">
        <f t="shared" si="175"/>
        <v/>
      </c>
      <c r="G512" s="9" t="str">
        <f t="shared" si="176"/>
        <v/>
      </c>
      <c r="H512" s="9" t="str">
        <f t="shared" si="177"/>
        <v/>
      </c>
      <c r="I512" s="5"/>
      <c r="J512" s="5"/>
      <c r="K512" s="5"/>
      <c r="L512" s="5"/>
      <c r="Q512" t="b">
        <f t="shared" ca="1" si="178"/>
        <v>1</v>
      </c>
      <c r="R512" t="b">
        <f t="shared" ca="1" si="185"/>
        <v>0</v>
      </c>
      <c r="S512" t="b">
        <f t="shared" ca="1" si="186"/>
        <v>0</v>
      </c>
      <c r="T512" t="b">
        <f t="shared" ca="1" si="187"/>
        <v>1</v>
      </c>
      <c r="U512" t="e">
        <f t="shared" si="179"/>
        <v>#VALUE!</v>
      </c>
      <c r="Z512" t="b">
        <f t="shared" ca="1" si="180"/>
        <v>1</v>
      </c>
      <c r="AA512" t="b">
        <f t="shared" ca="1" si="188"/>
        <v>0</v>
      </c>
      <c r="AB512" t="b">
        <f t="shared" ca="1" si="189"/>
        <v>0</v>
      </c>
      <c r="AC512" t="b">
        <f t="shared" ca="1" si="190"/>
        <v>1</v>
      </c>
      <c r="AG512" s="47">
        <f t="shared" si="181"/>
        <v>0</v>
      </c>
      <c r="AI512" t="b">
        <f t="shared" si="184"/>
        <v>0</v>
      </c>
      <c r="AJ512" t="b">
        <f t="shared" si="168"/>
        <v>0</v>
      </c>
      <c r="AK512" t="b">
        <f t="shared" si="183"/>
        <v>1</v>
      </c>
      <c r="AL512" t="b">
        <f t="shared" si="182"/>
        <v>1</v>
      </c>
      <c r="AN512" t="b">
        <f t="shared" ca="1" si="169"/>
        <v>0</v>
      </c>
      <c r="AP512" t="b">
        <f t="shared" ca="1" si="170"/>
        <v>0</v>
      </c>
      <c r="AR512" t="b">
        <f t="shared" ca="1" si="171"/>
        <v>0</v>
      </c>
      <c r="AT512" t="b">
        <f t="shared" ca="1" si="172"/>
        <v>0</v>
      </c>
    </row>
    <row r="513" spans="1:46" x14ac:dyDescent="0.25">
      <c r="A513" s="6"/>
      <c r="B513" s="50"/>
      <c r="C513" s="46"/>
      <c r="D513" t="str">
        <f t="shared" ca="1" si="173"/>
        <v/>
      </c>
      <c r="E513" t="str">
        <f t="shared" ca="1" si="174"/>
        <v/>
      </c>
      <c r="F513" s="47" t="str">
        <f t="shared" si="175"/>
        <v/>
      </c>
      <c r="G513" s="9" t="str">
        <f t="shared" si="176"/>
        <v/>
      </c>
      <c r="H513" s="9" t="str">
        <f t="shared" si="177"/>
        <v/>
      </c>
      <c r="I513" s="5"/>
      <c r="J513" s="5"/>
      <c r="K513" s="5"/>
      <c r="L513" s="5"/>
      <c r="Q513" t="b">
        <f t="shared" ca="1" si="178"/>
        <v>1</v>
      </c>
      <c r="R513" t="b">
        <f t="shared" ca="1" si="185"/>
        <v>0</v>
      </c>
      <c r="S513" t="b">
        <f t="shared" ca="1" si="186"/>
        <v>0</v>
      </c>
      <c r="T513" t="b">
        <f t="shared" ca="1" si="187"/>
        <v>1</v>
      </c>
      <c r="U513" t="e">
        <f t="shared" si="179"/>
        <v>#VALUE!</v>
      </c>
      <c r="Z513" t="b">
        <f t="shared" ca="1" si="180"/>
        <v>1</v>
      </c>
      <c r="AA513" t="b">
        <f t="shared" ca="1" si="188"/>
        <v>0</v>
      </c>
      <c r="AB513" t="b">
        <f t="shared" ca="1" si="189"/>
        <v>0</v>
      </c>
      <c r="AC513" t="b">
        <f t="shared" ca="1" si="190"/>
        <v>1</v>
      </c>
      <c r="AG513" s="47">
        <f t="shared" si="181"/>
        <v>0</v>
      </c>
      <c r="AI513" t="b">
        <f t="shared" si="184"/>
        <v>0</v>
      </c>
      <c r="AJ513" t="b">
        <f t="shared" si="168"/>
        <v>0</v>
      </c>
      <c r="AK513" t="b">
        <f t="shared" si="183"/>
        <v>1</v>
      </c>
      <c r="AL513" t="b">
        <f t="shared" si="182"/>
        <v>1</v>
      </c>
      <c r="AN513" t="b">
        <f t="shared" ca="1" si="169"/>
        <v>0</v>
      </c>
      <c r="AP513" t="b">
        <f t="shared" ca="1" si="170"/>
        <v>0</v>
      </c>
      <c r="AR513" t="b">
        <f t="shared" ca="1" si="171"/>
        <v>0</v>
      </c>
      <c r="AT513" t="b">
        <f t="shared" ca="1" si="172"/>
        <v>0</v>
      </c>
    </row>
    <row r="514" spans="1:46" x14ac:dyDescent="0.25">
      <c r="A514" s="6"/>
      <c r="B514" s="50"/>
      <c r="C514" s="46"/>
      <c r="D514" t="str">
        <f t="shared" ca="1" si="173"/>
        <v/>
      </c>
      <c r="E514" t="str">
        <f t="shared" ca="1" si="174"/>
        <v/>
      </c>
      <c r="F514" s="47" t="str">
        <f t="shared" si="175"/>
        <v/>
      </c>
      <c r="G514" s="9" t="str">
        <f t="shared" si="176"/>
        <v/>
      </c>
      <c r="H514" s="9" t="str">
        <f t="shared" si="177"/>
        <v/>
      </c>
      <c r="I514" s="5"/>
      <c r="J514" s="5"/>
      <c r="K514" s="5"/>
      <c r="L514" s="5"/>
      <c r="Q514" t="b">
        <f t="shared" ca="1" si="178"/>
        <v>1</v>
      </c>
      <c r="R514" t="b">
        <f t="shared" ca="1" si="185"/>
        <v>0</v>
      </c>
      <c r="S514" t="b">
        <f t="shared" ca="1" si="186"/>
        <v>0</v>
      </c>
      <c r="T514" t="b">
        <f t="shared" ca="1" si="187"/>
        <v>1</v>
      </c>
      <c r="U514" t="e">
        <f t="shared" si="179"/>
        <v>#VALUE!</v>
      </c>
      <c r="Z514" t="b">
        <f t="shared" ca="1" si="180"/>
        <v>1</v>
      </c>
      <c r="AA514" t="b">
        <f t="shared" ca="1" si="188"/>
        <v>0</v>
      </c>
      <c r="AB514" t="b">
        <f t="shared" ca="1" si="189"/>
        <v>0</v>
      </c>
      <c r="AC514" t="b">
        <f t="shared" ca="1" si="190"/>
        <v>1</v>
      </c>
      <c r="AG514" s="47">
        <f t="shared" si="181"/>
        <v>0</v>
      </c>
      <c r="AI514" t="b">
        <f t="shared" si="184"/>
        <v>0</v>
      </c>
      <c r="AJ514" t="b">
        <f t="shared" ref="AJ514:AJ577" si="191">ISNUMBER(F514)</f>
        <v>0</v>
      </c>
      <c r="AK514" t="b">
        <f t="shared" si="183"/>
        <v>1</v>
      </c>
      <c r="AL514" t="b">
        <f t="shared" si="182"/>
        <v>1</v>
      </c>
      <c r="AN514" t="b">
        <f t="shared" ref="AN514:AN577" ca="1" si="192">IF(AND(OR(Q514=FALSE,AI514),Z514),TRUE,FALSE)</f>
        <v>0</v>
      </c>
      <c r="AP514" t="b">
        <f t="shared" ref="AP514:AP577" ca="1" si="193">IF(AND(OR(Z514=FALSE,AI514),Q514),TRUE,FALSE)</f>
        <v>0</v>
      </c>
      <c r="AR514" t="b">
        <f t="shared" ref="AR514:AR577" ca="1" si="194">IF(AND(OR(Z514=FALSE,Q514=FALSE),AI514=FALSE),TRUE,FALSE)</f>
        <v>0</v>
      </c>
      <c r="AT514" t="b">
        <f t="shared" ref="AT514:AT577" ca="1" si="195">IF(AND(OR(Z514=FALSE,Q514=FALSE),AG514&lt;0),TRUE,FALSE)</f>
        <v>0</v>
      </c>
    </row>
    <row r="515" spans="1:46" x14ac:dyDescent="0.25">
      <c r="A515" s="6"/>
      <c r="B515" s="50"/>
      <c r="C515" s="46"/>
      <c r="D515" t="str">
        <f t="shared" ref="D515:D578" ca="1" si="196">IF(A515=0,"",IF(CELL("type",A515)="l",A515,TEXT(A515,"0")))</f>
        <v/>
      </c>
      <c r="E515" t="str">
        <f t="shared" ref="E515:E578" ca="1" si="197">IF(B515=0,"",IF(CELL("type",B515)="l", B515,TEXT(B515,"0")))</f>
        <v/>
      </c>
      <c r="F515" s="47" t="str">
        <f t="shared" ref="F515:F578" si="198">IF(C515=0,"",C515)</f>
        <v/>
      </c>
      <c r="G515" s="9" t="str">
        <f t="shared" ref="G515:G578" si="199">IF(ISNUMBER(F515),IF(ROUND(F515,5)*$K$1&gt;0,ROUND(F515,5)*$K$1,""),"")</f>
        <v/>
      </c>
      <c r="H515" s="9" t="str">
        <f t="shared" ref="H515:H578" si="200">IF(ISNUMBER(F515),IF(ROUND(F515,5)*$K$1&gt;200,ROUND(F515,5)*$K$1,""),"")</f>
        <v/>
      </c>
      <c r="I515" s="5"/>
      <c r="J515" s="5"/>
      <c r="K515" s="5"/>
      <c r="L515" s="5"/>
      <c r="Q515" t="b">
        <f t="shared" ref="Q515:Q578" ca="1" si="201">OR(ISBLANK(E515),E515="")</f>
        <v>1</v>
      </c>
      <c r="R515" t="b">
        <f t="shared" ca="1" si="185"/>
        <v>0</v>
      </c>
      <c r="S515" t="b">
        <f t="shared" ca="1" si="186"/>
        <v>0</v>
      </c>
      <c r="T515" t="b">
        <f t="shared" ca="1" si="187"/>
        <v>1</v>
      </c>
      <c r="U515" t="e">
        <f t="shared" ref="U515:U578" si="202">ROUND(F515,5)=ROUND(F515,11)</f>
        <v>#VALUE!</v>
      </c>
      <c r="Z515" t="b">
        <f t="shared" ref="Z515:Z578" ca="1" si="203">OR(ISBLANK(D515),D515="")</f>
        <v>1</v>
      </c>
      <c r="AA515" t="b">
        <f t="shared" ca="1" si="188"/>
        <v>0</v>
      </c>
      <c r="AB515" t="b">
        <f t="shared" ca="1" si="189"/>
        <v>0</v>
      </c>
      <c r="AC515" t="b">
        <f t="shared" ca="1" si="190"/>
        <v>1</v>
      </c>
      <c r="AG515" s="47">
        <f t="shared" ref="AG515:AG578" si="204">ROUND(IF(AJ515,F515, 0),5)</f>
        <v>0</v>
      </c>
      <c r="AI515" t="b">
        <f t="shared" si="184"/>
        <v>0</v>
      </c>
      <c r="AJ515" t="b">
        <f t="shared" si="191"/>
        <v>0</v>
      </c>
      <c r="AK515" t="b">
        <f t="shared" si="183"/>
        <v>1</v>
      </c>
      <c r="AL515" t="b">
        <f t="shared" ref="AL515:AL578" si="205">OR(AI515=FALSE,AND(AJ515,AK515))</f>
        <v>1</v>
      </c>
      <c r="AN515" t="b">
        <f t="shared" ca="1" si="192"/>
        <v>0</v>
      </c>
      <c r="AP515" t="b">
        <f t="shared" ca="1" si="193"/>
        <v>0</v>
      </c>
      <c r="AR515" t="b">
        <f t="shared" ca="1" si="194"/>
        <v>0</v>
      </c>
      <c r="AT515" t="b">
        <f t="shared" ca="1" si="195"/>
        <v>0</v>
      </c>
    </row>
    <row r="516" spans="1:46" x14ac:dyDescent="0.25">
      <c r="A516" s="6"/>
      <c r="B516" s="50"/>
      <c r="C516" s="46"/>
      <c r="D516" t="str">
        <f t="shared" ca="1" si="196"/>
        <v/>
      </c>
      <c r="E516" t="str">
        <f t="shared" ca="1" si="197"/>
        <v/>
      </c>
      <c r="F516" s="47" t="str">
        <f t="shared" si="198"/>
        <v/>
      </c>
      <c r="G516" s="9" t="str">
        <f t="shared" si="199"/>
        <v/>
      </c>
      <c r="H516" s="9" t="str">
        <f t="shared" si="200"/>
        <v/>
      </c>
      <c r="I516" s="5"/>
      <c r="J516" s="5"/>
      <c r="K516" s="5"/>
      <c r="L516" s="5"/>
      <c r="Q516" t="b">
        <f t="shared" ca="1" si="201"/>
        <v>1</v>
      </c>
      <c r="R516" t="b">
        <f t="shared" ca="1" si="185"/>
        <v>0</v>
      </c>
      <c r="S516" t="b">
        <f t="shared" ca="1" si="186"/>
        <v>0</v>
      </c>
      <c r="T516" t="b">
        <f t="shared" ca="1" si="187"/>
        <v>1</v>
      </c>
      <c r="U516" t="e">
        <f t="shared" si="202"/>
        <v>#VALUE!</v>
      </c>
      <c r="Z516" t="b">
        <f t="shared" ca="1" si="203"/>
        <v>1</v>
      </c>
      <c r="AA516" t="b">
        <f t="shared" ca="1" si="188"/>
        <v>0</v>
      </c>
      <c r="AB516" t="b">
        <f t="shared" ca="1" si="189"/>
        <v>0</v>
      </c>
      <c r="AC516" t="b">
        <f t="shared" ca="1" si="190"/>
        <v>1</v>
      </c>
      <c r="AG516" s="47">
        <f t="shared" si="204"/>
        <v>0</v>
      </c>
      <c r="AI516" t="b">
        <f t="shared" si="184"/>
        <v>0</v>
      </c>
      <c r="AJ516" t="b">
        <f t="shared" si="191"/>
        <v>0</v>
      </c>
      <c r="AK516" t="b">
        <f t="shared" si="183"/>
        <v>1</v>
      </c>
      <c r="AL516" t="b">
        <f t="shared" si="205"/>
        <v>1</v>
      </c>
      <c r="AN516" t="b">
        <f t="shared" ca="1" si="192"/>
        <v>0</v>
      </c>
      <c r="AP516" t="b">
        <f t="shared" ca="1" si="193"/>
        <v>0</v>
      </c>
      <c r="AR516" t="b">
        <f t="shared" ca="1" si="194"/>
        <v>0</v>
      </c>
      <c r="AT516" t="b">
        <f t="shared" ca="1" si="195"/>
        <v>0</v>
      </c>
    </row>
    <row r="517" spans="1:46" x14ac:dyDescent="0.25">
      <c r="A517" s="6"/>
      <c r="B517" s="50"/>
      <c r="C517" s="46"/>
      <c r="D517" t="str">
        <f t="shared" ca="1" si="196"/>
        <v/>
      </c>
      <c r="E517" t="str">
        <f t="shared" ca="1" si="197"/>
        <v/>
      </c>
      <c r="F517" s="47" t="str">
        <f t="shared" si="198"/>
        <v/>
      </c>
      <c r="G517" s="9" t="str">
        <f t="shared" si="199"/>
        <v/>
      </c>
      <c r="H517" s="9" t="str">
        <f t="shared" si="200"/>
        <v/>
      </c>
      <c r="I517" s="5"/>
      <c r="J517" s="5"/>
      <c r="K517" s="5"/>
      <c r="L517" s="5"/>
      <c r="Q517" t="b">
        <f t="shared" ca="1" si="201"/>
        <v>1</v>
      </c>
      <c r="R517" t="b">
        <f t="shared" ca="1" si="185"/>
        <v>0</v>
      </c>
      <c r="S517" t="b">
        <f t="shared" ca="1" si="186"/>
        <v>0</v>
      </c>
      <c r="T517" t="b">
        <f t="shared" ca="1" si="187"/>
        <v>1</v>
      </c>
      <c r="U517" t="e">
        <f t="shared" si="202"/>
        <v>#VALUE!</v>
      </c>
      <c r="Z517" t="b">
        <f t="shared" ca="1" si="203"/>
        <v>1</v>
      </c>
      <c r="AA517" t="b">
        <f t="shared" ca="1" si="188"/>
        <v>0</v>
      </c>
      <c r="AB517" t="b">
        <f t="shared" ca="1" si="189"/>
        <v>0</v>
      </c>
      <c r="AC517" t="b">
        <f t="shared" ca="1" si="190"/>
        <v>1</v>
      </c>
      <c r="AG517" s="47">
        <f t="shared" si="204"/>
        <v>0</v>
      </c>
      <c r="AI517" t="b">
        <f t="shared" si="184"/>
        <v>0</v>
      </c>
      <c r="AJ517" t="b">
        <f t="shared" si="191"/>
        <v>0</v>
      </c>
      <c r="AK517" t="b">
        <f t="shared" ref="AK517:AK580" si="206">OR(F517&lt;=1,NOT(AI517))</f>
        <v>1</v>
      </c>
      <c r="AL517" t="b">
        <f t="shared" si="205"/>
        <v>1</v>
      </c>
      <c r="AN517" t="b">
        <f t="shared" ca="1" si="192"/>
        <v>0</v>
      </c>
      <c r="AP517" t="b">
        <f t="shared" ca="1" si="193"/>
        <v>0</v>
      </c>
      <c r="AR517" t="b">
        <f t="shared" ca="1" si="194"/>
        <v>0</v>
      </c>
      <c r="AT517" t="b">
        <f t="shared" ca="1" si="195"/>
        <v>0</v>
      </c>
    </row>
    <row r="518" spans="1:46" x14ac:dyDescent="0.25">
      <c r="A518" s="6"/>
      <c r="B518" s="50"/>
      <c r="C518" s="46"/>
      <c r="D518" t="str">
        <f t="shared" ca="1" si="196"/>
        <v/>
      </c>
      <c r="E518" t="str">
        <f t="shared" ca="1" si="197"/>
        <v/>
      </c>
      <c r="F518" s="47" t="str">
        <f t="shared" si="198"/>
        <v/>
      </c>
      <c r="G518" s="9" t="str">
        <f t="shared" si="199"/>
        <v/>
      </c>
      <c r="H518" s="9" t="str">
        <f t="shared" si="200"/>
        <v/>
      </c>
      <c r="I518" s="5"/>
      <c r="J518" s="5"/>
      <c r="K518" s="5"/>
      <c r="L518" s="5"/>
      <c r="Q518" t="b">
        <f t="shared" ca="1" si="201"/>
        <v>1</v>
      </c>
      <c r="R518" t="b">
        <f t="shared" ca="1" si="185"/>
        <v>0</v>
      </c>
      <c r="S518" t="b">
        <f t="shared" ca="1" si="186"/>
        <v>0</v>
      </c>
      <c r="T518" t="b">
        <f t="shared" ca="1" si="187"/>
        <v>1</v>
      </c>
      <c r="U518" t="e">
        <f t="shared" si="202"/>
        <v>#VALUE!</v>
      </c>
      <c r="Z518" t="b">
        <f t="shared" ca="1" si="203"/>
        <v>1</v>
      </c>
      <c r="AA518" t="b">
        <f t="shared" ca="1" si="188"/>
        <v>0</v>
      </c>
      <c r="AB518" t="b">
        <f t="shared" ca="1" si="189"/>
        <v>0</v>
      </c>
      <c r="AC518" t="b">
        <f t="shared" ca="1" si="190"/>
        <v>1</v>
      </c>
      <c r="AG518" s="47">
        <f t="shared" si="204"/>
        <v>0</v>
      </c>
      <c r="AI518" t="b">
        <f t="shared" si="184"/>
        <v>0</v>
      </c>
      <c r="AJ518" t="b">
        <f t="shared" si="191"/>
        <v>0</v>
      </c>
      <c r="AK518" t="b">
        <f t="shared" si="206"/>
        <v>1</v>
      </c>
      <c r="AL518" t="b">
        <f t="shared" si="205"/>
        <v>1</v>
      </c>
      <c r="AN518" t="b">
        <f t="shared" ca="1" si="192"/>
        <v>0</v>
      </c>
      <c r="AP518" t="b">
        <f t="shared" ca="1" si="193"/>
        <v>0</v>
      </c>
      <c r="AR518" t="b">
        <f t="shared" ca="1" si="194"/>
        <v>0</v>
      </c>
      <c r="AT518" t="b">
        <f t="shared" ca="1" si="195"/>
        <v>0</v>
      </c>
    </row>
    <row r="519" spans="1:46" x14ac:dyDescent="0.25">
      <c r="A519" s="6"/>
      <c r="B519" s="50"/>
      <c r="C519" s="46"/>
      <c r="D519" t="str">
        <f t="shared" ca="1" si="196"/>
        <v/>
      </c>
      <c r="E519" t="str">
        <f t="shared" ca="1" si="197"/>
        <v/>
      </c>
      <c r="F519" s="47" t="str">
        <f t="shared" si="198"/>
        <v/>
      </c>
      <c r="G519" s="9" t="str">
        <f t="shared" si="199"/>
        <v/>
      </c>
      <c r="H519" s="9" t="str">
        <f t="shared" si="200"/>
        <v/>
      </c>
      <c r="I519" s="5"/>
      <c r="J519" s="5"/>
      <c r="K519" s="5"/>
      <c r="L519" s="5"/>
      <c r="Q519" t="b">
        <f t="shared" ca="1" si="201"/>
        <v>1</v>
      </c>
      <c r="R519" t="b">
        <f t="shared" ca="1" si="185"/>
        <v>0</v>
      </c>
      <c r="S519" t="b">
        <f t="shared" ca="1" si="186"/>
        <v>0</v>
      </c>
      <c r="T519" t="b">
        <f t="shared" ca="1" si="187"/>
        <v>1</v>
      </c>
      <c r="U519" t="e">
        <f t="shared" si="202"/>
        <v>#VALUE!</v>
      </c>
      <c r="Z519" t="b">
        <f t="shared" ca="1" si="203"/>
        <v>1</v>
      </c>
      <c r="AA519" t="b">
        <f t="shared" ca="1" si="188"/>
        <v>0</v>
      </c>
      <c r="AB519" t="b">
        <f t="shared" ca="1" si="189"/>
        <v>0</v>
      </c>
      <c r="AC519" t="b">
        <f t="shared" ca="1" si="190"/>
        <v>1</v>
      </c>
      <c r="AG519" s="47">
        <f t="shared" si="204"/>
        <v>0</v>
      </c>
      <c r="AI519" t="b">
        <f t="shared" ref="AI519:AI582" si="207">NOT(OR(ISBLANK(F519),F519="",ROUND(C519,5)=0))</f>
        <v>0</v>
      </c>
      <c r="AJ519" t="b">
        <f t="shared" si="191"/>
        <v>0</v>
      </c>
      <c r="AK519" t="b">
        <f t="shared" si="206"/>
        <v>1</v>
      </c>
      <c r="AL519" t="b">
        <f t="shared" si="205"/>
        <v>1</v>
      </c>
      <c r="AN519" t="b">
        <f t="shared" ca="1" si="192"/>
        <v>0</v>
      </c>
      <c r="AP519" t="b">
        <f t="shared" ca="1" si="193"/>
        <v>0</v>
      </c>
      <c r="AR519" t="b">
        <f t="shared" ca="1" si="194"/>
        <v>0</v>
      </c>
      <c r="AT519" t="b">
        <f t="shared" ca="1" si="195"/>
        <v>0</v>
      </c>
    </row>
    <row r="520" spans="1:46" x14ac:dyDescent="0.25">
      <c r="A520" s="6"/>
      <c r="B520" s="50"/>
      <c r="C520" s="46"/>
      <c r="D520" t="str">
        <f t="shared" ca="1" si="196"/>
        <v/>
      </c>
      <c r="E520" t="str">
        <f t="shared" ca="1" si="197"/>
        <v/>
      </c>
      <c r="F520" s="47" t="str">
        <f t="shared" si="198"/>
        <v/>
      </c>
      <c r="G520" s="9" t="str">
        <f t="shared" si="199"/>
        <v/>
      </c>
      <c r="H520" s="9" t="str">
        <f t="shared" si="200"/>
        <v/>
      </c>
      <c r="I520" s="5"/>
      <c r="J520" s="5"/>
      <c r="K520" s="5"/>
      <c r="L520" s="5"/>
      <c r="Q520" t="b">
        <f t="shared" ca="1" si="201"/>
        <v>1</v>
      </c>
      <c r="R520" t="b">
        <f t="shared" ca="1" si="185"/>
        <v>0</v>
      </c>
      <c r="S520" t="b">
        <f t="shared" ca="1" si="186"/>
        <v>0</v>
      </c>
      <c r="T520" t="b">
        <f t="shared" ca="1" si="187"/>
        <v>1</v>
      </c>
      <c r="U520" t="e">
        <f t="shared" si="202"/>
        <v>#VALUE!</v>
      </c>
      <c r="Z520" t="b">
        <f t="shared" ca="1" si="203"/>
        <v>1</v>
      </c>
      <c r="AA520" t="b">
        <f t="shared" ca="1" si="188"/>
        <v>0</v>
      </c>
      <c r="AB520" t="b">
        <f t="shared" ca="1" si="189"/>
        <v>0</v>
      </c>
      <c r="AC520" t="b">
        <f t="shared" ca="1" si="190"/>
        <v>1</v>
      </c>
      <c r="AG520" s="47">
        <f t="shared" si="204"/>
        <v>0</v>
      </c>
      <c r="AI520" t="b">
        <f t="shared" si="207"/>
        <v>0</v>
      </c>
      <c r="AJ520" t="b">
        <f t="shared" si="191"/>
        <v>0</v>
      </c>
      <c r="AK520" t="b">
        <f t="shared" si="206"/>
        <v>1</v>
      </c>
      <c r="AL520" t="b">
        <f t="shared" si="205"/>
        <v>1</v>
      </c>
      <c r="AN520" t="b">
        <f t="shared" ca="1" si="192"/>
        <v>0</v>
      </c>
      <c r="AP520" t="b">
        <f t="shared" ca="1" si="193"/>
        <v>0</v>
      </c>
      <c r="AR520" t="b">
        <f t="shared" ca="1" si="194"/>
        <v>0</v>
      </c>
      <c r="AT520" t="b">
        <f t="shared" ca="1" si="195"/>
        <v>0</v>
      </c>
    </row>
    <row r="521" spans="1:46" x14ac:dyDescent="0.25">
      <c r="A521" s="6"/>
      <c r="B521" s="50"/>
      <c r="C521" s="46"/>
      <c r="D521" t="str">
        <f t="shared" ca="1" si="196"/>
        <v/>
      </c>
      <c r="E521" t="str">
        <f t="shared" ca="1" si="197"/>
        <v/>
      </c>
      <c r="F521" s="47" t="str">
        <f t="shared" si="198"/>
        <v/>
      </c>
      <c r="G521" s="9" t="str">
        <f t="shared" si="199"/>
        <v/>
      </c>
      <c r="H521" s="9" t="str">
        <f t="shared" si="200"/>
        <v/>
      </c>
      <c r="I521" s="5"/>
      <c r="J521" s="5"/>
      <c r="K521" s="5"/>
      <c r="L521" s="5"/>
      <c r="Q521" t="b">
        <f t="shared" ca="1" si="201"/>
        <v>1</v>
      </c>
      <c r="R521" t="b">
        <f t="shared" ca="1" si="185"/>
        <v>0</v>
      </c>
      <c r="S521" t="b">
        <f t="shared" ca="1" si="186"/>
        <v>0</v>
      </c>
      <c r="T521" t="b">
        <f t="shared" ca="1" si="187"/>
        <v>1</v>
      </c>
      <c r="U521" t="e">
        <f t="shared" si="202"/>
        <v>#VALUE!</v>
      </c>
      <c r="Z521" t="b">
        <f t="shared" ca="1" si="203"/>
        <v>1</v>
      </c>
      <c r="AA521" t="b">
        <f t="shared" ca="1" si="188"/>
        <v>0</v>
      </c>
      <c r="AB521" t="b">
        <f t="shared" ca="1" si="189"/>
        <v>0</v>
      </c>
      <c r="AC521" t="b">
        <f t="shared" ca="1" si="190"/>
        <v>1</v>
      </c>
      <c r="AG521" s="47">
        <f t="shared" si="204"/>
        <v>0</v>
      </c>
      <c r="AI521" t="b">
        <f t="shared" si="207"/>
        <v>0</v>
      </c>
      <c r="AJ521" t="b">
        <f t="shared" si="191"/>
        <v>0</v>
      </c>
      <c r="AK521" t="b">
        <f t="shared" si="206"/>
        <v>1</v>
      </c>
      <c r="AL521" t="b">
        <f t="shared" si="205"/>
        <v>1</v>
      </c>
      <c r="AN521" t="b">
        <f t="shared" ca="1" si="192"/>
        <v>0</v>
      </c>
      <c r="AP521" t="b">
        <f t="shared" ca="1" si="193"/>
        <v>0</v>
      </c>
      <c r="AR521" t="b">
        <f t="shared" ca="1" si="194"/>
        <v>0</v>
      </c>
      <c r="AT521" t="b">
        <f t="shared" ca="1" si="195"/>
        <v>0</v>
      </c>
    </row>
    <row r="522" spans="1:46" x14ac:dyDescent="0.25">
      <c r="A522" s="6"/>
      <c r="B522" s="50"/>
      <c r="C522" s="46"/>
      <c r="D522" t="str">
        <f t="shared" ca="1" si="196"/>
        <v/>
      </c>
      <c r="E522" t="str">
        <f t="shared" ca="1" si="197"/>
        <v/>
      </c>
      <c r="F522" s="47" t="str">
        <f t="shared" si="198"/>
        <v/>
      </c>
      <c r="G522" s="9" t="str">
        <f t="shared" si="199"/>
        <v/>
      </c>
      <c r="H522" s="9" t="str">
        <f t="shared" si="200"/>
        <v/>
      </c>
      <c r="I522" s="5"/>
      <c r="J522" s="5"/>
      <c r="K522" s="5"/>
      <c r="L522" s="5"/>
      <c r="Q522" t="b">
        <f t="shared" ca="1" si="201"/>
        <v>1</v>
      </c>
      <c r="R522" t="b">
        <f t="shared" ca="1" si="185"/>
        <v>0</v>
      </c>
      <c r="S522" t="b">
        <f t="shared" ca="1" si="186"/>
        <v>0</v>
      </c>
      <c r="T522" t="b">
        <f t="shared" ca="1" si="187"/>
        <v>1</v>
      </c>
      <c r="U522" t="e">
        <f t="shared" si="202"/>
        <v>#VALUE!</v>
      </c>
      <c r="Z522" t="b">
        <f t="shared" ca="1" si="203"/>
        <v>1</v>
      </c>
      <c r="AA522" t="b">
        <f t="shared" ca="1" si="188"/>
        <v>0</v>
      </c>
      <c r="AB522" t="b">
        <f t="shared" ca="1" si="189"/>
        <v>0</v>
      </c>
      <c r="AC522" t="b">
        <f t="shared" ca="1" si="190"/>
        <v>1</v>
      </c>
      <c r="AG522" s="47">
        <f t="shared" si="204"/>
        <v>0</v>
      </c>
      <c r="AI522" t="b">
        <f t="shared" si="207"/>
        <v>0</v>
      </c>
      <c r="AJ522" t="b">
        <f t="shared" si="191"/>
        <v>0</v>
      </c>
      <c r="AK522" t="b">
        <f t="shared" si="206"/>
        <v>1</v>
      </c>
      <c r="AL522" t="b">
        <f t="shared" si="205"/>
        <v>1</v>
      </c>
      <c r="AN522" t="b">
        <f t="shared" ca="1" si="192"/>
        <v>0</v>
      </c>
      <c r="AP522" t="b">
        <f t="shared" ca="1" si="193"/>
        <v>0</v>
      </c>
      <c r="AR522" t="b">
        <f t="shared" ca="1" si="194"/>
        <v>0</v>
      </c>
      <c r="AT522" t="b">
        <f t="shared" ca="1" si="195"/>
        <v>0</v>
      </c>
    </row>
    <row r="523" spans="1:46" x14ac:dyDescent="0.25">
      <c r="A523" s="6"/>
      <c r="B523" s="50"/>
      <c r="C523" s="46"/>
      <c r="D523" t="str">
        <f t="shared" ca="1" si="196"/>
        <v/>
      </c>
      <c r="E523" t="str">
        <f t="shared" ca="1" si="197"/>
        <v/>
      </c>
      <c r="F523" s="47" t="str">
        <f t="shared" si="198"/>
        <v/>
      </c>
      <c r="G523" s="9" t="str">
        <f t="shared" si="199"/>
        <v/>
      </c>
      <c r="H523" s="9" t="str">
        <f t="shared" si="200"/>
        <v/>
      </c>
      <c r="I523" s="5"/>
      <c r="J523" s="5"/>
      <c r="K523" s="5"/>
      <c r="L523" s="5"/>
      <c r="Q523" t="b">
        <f t="shared" ca="1" si="201"/>
        <v>1</v>
      </c>
      <c r="R523" t="b">
        <f t="shared" ca="1" si="185"/>
        <v>0</v>
      </c>
      <c r="S523" t="b">
        <f t="shared" ca="1" si="186"/>
        <v>0</v>
      </c>
      <c r="T523" t="b">
        <f t="shared" ca="1" si="187"/>
        <v>1</v>
      </c>
      <c r="U523" t="e">
        <f t="shared" si="202"/>
        <v>#VALUE!</v>
      </c>
      <c r="Z523" t="b">
        <f t="shared" ca="1" si="203"/>
        <v>1</v>
      </c>
      <c r="AA523" t="b">
        <f t="shared" ca="1" si="188"/>
        <v>0</v>
      </c>
      <c r="AB523" t="b">
        <f t="shared" ca="1" si="189"/>
        <v>0</v>
      </c>
      <c r="AC523" t="b">
        <f t="shared" ca="1" si="190"/>
        <v>1</v>
      </c>
      <c r="AG523" s="47">
        <f t="shared" si="204"/>
        <v>0</v>
      </c>
      <c r="AI523" t="b">
        <f t="shared" si="207"/>
        <v>0</v>
      </c>
      <c r="AJ523" t="b">
        <f t="shared" si="191"/>
        <v>0</v>
      </c>
      <c r="AK523" t="b">
        <f t="shared" si="206"/>
        <v>1</v>
      </c>
      <c r="AL523" t="b">
        <f t="shared" si="205"/>
        <v>1</v>
      </c>
      <c r="AN523" t="b">
        <f t="shared" ca="1" si="192"/>
        <v>0</v>
      </c>
      <c r="AP523" t="b">
        <f t="shared" ca="1" si="193"/>
        <v>0</v>
      </c>
      <c r="AR523" t="b">
        <f t="shared" ca="1" si="194"/>
        <v>0</v>
      </c>
      <c r="AT523" t="b">
        <f t="shared" ca="1" si="195"/>
        <v>0</v>
      </c>
    </row>
    <row r="524" spans="1:46" x14ac:dyDescent="0.25">
      <c r="A524" s="6"/>
      <c r="B524" s="50"/>
      <c r="C524" s="46"/>
      <c r="D524" t="str">
        <f t="shared" ca="1" si="196"/>
        <v/>
      </c>
      <c r="E524" t="str">
        <f t="shared" ca="1" si="197"/>
        <v/>
      </c>
      <c r="F524" s="47" t="str">
        <f t="shared" si="198"/>
        <v/>
      </c>
      <c r="G524" s="9" t="str">
        <f t="shared" si="199"/>
        <v/>
      </c>
      <c r="H524" s="9" t="str">
        <f t="shared" si="200"/>
        <v/>
      </c>
      <c r="I524" s="5"/>
      <c r="J524" s="5"/>
      <c r="K524" s="5"/>
      <c r="L524" s="5"/>
      <c r="Q524" t="b">
        <f t="shared" ca="1" si="201"/>
        <v>1</v>
      </c>
      <c r="R524" t="b">
        <f t="shared" ca="1" si="185"/>
        <v>0</v>
      </c>
      <c r="S524" t="b">
        <f t="shared" ca="1" si="186"/>
        <v>0</v>
      </c>
      <c r="T524" t="b">
        <f t="shared" ca="1" si="187"/>
        <v>1</v>
      </c>
      <c r="U524" t="e">
        <f t="shared" si="202"/>
        <v>#VALUE!</v>
      </c>
      <c r="Z524" t="b">
        <f t="shared" ca="1" si="203"/>
        <v>1</v>
      </c>
      <c r="AA524" t="b">
        <f t="shared" ca="1" si="188"/>
        <v>0</v>
      </c>
      <c r="AB524" t="b">
        <f t="shared" ca="1" si="189"/>
        <v>0</v>
      </c>
      <c r="AC524" t="b">
        <f t="shared" ca="1" si="190"/>
        <v>1</v>
      </c>
      <c r="AG524" s="47">
        <f t="shared" si="204"/>
        <v>0</v>
      </c>
      <c r="AI524" t="b">
        <f t="shared" si="207"/>
        <v>0</v>
      </c>
      <c r="AJ524" t="b">
        <f t="shared" si="191"/>
        <v>0</v>
      </c>
      <c r="AK524" t="b">
        <f t="shared" si="206"/>
        <v>1</v>
      </c>
      <c r="AL524" t="b">
        <f t="shared" si="205"/>
        <v>1</v>
      </c>
      <c r="AN524" t="b">
        <f t="shared" ca="1" si="192"/>
        <v>0</v>
      </c>
      <c r="AP524" t="b">
        <f t="shared" ca="1" si="193"/>
        <v>0</v>
      </c>
      <c r="AR524" t="b">
        <f t="shared" ca="1" si="194"/>
        <v>0</v>
      </c>
      <c r="AT524" t="b">
        <f t="shared" ca="1" si="195"/>
        <v>0</v>
      </c>
    </row>
    <row r="525" spans="1:46" x14ac:dyDescent="0.25">
      <c r="A525" s="6"/>
      <c r="B525" s="50"/>
      <c r="C525" s="46"/>
      <c r="D525" t="str">
        <f t="shared" ca="1" si="196"/>
        <v/>
      </c>
      <c r="E525" t="str">
        <f t="shared" ca="1" si="197"/>
        <v/>
      </c>
      <c r="F525" s="47" t="str">
        <f t="shared" si="198"/>
        <v/>
      </c>
      <c r="G525" s="9" t="str">
        <f t="shared" si="199"/>
        <v/>
      </c>
      <c r="H525" s="9" t="str">
        <f t="shared" si="200"/>
        <v/>
      </c>
      <c r="I525" s="5"/>
      <c r="J525" s="5"/>
      <c r="K525" s="5"/>
      <c r="L525" s="5"/>
      <c r="Q525" t="b">
        <f t="shared" ca="1" si="201"/>
        <v>1</v>
      </c>
      <c r="R525" t="b">
        <f t="shared" ca="1" si="185"/>
        <v>0</v>
      </c>
      <c r="S525" t="b">
        <f t="shared" ca="1" si="186"/>
        <v>0</v>
      </c>
      <c r="T525" t="b">
        <f t="shared" ca="1" si="187"/>
        <v>1</v>
      </c>
      <c r="U525" t="e">
        <f t="shared" si="202"/>
        <v>#VALUE!</v>
      </c>
      <c r="Z525" t="b">
        <f t="shared" ca="1" si="203"/>
        <v>1</v>
      </c>
      <c r="AA525" t="b">
        <f t="shared" ca="1" si="188"/>
        <v>0</v>
      </c>
      <c r="AB525" t="b">
        <f t="shared" ca="1" si="189"/>
        <v>0</v>
      </c>
      <c r="AC525" t="b">
        <f t="shared" ca="1" si="190"/>
        <v>1</v>
      </c>
      <c r="AG525" s="47">
        <f t="shared" si="204"/>
        <v>0</v>
      </c>
      <c r="AI525" t="b">
        <f t="shared" si="207"/>
        <v>0</v>
      </c>
      <c r="AJ525" t="b">
        <f t="shared" si="191"/>
        <v>0</v>
      </c>
      <c r="AK525" t="b">
        <f t="shared" si="206"/>
        <v>1</v>
      </c>
      <c r="AL525" t="b">
        <f t="shared" si="205"/>
        <v>1</v>
      </c>
      <c r="AN525" t="b">
        <f t="shared" ca="1" si="192"/>
        <v>0</v>
      </c>
      <c r="AP525" t="b">
        <f t="shared" ca="1" si="193"/>
        <v>0</v>
      </c>
      <c r="AR525" t="b">
        <f t="shared" ca="1" si="194"/>
        <v>0</v>
      </c>
      <c r="AT525" t="b">
        <f t="shared" ca="1" si="195"/>
        <v>0</v>
      </c>
    </row>
    <row r="526" spans="1:46" x14ac:dyDescent="0.25">
      <c r="A526" s="6"/>
      <c r="B526" s="50"/>
      <c r="C526" s="46"/>
      <c r="D526" t="str">
        <f t="shared" ca="1" si="196"/>
        <v/>
      </c>
      <c r="E526" t="str">
        <f t="shared" ca="1" si="197"/>
        <v/>
      </c>
      <c r="F526" s="47" t="str">
        <f t="shared" si="198"/>
        <v/>
      </c>
      <c r="G526" s="9" t="str">
        <f t="shared" si="199"/>
        <v/>
      </c>
      <c r="H526" s="9" t="str">
        <f t="shared" si="200"/>
        <v/>
      </c>
      <c r="I526" s="5"/>
      <c r="J526" s="5"/>
      <c r="K526" s="5"/>
      <c r="L526" s="5"/>
      <c r="Q526" t="b">
        <f t="shared" ca="1" si="201"/>
        <v>1</v>
      </c>
      <c r="R526" t="b">
        <f t="shared" ca="1" si="185"/>
        <v>0</v>
      </c>
      <c r="S526" t="b">
        <f t="shared" ca="1" si="186"/>
        <v>0</v>
      </c>
      <c r="T526" t="b">
        <f t="shared" ca="1" si="187"/>
        <v>1</v>
      </c>
      <c r="U526" t="e">
        <f t="shared" si="202"/>
        <v>#VALUE!</v>
      </c>
      <c r="Z526" t="b">
        <f t="shared" ca="1" si="203"/>
        <v>1</v>
      </c>
      <c r="AA526" t="b">
        <f t="shared" ca="1" si="188"/>
        <v>0</v>
      </c>
      <c r="AB526" t="b">
        <f t="shared" ca="1" si="189"/>
        <v>0</v>
      </c>
      <c r="AC526" t="b">
        <f t="shared" ca="1" si="190"/>
        <v>1</v>
      </c>
      <c r="AG526" s="47">
        <f t="shared" si="204"/>
        <v>0</v>
      </c>
      <c r="AI526" t="b">
        <f t="shared" si="207"/>
        <v>0</v>
      </c>
      <c r="AJ526" t="b">
        <f t="shared" si="191"/>
        <v>0</v>
      </c>
      <c r="AK526" t="b">
        <f t="shared" si="206"/>
        <v>1</v>
      </c>
      <c r="AL526" t="b">
        <f t="shared" si="205"/>
        <v>1</v>
      </c>
      <c r="AN526" t="b">
        <f t="shared" ca="1" si="192"/>
        <v>0</v>
      </c>
      <c r="AP526" t="b">
        <f t="shared" ca="1" si="193"/>
        <v>0</v>
      </c>
      <c r="AR526" t="b">
        <f t="shared" ca="1" si="194"/>
        <v>0</v>
      </c>
      <c r="AT526" t="b">
        <f t="shared" ca="1" si="195"/>
        <v>0</v>
      </c>
    </row>
    <row r="527" spans="1:46" x14ac:dyDescent="0.25">
      <c r="A527" s="6"/>
      <c r="B527" s="50"/>
      <c r="C527" s="46"/>
      <c r="D527" t="str">
        <f t="shared" ca="1" si="196"/>
        <v/>
      </c>
      <c r="E527" t="str">
        <f t="shared" ca="1" si="197"/>
        <v/>
      </c>
      <c r="F527" s="47" t="str">
        <f t="shared" si="198"/>
        <v/>
      </c>
      <c r="G527" s="9" t="str">
        <f t="shared" si="199"/>
        <v/>
      </c>
      <c r="H527" s="9" t="str">
        <f t="shared" si="200"/>
        <v/>
      </c>
      <c r="I527" s="5"/>
      <c r="J527" s="5"/>
      <c r="K527" s="5"/>
      <c r="L527" s="5"/>
      <c r="Q527" t="b">
        <f t="shared" ca="1" si="201"/>
        <v>1</v>
      </c>
      <c r="R527" t="b">
        <f t="shared" ca="1" si="185"/>
        <v>0</v>
      </c>
      <c r="S527" t="b">
        <f t="shared" ca="1" si="186"/>
        <v>0</v>
      </c>
      <c r="T527" t="b">
        <f t="shared" ca="1" si="187"/>
        <v>1</v>
      </c>
      <c r="U527" t="e">
        <f t="shared" si="202"/>
        <v>#VALUE!</v>
      </c>
      <c r="Z527" t="b">
        <f t="shared" ca="1" si="203"/>
        <v>1</v>
      </c>
      <c r="AA527" t="b">
        <f t="shared" ca="1" si="188"/>
        <v>0</v>
      </c>
      <c r="AB527" t="b">
        <f t="shared" ca="1" si="189"/>
        <v>0</v>
      </c>
      <c r="AC527" t="b">
        <f t="shared" ca="1" si="190"/>
        <v>1</v>
      </c>
      <c r="AG527" s="47">
        <f t="shared" si="204"/>
        <v>0</v>
      </c>
      <c r="AI527" t="b">
        <f t="shared" si="207"/>
        <v>0</v>
      </c>
      <c r="AJ527" t="b">
        <f t="shared" si="191"/>
        <v>0</v>
      </c>
      <c r="AK527" t="b">
        <f t="shared" si="206"/>
        <v>1</v>
      </c>
      <c r="AL527" t="b">
        <f t="shared" si="205"/>
        <v>1</v>
      </c>
      <c r="AN527" t="b">
        <f t="shared" ca="1" si="192"/>
        <v>0</v>
      </c>
      <c r="AP527" t="b">
        <f t="shared" ca="1" si="193"/>
        <v>0</v>
      </c>
      <c r="AR527" t="b">
        <f t="shared" ca="1" si="194"/>
        <v>0</v>
      </c>
      <c r="AT527" t="b">
        <f t="shared" ca="1" si="195"/>
        <v>0</v>
      </c>
    </row>
    <row r="528" spans="1:46" x14ac:dyDescent="0.25">
      <c r="A528" s="6"/>
      <c r="B528" s="50"/>
      <c r="C528" s="46"/>
      <c r="D528" t="str">
        <f t="shared" ca="1" si="196"/>
        <v/>
      </c>
      <c r="E528" t="str">
        <f t="shared" ca="1" si="197"/>
        <v/>
      </c>
      <c r="F528" s="47" t="str">
        <f t="shared" si="198"/>
        <v/>
      </c>
      <c r="G528" s="9" t="str">
        <f t="shared" si="199"/>
        <v/>
      </c>
      <c r="H528" s="9" t="str">
        <f t="shared" si="200"/>
        <v/>
      </c>
      <c r="I528" s="5"/>
      <c r="J528" s="5"/>
      <c r="K528" s="5"/>
      <c r="L528" s="5"/>
      <c r="Q528" t="b">
        <f t="shared" ca="1" si="201"/>
        <v>1</v>
      </c>
      <c r="R528" t="b">
        <f t="shared" ca="1" si="185"/>
        <v>0</v>
      </c>
      <c r="S528" t="b">
        <f t="shared" ca="1" si="186"/>
        <v>0</v>
      </c>
      <c r="T528" t="b">
        <f t="shared" ca="1" si="187"/>
        <v>1</v>
      </c>
      <c r="U528" t="e">
        <f t="shared" si="202"/>
        <v>#VALUE!</v>
      </c>
      <c r="Z528" t="b">
        <f t="shared" ca="1" si="203"/>
        <v>1</v>
      </c>
      <c r="AA528" t="b">
        <f t="shared" ca="1" si="188"/>
        <v>0</v>
      </c>
      <c r="AB528" t="b">
        <f t="shared" ca="1" si="189"/>
        <v>0</v>
      </c>
      <c r="AC528" t="b">
        <f t="shared" ca="1" si="190"/>
        <v>1</v>
      </c>
      <c r="AG528" s="47">
        <f t="shared" si="204"/>
        <v>0</v>
      </c>
      <c r="AI528" t="b">
        <f t="shared" si="207"/>
        <v>0</v>
      </c>
      <c r="AJ528" t="b">
        <f t="shared" si="191"/>
        <v>0</v>
      </c>
      <c r="AK528" t="b">
        <f t="shared" si="206"/>
        <v>1</v>
      </c>
      <c r="AL528" t="b">
        <f t="shared" si="205"/>
        <v>1</v>
      </c>
      <c r="AN528" t="b">
        <f t="shared" ca="1" si="192"/>
        <v>0</v>
      </c>
      <c r="AP528" t="b">
        <f t="shared" ca="1" si="193"/>
        <v>0</v>
      </c>
      <c r="AR528" t="b">
        <f t="shared" ca="1" si="194"/>
        <v>0</v>
      </c>
      <c r="AT528" t="b">
        <f t="shared" ca="1" si="195"/>
        <v>0</v>
      </c>
    </row>
    <row r="529" spans="1:46" x14ac:dyDescent="0.25">
      <c r="A529" s="6"/>
      <c r="B529" s="50"/>
      <c r="C529" s="46"/>
      <c r="D529" t="str">
        <f t="shared" ca="1" si="196"/>
        <v/>
      </c>
      <c r="E529" t="str">
        <f t="shared" ca="1" si="197"/>
        <v/>
      </c>
      <c r="F529" s="47" t="str">
        <f t="shared" si="198"/>
        <v/>
      </c>
      <c r="G529" s="9" t="str">
        <f t="shared" si="199"/>
        <v/>
      </c>
      <c r="H529" s="9" t="str">
        <f t="shared" si="200"/>
        <v/>
      </c>
      <c r="I529" s="5"/>
      <c r="J529" s="5"/>
      <c r="K529" s="5"/>
      <c r="L529" s="5"/>
      <c r="Q529" t="b">
        <f t="shared" ca="1" si="201"/>
        <v>1</v>
      </c>
      <c r="R529" t="b">
        <f t="shared" ca="1" si="185"/>
        <v>0</v>
      </c>
      <c r="S529" t="b">
        <f t="shared" ca="1" si="186"/>
        <v>0</v>
      </c>
      <c r="T529" t="b">
        <f t="shared" ca="1" si="187"/>
        <v>1</v>
      </c>
      <c r="U529" t="e">
        <f t="shared" si="202"/>
        <v>#VALUE!</v>
      </c>
      <c r="Z529" t="b">
        <f t="shared" ca="1" si="203"/>
        <v>1</v>
      </c>
      <c r="AA529" t="b">
        <f t="shared" ca="1" si="188"/>
        <v>0</v>
      </c>
      <c r="AB529" t="b">
        <f t="shared" ca="1" si="189"/>
        <v>0</v>
      </c>
      <c r="AC529" t="b">
        <f t="shared" ca="1" si="190"/>
        <v>1</v>
      </c>
      <c r="AG529" s="47">
        <f t="shared" si="204"/>
        <v>0</v>
      </c>
      <c r="AI529" t="b">
        <f t="shared" si="207"/>
        <v>0</v>
      </c>
      <c r="AJ529" t="b">
        <f t="shared" si="191"/>
        <v>0</v>
      </c>
      <c r="AK529" t="b">
        <f t="shared" si="206"/>
        <v>1</v>
      </c>
      <c r="AL529" t="b">
        <f t="shared" si="205"/>
        <v>1</v>
      </c>
      <c r="AN529" t="b">
        <f t="shared" ca="1" si="192"/>
        <v>0</v>
      </c>
      <c r="AP529" t="b">
        <f t="shared" ca="1" si="193"/>
        <v>0</v>
      </c>
      <c r="AR529" t="b">
        <f t="shared" ca="1" si="194"/>
        <v>0</v>
      </c>
      <c r="AT529" t="b">
        <f t="shared" ca="1" si="195"/>
        <v>0</v>
      </c>
    </row>
    <row r="530" spans="1:46" x14ac:dyDescent="0.25">
      <c r="A530" s="6"/>
      <c r="B530" s="50"/>
      <c r="C530" s="46"/>
      <c r="D530" t="str">
        <f t="shared" ca="1" si="196"/>
        <v/>
      </c>
      <c r="E530" t="str">
        <f t="shared" ca="1" si="197"/>
        <v/>
      </c>
      <c r="F530" s="47" t="str">
        <f t="shared" si="198"/>
        <v/>
      </c>
      <c r="G530" s="9" t="str">
        <f t="shared" si="199"/>
        <v/>
      </c>
      <c r="H530" s="9" t="str">
        <f t="shared" si="200"/>
        <v/>
      </c>
      <c r="I530" s="5"/>
      <c r="J530" s="5"/>
      <c r="K530" s="5"/>
      <c r="L530" s="5"/>
      <c r="Q530" t="b">
        <f t="shared" ca="1" si="201"/>
        <v>1</v>
      </c>
      <c r="R530" t="b">
        <f t="shared" ca="1" si="185"/>
        <v>0</v>
      </c>
      <c r="S530" t="b">
        <f t="shared" ca="1" si="186"/>
        <v>0</v>
      </c>
      <c r="T530" t="b">
        <f t="shared" ca="1" si="187"/>
        <v>1</v>
      </c>
      <c r="U530" t="e">
        <f t="shared" si="202"/>
        <v>#VALUE!</v>
      </c>
      <c r="Z530" t="b">
        <f t="shared" ca="1" si="203"/>
        <v>1</v>
      </c>
      <c r="AA530" t="b">
        <f t="shared" ca="1" si="188"/>
        <v>0</v>
      </c>
      <c r="AB530" t="b">
        <f t="shared" ca="1" si="189"/>
        <v>0</v>
      </c>
      <c r="AC530" t="b">
        <f t="shared" ca="1" si="190"/>
        <v>1</v>
      </c>
      <c r="AG530" s="47">
        <f t="shared" si="204"/>
        <v>0</v>
      </c>
      <c r="AI530" t="b">
        <f t="shared" si="207"/>
        <v>0</v>
      </c>
      <c r="AJ530" t="b">
        <f t="shared" si="191"/>
        <v>0</v>
      </c>
      <c r="AK530" t="b">
        <f t="shared" si="206"/>
        <v>1</v>
      </c>
      <c r="AL530" t="b">
        <f t="shared" si="205"/>
        <v>1</v>
      </c>
      <c r="AN530" t="b">
        <f t="shared" ca="1" si="192"/>
        <v>0</v>
      </c>
      <c r="AP530" t="b">
        <f t="shared" ca="1" si="193"/>
        <v>0</v>
      </c>
      <c r="AR530" t="b">
        <f t="shared" ca="1" si="194"/>
        <v>0</v>
      </c>
      <c r="AT530" t="b">
        <f t="shared" ca="1" si="195"/>
        <v>0</v>
      </c>
    </row>
    <row r="531" spans="1:46" x14ac:dyDescent="0.25">
      <c r="A531" s="6"/>
      <c r="B531" s="50"/>
      <c r="C531" s="46"/>
      <c r="D531" t="str">
        <f t="shared" ca="1" si="196"/>
        <v/>
      </c>
      <c r="E531" t="str">
        <f t="shared" ca="1" si="197"/>
        <v/>
      </c>
      <c r="F531" s="47" t="str">
        <f t="shared" si="198"/>
        <v/>
      </c>
      <c r="G531" s="9" t="str">
        <f t="shared" si="199"/>
        <v/>
      </c>
      <c r="H531" s="9" t="str">
        <f t="shared" si="200"/>
        <v/>
      </c>
      <c r="I531" s="5"/>
      <c r="J531" s="5"/>
      <c r="K531" s="5"/>
      <c r="L531" s="5"/>
      <c r="Q531" t="b">
        <f t="shared" ca="1" si="201"/>
        <v>1</v>
      </c>
      <c r="R531" t="b">
        <f t="shared" ca="1" si="185"/>
        <v>0</v>
      </c>
      <c r="S531" t="b">
        <f t="shared" ca="1" si="186"/>
        <v>0</v>
      </c>
      <c r="T531" t="b">
        <f t="shared" ca="1" si="187"/>
        <v>1</v>
      </c>
      <c r="U531" t="e">
        <f t="shared" si="202"/>
        <v>#VALUE!</v>
      </c>
      <c r="Z531" t="b">
        <f t="shared" ca="1" si="203"/>
        <v>1</v>
      </c>
      <c r="AA531" t="b">
        <f t="shared" ca="1" si="188"/>
        <v>0</v>
      </c>
      <c r="AB531" t="b">
        <f t="shared" ca="1" si="189"/>
        <v>0</v>
      </c>
      <c r="AC531" t="b">
        <f t="shared" ca="1" si="190"/>
        <v>1</v>
      </c>
      <c r="AG531" s="47">
        <f t="shared" si="204"/>
        <v>0</v>
      </c>
      <c r="AI531" t="b">
        <f t="shared" si="207"/>
        <v>0</v>
      </c>
      <c r="AJ531" t="b">
        <f t="shared" si="191"/>
        <v>0</v>
      </c>
      <c r="AK531" t="b">
        <f t="shared" si="206"/>
        <v>1</v>
      </c>
      <c r="AL531" t="b">
        <f t="shared" si="205"/>
        <v>1</v>
      </c>
      <c r="AN531" t="b">
        <f t="shared" ca="1" si="192"/>
        <v>0</v>
      </c>
      <c r="AP531" t="b">
        <f t="shared" ca="1" si="193"/>
        <v>0</v>
      </c>
      <c r="AR531" t="b">
        <f t="shared" ca="1" si="194"/>
        <v>0</v>
      </c>
      <c r="AT531" t="b">
        <f t="shared" ca="1" si="195"/>
        <v>0</v>
      </c>
    </row>
    <row r="532" spans="1:46" x14ac:dyDescent="0.25">
      <c r="A532" s="6"/>
      <c r="B532" s="50"/>
      <c r="C532" s="46"/>
      <c r="D532" t="str">
        <f t="shared" ca="1" si="196"/>
        <v/>
      </c>
      <c r="E532" t="str">
        <f t="shared" ca="1" si="197"/>
        <v/>
      </c>
      <c r="F532" s="47" t="str">
        <f t="shared" si="198"/>
        <v/>
      </c>
      <c r="G532" s="9" t="str">
        <f t="shared" si="199"/>
        <v/>
      </c>
      <c r="H532" s="9" t="str">
        <f t="shared" si="200"/>
        <v/>
      </c>
      <c r="I532" s="5"/>
      <c r="J532" s="5"/>
      <c r="K532" s="5"/>
      <c r="L532" s="5"/>
      <c r="Q532" t="b">
        <f t="shared" ca="1" si="201"/>
        <v>1</v>
      </c>
      <c r="R532" t="b">
        <f t="shared" ca="1" si="185"/>
        <v>0</v>
      </c>
      <c r="S532" t="b">
        <f t="shared" ca="1" si="186"/>
        <v>0</v>
      </c>
      <c r="T532" t="b">
        <f t="shared" ca="1" si="187"/>
        <v>1</v>
      </c>
      <c r="U532" t="e">
        <f t="shared" si="202"/>
        <v>#VALUE!</v>
      </c>
      <c r="Z532" t="b">
        <f t="shared" ca="1" si="203"/>
        <v>1</v>
      </c>
      <c r="AA532" t="b">
        <f t="shared" ca="1" si="188"/>
        <v>0</v>
      </c>
      <c r="AB532" t="b">
        <f t="shared" ca="1" si="189"/>
        <v>0</v>
      </c>
      <c r="AC532" t="b">
        <f t="shared" ca="1" si="190"/>
        <v>1</v>
      </c>
      <c r="AG532" s="47">
        <f t="shared" si="204"/>
        <v>0</v>
      </c>
      <c r="AI532" t="b">
        <f t="shared" si="207"/>
        <v>0</v>
      </c>
      <c r="AJ532" t="b">
        <f t="shared" si="191"/>
        <v>0</v>
      </c>
      <c r="AK532" t="b">
        <f t="shared" si="206"/>
        <v>1</v>
      </c>
      <c r="AL532" t="b">
        <f t="shared" si="205"/>
        <v>1</v>
      </c>
      <c r="AN532" t="b">
        <f t="shared" ca="1" si="192"/>
        <v>0</v>
      </c>
      <c r="AP532" t="b">
        <f t="shared" ca="1" si="193"/>
        <v>0</v>
      </c>
      <c r="AR532" t="b">
        <f t="shared" ca="1" si="194"/>
        <v>0</v>
      </c>
      <c r="AT532" t="b">
        <f t="shared" ca="1" si="195"/>
        <v>0</v>
      </c>
    </row>
    <row r="533" spans="1:46" x14ac:dyDescent="0.25">
      <c r="A533" s="6"/>
      <c r="B533" s="50"/>
      <c r="C533" s="46"/>
      <c r="D533" t="str">
        <f t="shared" ca="1" si="196"/>
        <v/>
      </c>
      <c r="E533" t="str">
        <f t="shared" ca="1" si="197"/>
        <v/>
      </c>
      <c r="F533" s="47" t="str">
        <f t="shared" si="198"/>
        <v/>
      </c>
      <c r="G533" s="9" t="str">
        <f t="shared" si="199"/>
        <v/>
      </c>
      <c r="H533" s="9" t="str">
        <f t="shared" si="200"/>
        <v/>
      </c>
      <c r="I533" s="5"/>
      <c r="J533" s="5"/>
      <c r="K533" s="5"/>
      <c r="L533" s="5"/>
      <c r="Q533" t="b">
        <f t="shared" ca="1" si="201"/>
        <v>1</v>
      </c>
      <c r="R533" t="b">
        <f t="shared" ca="1" si="185"/>
        <v>0</v>
      </c>
      <c r="S533" t="b">
        <f t="shared" ca="1" si="186"/>
        <v>0</v>
      </c>
      <c r="T533" t="b">
        <f t="shared" ca="1" si="187"/>
        <v>1</v>
      </c>
      <c r="U533" t="e">
        <f t="shared" si="202"/>
        <v>#VALUE!</v>
      </c>
      <c r="Z533" t="b">
        <f t="shared" ca="1" si="203"/>
        <v>1</v>
      </c>
      <c r="AA533" t="b">
        <f t="shared" ca="1" si="188"/>
        <v>0</v>
      </c>
      <c r="AB533" t="b">
        <f t="shared" ca="1" si="189"/>
        <v>0</v>
      </c>
      <c r="AC533" t="b">
        <f t="shared" ca="1" si="190"/>
        <v>1</v>
      </c>
      <c r="AG533" s="47">
        <f t="shared" si="204"/>
        <v>0</v>
      </c>
      <c r="AI533" t="b">
        <f t="shared" si="207"/>
        <v>0</v>
      </c>
      <c r="AJ533" t="b">
        <f t="shared" si="191"/>
        <v>0</v>
      </c>
      <c r="AK533" t="b">
        <f t="shared" si="206"/>
        <v>1</v>
      </c>
      <c r="AL533" t="b">
        <f t="shared" si="205"/>
        <v>1</v>
      </c>
      <c r="AN533" t="b">
        <f t="shared" ca="1" si="192"/>
        <v>0</v>
      </c>
      <c r="AP533" t="b">
        <f t="shared" ca="1" si="193"/>
        <v>0</v>
      </c>
      <c r="AR533" t="b">
        <f t="shared" ca="1" si="194"/>
        <v>0</v>
      </c>
      <c r="AT533" t="b">
        <f t="shared" ca="1" si="195"/>
        <v>0</v>
      </c>
    </row>
    <row r="534" spans="1:46" x14ac:dyDescent="0.25">
      <c r="A534" s="6"/>
      <c r="B534" s="50"/>
      <c r="C534" s="46"/>
      <c r="D534" t="str">
        <f t="shared" ca="1" si="196"/>
        <v/>
      </c>
      <c r="E534" t="str">
        <f t="shared" ca="1" si="197"/>
        <v/>
      </c>
      <c r="F534" s="47" t="str">
        <f t="shared" si="198"/>
        <v/>
      </c>
      <c r="G534" s="9" t="str">
        <f t="shared" si="199"/>
        <v/>
      </c>
      <c r="H534" s="9" t="str">
        <f t="shared" si="200"/>
        <v/>
      </c>
      <c r="I534" s="5"/>
      <c r="J534" s="5"/>
      <c r="K534" s="5"/>
      <c r="L534" s="5"/>
      <c r="Q534" t="b">
        <f t="shared" ca="1" si="201"/>
        <v>1</v>
      </c>
      <c r="R534" t="b">
        <f t="shared" ca="1" si="185"/>
        <v>0</v>
      </c>
      <c r="S534" t="b">
        <f t="shared" ca="1" si="186"/>
        <v>0</v>
      </c>
      <c r="T534" t="b">
        <f t="shared" ca="1" si="187"/>
        <v>1</v>
      </c>
      <c r="U534" t="e">
        <f t="shared" si="202"/>
        <v>#VALUE!</v>
      </c>
      <c r="Z534" t="b">
        <f t="shared" ca="1" si="203"/>
        <v>1</v>
      </c>
      <c r="AA534" t="b">
        <f t="shared" ca="1" si="188"/>
        <v>0</v>
      </c>
      <c r="AB534" t="b">
        <f t="shared" ca="1" si="189"/>
        <v>0</v>
      </c>
      <c r="AC534" t="b">
        <f t="shared" ca="1" si="190"/>
        <v>1</v>
      </c>
      <c r="AG534" s="47">
        <f t="shared" si="204"/>
        <v>0</v>
      </c>
      <c r="AI534" t="b">
        <f t="shared" si="207"/>
        <v>0</v>
      </c>
      <c r="AJ534" t="b">
        <f t="shared" si="191"/>
        <v>0</v>
      </c>
      <c r="AK534" t="b">
        <f t="shared" si="206"/>
        <v>1</v>
      </c>
      <c r="AL534" t="b">
        <f t="shared" si="205"/>
        <v>1</v>
      </c>
      <c r="AN534" t="b">
        <f t="shared" ca="1" si="192"/>
        <v>0</v>
      </c>
      <c r="AP534" t="b">
        <f t="shared" ca="1" si="193"/>
        <v>0</v>
      </c>
      <c r="AR534" t="b">
        <f t="shared" ca="1" si="194"/>
        <v>0</v>
      </c>
      <c r="AT534" t="b">
        <f t="shared" ca="1" si="195"/>
        <v>0</v>
      </c>
    </row>
    <row r="535" spans="1:46" x14ac:dyDescent="0.25">
      <c r="A535" s="6"/>
      <c r="B535" s="50"/>
      <c r="C535" s="46"/>
      <c r="D535" t="str">
        <f t="shared" ca="1" si="196"/>
        <v/>
      </c>
      <c r="E535" t="str">
        <f t="shared" ca="1" si="197"/>
        <v/>
      </c>
      <c r="F535" s="47" t="str">
        <f t="shared" si="198"/>
        <v/>
      </c>
      <c r="G535" s="9" t="str">
        <f t="shared" si="199"/>
        <v/>
      </c>
      <c r="H535" s="9" t="str">
        <f t="shared" si="200"/>
        <v/>
      </c>
      <c r="I535" s="5"/>
      <c r="J535" s="5"/>
      <c r="K535" s="5"/>
      <c r="L535" s="5"/>
      <c r="Q535" t="b">
        <f t="shared" ca="1" si="201"/>
        <v>1</v>
      </c>
      <c r="R535" t="b">
        <f t="shared" ca="1" si="185"/>
        <v>0</v>
      </c>
      <c r="S535" t="b">
        <f t="shared" ca="1" si="186"/>
        <v>0</v>
      </c>
      <c r="T535" t="b">
        <f t="shared" ca="1" si="187"/>
        <v>1</v>
      </c>
      <c r="U535" t="e">
        <f t="shared" si="202"/>
        <v>#VALUE!</v>
      </c>
      <c r="Z535" t="b">
        <f t="shared" ca="1" si="203"/>
        <v>1</v>
      </c>
      <c r="AA535" t="b">
        <f t="shared" ca="1" si="188"/>
        <v>0</v>
      </c>
      <c r="AB535" t="b">
        <f t="shared" ca="1" si="189"/>
        <v>0</v>
      </c>
      <c r="AC535" t="b">
        <f t="shared" ca="1" si="190"/>
        <v>1</v>
      </c>
      <c r="AG535" s="47">
        <f t="shared" si="204"/>
        <v>0</v>
      </c>
      <c r="AI535" t="b">
        <f t="shared" si="207"/>
        <v>0</v>
      </c>
      <c r="AJ535" t="b">
        <f t="shared" si="191"/>
        <v>0</v>
      </c>
      <c r="AK535" t="b">
        <f t="shared" si="206"/>
        <v>1</v>
      </c>
      <c r="AL535" t="b">
        <f t="shared" si="205"/>
        <v>1</v>
      </c>
      <c r="AN535" t="b">
        <f t="shared" ca="1" si="192"/>
        <v>0</v>
      </c>
      <c r="AP535" t="b">
        <f t="shared" ca="1" si="193"/>
        <v>0</v>
      </c>
      <c r="AR535" t="b">
        <f t="shared" ca="1" si="194"/>
        <v>0</v>
      </c>
      <c r="AT535" t="b">
        <f t="shared" ca="1" si="195"/>
        <v>0</v>
      </c>
    </row>
    <row r="536" spans="1:46" x14ac:dyDescent="0.25">
      <c r="A536" s="6"/>
      <c r="B536" s="50"/>
      <c r="C536" s="46"/>
      <c r="D536" t="str">
        <f t="shared" ca="1" si="196"/>
        <v/>
      </c>
      <c r="E536" t="str">
        <f t="shared" ca="1" si="197"/>
        <v/>
      </c>
      <c r="F536" s="47" t="str">
        <f t="shared" si="198"/>
        <v/>
      </c>
      <c r="G536" s="9" t="str">
        <f t="shared" si="199"/>
        <v/>
      </c>
      <c r="H536" s="9" t="str">
        <f t="shared" si="200"/>
        <v/>
      </c>
      <c r="I536" s="5"/>
      <c r="J536" s="5"/>
      <c r="K536" s="5"/>
      <c r="L536" s="5"/>
      <c r="Q536" t="b">
        <f t="shared" ca="1" si="201"/>
        <v>1</v>
      </c>
      <c r="R536" t="b">
        <f t="shared" ca="1" si="185"/>
        <v>0</v>
      </c>
      <c r="S536" t="b">
        <f t="shared" ca="1" si="186"/>
        <v>0</v>
      </c>
      <c r="T536" t="b">
        <f t="shared" ca="1" si="187"/>
        <v>1</v>
      </c>
      <c r="U536" t="e">
        <f t="shared" si="202"/>
        <v>#VALUE!</v>
      </c>
      <c r="Z536" t="b">
        <f t="shared" ca="1" si="203"/>
        <v>1</v>
      </c>
      <c r="AA536" t="b">
        <f t="shared" ca="1" si="188"/>
        <v>0</v>
      </c>
      <c r="AB536" t="b">
        <f t="shared" ca="1" si="189"/>
        <v>0</v>
      </c>
      <c r="AC536" t="b">
        <f t="shared" ca="1" si="190"/>
        <v>1</v>
      </c>
      <c r="AG536" s="47">
        <f t="shared" si="204"/>
        <v>0</v>
      </c>
      <c r="AI536" t="b">
        <f t="shared" si="207"/>
        <v>0</v>
      </c>
      <c r="AJ536" t="b">
        <f t="shared" si="191"/>
        <v>0</v>
      </c>
      <c r="AK536" t="b">
        <f t="shared" si="206"/>
        <v>1</v>
      </c>
      <c r="AL536" t="b">
        <f t="shared" si="205"/>
        <v>1</v>
      </c>
      <c r="AN536" t="b">
        <f t="shared" ca="1" si="192"/>
        <v>0</v>
      </c>
      <c r="AP536" t="b">
        <f t="shared" ca="1" si="193"/>
        <v>0</v>
      </c>
      <c r="AR536" t="b">
        <f t="shared" ca="1" si="194"/>
        <v>0</v>
      </c>
      <c r="AT536" t="b">
        <f t="shared" ca="1" si="195"/>
        <v>0</v>
      </c>
    </row>
    <row r="537" spans="1:46" x14ac:dyDescent="0.25">
      <c r="A537" s="6"/>
      <c r="B537" s="50"/>
      <c r="C537" s="46"/>
      <c r="D537" t="str">
        <f t="shared" ca="1" si="196"/>
        <v/>
      </c>
      <c r="E537" t="str">
        <f t="shared" ca="1" si="197"/>
        <v/>
      </c>
      <c r="F537" s="47" t="str">
        <f t="shared" si="198"/>
        <v/>
      </c>
      <c r="G537" s="9" t="str">
        <f t="shared" si="199"/>
        <v/>
      </c>
      <c r="H537" s="9" t="str">
        <f t="shared" si="200"/>
        <v/>
      </c>
      <c r="I537" s="5"/>
      <c r="J537" s="5"/>
      <c r="K537" s="5"/>
      <c r="L537" s="5"/>
      <c r="Q537" t="b">
        <f t="shared" ca="1" si="201"/>
        <v>1</v>
      </c>
      <c r="R537" t="b">
        <f t="shared" ca="1" si="185"/>
        <v>0</v>
      </c>
      <c r="S537" t="b">
        <f t="shared" ca="1" si="186"/>
        <v>0</v>
      </c>
      <c r="T537" t="b">
        <f t="shared" ca="1" si="187"/>
        <v>1</v>
      </c>
      <c r="U537" t="e">
        <f t="shared" si="202"/>
        <v>#VALUE!</v>
      </c>
      <c r="Z537" t="b">
        <f t="shared" ca="1" si="203"/>
        <v>1</v>
      </c>
      <c r="AA537" t="b">
        <f t="shared" ca="1" si="188"/>
        <v>0</v>
      </c>
      <c r="AB537" t="b">
        <f t="shared" ca="1" si="189"/>
        <v>0</v>
      </c>
      <c r="AC537" t="b">
        <f t="shared" ca="1" si="190"/>
        <v>1</v>
      </c>
      <c r="AG537" s="47">
        <f t="shared" si="204"/>
        <v>0</v>
      </c>
      <c r="AI537" t="b">
        <f t="shared" si="207"/>
        <v>0</v>
      </c>
      <c r="AJ537" t="b">
        <f t="shared" si="191"/>
        <v>0</v>
      </c>
      <c r="AK537" t="b">
        <f t="shared" si="206"/>
        <v>1</v>
      </c>
      <c r="AL537" t="b">
        <f t="shared" si="205"/>
        <v>1</v>
      </c>
      <c r="AN537" t="b">
        <f t="shared" ca="1" si="192"/>
        <v>0</v>
      </c>
      <c r="AP537" t="b">
        <f t="shared" ca="1" si="193"/>
        <v>0</v>
      </c>
      <c r="AR537" t="b">
        <f t="shared" ca="1" si="194"/>
        <v>0</v>
      </c>
      <c r="AT537" t="b">
        <f t="shared" ca="1" si="195"/>
        <v>0</v>
      </c>
    </row>
    <row r="538" spans="1:46" x14ac:dyDescent="0.25">
      <c r="A538" s="6"/>
      <c r="B538" s="50"/>
      <c r="C538" s="46"/>
      <c r="D538" t="str">
        <f t="shared" ca="1" si="196"/>
        <v/>
      </c>
      <c r="E538" t="str">
        <f t="shared" ca="1" si="197"/>
        <v/>
      </c>
      <c r="F538" s="47" t="str">
        <f t="shared" si="198"/>
        <v/>
      </c>
      <c r="G538" s="9" t="str">
        <f t="shared" si="199"/>
        <v/>
      </c>
      <c r="H538" s="9" t="str">
        <f t="shared" si="200"/>
        <v/>
      </c>
      <c r="I538" s="5"/>
      <c r="J538" s="5"/>
      <c r="K538" s="5"/>
      <c r="L538" s="5"/>
      <c r="Q538" t="b">
        <f t="shared" ca="1" si="201"/>
        <v>1</v>
      </c>
      <c r="R538" t="b">
        <f t="shared" ca="1" si="185"/>
        <v>0</v>
      </c>
      <c r="S538" t="b">
        <f t="shared" ca="1" si="186"/>
        <v>0</v>
      </c>
      <c r="T538" t="b">
        <f t="shared" ca="1" si="187"/>
        <v>1</v>
      </c>
      <c r="U538" t="e">
        <f t="shared" si="202"/>
        <v>#VALUE!</v>
      </c>
      <c r="Z538" t="b">
        <f t="shared" ca="1" si="203"/>
        <v>1</v>
      </c>
      <c r="AA538" t="b">
        <f t="shared" ca="1" si="188"/>
        <v>0</v>
      </c>
      <c r="AB538" t="b">
        <f t="shared" ca="1" si="189"/>
        <v>0</v>
      </c>
      <c r="AC538" t="b">
        <f t="shared" ca="1" si="190"/>
        <v>1</v>
      </c>
      <c r="AG538" s="47">
        <f t="shared" si="204"/>
        <v>0</v>
      </c>
      <c r="AI538" t="b">
        <f t="shared" si="207"/>
        <v>0</v>
      </c>
      <c r="AJ538" t="b">
        <f t="shared" si="191"/>
        <v>0</v>
      </c>
      <c r="AK538" t="b">
        <f t="shared" si="206"/>
        <v>1</v>
      </c>
      <c r="AL538" t="b">
        <f t="shared" si="205"/>
        <v>1</v>
      </c>
      <c r="AN538" t="b">
        <f t="shared" ca="1" si="192"/>
        <v>0</v>
      </c>
      <c r="AP538" t="b">
        <f t="shared" ca="1" si="193"/>
        <v>0</v>
      </c>
      <c r="AR538" t="b">
        <f t="shared" ca="1" si="194"/>
        <v>0</v>
      </c>
      <c r="AT538" t="b">
        <f t="shared" ca="1" si="195"/>
        <v>0</v>
      </c>
    </row>
    <row r="539" spans="1:46" x14ac:dyDescent="0.25">
      <c r="A539" s="6"/>
      <c r="B539" s="50"/>
      <c r="C539" s="46"/>
      <c r="D539" t="str">
        <f t="shared" ca="1" si="196"/>
        <v/>
      </c>
      <c r="E539" t="str">
        <f t="shared" ca="1" si="197"/>
        <v/>
      </c>
      <c r="F539" s="47" t="str">
        <f t="shared" si="198"/>
        <v/>
      </c>
      <c r="G539" s="9" t="str">
        <f t="shared" si="199"/>
        <v/>
      </c>
      <c r="H539" s="9" t="str">
        <f t="shared" si="200"/>
        <v/>
      </c>
      <c r="I539" s="5"/>
      <c r="J539" s="5"/>
      <c r="K539" s="5"/>
      <c r="L539" s="5"/>
      <c r="Q539" t="b">
        <f t="shared" ca="1" si="201"/>
        <v>1</v>
      </c>
      <c r="R539" t="b">
        <f t="shared" ca="1" si="185"/>
        <v>0</v>
      </c>
      <c r="S539" t="b">
        <f t="shared" ca="1" si="186"/>
        <v>0</v>
      </c>
      <c r="T539" t="b">
        <f t="shared" ca="1" si="187"/>
        <v>1</v>
      </c>
      <c r="U539" t="e">
        <f t="shared" si="202"/>
        <v>#VALUE!</v>
      </c>
      <c r="Z539" t="b">
        <f t="shared" ca="1" si="203"/>
        <v>1</v>
      </c>
      <c r="AA539" t="b">
        <f t="shared" ca="1" si="188"/>
        <v>0</v>
      </c>
      <c r="AB539" t="b">
        <f t="shared" ca="1" si="189"/>
        <v>0</v>
      </c>
      <c r="AC539" t="b">
        <f t="shared" ca="1" si="190"/>
        <v>1</v>
      </c>
      <c r="AG539" s="47">
        <f t="shared" si="204"/>
        <v>0</v>
      </c>
      <c r="AI539" t="b">
        <f t="shared" si="207"/>
        <v>0</v>
      </c>
      <c r="AJ539" t="b">
        <f t="shared" si="191"/>
        <v>0</v>
      </c>
      <c r="AK539" t="b">
        <f t="shared" si="206"/>
        <v>1</v>
      </c>
      <c r="AL539" t="b">
        <f t="shared" si="205"/>
        <v>1</v>
      </c>
      <c r="AN539" t="b">
        <f t="shared" ca="1" si="192"/>
        <v>0</v>
      </c>
      <c r="AP539" t="b">
        <f t="shared" ca="1" si="193"/>
        <v>0</v>
      </c>
      <c r="AR539" t="b">
        <f t="shared" ca="1" si="194"/>
        <v>0</v>
      </c>
      <c r="AT539" t="b">
        <f t="shared" ca="1" si="195"/>
        <v>0</v>
      </c>
    </row>
    <row r="540" spans="1:46" x14ac:dyDescent="0.25">
      <c r="A540" s="6"/>
      <c r="B540" s="50"/>
      <c r="C540" s="46"/>
      <c r="D540" t="str">
        <f t="shared" ca="1" si="196"/>
        <v/>
      </c>
      <c r="E540" t="str">
        <f t="shared" ca="1" si="197"/>
        <v/>
      </c>
      <c r="F540" s="47" t="str">
        <f t="shared" si="198"/>
        <v/>
      </c>
      <c r="G540" s="9" t="str">
        <f t="shared" si="199"/>
        <v/>
      </c>
      <c r="H540" s="9" t="str">
        <f t="shared" si="200"/>
        <v/>
      </c>
      <c r="I540" s="5"/>
      <c r="J540" s="5"/>
      <c r="K540" s="5"/>
      <c r="L540" s="5"/>
      <c r="Q540" t="b">
        <f t="shared" ca="1" si="201"/>
        <v>1</v>
      </c>
      <c r="R540" t="b">
        <f t="shared" ca="1" si="185"/>
        <v>0</v>
      </c>
      <c r="S540" t="b">
        <f t="shared" ca="1" si="186"/>
        <v>0</v>
      </c>
      <c r="T540" t="b">
        <f t="shared" ca="1" si="187"/>
        <v>1</v>
      </c>
      <c r="U540" t="e">
        <f t="shared" si="202"/>
        <v>#VALUE!</v>
      </c>
      <c r="Z540" t="b">
        <f t="shared" ca="1" si="203"/>
        <v>1</v>
      </c>
      <c r="AA540" t="b">
        <f t="shared" ca="1" si="188"/>
        <v>0</v>
      </c>
      <c r="AB540" t="b">
        <f t="shared" ca="1" si="189"/>
        <v>0</v>
      </c>
      <c r="AC540" t="b">
        <f t="shared" ca="1" si="190"/>
        <v>1</v>
      </c>
      <c r="AG540" s="47">
        <f t="shared" si="204"/>
        <v>0</v>
      </c>
      <c r="AI540" t="b">
        <f t="shared" si="207"/>
        <v>0</v>
      </c>
      <c r="AJ540" t="b">
        <f t="shared" si="191"/>
        <v>0</v>
      </c>
      <c r="AK540" t="b">
        <f t="shared" si="206"/>
        <v>1</v>
      </c>
      <c r="AL540" t="b">
        <f t="shared" si="205"/>
        <v>1</v>
      </c>
      <c r="AN540" t="b">
        <f t="shared" ca="1" si="192"/>
        <v>0</v>
      </c>
      <c r="AP540" t="b">
        <f t="shared" ca="1" si="193"/>
        <v>0</v>
      </c>
      <c r="AR540" t="b">
        <f t="shared" ca="1" si="194"/>
        <v>0</v>
      </c>
      <c r="AT540" t="b">
        <f t="shared" ca="1" si="195"/>
        <v>0</v>
      </c>
    </row>
    <row r="541" spans="1:46" x14ac:dyDescent="0.25">
      <c r="A541" s="6"/>
      <c r="B541" s="50"/>
      <c r="C541" s="46"/>
      <c r="D541" t="str">
        <f t="shared" ca="1" si="196"/>
        <v/>
      </c>
      <c r="E541" t="str">
        <f t="shared" ca="1" si="197"/>
        <v/>
      </c>
      <c r="F541" s="47" t="str">
        <f t="shared" si="198"/>
        <v/>
      </c>
      <c r="G541" s="9" t="str">
        <f t="shared" si="199"/>
        <v/>
      </c>
      <c r="H541" s="9" t="str">
        <f t="shared" si="200"/>
        <v/>
      </c>
      <c r="I541" s="5"/>
      <c r="J541" s="5"/>
      <c r="K541" s="5"/>
      <c r="L541" s="5"/>
      <c r="Q541" t="b">
        <f t="shared" ca="1" si="201"/>
        <v>1</v>
      </c>
      <c r="R541" t="b">
        <f t="shared" ca="1" si="185"/>
        <v>0</v>
      </c>
      <c r="S541" t="b">
        <f t="shared" ca="1" si="186"/>
        <v>0</v>
      </c>
      <c r="T541" t="b">
        <f t="shared" ca="1" si="187"/>
        <v>1</v>
      </c>
      <c r="U541" t="e">
        <f t="shared" si="202"/>
        <v>#VALUE!</v>
      </c>
      <c r="Z541" t="b">
        <f t="shared" ca="1" si="203"/>
        <v>1</v>
      </c>
      <c r="AA541" t="b">
        <f t="shared" ca="1" si="188"/>
        <v>0</v>
      </c>
      <c r="AB541" t="b">
        <f t="shared" ca="1" si="189"/>
        <v>0</v>
      </c>
      <c r="AC541" t="b">
        <f t="shared" ca="1" si="190"/>
        <v>1</v>
      </c>
      <c r="AG541" s="47">
        <f t="shared" si="204"/>
        <v>0</v>
      </c>
      <c r="AI541" t="b">
        <f t="shared" si="207"/>
        <v>0</v>
      </c>
      <c r="AJ541" t="b">
        <f t="shared" si="191"/>
        <v>0</v>
      </c>
      <c r="AK541" t="b">
        <f t="shared" si="206"/>
        <v>1</v>
      </c>
      <c r="AL541" t="b">
        <f t="shared" si="205"/>
        <v>1</v>
      </c>
      <c r="AN541" t="b">
        <f t="shared" ca="1" si="192"/>
        <v>0</v>
      </c>
      <c r="AP541" t="b">
        <f t="shared" ca="1" si="193"/>
        <v>0</v>
      </c>
      <c r="AR541" t="b">
        <f t="shared" ca="1" si="194"/>
        <v>0</v>
      </c>
      <c r="AT541" t="b">
        <f t="shared" ca="1" si="195"/>
        <v>0</v>
      </c>
    </row>
    <row r="542" spans="1:46" x14ac:dyDescent="0.25">
      <c r="A542" s="6"/>
      <c r="B542" s="50"/>
      <c r="C542" s="46"/>
      <c r="D542" t="str">
        <f t="shared" ca="1" si="196"/>
        <v/>
      </c>
      <c r="E542" t="str">
        <f t="shared" ca="1" si="197"/>
        <v/>
      </c>
      <c r="F542" s="47" t="str">
        <f t="shared" si="198"/>
        <v/>
      </c>
      <c r="G542" s="9" t="str">
        <f t="shared" si="199"/>
        <v/>
      </c>
      <c r="H542" s="9" t="str">
        <f t="shared" si="200"/>
        <v/>
      </c>
      <c r="I542" s="5"/>
      <c r="J542" s="5"/>
      <c r="K542" s="5"/>
      <c r="L542" s="5"/>
      <c r="Q542" t="b">
        <f t="shared" ca="1" si="201"/>
        <v>1</v>
      </c>
      <c r="R542" t="b">
        <f t="shared" ca="1" si="185"/>
        <v>0</v>
      </c>
      <c r="S542" t="b">
        <f t="shared" ca="1" si="186"/>
        <v>0</v>
      </c>
      <c r="T542" t="b">
        <f t="shared" ca="1" si="187"/>
        <v>1</v>
      </c>
      <c r="U542" t="e">
        <f t="shared" si="202"/>
        <v>#VALUE!</v>
      </c>
      <c r="Z542" t="b">
        <f t="shared" ca="1" si="203"/>
        <v>1</v>
      </c>
      <c r="AA542" t="b">
        <f t="shared" ca="1" si="188"/>
        <v>0</v>
      </c>
      <c r="AB542" t="b">
        <f t="shared" ca="1" si="189"/>
        <v>0</v>
      </c>
      <c r="AC542" t="b">
        <f t="shared" ca="1" si="190"/>
        <v>1</v>
      </c>
      <c r="AG542" s="47">
        <f t="shared" si="204"/>
        <v>0</v>
      </c>
      <c r="AI542" t="b">
        <f t="shared" si="207"/>
        <v>0</v>
      </c>
      <c r="AJ542" t="b">
        <f t="shared" si="191"/>
        <v>0</v>
      </c>
      <c r="AK542" t="b">
        <f t="shared" si="206"/>
        <v>1</v>
      </c>
      <c r="AL542" t="b">
        <f t="shared" si="205"/>
        <v>1</v>
      </c>
      <c r="AN542" t="b">
        <f t="shared" ca="1" si="192"/>
        <v>0</v>
      </c>
      <c r="AP542" t="b">
        <f t="shared" ca="1" si="193"/>
        <v>0</v>
      </c>
      <c r="AR542" t="b">
        <f t="shared" ca="1" si="194"/>
        <v>0</v>
      </c>
      <c r="AT542" t="b">
        <f t="shared" ca="1" si="195"/>
        <v>0</v>
      </c>
    </row>
    <row r="543" spans="1:46" x14ac:dyDescent="0.25">
      <c r="A543" s="6"/>
      <c r="B543" s="50"/>
      <c r="C543" s="46"/>
      <c r="D543" t="str">
        <f t="shared" ca="1" si="196"/>
        <v/>
      </c>
      <c r="E543" t="str">
        <f t="shared" ca="1" si="197"/>
        <v/>
      </c>
      <c r="F543" s="47" t="str">
        <f t="shared" si="198"/>
        <v/>
      </c>
      <c r="G543" s="9" t="str">
        <f t="shared" si="199"/>
        <v/>
      </c>
      <c r="H543" s="9" t="str">
        <f t="shared" si="200"/>
        <v/>
      </c>
      <c r="I543" s="5"/>
      <c r="J543" s="5"/>
      <c r="K543" s="5"/>
      <c r="L543" s="5"/>
      <c r="Q543" t="b">
        <f t="shared" ca="1" si="201"/>
        <v>1</v>
      </c>
      <c r="R543" t="b">
        <f t="shared" ca="1" si="185"/>
        <v>0</v>
      </c>
      <c r="S543" t="b">
        <f t="shared" ca="1" si="186"/>
        <v>0</v>
      </c>
      <c r="T543" t="b">
        <f t="shared" ca="1" si="187"/>
        <v>1</v>
      </c>
      <c r="U543" t="e">
        <f t="shared" si="202"/>
        <v>#VALUE!</v>
      </c>
      <c r="Z543" t="b">
        <f t="shared" ca="1" si="203"/>
        <v>1</v>
      </c>
      <c r="AA543" t="b">
        <f t="shared" ca="1" si="188"/>
        <v>0</v>
      </c>
      <c r="AB543" t="b">
        <f t="shared" ca="1" si="189"/>
        <v>0</v>
      </c>
      <c r="AC543" t="b">
        <f t="shared" ca="1" si="190"/>
        <v>1</v>
      </c>
      <c r="AG543" s="47">
        <f t="shared" si="204"/>
        <v>0</v>
      </c>
      <c r="AI543" t="b">
        <f t="shared" si="207"/>
        <v>0</v>
      </c>
      <c r="AJ543" t="b">
        <f t="shared" si="191"/>
        <v>0</v>
      </c>
      <c r="AK543" t="b">
        <f t="shared" si="206"/>
        <v>1</v>
      </c>
      <c r="AL543" t="b">
        <f t="shared" si="205"/>
        <v>1</v>
      </c>
      <c r="AN543" t="b">
        <f t="shared" ca="1" si="192"/>
        <v>0</v>
      </c>
      <c r="AP543" t="b">
        <f t="shared" ca="1" si="193"/>
        <v>0</v>
      </c>
      <c r="AR543" t="b">
        <f t="shared" ca="1" si="194"/>
        <v>0</v>
      </c>
      <c r="AT543" t="b">
        <f t="shared" ca="1" si="195"/>
        <v>0</v>
      </c>
    </row>
    <row r="544" spans="1:46" x14ac:dyDescent="0.25">
      <c r="A544" s="6"/>
      <c r="B544" s="50"/>
      <c r="C544" s="46"/>
      <c r="D544" t="str">
        <f t="shared" ca="1" si="196"/>
        <v/>
      </c>
      <c r="E544" t="str">
        <f t="shared" ca="1" si="197"/>
        <v/>
      </c>
      <c r="F544" s="47" t="str">
        <f t="shared" si="198"/>
        <v/>
      </c>
      <c r="G544" s="9" t="str">
        <f t="shared" si="199"/>
        <v/>
      </c>
      <c r="H544" s="9" t="str">
        <f t="shared" si="200"/>
        <v/>
      </c>
      <c r="I544" s="5"/>
      <c r="J544" s="5"/>
      <c r="K544" s="5"/>
      <c r="L544" s="5"/>
      <c r="Q544" t="b">
        <f t="shared" ca="1" si="201"/>
        <v>1</v>
      </c>
      <c r="R544" t="b">
        <f t="shared" ref="R544:R607" ca="1" si="208">IF(ISNUMBER(E544),LEN(TEXT(E544,"000000000")),LEN(E544))=10</f>
        <v>0</v>
      </c>
      <c r="S544" t="b">
        <f t="shared" ref="S544:S607" ca="1" si="209">NOT(ISERR(SUMPRODUCT(SEARCH(MID(E544,ROW(INDIRECT("1:"&amp;LEN(E544))),1),"0123456789"))))</f>
        <v>0</v>
      </c>
      <c r="T544" t="b">
        <f t="shared" ref="T544:T607" ca="1" si="210">OR(AND(R544:S544),Q544)</f>
        <v>1</v>
      </c>
      <c r="U544" t="e">
        <f t="shared" si="202"/>
        <v>#VALUE!</v>
      </c>
      <c r="Z544" t="b">
        <f t="shared" ca="1" si="203"/>
        <v>1</v>
      </c>
      <c r="AA544" t="b">
        <f t="shared" ref="AA544:AA607" ca="1" si="211">IF(ISNUMBER(D544),LEN(TEXT(D544,"000000000")),LEN(D544))=10</f>
        <v>0</v>
      </c>
      <c r="AB544" t="b">
        <f t="shared" ref="AB544:AB607" ca="1" si="212">NOT(ISERR(SUMPRODUCT(SEARCH(MID(D544,ROW(INDIRECT("1:"&amp;LEN(D544))),1),"0123456789"))))</f>
        <v>0</v>
      </c>
      <c r="AC544" t="b">
        <f t="shared" ref="AC544:AC607" ca="1" si="213">OR(AND(AA544:AB544),Z544)</f>
        <v>1</v>
      </c>
      <c r="AG544" s="47">
        <f t="shared" si="204"/>
        <v>0</v>
      </c>
      <c r="AI544" t="b">
        <f t="shared" si="207"/>
        <v>0</v>
      </c>
      <c r="AJ544" t="b">
        <f t="shared" si="191"/>
        <v>0</v>
      </c>
      <c r="AK544" t="b">
        <f t="shared" si="206"/>
        <v>1</v>
      </c>
      <c r="AL544" t="b">
        <f t="shared" si="205"/>
        <v>1</v>
      </c>
      <c r="AN544" t="b">
        <f t="shared" ca="1" si="192"/>
        <v>0</v>
      </c>
      <c r="AP544" t="b">
        <f t="shared" ca="1" si="193"/>
        <v>0</v>
      </c>
      <c r="AR544" t="b">
        <f t="shared" ca="1" si="194"/>
        <v>0</v>
      </c>
      <c r="AT544" t="b">
        <f t="shared" ca="1" si="195"/>
        <v>0</v>
      </c>
    </row>
    <row r="545" spans="1:46" x14ac:dyDescent="0.25">
      <c r="A545" s="6"/>
      <c r="B545" s="50"/>
      <c r="C545" s="46"/>
      <c r="D545" t="str">
        <f t="shared" ca="1" si="196"/>
        <v/>
      </c>
      <c r="E545" t="str">
        <f t="shared" ca="1" si="197"/>
        <v/>
      </c>
      <c r="F545" s="47" t="str">
        <f t="shared" si="198"/>
        <v/>
      </c>
      <c r="G545" s="9" t="str">
        <f t="shared" si="199"/>
        <v/>
      </c>
      <c r="H545" s="9" t="str">
        <f t="shared" si="200"/>
        <v/>
      </c>
      <c r="I545" s="5"/>
      <c r="J545" s="5"/>
      <c r="K545" s="5"/>
      <c r="L545" s="5"/>
      <c r="Q545" t="b">
        <f t="shared" ca="1" si="201"/>
        <v>1</v>
      </c>
      <c r="R545" t="b">
        <f t="shared" ca="1" si="208"/>
        <v>0</v>
      </c>
      <c r="S545" t="b">
        <f t="shared" ca="1" si="209"/>
        <v>0</v>
      </c>
      <c r="T545" t="b">
        <f t="shared" ca="1" si="210"/>
        <v>1</v>
      </c>
      <c r="U545" t="e">
        <f t="shared" si="202"/>
        <v>#VALUE!</v>
      </c>
      <c r="Z545" t="b">
        <f t="shared" ca="1" si="203"/>
        <v>1</v>
      </c>
      <c r="AA545" t="b">
        <f t="shared" ca="1" si="211"/>
        <v>0</v>
      </c>
      <c r="AB545" t="b">
        <f t="shared" ca="1" si="212"/>
        <v>0</v>
      </c>
      <c r="AC545" t="b">
        <f t="shared" ca="1" si="213"/>
        <v>1</v>
      </c>
      <c r="AG545" s="47">
        <f t="shared" si="204"/>
        <v>0</v>
      </c>
      <c r="AI545" t="b">
        <f t="shared" si="207"/>
        <v>0</v>
      </c>
      <c r="AJ545" t="b">
        <f t="shared" si="191"/>
        <v>0</v>
      </c>
      <c r="AK545" t="b">
        <f t="shared" si="206"/>
        <v>1</v>
      </c>
      <c r="AL545" t="b">
        <f t="shared" si="205"/>
        <v>1</v>
      </c>
      <c r="AN545" t="b">
        <f t="shared" ca="1" si="192"/>
        <v>0</v>
      </c>
      <c r="AP545" t="b">
        <f t="shared" ca="1" si="193"/>
        <v>0</v>
      </c>
      <c r="AR545" t="b">
        <f t="shared" ca="1" si="194"/>
        <v>0</v>
      </c>
      <c r="AT545" t="b">
        <f t="shared" ca="1" si="195"/>
        <v>0</v>
      </c>
    </row>
    <row r="546" spans="1:46" x14ac:dyDescent="0.25">
      <c r="A546" s="6"/>
      <c r="B546" s="50"/>
      <c r="C546" s="46"/>
      <c r="D546" t="str">
        <f t="shared" ca="1" si="196"/>
        <v/>
      </c>
      <c r="E546" t="str">
        <f t="shared" ca="1" si="197"/>
        <v/>
      </c>
      <c r="F546" s="47" t="str">
        <f t="shared" si="198"/>
        <v/>
      </c>
      <c r="G546" s="9" t="str">
        <f t="shared" si="199"/>
        <v/>
      </c>
      <c r="H546" s="9" t="str">
        <f t="shared" si="200"/>
        <v/>
      </c>
      <c r="I546" s="5"/>
      <c r="J546" s="5"/>
      <c r="K546" s="5"/>
      <c r="L546" s="5"/>
      <c r="Q546" t="b">
        <f t="shared" ca="1" si="201"/>
        <v>1</v>
      </c>
      <c r="R546" t="b">
        <f t="shared" ca="1" si="208"/>
        <v>0</v>
      </c>
      <c r="S546" t="b">
        <f t="shared" ca="1" si="209"/>
        <v>0</v>
      </c>
      <c r="T546" t="b">
        <f t="shared" ca="1" si="210"/>
        <v>1</v>
      </c>
      <c r="U546" t="e">
        <f t="shared" si="202"/>
        <v>#VALUE!</v>
      </c>
      <c r="Z546" t="b">
        <f t="shared" ca="1" si="203"/>
        <v>1</v>
      </c>
      <c r="AA546" t="b">
        <f t="shared" ca="1" si="211"/>
        <v>0</v>
      </c>
      <c r="AB546" t="b">
        <f t="shared" ca="1" si="212"/>
        <v>0</v>
      </c>
      <c r="AC546" t="b">
        <f t="shared" ca="1" si="213"/>
        <v>1</v>
      </c>
      <c r="AG546" s="47">
        <f t="shared" si="204"/>
        <v>0</v>
      </c>
      <c r="AI546" t="b">
        <f t="shared" si="207"/>
        <v>0</v>
      </c>
      <c r="AJ546" t="b">
        <f t="shared" si="191"/>
        <v>0</v>
      </c>
      <c r="AK546" t="b">
        <f t="shared" si="206"/>
        <v>1</v>
      </c>
      <c r="AL546" t="b">
        <f t="shared" si="205"/>
        <v>1</v>
      </c>
      <c r="AN546" t="b">
        <f t="shared" ca="1" si="192"/>
        <v>0</v>
      </c>
      <c r="AP546" t="b">
        <f t="shared" ca="1" si="193"/>
        <v>0</v>
      </c>
      <c r="AR546" t="b">
        <f t="shared" ca="1" si="194"/>
        <v>0</v>
      </c>
      <c r="AT546" t="b">
        <f t="shared" ca="1" si="195"/>
        <v>0</v>
      </c>
    </row>
    <row r="547" spans="1:46" x14ac:dyDescent="0.25">
      <c r="A547" s="6"/>
      <c r="B547" s="50"/>
      <c r="C547" s="46"/>
      <c r="D547" t="str">
        <f t="shared" ca="1" si="196"/>
        <v/>
      </c>
      <c r="E547" t="str">
        <f t="shared" ca="1" si="197"/>
        <v/>
      </c>
      <c r="F547" s="47" t="str">
        <f t="shared" si="198"/>
        <v/>
      </c>
      <c r="G547" s="9" t="str">
        <f t="shared" si="199"/>
        <v/>
      </c>
      <c r="H547" s="9" t="str">
        <f t="shared" si="200"/>
        <v/>
      </c>
      <c r="I547" s="5"/>
      <c r="J547" s="5"/>
      <c r="K547" s="5"/>
      <c r="L547" s="5"/>
      <c r="Q547" t="b">
        <f t="shared" ca="1" si="201"/>
        <v>1</v>
      </c>
      <c r="R547" t="b">
        <f t="shared" ca="1" si="208"/>
        <v>0</v>
      </c>
      <c r="S547" t="b">
        <f t="shared" ca="1" si="209"/>
        <v>0</v>
      </c>
      <c r="T547" t="b">
        <f t="shared" ca="1" si="210"/>
        <v>1</v>
      </c>
      <c r="U547" t="e">
        <f t="shared" si="202"/>
        <v>#VALUE!</v>
      </c>
      <c r="Z547" t="b">
        <f t="shared" ca="1" si="203"/>
        <v>1</v>
      </c>
      <c r="AA547" t="b">
        <f t="shared" ca="1" si="211"/>
        <v>0</v>
      </c>
      <c r="AB547" t="b">
        <f t="shared" ca="1" si="212"/>
        <v>0</v>
      </c>
      <c r="AC547" t="b">
        <f t="shared" ca="1" si="213"/>
        <v>1</v>
      </c>
      <c r="AG547" s="47">
        <f t="shared" si="204"/>
        <v>0</v>
      </c>
      <c r="AI547" t="b">
        <f t="shared" si="207"/>
        <v>0</v>
      </c>
      <c r="AJ547" t="b">
        <f t="shared" si="191"/>
        <v>0</v>
      </c>
      <c r="AK547" t="b">
        <f t="shared" si="206"/>
        <v>1</v>
      </c>
      <c r="AL547" t="b">
        <f t="shared" si="205"/>
        <v>1</v>
      </c>
      <c r="AN547" t="b">
        <f t="shared" ca="1" si="192"/>
        <v>0</v>
      </c>
      <c r="AP547" t="b">
        <f t="shared" ca="1" si="193"/>
        <v>0</v>
      </c>
      <c r="AR547" t="b">
        <f t="shared" ca="1" si="194"/>
        <v>0</v>
      </c>
      <c r="AT547" t="b">
        <f t="shared" ca="1" si="195"/>
        <v>0</v>
      </c>
    </row>
    <row r="548" spans="1:46" x14ac:dyDescent="0.25">
      <c r="A548" s="6"/>
      <c r="B548" s="50"/>
      <c r="C548" s="46"/>
      <c r="D548" t="str">
        <f t="shared" ca="1" si="196"/>
        <v/>
      </c>
      <c r="E548" t="str">
        <f t="shared" ca="1" si="197"/>
        <v/>
      </c>
      <c r="F548" s="47" t="str">
        <f t="shared" si="198"/>
        <v/>
      </c>
      <c r="G548" s="9" t="str">
        <f t="shared" si="199"/>
        <v/>
      </c>
      <c r="H548" s="9" t="str">
        <f t="shared" si="200"/>
        <v/>
      </c>
      <c r="I548" s="5"/>
      <c r="J548" s="5"/>
      <c r="K548" s="5"/>
      <c r="L548" s="5"/>
      <c r="Q548" t="b">
        <f t="shared" ca="1" si="201"/>
        <v>1</v>
      </c>
      <c r="R548" t="b">
        <f t="shared" ca="1" si="208"/>
        <v>0</v>
      </c>
      <c r="S548" t="b">
        <f t="shared" ca="1" si="209"/>
        <v>0</v>
      </c>
      <c r="T548" t="b">
        <f t="shared" ca="1" si="210"/>
        <v>1</v>
      </c>
      <c r="U548" t="e">
        <f t="shared" si="202"/>
        <v>#VALUE!</v>
      </c>
      <c r="Z548" t="b">
        <f t="shared" ca="1" si="203"/>
        <v>1</v>
      </c>
      <c r="AA548" t="b">
        <f t="shared" ca="1" si="211"/>
        <v>0</v>
      </c>
      <c r="AB548" t="b">
        <f t="shared" ca="1" si="212"/>
        <v>0</v>
      </c>
      <c r="AC548" t="b">
        <f t="shared" ca="1" si="213"/>
        <v>1</v>
      </c>
      <c r="AG548" s="47">
        <f t="shared" si="204"/>
        <v>0</v>
      </c>
      <c r="AI548" t="b">
        <f t="shared" si="207"/>
        <v>0</v>
      </c>
      <c r="AJ548" t="b">
        <f t="shared" si="191"/>
        <v>0</v>
      </c>
      <c r="AK548" t="b">
        <f t="shared" si="206"/>
        <v>1</v>
      </c>
      <c r="AL548" t="b">
        <f t="shared" si="205"/>
        <v>1</v>
      </c>
      <c r="AN548" t="b">
        <f t="shared" ca="1" si="192"/>
        <v>0</v>
      </c>
      <c r="AP548" t="b">
        <f t="shared" ca="1" si="193"/>
        <v>0</v>
      </c>
      <c r="AR548" t="b">
        <f t="shared" ca="1" si="194"/>
        <v>0</v>
      </c>
      <c r="AT548" t="b">
        <f t="shared" ca="1" si="195"/>
        <v>0</v>
      </c>
    </row>
    <row r="549" spans="1:46" x14ac:dyDescent="0.25">
      <c r="A549" s="6"/>
      <c r="B549" s="50"/>
      <c r="C549" s="46"/>
      <c r="D549" t="str">
        <f t="shared" ca="1" si="196"/>
        <v/>
      </c>
      <c r="E549" t="str">
        <f t="shared" ca="1" si="197"/>
        <v/>
      </c>
      <c r="F549" s="47" t="str">
        <f t="shared" si="198"/>
        <v/>
      </c>
      <c r="G549" s="9" t="str">
        <f t="shared" si="199"/>
        <v/>
      </c>
      <c r="H549" s="9" t="str">
        <f t="shared" si="200"/>
        <v/>
      </c>
      <c r="I549" s="5"/>
      <c r="J549" s="5"/>
      <c r="K549" s="5"/>
      <c r="L549" s="5"/>
      <c r="Q549" t="b">
        <f t="shared" ca="1" si="201"/>
        <v>1</v>
      </c>
      <c r="R549" t="b">
        <f t="shared" ca="1" si="208"/>
        <v>0</v>
      </c>
      <c r="S549" t="b">
        <f t="shared" ca="1" si="209"/>
        <v>0</v>
      </c>
      <c r="T549" t="b">
        <f t="shared" ca="1" si="210"/>
        <v>1</v>
      </c>
      <c r="U549" t="e">
        <f t="shared" si="202"/>
        <v>#VALUE!</v>
      </c>
      <c r="Z549" t="b">
        <f t="shared" ca="1" si="203"/>
        <v>1</v>
      </c>
      <c r="AA549" t="b">
        <f t="shared" ca="1" si="211"/>
        <v>0</v>
      </c>
      <c r="AB549" t="b">
        <f t="shared" ca="1" si="212"/>
        <v>0</v>
      </c>
      <c r="AC549" t="b">
        <f t="shared" ca="1" si="213"/>
        <v>1</v>
      </c>
      <c r="AG549" s="47">
        <f t="shared" si="204"/>
        <v>0</v>
      </c>
      <c r="AI549" t="b">
        <f t="shared" si="207"/>
        <v>0</v>
      </c>
      <c r="AJ549" t="b">
        <f t="shared" si="191"/>
        <v>0</v>
      </c>
      <c r="AK549" t="b">
        <f t="shared" si="206"/>
        <v>1</v>
      </c>
      <c r="AL549" t="b">
        <f t="shared" si="205"/>
        <v>1</v>
      </c>
      <c r="AN549" t="b">
        <f t="shared" ca="1" si="192"/>
        <v>0</v>
      </c>
      <c r="AP549" t="b">
        <f t="shared" ca="1" si="193"/>
        <v>0</v>
      </c>
      <c r="AR549" t="b">
        <f t="shared" ca="1" si="194"/>
        <v>0</v>
      </c>
      <c r="AT549" t="b">
        <f t="shared" ca="1" si="195"/>
        <v>0</v>
      </c>
    </row>
    <row r="550" spans="1:46" x14ac:dyDescent="0.25">
      <c r="A550" s="6"/>
      <c r="B550" s="50"/>
      <c r="C550" s="46"/>
      <c r="D550" t="str">
        <f t="shared" ca="1" si="196"/>
        <v/>
      </c>
      <c r="E550" t="str">
        <f t="shared" ca="1" si="197"/>
        <v/>
      </c>
      <c r="F550" s="47" t="str">
        <f t="shared" si="198"/>
        <v/>
      </c>
      <c r="G550" s="9" t="str">
        <f t="shared" si="199"/>
        <v/>
      </c>
      <c r="H550" s="9" t="str">
        <f t="shared" si="200"/>
        <v/>
      </c>
      <c r="I550" s="5"/>
      <c r="J550" s="5"/>
      <c r="K550" s="5"/>
      <c r="L550" s="5"/>
      <c r="Q550" t="b">
        <f t="shared" ca="1" si="201"/>
        <v>1</v>
      </c>
      <c r="R550" t="b">
        <f t="shared" ca="1" si="208"/>
        <v>0</v>
      </c>
      <c r="S550" t="b">
        <f t="shared" ca="1" si="209"/>
        <v>0</v>
      </c>
      <c r="T550" t="b">
        <f t="shared" ca="1" si="210"/>
        <v>1</v>
      </c>
      <c r="U550" t="e">
        <f t="shared" si="202"/>
        <v>#VALUE!</v>
      </c>
      <c r="Z550" t="b">
        <f t="shared" ca="1" si="203"/>
        <v>1</v>
      </c>
      <c r="AA550" t="b">
        <f t="shared" ca="1" si="211"/>
        <v>0</v>
      </c>
      <c r="AB550" t="b">
        <f t="shared" ca="1" si="212"/>
        <v>0</v>
      </c>
      <c r="AC550" t="b">
        <f t="shared" ca="1" si="213"/>
        <v>1</v>
      </c>
      <c r="AG550" s="47">
        <f t="shared" si="204"/>
        <v>0</v>
      </c>
      <c r="AI550" t="b">
        <f t="shared" si="207"/>
        <v>0</v>
      </c>
      <c r="AJ550" t="b">
        <f t="shared" si="191"/>
        <v>0</v>
      </c>
      <c r="AK550" t="b">
        <f t="shared" si="206"/>
        <v>1</v>
      </c>
      <c r="AL550" t="b">
        <f t="shared" si="205"/>
        <v>1</v>
      </c>
      <c r="AN550" t="b">
        <f t="shared" ca="1" si="192"/>
        <v>0</v>
      </c>
      <c r="AP550" t="b">
        <f t="shared" ca="1" si="193"/>
        <v>0</v>
      </c>
      <c r="AR550" t="b">
        <f t="shared" ca="1" si="194"/>
        <v>0</v>
      </c>
      <c r="AT550" t="b">
        <f t="shared" ca="1" si="195"/>
        <v>0</v>
      </c>
    </row>
    <row r="551" spans="1:46" x14ac:dyDescent="0.25">
      <c r="A551" s="6"/>
      <c r="B551" s="50"/>
      <c r="C551" s="46"/>
      <c r="D551" t="str">
        <f t="shared" ca="1" si="196"/>
        <v/>
      </c>
      <c r="E551" t="str">
        <f t="shared" ca="1" si="197"/>
        <v/>
      </c>
      <c r="F551" s="47" t="str">
        <f t="shared" si="198"/>
        <v/>
      </c>
      <c r="G551" s="9" t="str">
        <f t="shared" si="199"/>
        <v/>
      </c>
      <c r="H551" s="9" t="str">
        <f t="shared" si="200"/>
        <v/>
      </c>
      <c r="I551" s="5"/>
      <c r="J551" s="5"/>
      <c r="K551" s="5"/>
      <c r="L551" s="5"/>
      <c r="Q551" t="b">
        <f t="shared" ca="1" si="201"/>
        <v>1</v>
      </c>
      <c r="R551" t="b">
        <f t="shared" ca="1" si="208"/>
        <v>0</v>
      </c>
      <c r="S551" t="b">
        <f t="shared" ca="1" si="209"/>
        <v>0</v>
      </c>
      <c r="T551" t="b">
        <f t="shared" ca="1" si="210"/>
        <v>1</v>
      </c>
      <c r="U551" t="e">
        <f t="shared" si="202"/>
        <v>#VALUE!</v>
      </c>
      <c r="Z551" t="b">
        <f t="shared" ca="1" si="203"/>
        <v>1</v>
      </c>
      <c r="AA551" t="b">
        <f t="shared" ca="1" si="211"/>
        <v>0</v>
      </c>
      <c r="AB551" t="b">
        <f t="shared" ca="1" si="212"/>
        <v>0</v>
      </c>
      <c r="AC551" t="b">
        <f t="shared" ca="1" si="213"/>
        <v>1</v>
      </c>
      <c r="AG551" s="47">
        <f t="shared" si="204"/>
        <v>0</v>
      </c>
      <c r="AI551" t="b">
        <f t="shared" si="207"/>
        <v>0</v>
      </c>
      <c r="AJ551" t="b">
        <f t="shared" si="191"/>
        <v>0</v>
      </c>
      <c r="AK551" t="b">
        <f t="shared" si="206"/>
        <v>1</v>
      </c>
      <c r="AL551" t="b">
        <f t="shared" si="205"/>
        <v>1</v>
      </c>
      <c r="AN551" t="b">
        <f t="shared" ca="1" si="192"/>
        <v>0</v>
      </c>
      <c r="AP551" t="b">
        <f t="shared" ca="1" si="193"/>
        <v>0</v>
      </c>
      <c r="AR551" t="b">
        <f t="shared" ca="1" si="194"/>
        <v>0</v>
      </c>
      <c r="AT551" t="b">
        <f t="shared" ca="1" si="195"/>
        <v>0</v>
      </c>
    </row>
    <row r="552" spans="1:46" x14ac:dyDescent="0.25">
      <c r="A552" s="6"/>
      <c r="B552" s="50"/>
      <c r="C552" s="46"/>
      <c r="D552" t="str">
        <f t="shared" ca="1" si="196"/>
        <v/>
      </c>
      <c r="E552" t="str">
        <f t="shared" ca="1" si="197"/>
        <v/>
      </c>
      <c r="F552" s="47" t="str">
        <f t="shared" si="198"/>
        <v/>
      </c>
      <c r="G552" s="9" t="str">
        <f t="shared" si="199"/>
        <v/>
      </c>
      <c r="H552" s="9" t="str">
        <f t="shared" si="200"/>
        <v/>
      </c>
      <c r="I552" s="5"/>
      <c r="J552" s="5"/>
      <c r="K552" s="5"/>
      <c r="L552" s="5"/>
      <c r="Q552" t="b">
        <f t="shared" ca="1" si="201"/>
        <v>1</v>
      </c>
      <c r="R552" t="b">
        <f t="shared" ca="1" si="208"/>
        <v>0</v>
      </c>
      <c r="S552" t="b">
        <f t="shared" ca="1" si="209"/>
        <v>0</v>
      </c>
      <c r="T552" t="b">
        <f t="shared" ca="1" si="210"/>
        <v>1</v>
      </c>
      <c r="U552" t="e">
        <f t="shared" si="202"/>
        <v>#VALUE!</v>
      </c>
      <c r="Z552" t="b">
        <f t="shared" ca="1" si="203"/>
        <v>1</v>
      </c>
      <c r="AA552" t="b">
        <f t="shared" ca="1" si="211"/>
        <v>0</v>
      </c>
      <c r="AB552" t="b">
        <f t="shared" ca="1" si="212"/>
        <v>0</v>
      </c>
      <c r="AC552" t="b">
        <f t="shared" ca="1" si="213"/>
        <v>1</v>
      </c>
      <c r="AG552" s="47">
        <f t="shared" si="204"/>
        <v>0</v>
      </c>
      <c r="AI552" t="b">
        <f t="shared" si="207"/>
        <v>0</v>
      </c>
      <c r="AJ552" t="b">
        <f t="shared" si="191"/>
        <v>0</v>
      </c>
      <c r="AK552" t="b">
        <f t="shared" si="206"/>
        <v>1</v>
      </c>
      <c r="AL552" t="b">
        <f t="shared" si="205"/>
        <v>1</v>
      </c>
      <c r="AN552" t="b">
        <f t="shared" ca="1" si="192"/>
        <v>0</v>
      </c>
      <c r="AP552" t="b">
        <f t="shared" ca="1" si="193"/>
        <v>0</v>
      </c>
      <c r="AR552" t="b">
        <f t="shared" ca="1" si="194"/>
        <v>0</v>
      </c>
      <c r="AT552" t="b">
        <f t="shared" ca="1" si="195"/>
        <v>0</v>
      </c>
    </row>
    <row r="553" spans="1:46" x14ac:dyDescent="0.25">
      <c r="A553" s="6"/>
      <c r="B553" s="50"/>
      <c r="C553" s="46"/>
      <c r="D553" t="str">
        <f t="shared" ca="1" si="196"/>
        <v/>
      </c>
      <c r="E553" t="str">
        <f t="shared" ca="1" si="197"/>
        <v/>
      </c>
      <c r="F553" s="47" t="str">
        <f t="shared" si="198"/>
        <v/>
      </c>
      <c r="G553" s="9" t="str">
        <f t="shared" si="199"/>
        <v/>
      </c>
      <c r="H553" s="9" t="str">
        <f t="shared" si="200"/>
        <v/>
      </c>
      <c r="I553" s="5"/>
      <c r="J553" s="5"/>
      <c r="K553" s="5"/>
      <c r="L553" s="5"/>
      <c r="Q553" t="b">
        <f t="shared" ca="1" si="201"/>
        <v>1</v>
      </c>
      <c r="R553" t="b">
        <f t="shared" ca="1" si="208"/>
        <v>0</v>
      </c>
      <c r="S553" t="b">
        <f t="shared" ca="1" si="209"/>
        <v>0</v>
      </c>
      <c r="T553" t="b">
        <f t="shared" ca="1" si="210"/>
        <v>1</v>
      </c>
      <c r="U553" t="e">
        <f t="shared" si="202"/>
        <v>#VALUE!</v>
      </c>
      <c r="Z553" t="b">
        <f t="shared" ca="1" si="203"/>
        <v>1</v>
      </c>
      <c r="AA553" t="b">
        <f t="shared" ca="1" si="211"/>
        <v>0</v>
      </c>
      <c r="AB553" t="b">
        <f t="shared" ca="1" si="212"/>
        <v>0</v>
      </c>
      <c r="AC553" t="b">
        <f t="shared" ca="1" si="213"/>
        <v>1</v>
      </c>
      <c r="AG553" s="47">
        <f t="shared" si="204"/>
        <v>0</v>
      </c>
      <c r="AI553" t="b">
        <f t="shared" si="207"/>
        <v>0</v>
      </c>
      <c r="AJ553" t="b">
        <f t="shared" si="191"/>
        <v>0</v>
      </c>
      <c r="AK553" t="b">
        <f t="shared" si="206"/>
        <v>1</v>
      </c>
      <c r="AL553" t="b">
        <f t="shared" si="205"/>
        <v>1</v>
      </c>
      <c r="AN553" t="b">
        <f t="shared" ca="1" si="192"/>
        <v>0</v>
      </c>
      <c r="AP553" t="b">
        <f t="shared" ca="1" si="193"/>
        <v>0</v>
      </c>
      <c r="AR553" t="b">
        <f t="shared" ca="1" si="194"/>
        <v>0</v>
      </c>
      <c r="AT553" t="b">
        <f t="shared" ca="1" si="195"/>
        <v>0</v>
      </c>
    </row>
    <row r="554" spans="1:46" x14ac:dyDescent="0.25">
      <c r="A554" s="6"/>
      <c r="B554" s="50"/>
      <c r="C554" s="46"/>
      <c r="D554" t="str">
        <f t="shared" ca="1" si="196"/>
        <v/>
      </c>
      <c r="E554" t="str">
        <f t="shared" ca="1" si="197"/>
        <v/>
      </c>
      <c r="F554" s="47" t="str">
        <f t="shared" si="198"/>
        <v/>
      </c>
      <c r="G554" s="9" t="str">
        <f t="shared" si="199"/>
        <v/>
      </c>
      <c r="H554" s="9" t="str">
        <f t="shared" si="200"/>
        <v/>
      </c>
      <c r="I554" s="5"/>
      <c r="J554" s="5"/>
      <c r="K554" s="5"/>
      <c r="L554" s="5"/>
      <c r="Q554" t="b">
        <f t="shared" ca="1" si="201"/>
        <v>1</v>
      </c>
      <c r="R554" t="b">
        <f t="shared" ca="1" si="208"/>
        <v>0</v>
      </c>
      <c r="S554" t="b">
        <f t="shared" ca="1" si="209"/>
        <v>0</v>
      </c>
      <c r="T554" t="b">
        <f t="shared" ca="1" si="210"/>
        <v>1</v>
      </c>
      <c r="U554" t="e">
        <f t="shared" si="202"/>
        <v>#VALUE!</v>
      </c>
      <c r="Z554" t="b">
        <f t="shared" ca="1" si="203"/>
        <v>1</v>
      </c>
      <c r="AA554" t="b">
        <f t="shared" ca="1" si="211"/>
        <v>0</v>
      </c>
      <c r="AB554" t="b">
        <f t="shared" ca="1" si="212"/>
        <v>0</v>
      </c>
      <c r="AC554" t="b">
        <f t="shared" ca="1" si="213"/>
        <v>1</v>
      </c>
      <c r="AG554" s="47">
        <f t="shared" si="204"/>
        <v>0</v>
      </c>
      <c r="AI554" t="b">
        <f t="shared" si="207"/>
        <v>0</v>
      </c>
      <c r="AJ554" t="b">
        <f t="shared" si="191"/>
        <v>0</v>
      </c>
      <c r="AK554" t="b">
        <f t="shared" si="206"/>
        <v>1</v>
      </c>
      <c r="AL554" t="b">
        <f t="shared" si="205"/>
        <v>1</v>
      </c>
      <c r="AN554" t="b">
        <f t="shared" ca="1" si="192"/>
        <v>0</v>
      </c>
      <c r="AP554" t="b">
        <f t="shared" ca="1" si="193"/>
        <v>0</v>
      </c>
      <c r="AR554" t="b">
        <f t="shared" ca="1" si="194"/>
        <v>0</v>
      </c>
      <c r="AT554" t="b">
        <f t="shared" ca="1" si="195"/>
        <v>0</v>
      </c>
    </row>
    <row r="555" spans="1:46" x14ac:dyDescent="0.25">
      <c r="A555" s="6"/>
      <c r="B555" s="50"/>
      <c r="C555" s="46"/>
      <c r="D555" t="str">
        <f t="shared" ca="1" si="196"/>
        <v/>
      </c>
      <c r="E555" t="str">
        <f t="shared" ca="1" si="197"/>
        <v/>
      </c>
      <c r="F555" s="47" t="str">
        <f t="shared" si="198"/>
        <v/>
      </c>
      <c r="G555" s="9" t="str">
        <f t="shared" si="199"/>
        <v/>
      </c>
      <c r="H555" s="9" t="str">
        <f t="shared" si="200"/>
        <v/>
      </c>
      <c r="I555" s="5"/>
      <c r="J555" s="5"/>
      <c r="K555" s="5"/>
      <c r="L555" s="5"/>
      <c r="Q555" t="b">
        <f t="shared" ca="1" si="201"/>
        <v>1</v>
      </c>
      <c r="R555" t="b">
        <f t="shared" ca="1" si="208"/>
        <v>0</v>
      </c>
      <c r="S555" t="b">
        <f t="shared" ca="1" si="209"/>
        <v>0</v>
      </c>
      <c r="T555" t="b">
        <f t="shared" ca="1" si="210"/>
        <v>1</v>
      </c>
      <c r="U555" t="e">
        <f t="shared" si="202"/>
        <v>#VALUE!</v>
      </c>
      <c r="Z555" t="b">
        <f t="shared" ca="1" si="203"/>
        <v>1</v>
      </c>
      <c r="AA555" t="b">
        <f t="shared" ca="1" si="211"/>
        <v>0</v>
      </c>
      <c r="AB555" t="b">
        <f t="shared" ca="1" si="212"/>
        <v>0</v>
      </c>
      <c r="AC555" t="b">
        <f t="shared" ca="1" si="213"/>
        <v>1</v>
      </c>
      <c r="AG555" s="47">
        <f t="shared" si="204"/>
        <v>0</v>
      </c>
      <c r="AI555" t="b">
        <f t="shared" si="207"/>
        <v>0</v>
      </c>
      <c r="AJ555" t="b">
        <f t="shared" si="191"/>
        <v>0</v>
      </c>
      <c r="AK555" t="b">
        <f t="shared" si="206"/>
        <v>1</v>
      </c>
      <c r="AL555" t="b">
        <f t="shared" si="205"/>
        <v>1</v>
      </c>
      <c r="AN555" t="b">
        <f t="shared" ca="1" si="192"/>
        <v>0</v>
      </c>
      <c r="AP555" t="b">
        <f t="shared" ca="1" si="193"/>
        <v>0</v>
      </c>
      <c r="AR555" t="b">
        <f t="shared" ca="1" si="194"/>
        <v>0</v>
      </c>
      <c r="AT555" t="b">
        <f t="shared" ca="1" si="195"/>
        <v>0</v>
      </c>
    </row>
    <row r="556" spans="1:46" x14ac:dyDescent="0.25">
      <c r="A556" s="6"/>
      <c r="B556" s="50"/>
      <c r="C556" s="46"/>
      <c r="D556" t="str">
        <f t="shared" ca="1" si="196"/>
        <v/>
      </c>
      <c r="E556" t="str">
        <f t="shared" ca="1" si="197"/>
        <v/>
      </c>
      <c r="F556" s="47" t="str">
        <f t="shared" si="198"/>
        <v/>
      </c>
      <c r="G556" s="9" t="str">
        <f t="shared" si="199"/>
        <v/>
      </c>
      <c r="H556" s="9" t="str">
        <f t="shared" si="200"/>
        <v/>
      </c>
      <c r="I556" s="5"/>
      <c r="J556" s="5"/>
      <c r="K556" s="5"/>
      <c r="L556" s="5"/>
      <c r="Q556" t="b">
        <f t="shared" ca="1" si="201"/>
        <v>1</v>
      </c>
      <c r="R556" t="b">
        <f t="shared" ca="1" si="208"/>
        <v>0</v>
      </c>
      <c r="S556" t="b">
        <f t="shared" ca="1" si="209"/>
        <v>0</v>
      </c>
      <c r="T556" t="b">
        <f t="shared" ca="1" si="210"/>
        <v>1</v>
      </c>
      <c r="U556" t="e">
        <f t="shared" si="202"/>
        <v>#VALUE!</v>
      </c>
      <c r="Z556" t="b">
        <f t="shared" ca="1" si="203"/>
        <v>1</v>
      </c>
      <c r="AA556" t="b">
        <f t="shared" ca="1" si="211"/>
        <v>0</v>
      </c>
      <c r="AB556" t="b">
        <f t="shared" ca="1" si="212"/>
        <v>0</v>
      </c>
      <c r="AC556" t="b">
        <f t="shared" ca="1" si="213"/>
        <v>1</v>
      </c>
      <c r="AG556" s="47">
        <f t="shared" si="204"/>
        <v>0</v>
      </c>
      <c r="AI556" t="b">
        <f t="shared" si="207"/>
        <v>0</v>
      </c>
      <c r="AJ556" t="b">
        <f t="shared" si="191"/>
        <v>0</v>
      </c>
      <c r="AK556" t="b">
        <f t="shared" si="206"/>
        <v>1</v>
      </c>
      <c r="AL556" t="b">
        <f t="shared" si="205"/>
        <v>1</v>
      </c>
      <c r="AN556" t="b">
        <f t="shared" ca="1" si="192"/>
        <v>0</v>
      </c>
      <c r="AP556" t="b">
        <f t="shared" ca="1" si="193"/>
        <v>0</v>
      </c>
      <c r="AR556" t="b">
        <f t="shared" ca="1" si="194"/>
        <v>0</v>
      </c>
      <c r="AT556" t="b">
        <f t="shared" ca="1" si="195"/>
        <v>0</v>
      </c>
    </row>
    <row r="557" spans="1:46" x14ac:dyDescent="0.25">
      <c r="A557" s="6"/>
      <c r="B557" s="50"/>
      <c r="C557" s="46"/>
      <c r="D557" t="str">
        <f t="shared" ca="1" si="196"/>
        <v/>
      </c>
      <c r="E557" t="str">
        <f t="shared" ca="1" si="197"/>
        <v/>
      </c>
      <c r="F557" s="47" t="str">
        <f t="shared" si="198"/>
        <v/>
      </c>
      <c r="G557" s="9" t="str">
        <f t="shared" si="199"/>
        <v/>
      </c>
      <c r="H557" s="9" t="str">
        <f t="shared" si="200"/>
        <v/>
      </c>
      <c r="I557" s="5"/>
      <c r="J557" s="5"/>
      <c r="K557" s="5"/>
      <c r="L557" s="5"/>
      <c r="Q557" t="b">
        <f t="shared" ca="1" si="201"/>
        <v>1</v>
      </c>
      <c r="R557" t="b">
        <f t="shared" ca="1" si="208"/>
        <v>0</v>
      </c>
      <c r="S557" t="b">
        <f t="shared" ca="1" si="209"/>
        <v>0</v>
      </c>
      <c r="T557" t="b">
        <f t="shared" ca="1" si="210"/>
        <v>1</v>
      </c>
      <c r="U557" t="e">
        <f t="shared" si="202"/>
        <v>#VALUE!</v>
      </c>
      <c r="Z557" t="b">
        <f t="shared" ca="1" si="203"/>
        <v>1</v>
      </c>
      <c r="AA557" t="b">
        <f t="shared" ca="1" si="211"/>
        <v>0</v>
      </c>
      <c r="AB557" t="b">
        <f t="shared" ca="1" si="212"/>
        <v>0</v>
      </c>
      <c r="AC557" t="b">
        <f t="shared" ca="1" si="213"/>
        <v>1</v>
      </c>
      <c r="AG557" s="47">
        <f t="shared" si="204"/>
        <v>0</v>
      </c>
      <c r="AI557" t="b">
        <f t="shared" si="207"/>
        <v>0</v>
      </c>
      <c r="AJ557" t="b">
        <f t="shared" si="191"/>
        <v>0</v>
      </c>
      <c r="AK557" t="b">
        <f t="shared" si="206"/>
        <v>1</v>
      </c>
      <c r="AL557" t="b">
        <f t="shared" si="205"/>
        <v>1</v>
      </c>
      <c r="AN557" t="b">
        <f t="shared" ca="1" si="192"/>
        <v>0</v>
      </c>
      <c r="AP557" t="b">
        <f t="shared" ca="1" si="193"/>
        <v>0</v>
      </c>
      <c r="AR557" t="b">
        <f t="shared" ca="1" si="194"/>
        <v>0</v>
      </c>
      <c r="AT557" t="b">
        <f t="shared" ca="1" si="195"/>
        <v>0</v>
      </c>
    </row>
    <row r="558" spans="1:46" x14ac:dyDescent="0.25">
      <c r="A558" s="6"/>
      <c r="B558" s="50"/>
      <c r="C558" s="46"/>
      <c r="D558" t="str">
        <f t="shared" ca="1" si="196"/>
        <v/>
      </c>
      <c r="E558" t="str">
        <f t="shared" ca="1" si="197"/>
        <v/>
      </c>
      <c r="F558" s="47" t="str">
        <f t="shared" si="198"/>
        <v/>
      </c>
      <c r="G558" s="9" t="str">
        <f t="shared" si="199"/>
        <v/>
      </c>
      <c r="H558" s="9" t="str">
        <f t="shared" si="200"/>
        <v/>
      </c>
      <c r="I558" s="5"/>
      <c r="J558" s="5"/>
      <c r="K558" s="5"/>
      <c r="L558" s="5"/>
      <c r="Q558" t="b">
        <f t="shared" ca="1" si="201"/>
        <v>1</v>
      </c>
      <c r="R558" t="b">
        <f t="shared" ca="1" si="208"/>
        <v>0</v>
      </c>
      <c r="S558" t="b">
        <f t="shared" ca="1" si="209"/>
        <v>0</v>
      </c>
      <c r="T558" t="b">
        <f t="shared" ca="1" si="210"/>
        <v>1</v>
      </c>
      <c r="U558" t="e">
        <f t="shared" si="202"/>
        <v>#VALUE!</v>
      </c>
      <c r="Z558" t="b">
        <f t="shared" ca="1" si="203"/>
        <v>1</v>
      </c>
      <c r="AA558" t="b">
        <f t="shared" ca="1" si="211"/>
        <v>0</v>
      </c>
      <c r="AB558" t="b">
        <f t="shared" ca="1" si="212"/>
        <v>0</v>
      </c>
      <c r="AC558" t="b">
        <f t="shared" ca="1" si="213"/>
        <v>1</v>
      </c>
      <c r="AG558" s="47">
        <f t="shared" si="204"/>
        <v>0</v>
      </c>
      <c r="AI558" t="b">
        <f t="shared" si="207"/>
        <v>0</v>
      </c>
      <c r="AJ558" t="b">
        <f t="shared" si="191"/>
        <v>0</v>
      </c>
      <c r="AK558" t="b">
        <f t="shared" si="206"/>
        <v>1</v>
      </c>
      <c r="AL558" t="b">
        <f t="shared" si="205"/>
        <v>1</v>
      </c>
      <c r="AN558" t="b">
        <f t="shared" ca="1" si="192"/>
        <v>0</v>
      </c>
      <c r="AP558" t="b">
        <f t="shared" ca="1" si="193"/>
        <v>0</v>
      </c>
      <c r="AR558" t="b">
        <f t="shared" ca="1" si="194"/>
        <v>0</v>
      </c>
      <c r="AT558" t="b">
        <f t="shared" ca="1" si="195"/>
        <v>0</v>
      </c>
    </row>
    <row r="559" spans="1:46" x14ac:dyDescent="0.25">
      <c r="A559" s="6"/>
      <c r="B559" s="50"/>
      <c r="C559" s="46"/>
      <c r="D559" t="str">
        <f t="shared" ca="1" si="196"/>
        <v/>
      </c>
      <c r="E559" t="str">
        <f t="shared" ca="1" si="197"/>
        <v/>
      </c>
      <c r="F559" s="47" t="str">
        <f t="shared" si="198"/>
        <v/>
      </c>
      <c r="G559" s="9" t="str">
        <f t="shared" si="199"/>
        <v/>
      </c>
      <c r="H559" s="9" t="str">
        <f t="shared" si="200"/>
        <v/>
      </c>
      <c r="I559" s="5"/>
      <c r="J559" s="5"/>
      <c r="K559" s="5"/>
      <c r="L559" s="5"/>
      <c r="Q559" t="b">
        <f t="shared" ca="1" si="201"/>
        <v>1</v>
      </c>
      <c r="R559" t="b">
        <f t="shared" ca="1" si="208"/>
        <v>0</v>
      </c>
      <c r="S559" t="b">
        <f t="shared" ca="1" si="209"/>
        <v>0</v>
      </c>
      <c r="T559" t="b">
        <f t="shared" ca="1" si="210"/>
        <v>1</v>
      </c>
      <c r="U559" t="e">
        <f t="shared" si="202"/>
        <v>#VALUE!</v>
      </c>
      <c r="Z559" t="b">
        <f t="shared" ca="1" si="203"/>
        <v>1</v>
      </c>
      <c r="AA559" t="b">
        <f t="shared" ca="1" si="211"/>
        <v>0</v>
      </c>
      <c r="AB559" t="b">
        <f t="shared" ca="1" si="212"/>
        <v>0</v>
      </c>
      <c r="AC559" t="b">
        <f t="shared" ca="1" si="213"/>
        <v>1</v>
      </c>
      <c r="AG559" s="47">
        <f t="shared" si="204"/>
        <v>0</v>
      </c>
      <c r="AI559" t="b">
        <f t="shared" si="207"/>
        <v>0</v>
      </c>
      <c r="AJ559" t="b">
        <f t="shared" si="191"/>
        <v>0</v>
      </c>
      <c r="AK559" t="b">
        <f t="shared" si="206"/>
        <v>1</v>
      </c>
      <c r="AL559" t="b">
        <f t="shared" si="205"/>
        <v>1</v>
      </c>
      <c r="AN559" t="b">
        <f t="shared" ca="1" si="192"/>
        <v>0</v>
      </c>
      <c r="AP559" t="b">
        <f t="shared" ca="1" si="193"/>
        <v>0</v>
      </c>
      <c r="AR559" t="b">
        <f t="shared" ca="1" si="194"/>
        <v>0</v>
      </c>
      <c r="AT559" t="b">
        <f t="shared" ca="1" si="195"/>
        <v>0</v>
      </c>
    </row>
    <row r="560" spans="1:46" x14ac:dyDescent="0.25">
      <c r="A560" s="6"/>
      <c r="B560" s="50"/>
      <c r="C560" s="46"/>
      <c r="D560" t="str">
        <f t="shared" ca="1" si="196"/>
        <v/>
      </c>
      <c r="E560" t="str">
        <f t="shared" ca="1" si="197"/>
        <v/>
      </c>
      <c r="F560" s="47" t="str">
        <f t="shared" si="198"/>
        <v/>
      </c>
      <c r="G560" s="9" t="str">
        <f t="shared" si="199"/>
        <v/>
      </c>
      <c r="H560" s="9" t="str">
        <f t="shared" si="200"/>
        <v/>
      </c>
      <c r="I560" s="5"/>
      <c r="J560" s="5"/>
      <c r="K560" s="5"/>
      <c r="L560" s="5"/>
      <c r="Q560" t="b">
        <f t="shared" ca="1" si="201"/>
        <v>1</v>
      </c>
      <c r="R560" t="b">
        <f t="shared" ca="1" si="208"/>
        <v>0</v>
      </c>
      <c r="S560" t="b">
        <f t="shared" ca="1" si="209"/>
        <v>0</v>
      </c>
      <c r="T560" t="b">
        <f t="shared" ca="1" si="210"/>
        <v>1</v>
      </c>
      <c r="U560" t="e">
        <f t="shared" si="202"/>
        <v>#VALUE!</v>
      </c>
      <c r="Z560" t="b">
        <f t="shared" ca="1" si="203"/>
        <v>1</v>
      </c>
      <c r="AA560" t="b">
        <f t="shared" ca="1" si="211"/>
        <v>0</v>
      </c>
      <c r="AB560" t="b">
        <f t="shared" ca="1" si="212"/>
        <v>0</v>
      </c>
      <c r="AC560" t="b">
        <f t="shared" ca="1" si="213"/>
        <v>1</v>
      </c>
      <c r="AG560" s="47">
        <f t="shared" si="204"/>
        <v>0</v>
      </c>
      <c r="AI560" t="b">
        <f t="shared" si="207"/>
        <v>0</v>
      </c>
      <c r="AJ560" t="b">
        <f t="shared" si="191"/>
        <v>0</v>
      </c>
      <c r="AK560" t="b">
        <f t="shared" si="206"/>
        <v>1</v>
      </c>
      <c r="AL560" t="b">
        <f t="shared" si="205"/>
        <v>1</v>
      </c>
      <c r="AN560" t="b">
        <f t="shared" ca="1" si="192"/>
        <v>0</v>
      </c>
      <c r="AP560" t="b">
        <f t="shared" ca="1" si="193"/>
        <v>0</v>
      </c>
      <c r="AR560" t="b">
        <f t="shared" ca="1" si="194"/>
        <v>0</v>
      </c>
      <c r="AT560" t="b">
        <f t="shared" ca="1" si="195"/>
        <v>0</v>
      </c>
    </row>
    <row r="561" spans="1:46" x14ac:dyDescent="0.25">
      <c r="A561" s="6"/>
      <c r="B561" s="50"/>
      <c r="C561" s="46"/>
      <c r="D561" t="str">
        <f t="shared" ca="1" si="196"/>
        <v/>
      </c>
      <c r="E561" t="str">
        <f t="shared" ca="1" si="197"/>
        <v/>
      </c>
      <c r="F561" s="47" t="str">
        <f t="shared" si="198"/>
        <v/>
      </c>
      <c r="G561" s="9" t="str">
        <f t="shared" si="199"/>
        <v/>
      </c>
      <c r="H561" s="9" t="str">
        <f t="shared" si="200"/>
        <v/>
      </c>
      <c r="I561" s="5"/>
      <c r="J561" s="5"/>
      <c r="K561" s="5"/>
      <c r="L561" s="5"/>
      <c r="Q561" t="b">
        <f t="shared" ca="1" si="201"/>
        <v>1</v>
      </c>
      <c r="R561" t="b">
        <f t="shared" ca="1" si="208"/>
        <v>0</v>
      </c>
      <c r="S561" t="b">
        <f t="shared" ca="1" si="209"/>
        <v>0</v>
      </c>
      <c r="T561" t="b">
        <f t="shared" ca="1" si="210"/>
        <v>1</v>
      </c>
      <c r="U561" t="e">
        <f t="shared" si="202"/>
        <v>#VALUE!</v>
      </c>
      <c r="Z561" t="b">
        <f t="shared" ca="1" si="203"/>
        <v>1</v>
      </c>
      <c r="AA561" t="b">
        <f t="shared" ca="1" si="211"/>
        <v>0</v>
      </c>
      <c r="AB561" t="b">
        <f t="shared" ca="1" si="212"/>
        <v>0</v>
      </c>
      <c r="AC561" t="b">
        <f t="shared" ca="1" si="213"/>
        <v>1</v>
      </c>
      <c r="AG561" s="47">
        <f t="shared" si="204"/>
        <v>0</v>
      </c>
      <c r="AI561" t="b">
        <f t="shared" si="207"/>
        <v>0</v>
      </c>
      <c r="AJ561" t="b">
        <f t="shared" si="191"/>
        <v>0</v>
      </c>
      <c r="AK561" t="b">
        <f t="shared" si="206"/>
        <v>1</v>
      </c>
      <c r="AL561" t="b">
        <f t="shared" si="205"/>
        <v>1</v>
      </c>
      <c r="AN561" t="b">
        <f t="shared" ca="1" si="192"/>
        <v>0</v>
      </c>
      <c r="AP561" t="b">
        <f t="shared" ca="1" si="193"/>
        <v>0</v>
      </c>
      <c r="AR561" t="b">
        <f t="shared" ca="1" si="194"/>
        <v>0</v>
      </c>
      <c r="AT561" t="b">
        <f t="shared" ca="1" si="195"/>
        <v>0</v>
      </c>
    </row>
    <row r="562" spans="1:46" x14ac:dyDescent="0.25">
      <c r="A562" s="6"/>
      <c r="B562" s="50"/>
      <c r="C562" s="46"/>
      <c r="D562" t="str">
        <f t="shared" ca="1" si="196"/>
        <v/>
      </c>
      <c r="E562" t="str">
        <f t="shared" ca="1" si="197"/>
        <v/>
      </c>
      <c r="F562" s="47" t="str">
        <f t="shared" si="198"/>
        <v/>
      </c>
      <c r="G562" s="9" t="str">
        <f t="shared" si="199"/>
        <v/>
      </c>
      <c r="H562" s="9" t="str">
        <f t="shared" si="200"/>
        <v/>
      </c>
      <c r="I562" s="5"/>
      <c r="J562" s="5"/>
      <c r="K562" s="5"/>
      <c r="L562" s="5"/>
      <c r="Q562" t="b">
        <f t="shared" ca="1" si="201"/>
        <v>1</v>
      </c>
      <c r="R562" t="b">
        <f t="shared" ca="1" si="208"/>
        <v>0</v>
      </c>
      <c r="S562" t="b">
        <f t="shared" ca="1" si="209"/>
        <v>0</v>
      </c>
      <c r="T562" t="b">
        <f t="shared" ca="1" si="210"/>
        <v>1</v>
      </c>
      <c r="U562" t="e">
        <f t="shared" si="202"/>
        <v>#VALUE!</v>
      </c>
      <c r="Z562" t="b">
        <f t="shared" ca="1" si="203"/>
        <v>1</v>
      </c>
      <c r="AA562" t="b">
        <f t="shared" ca="1" si="211"/>
        <v>0</v>
      </c>
      <c r="AB562" t="b">
        <f t="shared" ca="1" si="212"/>
        <v>0</v>
      </c>
      <c r="AC562" t="b">
        <f t="shared" ca="1" si="213"/>
        <v>1</v>
      </c>
      <c r="AG562" s="47">
        <f t="shared" si="204"/>
        <v>0</v>
      </c>
      <c r="AI562" t="b">
        <f t="shared" si="207"/>
        <v>0</v>
      </c>
      <c r="AJ562" t="b">
        <f t="shared" si="191"/>
        <v>0</v>
      </c>
      <c r="AK562" t="b">
        <f t="shared" si="206"/>
        <v>1</v>
      </c>
      <c r="AL562" t="b">
        <f t="shared" si="205"/>
        <v>1</v>
      </c>
      <c r="AN562" t="b">
        <f t="shared" ca="1" si="192"/>
        <v>0</v>
      </c>
      <c r="AP562" t="b">
        <f t="shared" ca="1" si="193"/>
        <v>0</v>
      </c>
      <c r="AR562" t="b">
        <f t="shared" ca="1" si="194"/>
        <v>0</v>
      </c>
      <c r="AT562" t="b">
        <f t="shared" ca="1" si="195"/>
        <v>0</v>
      </c>
    </row>
    <row r="563" spans="1:46" x14ac:dyDescent="0.25">
      <c r="A563" s="6"/>
      <c r="B563" s="50"/>
      <c r="C563" s="46"/>
      <c r="D563" t="str">
        <f t="shared" ca="1" si="196"/>
        <v/>
      </c>
      <c r="E563" t="str">
        <f t="shared" ca="1" si="197"/>
        <v/>
      </c>
      <c r="F563" s="47" t="str">
        <f t="shared" si="198"/>
        <v/>
      </c>
      <c r="G563" s="9" t="str">
        <f t="shared" si="199"/>
        <v/>
      </c>
      <c r="H563" s="9" t="str">
        <f t="shared" si="200"/>
        <v/>
      </c>
      <c r="I563" s="5"/>
      <c r="J563" s="5"/>
      <c r="K563" s="5"/>
      <c r="L563" s="5"/>
      <c r="Q563" t="b">
        <f t="shared" ca="1" si="201"/>
        <v>1</v>
      </c>
      <c r="R563" t="b">
        <f t="shared" ca="1" si="208"/>
        <v>0</v>
      </c>
      <c r="S563" t="b">
        <f t="shared" ca="1" si="209"/>
        <v>0</v>
      </c>
      <c r="T563" t="b">
        <f t="shared" ca="1" si="210"/>
        <v>1</v>
      </c>
      <c r="U563" t="e">
        <f t="shared" si="202"/>
        <v>#VALUE!</v>
      </c>
      <c r="Z563" t="b">
        <f t="shared" ca="1" si="203"/>
        <v>1</v>
      </c>
      <c r="AA563" t="b">
        <f t="shared" ca="1" si="211"/>
        <v>0</v>
      </c>
      <c r="AB563" t="b">
        <f t="shared" ca="1" si="212"/>
        <v>0</v>
      </c>
      <c r="AC563" t="b">
        <f t="shared" ca="1" si="213"/>
        <v>1</v>
      </c>
      <c r="AG563" s="47">
        <f t="shared" si="204"/>
        <v>0</v>
      </c>
      <c r="AI563" t="b">
        <f t="shared" si="207"/>
        <v>0</v>
      </c>
      <c r="AJ563" t="b">
        <f t="shared" si="191"/>
        <v>0</v>
      </c>
      <c r="AK563" t="b">
        <f t="shared" si="206"/>
        <v>1</v>
      </c>
      <c r="AL563" t="b">
        <f t="shared" si="205"/>
        <v>1</v>
      </c>
      <c r="AN563" t="b">
        <f t="shared" ca="1" si="192"/>
        <v>0</v>
      </c>
      <c r="AP563" t="b">
        <f t="shared" ca="1" si="193"/>
        <v>0</v>
      </c>
      <c r="AR563" t="b">
        <f t="shared" ca="1" si="194"/>
        <v>0</v>
      </c>
      <c r="AT563" t="b">
        <f t="shared" ca="1" si="195"/>
        <v>0</v>
      </c>
    </row>
    <row r="564" spans="1:46" x14ac:dyDescent="0.25">
      <c r="A564" s="6"/>
      <c r="B564" s="50"/>
      <c r="C564" s="46"/>
      <c r="D564" t="str">
        <f t="shared" ca="1" si="196"/>
        <v/>
      </c>
      <c r="E564" t="str">
        <f t="shared" ca="1" si="197"/>
        <v/>
      </c>
      <c r="F564" s="47" t="str">
        <f t="shared" si="198"/>
        <v/>
      </c>
      <c r="G564" s="9" t="str">
        <f t="shared" si="199"/>
        <v/>
      </c>
      <c r="H564" s="9" t="str">
        <f t="shared" si="200"/>
        <v/>
      </c>
      <c r="I564" s="5"/>
      <c r="J564" s="5"/>
      <c r="K564" s="5"/>
      <c r="L564" s="5"/>
      <c r="Q564" t="b">
        <f t="shared" ca="1" si="201"/>
        <v>1</v>
      </c>
      <c r="R564" t="b">
        <f t="shared" ca="1" si="208"/>
        <v>0</v>
      </c>
      <c r="S564" t="b">
        <f t="shared" ca="1" si="209"/>
        <v>0</v>
      </c>
      <c r="T564" t="b">
        <f t="shared" ca="1" si="210"/>
        <v>1</v>
      </c>
      <c r="U564" t="e">
        <f t="shared" si="202"/>
        <v>#VALUE!</v>
      </c>
      <c r="Z564" t="b">
        <f t="shared" ca="1" si="203"/>
        <v>1</v>
      </c>
      <c r="AA564" t="b">
        <f t="shared" ca="1" si="211"/>
        <v>0</v>
      </c>
      <c r="AB564" t="b">
        <f t="shared" ca="1" si="212"/>
        <v>0</v>
      </c>
      <c r="AC564" t="b">
        <f t="shared" ca="1" si="213"/>
        <v>1</v>
      </c>
      <c r="AG564" s="47">
        <f t="shared" si="204"/>
        <v>0</v>
      </c>
      <c r="AI564" t="b">
        <f t="shared" si="207"/>
        <v>0</v>
      </c>
      <c r="AJ564" t="b">
        <f t="shared" si="191"/>
        <v>0</v>
      </c>
      <c r="AK564" t="b">
        <f t="shared" si="206"/>
        <v>1</v>
      </c>
      <c r="AL564" t="b">
        <f t="shared" si="205"/>
        <v>1</v>
      </c>
      <c r="AN564" t="b">
        <f t="shared" ca="1" si="192"/>
        <v>0</v>
      </c>
      <c r="AP564" t="b">
        <f t="shared" ca="1" si="193"/>
        <v>0</v>
      </c>
      <c r="AR564" t="b">
        <f t="shared" ca="1" si="194"/>
        <v>0</v>
      </c>
      <c r="AT564" t="b">
        <f t="shared" ca="1" si="195"/>
        <v>0</v>
      </c>
    </row>
    <row r="565" spans="1:46" x14ac:dyDescent="0.25">
      <c r="A565" s="6"/>
      <c r="B565" s="50"/>
      <c r="C565" s="46"/>
      <c r="D565" t="str">
        <f t="shared" ca="1" si="196"/>
        <v/>
      </c>
      <c r="E565" t="str">
        <f t="shared" ca="1" si="197"/>
        <v/>
      </c>
      <c r="F565" s="47" t="str">
        <f t="shared" si="198"/>
        <v/>
      </c>
      <c r="G565" s="9" t="str">
        <f t="shared" si="199"/>
        <v/>
      </c>
      <c r="H565" s="9" t="str">
        <f t="shared" si="200"/>
        <v/>
      </c>
      <c r="I565" s="5"/>
      <c r="J565" s="5"/>
      <c r="K565" s="5"/>
      <c r="L565" s="5"/>
      <c r="Q565" t="b">
        <f t="shared" ca="1" si="201"/>
        <v>1</v>
      </c>
      <c r="R565" t="b">
        <f t="shared" ca="1" si="208"/>
        <v>0</v>
      </c>
      <c r="S565" t="b">
        <f t="shared" ca="1" si="209"/>
        <v>0</v>
      </c>
      <c r="T565" t="b">
        <f t="shared" ca="1" si="210"/>
        <v>1</v>
      </c>
      <c r="U565" t="e">
        <f t="shared" si="202"/>
        <v>#VALUE!</v>
      </c>
      <c r="Z565" t="b">
        <f t="shared" ca="1" si="203"/>
        <v>1</v>
      </c>
      <c r="AA565" t="b">
        <f t="shared" ca="1" si="211"/>
        <v>0</v>
      </c>
      <c r="AB565" t="b">
        <f t="shared" ca="1" si="212"/>
        <v>0</v>
      </c>
      <c r="AC565" t="b">
        <f t="shared" ca="1" si="213"/>
        <v>1</v>
      </c>
      <c r="AG565" s="47">
        <f t="shared" si="204"/>
        <v>0</v>
      </c>
      <c r="AI565" t="b">
        <f t="shared" si="207"/>
        <v>0</v>
      </c>
      <c r="AJ565" t="b">
        <f t="shared" si="191"/>
        <v>0</v>
      </c>
      <c r="AK565" t="b">
        <f t="shared" si="206"/>
        <v>1</v>
      </c>
      <c r="AL565" t="b">
        <f t="shared" si="205"/>
        <v>1</v>
      </c>
      <c r="AN565" t="b">
        <f t="shared" ca="1" si="192"/>
        <v>0</v>
      </c>
      <c r="AP565" t="b">
        <f t="shared" ca="1" si="193"/>
        <v>0</v>
      </c>
      <c r="AR565" t="b">
        <f t="shared" ca="1" si="194"/>
        <v>0</v>
      </c>
      <c r="AT565" t="b">
        <f t="shared" ca="1" si="195"/>
        <v>0</v>
      </c>
    </row>
    <row r="566" spans="1:46" x14ac:dyDescent="0.25">
      <c r="A566" s="6"/>
      <c r="B566" s="50"/>
      <c r="C566" s="46"/>
      <c r="D566" t="str">
        <f t="shared" ca="1" si="196"/>
        <v/>
      </c>
      <c r="E566" t="str">
        <f t="shared" ca="1" si="197"/>
        <v/>
      </c>
      <c r="F566" s="47" t="str">
        <f t="shared" si="198"/>
        <v/>
      </c>
      <c r="G566" s="9" t="str">
        <f t="shared" si="199"/>
        <v/>
      </c>
      <c r="H566" s="9" t="str">
        <f t="shared" si="200"/>
        <v/>
      </c>
      <c r="I566" s="5"/>
      <c r="J566" s="5"/>
      <c r="K566" s="5"/>
      <c r="L566" s="5"/>
      <c r="Q566" t="b">
        <f t="shared" ca="1" si="201"/>
        <v>1</v>
      </c>
      <c r="R566" t="b">
        <f t="shared" ca="1" si="208"/>
        <v>0</v>
      </c>
      <c r="S566" t="b">
        <f t="shared" ca="1" si="209"/>
        <v>0</v>
      </c>
      <c r="T566" t="b">
        <f t="shared" ca="1" si="210"/>
        <v>1</v>
      </c>
      <c r="U566" t="e">
        <f t="shared" si="202"/>
        <v>#VALUE!</v>
      </c>
      <c r="Z566" t="b">
        <f t="shared" ca="1" si="203"/>
        <v>1</v>
      </c>
      <c r="AA566" t="b">
        <f t="shared" ca="1" si="211"/>
        <v>0</v>
      </c>
      <c r="AB566" t="b">
        <f t="shared" ca="1" si="212"/>
        <v>0</v>
      </c>
      <c r="AC566" t="b">
        <f t="shared" ca="1" si="213"/>
        <v>1</v>
      </c>
      <c r="AG566" s="47">
        <f t="shared" si="204"/>
        <v>0</v>
      </c>
      <c r="AI566" t="b">
        <f t="shared" si="207"/>
        <v>0</v>
      </c>
      <c r="AJ566" t="b">
        <f t="shared" si="191"/>
        <v>0</v>
      </c>
      <c r="AK566" t="b">
        <f t="shared" si="206"/>
        <v>1</v>
      </c>
      <c r="AL566" t="b">
        <f t="shared" si="205"/>
        <v>1</v>
      </c>
      <c r="AN566" t="b">
        <f t="shared" ca="1" si="192"/>
        <v>0</v>
      </c>
      <c r="AP566" t="b">
        <f t="shared" ca="1" si="193"/>
        <v>0</v>
      </c>
      <c r="AR566" t="b">
        <f t="shared" ca="1" si="194"/>
        <v>0</v>
      </c>
      <c r="AT566" t="b">
        <f t="shared" ca="1" si="195"/>
        <v>0</v>
      </c>
    </row>
    <row r="567" spans="1:46" x14ac:dyDescent="0.25">
      <c r="A567" s="6"/>
      <c r="B567" s="50"/>
      <c r="C567" s="46"/>
      <c r="D567" t="str">
        <f t="shared" ca="1" si="196"/>
        <v/>
      </c>
      <c r="E567" t="str">
        <f t="shared" ca="1" si="197"/>
        <v/>
      </c>
      <c r="F567" s="47" t="str">
        <f t="shared" si="198"/>
        <v/>
      </c>
      <c r="G567" s="9" t="str">
        <f t="shared" si="199"/>
        <v/>
      </c>
      <c r="H567" s="9" t="str">
        <f t="shared" si="200"/>
        <v/>
      </c>
      <c r="I567" s="5"/>
      <c r="J567" s="5"/>
      <c r="K567" s="5"/>
      <c r="L567" s="5"/>
      <c r="Q567" t="b">
        <f t="shared" ca="1" si="201"/>
        <v>1</v>
      </c>
      <c r="R567" t="b">
        <f t="shared" ca="1" si="208"/>
        <v>0</v>
      </c>
      <c r="S567" t="b">
        <f t="shared" ca="1" si="209"/>
        <v>0</v>
      </c>
      <c r="T567" t="b">
        <f t="shared" ca="1" si="210"/>
        <v>1</v>
      </c>
      <c r="U567" t="e">
        <f t="shared" si="202"/>
        <v>#VALUE!</v>
      </c>
      <c r="Z567" t="b">
        <f t="shared" ca="1" si="203"/>
        <v>1</v>
      </c>
      <c r="AA567" t="b">
        <f t="shared" ca="1" si="211"/>
        <v>0</v>
      </c>
      <c r="AB567" t="b">
        <f t="shared" ca="1" si="212"/>
        <v>0</v>
      </c>
      <c r="AC567" t="b">
        <f t="shared" ca="1" si="213"/>
        <v>1</v>
      </c>
      <c r="AG567" s="47">
        <f t="shared" si="204"/>
        <v>0</v>
      </c>
      <c r="AI567" t="b">
        <f t="shared" si="207"/>
        <v>0</v>
      </c>
      <c r="AJ567" t="b">
        <f t="shared" si="191"/>
        <v>0</v>
      </c>
      <c r="AK567" t="b">
        <f t="shared" si="206"/>
        <v>1</v>
      </c>
      <c r="AL567" t="b">
        <f t="shared" si="205"/>
        <v>1</v>
      </c>
      <c r="AN567" t="b">
        <f t="shared" ca="1" si="192"/>
        <v>0</v>
      </c>
      <c r="AP567" t="b">
        <f t="shared" ca="1" si="193"/>
        <v>0</v>
      </c>
      <c r="AR567" t="b">
        <f t="shared" ca="1" si="194"/>
        <v>0</v>
      </c>
      <c r="AT567" t="b">
        <f t="shared" ca="1" si="195"/>
        <v>0</v>
      </c>
    </row>
    <row r="568" spans="1:46" x14ac:dyDescent="0.25">
      <c r="A568" s="6"/>
      <c r="B568" s="50"/>
      <c r="C568" s="46"/>
      <c r="D568" t="str">
        <f t="shared" ca="1" si="196"/>
        <v/>
      </c>
      <c r="E568" t="str">
        <f t="shared" ca="1" si="197"/>
        <v/>
      </c>
      <c r="F568" s="47" t="str">
        <f t="shared" si="198"/>
        <v/>
      </c>
      <c r="G568" s="9" t="str">
        <f t="shared" si="199"/>
        <v/>
      </c>
      <c r="H568" s="9" t="str">
        <f t="shared" si="200"/>
        <v/>
      </c>
      <c r="I568" s="5"/>
      <c r="J568" s="5"/>
      <c r="K568" s="5"/>
      <c r="L568" s="5"/>
      <c r="Q568" t="b">
        <f t="shared" ca="1" si="201"/>
        <v>1</v>
      </c>
      <c r="R568" t="b">
        <f t="shared" ca="1" si="208"/>
        <v>0</v>
      </c>
      <c r="S568" t="b">
        <f t="shared" ca="1" si="209"/>
        <v>0</v>
      </c>
      <c r="T568" t="b">
        <f t="shared" ca="1" si="210"/>
        <v>1</v>
      </c>
      <c r="U568" t="e">
        <f t="shared" si="202"/>
        <v>#VALUE!</v>
      </c>
      <c r="Z568" t="b">
        <f t="shared" ca="1" si="203"/>
        <v>1</v>
      </c>
      <c r="AA568" t="b">
        <f t="shared" ca="1" si="211"/>
        <v>0</v>
      </c>
      <c r="AB568" t="b">
        <f t="shared" ca="1" si="212"/>
        <v>0</v>
      </c>
      <c r="AC568" t="b">
        <f t="shared" ca="1" si="213"/>
        <v>1</v>
      </c>
      <c r="AG568" s="47">
        <f t="shared" si="204"/>
        <v>0</v>
      </c>
      <c r="AI568" t="b">
        <f t="shared" si="207"/>
        <v>0</v>
      </c>
      <c r="AJ568" t="b">
        <f t="shared" si="191"/>
        <v>0</v>
      </c>
      <c r="AK568" t="b">
        <f t="shared" si="206"/>
        <v>1</v>
      </c>
      <c r="AL568" t="b">
        <f t="shared" si="205"/>
        <v>1</v>
      </c>
      <c r="AN568" t="b">
        <f t="shared" ca="1" si="192"/>
        <v>0</v>
      </c>
      <c r="AP568" t="b">
        <f t="shared" ca="1" si="193"/>
        <v>0</v>
      </c>
      <c r="AR568" t="b">
        <f t="shared" ca="1" si="194"/>
        <v>0</v>
      </c>
      <c r="AT568" t="b">
        <f t="shared" ca="1" si="195"/>
        <v>0</v>
      </c>
    </row>
    <row r="569" spans="1:46" x14ac:dyDescent="0.25">
      <c r="A569" s="6"/>
      <c r="B569" s="50"/>
      <c r="C569" s="46"/>
      <c r="D569" t="str">
        <f t="shared" ca="1" si="196"/>
        <v/>
      </c>
      <c r="E569" t="str">
        <f t="shared" ca="1" si="197"/>
        <v/>
      </c>
      <c r="F569" s="47" t="str">
        <f t="shared" si="198"/>
        <v/>
      </c>
      <c r="G569" s="9" t="str">
        <f t="shared" si="199"/>
        <v/>
      </c>
      <c r="H569" s="9" t="str">
        <f t="shared" si="200"/>
        <v/>
      </c>
      <c r="I569" s="5"/>
      <c r="J569" s="5"/>
      <c r="K569" s="5"/>
      <c r="L569" s="5"/>
      <c r="Q569" t="b">
        <f t="shared" ca="1" si="201"/>
        <v>1</v>
      </c>
      <c r="R569" t="b">
        <f t="shared" ca="1" si="208"/>
        <v>0</v>
      </c>
      <c r="S569" t="b">
        <f t="shared" ca="1" si="209"/>
        <v>0</v>
      </c>
      <c r="T569" t="b">
        <f t="shared" ca="1" si="210"/>
        <v>1</v>
      </c>
      <c r="U569" t="e">
        <f t="shared" si="202"/>
        <v>#VALUE!</v>
      </c>
      <c r="Z569" t="b">
        <f t="shared" ca="1" si="203"/>
        <v>1</v>
      </c>
      <c r="AA569" t="b">
        <f t="shared" ca="1" si="211"/>
        <v>0</v>
      </c>
      <c r="AB569" t="b">
        <f t="shared" ca="1" si="212"/>
        <v>0</v>
      </c>
      <c r="AC569" t="b">
        <f t="shared" ca="1" si="213"/>
        <v>1</v>
      </c>
      <c r="AG569" s="47">
        <f t="shared" si="204"/>
        <v>0</v>
      </c>
      <c r="AI569" t="b">
        <f t="shared" si="207"/>
        <v>0</v>
      </c>
      <c r="AJ569" t="b">
        <f t="shared" si="191"/>
        <v>0</v>
      </c>
      <c r="AK569" t="b">
        <f t="shared" si="206"/>
        <v>1</v>
      </c>
      <c r="AL569" t="b">
        <f t="shared" si="205"/>
        <v>1</v>
      </c>
      <c r="AN569" t="b">
        <f t="shared" ca="1" si="192"/>
        <v>0</v>
      </c>
      <c r="AP569" t="b">
        <f t="shared" ca="1" si="193"/>
        <v>0</v>
      </c>
      <c r="AR569" t="b">
        <f t="shared" ca="1" si="194"/>
        <v>0</v>
      </c>
      <c r="AT569" t="b">
        <f t="shared" ca="1" si="195"/>
        <v>0</v>
      </c>
    </row>
    <row r="570" spans="1:46" x14ac:dyDescent="0.25">
      <c r="A570" s="6"/>
      <c r="B570" s="50"/>
      <c r="C570" s="46"/>
      <c r="D570" t="str">
        <f t="shared" ca="1" si="196"/>
        <v/>
      </c>
      <c r="E570" t="str">
        <f t="shared" ca="1" si="197"/>
        <v/>
      </c>
      <c r="F570" s="47" t="str">
        <f t="shared" si="198"/>
        <v/>
      </c>
      <c r="G570" s="9" t="str">
        <f t="shared" si="199"/>
        <v/>
      </c>
      <c r="H570" s="9" t="str">
        <f t="shared" si="200"/>
        <v/>
      </c>
      <c r="I570" s="5"/>
      <c r="J570" s="5"/>
      <c r="K570" s="5"/>
      <c r="L570" s="5"/>
      <c r="Q570" t="b">
        <f t="shared" ca="1" si="201"/>
        <v>1</v>
      </c>
      <c r="R570" t="b">
        <f t="shared" ca="1" si="208"/>
        <v>0</v>
      </c>
      <c r="S570" t="b">
        <f t="shared" ca="1" si="209"/>
        <v>0</v>
      </c>
      <c r="T570" t="b">
        <f t="shared" ca="1" si="210"/>
        <v>1</v>
      </c>
      <c r="U570" t="e">
        <f t="shared" si="202"/>
        <v>#VALUE!</v>
      </c>
      <c r="Z570" t="b">
        <f t="shared" ca="1" si="203"/>
        <v>1</v>
      </c>
      <c r="AA570" t="b">
        <f t="shared" ca="1" si="211"/>
        <v>0</v>
      </c>
      <c r="AB570" t="b">
        <f t="shared" ca="1" si="212"/>
        <v>0</v>
      </c>
      <c r="AC570" t="b">
        <f t="shared" ca="1" si="213"/>
        <v>1</v>
      </c>
      <c r="AG570" s="47">
        <f t="shared" si="204"/>
        <v>0</v>
      </c>
      <c r="AI570" t="b">
        <f t="shared" si="207"/>
        <v>0</v>
      </c>
      <c r="AJ570" t="b">
        <f t="shared" si="191"/>
        <v>0</v>
      </c>
      <c r="AK570" t="b">
        <f t="shared" si="206"/>
        <v>1</v>
      </c>
      <c r="AL570" t="b">
        <f t="shared" si="205"/>
        <v>1</v>
      </c>
      <c r="AN570" t="b">
        <f t="shared" ca="1" si="192"/>
        <v>0</v>
      </c>
      <c r="AP570" t="b">
        <f t="shared" ca="1" si="193"/>
        <v>0</v>
      </c>
      <c r="AR570" t="b">
        <f t="shared" ca="1" si="194"/>
        <v>0</v>
      </c>
      <c r="AT570" t="b">
        <f t="shared" ca="1" si="195"/>
        <v>0</v>
      </c>
    </row>
    <row r="571" spans="1:46" x14ac:dyDescent="0.25">
      <c r="A571" s="6"/>
      <c r="B571" s="50"/>
      <c r="C571" s="46"/>
      <c r="D571" t="str">
        <f t="shared" ca="1" si="196"/>
        <v/>
      </c>
      <c r="E571" t="str">
        <f t="shared" ca="1" si="197"/>
        <v/>
      </c>
      <c r="F571" s="47" t="str">
        <f t="shared" si="198"/>
        <v/>
      </c>
      <c r="G571" s="9" t="str">
        <f t="shared" si="199"/>
        <v/>
      </c>
      <c r="H571" s="9" t="str">
        <f t="shared" si="200"/>
        <v/>
      </c>
      <c r="I571" s="5"/>
      <c r="J571" s="5"/>
      <c r="K571" s="5"/>
      <c r="L571" s="5"/>
      <c r="Q571" t="b">
        <f t="shared" ca="1" si="201"/>
        <v>1</v>
      </c>
      <c r="R571" t="b">
        <f t="shared" ca="1" si="208"/>
        <v>0</v>
      </c>
      <c r="S571" t="b">
        <f t="shared" ca="1" si="209"/>
        <v>0</v>
      </c>
      <c r="T571" t="b">
        <f t="shared" ca="1" si="210"/>
        <v>1</v>
      </c>
      <c r="U571" t="e">
        <f t="shared" si="202"/>
        <v>#VALUE!</v>
      </c>
      <c r="Z571" t="b">
        <f t="shared" ca="1" si="203"/>
        <v>1</v>
      </c>
      <c r="AA571" t="b">
        <f t="shared" ca="1" si="211"/>
        <v>0</v>
      </c>
      <c r="AB571" t="b">
        <f t="shared" ca="1" si="212"/>
        <v>0</v>
      </c>
      <c r="AC571" t="b">
        <f t="shared" ca="1" si="213"/>
        <v>1</v>
      </c>
      <c r="AG571" s="47">
        <f t="shared" si="204"/>
        <v>0</v>
      </c>
      <c r="AI571" t="b">
        <f t="shared" si="207"/>
        <v>0</v>
      </c>
      <c r="AJ571" t="b">
        <f t="shared" si="191"/>
        <v>0</v>
      </c>
      <c r="AK571" t="b">
        <f t="shared" si="206"/>
        <v>1</v>
      </c>
      <c r="AL571" t="b">
        <f t="shared" si="205"/>
        <v>1</v>
      </c>
      <c r="AN571" t="b">
        <f t="shared" ca="1" si="192"/>
        <v>0</v>
      </c>
      <c r="AP571" t="b">
        <f t="shared" ca="1" si="193"/>
        <v>0</v>
      </c>
      <c r="AR571" t="b">
        <f t="shared" ca="1" si="194"/>
        <v>0</v>
      </c>
      <c r="AT571" t="b">
        <f t="shared" ca="1" si="195"/>
        <v>0</v>
      </c>
    </row>
    <row r="572" spans="1:46" x14ac:dyDescent="0.25">
      <c r="A572" s="6"/>
      <c r="B572" s="50"/>
      <c r="C572" s="46"/>
      <c r="D572" t="str">
        <f t="shared" ca="1" si="196"/>
        <v/>
      </c>
      <c r="E572" t="str">
        <f t="shared" ca="1" si="197"/>
        <v/>
      </c>
      <c r="F572" s="47" t="str">
        <f t="shared" si="198"/>
        <v/>
      </c>
      <c r="G572" s="9" t="str">
        <f t="shared" si="199"/>
        <v/>
      </c>
      <c r="H572" s="9" t="str">
        <f t="shared" si="200"/>
        <v/>
      </c>
      <c r="I572" s="5"/>
      <c r="J572" s="5"/>
      <c r="K572" s="5"/>
      <c r="L572" s="5"/>
      <c r="Q572" t="b">
        <f t="shared" ca="1" si="201"/>
        <v>1</v>
      </c>
      <c r="R572" t="b">
        <f t="shared" ca="1" si="208"/>
        <v>0</v>
      </c>
      <c r="S572" t="b">
        <f t="shared" ca="1" si="209"/>
        <v>0</v>
      </c>
      <c r="T572" t="b">
        <f t="shared" ca="1" si="210"/>
        <v>1</v>
      </c>
      <c r="U572" t="e">
        <f t="shared" si="202"/>
        <v>#VALUE!</v>
      </c>
      <c r="Z572" t="b">
        <f t="shared" ca="1" si="203"/>
        <v>1</v>
      </c>
      <c r="AA572" t="b">
        <f t="shared" ca="1" si="211"/>
        <v>0</v>
      </c>
      <c r="AB572" t="b">
        <f t="shared" ca="1" si="212"/>
        <v>0</v>
      </c>
      <c r="AC572" t="b">
        <f t="shared" ca="1" si="213"/>
        <v>1</v>
      </c>
      <c r="AG572" s="47">
        <f t="shared" si="204"/>
        <v>0</v>
      </c>
      <c r="AI572" t="b">
        <f t="shared" si="207"/>
        <v>0</v>
      </c>
      <c r="AJ572" t="b">
        <f t="shared" si="191"/>
        <v>0</v>
      </c>
      <c r="AK572" t="b">
        <f t="shared" si="206"/>
        <v>1</v>
      </c>
      <c r="AL572" t="b">
        <f t="shared" si="205"/>
        <v>1</v>
      </c>
      <c r="AN572" t="b">
        <f t="shared" ca="1" si="192"/>
        <v>0</v>
      </c>
      <c r="AP572" t="b">
        <f t="shared" ca="1" si="193"/>
        <v>0</v>
      </c>
      <c r="AR572" t="b">
        <f t="shared" ca="1" si="194"/>
        <v>0</v>
      </c>
      <c r="AT572" t="b">
        <f t="shared" ca="1" si="195"/>
        <v>0</v>
      </c>
    </row>
    <row r="573" spans="1:46" x14ac:dyDescent="0.25">
      <c r="A573" s="6"/>
      <c r="B573" s="50"/>
      <c r="C573" s="46"/>
      <c r="D573" t="str">
        <f t="shared" ca="1" si="196"/>
        <v/>
      </c>
      <c r="E573" t="str">
        <f t="shared" ca="1" si="197"/>
        <v/>
      </c>
      <c r="F573" s="47" t="str">
        <f t="shared" si="198"/>
        <v/>
      </c>
      <c r="G573" s="9" t="str">
        <f t="shared" si="199"/>
        <v/>
      </c>
      <c r="H573" s="9" t="str">
        <f t="shared" si="200"/>
        <v/>
      </c>
      <c r="I573" s="5"/>
      <c r="J573" s="5"/>
      <c r="K573" s="5"/>
      <c r="L573" s="5"/>
      <c r="Q573" t="b">
        <f t="shared" ca="1" si="201"/>
        <v>1</v>
      </c>
      <c r="R573" t="b">
        <f t="shared" ca="1" si="208"/>
        <v>0</v>
      </c>
      <c r="S573" t="b">
        <f t="shared" ca="1" si="209"/>
        <v>0</v>
      </c>
      <c r="T573" t="b">
        <f t="shared" ca="1" si="210"/>
        <v>1</v>
      </c>
      <c r="U573" t="e">
        <f t="shared" si="202"/>
        <v>#VALUE!</v>
      </c>
      <c r="Z573" t="b">
        <f t="shared" ca="1" si="203"/>
        <v>1</v>
      </c>
      <c r="AA573" t="b">
        <f t="shared" ca="1" si="211"/>
        <v>0</v>
      </c>
      <c r="AB573" t="b">
        <f t="shared" ca="1" si="212"/>
        <v>0</v>
      </c>
      <c r="AC573" t="b">
        <f t="shared" ca="1" si="213"/>
        <v>1</v>
      </c>
      <c r="AG573" s="47">
        <f t="shared" si="204"/>
        <v>0</v>
      </c>
      <c r="AI573" t="b">
        <f t="shared" si="207"/>
        <v>0</v>
      </c>
      <c r="AJ573" t="b">
        <f t="shared" si="191"/>
        <v>0</v>
      </c>
      <c r="AK573" t="b">
        <f t="shared" si="206"/>
        <v>1</v>
      </c>
      <c r="AL573" t="b">
        <f t="shared" si="205"/>
        <v>1</v>
      </c>
      <c r="AN573" t="b">
        <f t="shared" ca="1" si="192"/>
        <v>0</v>
      </c>
      <c r="AP573" t="b">
        <f t="shared" ca="1" si="193"/>
        <v>0</v>
      </c>
      <c r="AR573" t="b">
        <f t="shared" ca="1" si="194"/>
        <v>0</v>
      </c>
      <c r="AT573" t="b">
        <f t="shared" ca="1" si="195"/>
        <v>0</v>
      </c>
    </row>
    <row r="574" spans="1:46" x14ac:dyDescent="0.25">
      <c r="A574" s="6"/>
      <c r="B574" s="50"/>
      <c r="C574" s="46"/>
      <c r="D574" t="str">
        <f t="shared" ca="1" si="196"/>
        <v/>
      </c>
      <c r="E574" t="str">
        <f t="shared" ca="1" si="197"/>
        <v/>
      </c>
      <c r="F574" s="47" t="str">
        <f t="shared" si="198"/>
        <v/>
      </c>
      <c r="G574" s="9" t="str">
        <f t="shared" si="199"/>
        <v/>
      </c>
      <c r="H574" s="9" t="str">
        <f t="shared" si="200"/>
        <v/>
      </c>
      <c r="I574" s="5"/>
      <c r="J574" s="5"/>
      <c r="K574" s="5"/>
      <c r="L574" s="5"/>
      <c r="Q574" t="b">
        <f t="shared" ca="1" si="201"/>
        <v>1</v>
      </c>
      <c r="R574" t="b">
        <f t="shared" ca="1" si="208"/>
        <v>0</v>
      </c>
      <c r="S574" t="b">
        <f t="shared" ca="1" si="209"/>
        <v>0</v>
      </c>
      <c r="T574" t="b">
        <f t="shared" ca="1" si="210"/>
        <v>1</v>
      </c>
      <c r="U574" t="e">
        <f t="shared" si="202"/>
        <v>#VALUE!</v>
      </c>
      <c r="Z574" t="b">
        <f t="shared" ca="1" si="203"/>
        <v>1</v>
      </c>
      <c r="AA574" t="b">
        <f t="shared" ca="1" si="211"/>
        <v>0</v>
      </c>
      <c r="AB574" t="b">
        <f t="shared" ca="1" si="212"/>
        <v>0</v>
      </c>
      <c r="AC574" t="b">
        <f t="shared" ca="1" si="213"/>
        <v>1</v>
      </c>
      <c r="AG574" s="47">
        <f t="shared" si="204"/>
        <v>0</v>
      </c>
      <c r="AI574" t="b">
        <f t="shared" si="207"/>
        <v>0</v>
      </c>
      <c r="AJ574" t="b">
        <f t="shared" si="191"/>
        <v>0</v>
      </c>
      <c r="AK574" t="b">
        <f t="shared" si="206"/>
        <v>1</v>
      </c>
      <c r="AL574" t="b">
        <f t="shared" si="205"/>
        <v>1</v>
      </c>
      <c r="AN574" t="b">
        <f t="shared" ca="1" si="192"/>
        <v>0</v>
      </c>
      <c r="AP574" t="b">
        <f t="shared" ca="1" si="193"/>
        <v>0</v>
      </c>
      <c r="AR574" t="b">
        <f t="shared" ca="1" si="194"/>
        <v>0</v>
      </c>
      <c r="AT574" t="b">
        <f t="shared" ca="1" si="195"/>
        <v>0</v>
      </c>
    </row>
    <row r="575" spans="1:46" x14ac:dyDescent="0.25">
      <c r="A575" s="6"/>
      <c r="B575" s="50"/>
      <c r="C575" s="46"/>
      <c r="D575" t="str">
        <f t="shared" ca="1" si="196"/>
        <v/>
      </c>
      <c r="E575" t="str">
        <f t="shared" ca="1" si="197"/>
        <v/>
      </c>
      <c r="F575" s="47" t="str">
        <f t="shared" si="198"/>
        <v/>
      </c>
      <c r="G575" s="9" t="str">
        <f t="shared" si="199"/>
        <v/>
      </c>
      <c r="H575" s="9" t="str">
        <f t="shared" si="200"/>
        <v/>
      </c>
      <c r="I575" s="5"/>
      <c r="J575" s="5"/>
      <c r="K575" s="5"/>
      <c r="L575" s="5"/>
      <c r="Q575" t="b">
        <f t="shared" ca="1" si="201"/>
        <v>1</v>
      </c>
      <c r="R575" t="b">
        <f t="shared" ca="1" si="208"/>
        <v>0</v>
      </c>
      <c r="S575" t="b">
        <f t="shared" ca="1" si="209"/>
        <v>0</v>
      </c>
      <c r="T575" t="b">
        <f t="shared" ca="1" si="210"/>
        <v>1</v>
      </c>
      <c r="U575" t="e">
        <f t="shared" si="202"/>
        <v>#VALUE!</v>
      </c>
      <c r="Z575" t="b">
        <f t="shared" ca="1" si="203"/>
        <v>1</v>
      </c>
      <c r="AA575" t="b">
        <f t="shared" ca="1" si="211"/>
        <v>0</v>
      </c>
      <c r="AB575" t="b">
        <f t="shared" ca="1" si="212"/>
        <v>0</v>
      </c>
      <c r="AC575" t="b">
        <f t="shared" ca="1" si="213"/>
        <v>1</v>
      </c>
      <c r="AG575" s="47">
        <f t="shared" si="204"/>
        <v>0</v>
      </c>
      <c r="AI575" t="b">
        <f t="shared" si="207"/>
        <v>0</v>
      </c>
      <c r="AJ575" t="b">
        <f t="shared" si="191"/>
        <v>0</v>
      </c>
      <c r="AK575" t="b">
        <f t="shared" si="206"/>
        <v>1</v>
      </c>
      <c r="AL575" t="b">
        <f t="shared" si="205"/>
        <v>1</v>
      </c>
      <c r="AN575" t="b">
        <f t="shared" ca="1" si="192"/>
        <v>0</v>
      </c>
      <c r="AP575" t="b">
        <f t="shared" ca="1" si="193"/>
        <v>0</v>
      </c>
      <c r="AR575" t="b">
        <f t="shared" ca="1" si="194"/>
        <v>0</v>
      </c>
      <c r="AT575" t="b">
        <f t="shared" ca="1" si="195"/>
        <v>0</v>
      </c>
    </row>
    <row r="576" spans="1:46" x14ac:dyDescent="0.25">
      <c r="A576" s="6"/>
      <c r="B576" s="50"/>
      <c r="C576" s="46"/>
      <c r="D576" t="str">
        <f t="shared" ca="1" si="196"/>
        <v/>
      </c>
      <c r="E576" t="str">
        <f t="shared" ca="1" si="197"/>
        <v/>
      </c>
      <c r="F576" s="47" t="str">
        <f t="shared" si="198"/>
        <v/>
      </c>
      <c r="G576" s="9" t="str">
        <f t="shared" si="199"/>
        <v/>
      </c>
      <c r="H576" s="9" t="str">
        <f t="shared" si="200"/>
        <v/>
      </c>
      <c r="I576" s="5"/>
      <c r="J576" s="5"/>
      <c r="K576" s="5"/>
      <c r="L576" s="5"/>
      <c r="Q576" t="b">
        <f t="shared" ca="1" si="201"/>
        <v>1</v>
      </c>
      <c r="R576" t="b">
        <f t="shared" ca="1" si="208"/>
        <v>0</v>
      </c>
      <c r="S576" t="b">
        <f t="shared" ca="1" si="209"/>
        <v>0</v>
      </c>
      <c r="T576" t="b">
        <f t="shared" ca="1" si="210"/>
        <v>1</v>
      </c>
      <c r="U576" t="e">
        <f t="shared" si="202"/>
        <v>#VALUE!</v>
      </c>
      <c r="Z576" t="b">
        <f t="shared" ca="1" si="203"/>
        <v>1</v>
      </c>
      <c r="AA576" t="b">
        <f t="shared" ca="1" si="211"/>
        <v>0</v>
      </c>
      <c r="AB576" t="b">
        <f t="shared" ca="1" si="212"/>
        <v>0</v>
      </c>
      <c r="AC576" t="b">
        <f t="shared" ca="1" si="213"/>
        <v>1</v>
      </c>
      <c r="AG576" s="47">
        <f t="shared" si="204"/>
        <v>0</v>
      </c>
      <c r="AI576" t="b">
        <f t="shared" si="207"/>
        <v>0</v>
      </c>
      <c r="AJ576" t="b">
        <f t="shared" si="191"/>
        <v>0</v>
      </c>
      <c r="AK576" t="b">
        <f t="shared" si="206"/>
        <v>1</v>
      </c>
      <c r="AL576" t="b">
        <f t="shared" si="205"/>
        <v>1</v>
      </c>
      <c r="AN576" t="b">
        <f t="shared" ca="1" si="192"/>
        <v>0</v>
      </c>
      <c r="AP576" t="b">
        <f t="shared" ca="1" si="193"/>
        <v>0</v>
      </c>
      <c r="AR576" t="b">
        <f t="shared" ca="1" si="194"/>
        <v>0</v>
      </c>
      <c r="AT576" t="b">
        <f t="shared" ca="1" si="195"/>
        <v>0</v>
      </c>
    </row>
    <row r="577" spans="1:46" x14ac:dyDescent="0.25">
      <c r="A577" s="6"/>
      <c r="B577" s="50"/>
      <c r="C577" s="46"/>
      <c r="D577" t="str">
        <f t="shared" ca="1" si="196"/>
        <v/>
      </c>
      <c r="E577" t="str">
        <f t="shared" ca="1" si="197"/>
        <v/>
      </c>
      <c r="F577" s="47" t="str">
        <f t="shared" si="198"/>
        <v/>
      </c>
      <c r="G577" s="9" t="str">
        <f t="shared" si="199"/>
        <v/>
      </c>
      <c r="H577" s="9" t="str">
        <f t="shared" si="200"/>
        <v/>
      </c>
      <c r="I577" s="5"/>
      <c r="J577" s="5"/>
      <c r="K577" s="5"/>
      <c r="L577" s="5"/>
      <c r="Q577" t="b">
        <f t="shared" ca="1" si="201"/>
        <v>1</v>
      </c>
      <c r="R577" t="b">
        <f t="shared" ca="1" si="208"/>
        <v>0</v>
      </c>
      <c r="S577" t="b">
        <f t="shared" ca="1" si="209"/>
        <v>0</v>
      </c>
      <c r="T577" t="b">
        <f t="shared" ca="1" si="210"/>
        <v>1</v>
      </c>
      <c r="U577" t="e">
        <f t="shared" si="202"/>
        <v>#VALUE!</v>
      </c>
      <c r="Z577" t="b">
        <f t="shared" ca="1" si="203"/>
        <v>1</v>
      </c>
      <c r="AA577" t="b">
        <f t="shared" ca="1" si="211"/>
        <v>0</v>
      </c>
      <c r="AB577" t="b">
        <f t="shared" ca="1" si="212"/>
        <v>0</v>
      </c>
      <c r="AC577" t="b">
        <f t="shared" ca="1" si="213"/>
        <v>1</v>
      </c>
      <c r="AG577" s="47">
        <f t="shared" si="204"/>
        <v>0</v>
      </c>
      <c r="AI577" t="b">
        <f t="shared" si="207"/>
        <v>0</v>
      </c>
      <c r="AJ577" t="b">
        <f t="shared" si="191"/>
        <v>0</v>
      </c>
      <c r="AK577" t="b">
        <f t="shared" si="206"/>
        <v>1</v>
      </c>
      <c r="AL577" t="b">
        <f t="shared" si="205"/>
        <v>1</v>
      </c>
      <c r="AN577" t="b">
        <f t="shared" ca="1" si="192"/>
        <v>0</v>
      </c>
      <c r="AP577" t="b">
        <f t="shared" ca="1" si="193"/>
        <v>0</v>
      </c>
      <c r="AR577" t="b">
        <f t="shared" ca="1" si="194"/>
        <v>0</v>
      </c>
      <c r="AT577" t="b">
        <f t="shared" ca="1" si="195"/>
        <v>0</v>
      </c>
    </row>
    <row r="578" spans="1:46" x14ac:dyDescent="0.25">
      <c r="A578" s="6"/>
      <c r="B578" s="50"/>
      <c r="C578" s="46"/>
      <c r="D578" t="str">
        <f t="shared" ca="1" si="196"/>
        <v/>
      </c>
      <c r="E578" t="str">
        <f t="shared" ca="1" si="197"/>
        <v/>
      </c>
      <c r="F578" s="47" t="str">
        <f t="shared" si="198"/>
        <v/>
      </c>
      <c r="G578" s="9" t="str">
        <f t="shared" si="199"/>
        <v/>
      </c>
      <c r="H578" s="9" t="str">
        <f t="shared" si="200"/>
        <v/>
      </c>
      <c r="I578" s="5"/>
      <c r="J578" s="5"/>
      <c r="K578" s="5"/>
      <c r="L578" s="5"/>
      <c r="Q578" t="b">
        <f t="shared" ca="1" si="201"/>
        <v>1</v>
      </c>
      <c r="R578" t="b">
        <f t="shared" ca="1" si="208"/>
        <v>0</v>
      </c>
      <c r="S578" t="b">
        <f t="shared" ca="1" si="209"/>
        <v>0</v>
      </c>
      <c r="T578" t="b">
        <f t="shared" ca="1" si="210"/>
        <v>1</v>
      </c>
      <c r="U578" t="e">
        <f t="shared" si="202"/>
        <v>#VALUE!</v>
      </c>
      <c r="Z578" t="b">
        <f t="shared" ca="1" si="203"/>
        <v>1</v>
      </c>
      <c r="AA578" t="b">
        <f t="shared" ca="1" si="211"/>
        <v>0</v>
      </c>
      <c r="AB578" t="b">
        <f t="shared" ca="1" si="212"/>
        <v>0</v>
      </c>
      <c r="AC578" t="b">
        <f t="shared" ca="1" si="213"/>
        <v>1</v>
      </c>
      <c r="AG578" s="47">
        <f t="shared" si="204"/>
        <v>0</v>
      </c>
      <c r="AI578" t="b">
        <f t="shared" si="207"/>
        <v>0</v>
      </c>
      <c r="AJ578" t="b">
        <f t="shared" ref="AJ578:AJ641" si="214">ISNUMBER(F578)</f>
        <v>0</v>
      </c>
      <c r="AK578" t="b">
        <f t="shared" si="206"/>
        <v>1</v>
      </c>
      <c r="AL578" t="b">
        <f t="shared" si="205"/>
        <v>1</v>
      </c>
      <c r="AN578" t="b">
        <f t="shared" ref="AN578:AN641" ca="1" si="215">IF(AND(OR(Q578=FALSE,AI578),Z578),TRUE,FALSE)</f>
        <v>0</v>
      </c>
      <c r="AP578" t="b">
        <f t="shared" ref="AP578:AP641" ca="1" si="216">IF(AND(OR(Z578=FALSE,AI578),Q578),TRUE,FALSE)</f>
        <v>0</v>
      </c>
      <c r="AR578" t="b">
        <f t="shared" ref="AR578:AR641" ca="1" si="217">IF(AND(OR(Z578=FALSE,Q578=FALSE),AI578=FALSE),TRUE,FALSE)</f>
        <v>0</v>
      </c>
      <c r="AT578" t="b">
        <f t="shared" ref="AT578:AT641" ca="1" si="218">IF(AND(OR(Z578=FALSE,Q578=FALSE),AG578&lt;0),TRUE,FALSE)</f>
        <v>0</v>
      </c>
    </row>
    <row r="579" spans="1:46" x14ac:dyDescent="0.25">
      <c r="A579" s="6"/>
      <c r="B579" s="50"/>
      <c r="C579" s="46"/>
      <c r="D579" t="str">
        <f t="shared" ref="D579:D642" ca="1" si="219">IF(A579=0,"",IF(CELL("type",A579)="l",A579,TEXT(A579,"0")))</f>
        <v/>
      </c>
      <c r="E579" t="str">
        <f t="shared" ref="E579:E642" ca="1" si="220">IF(B579=0,"",IF(CELL("type",B579)="l", B579,TEXT(B579,"0")))</f>
        <v/>
      </c>
      <c r="F579" s="47" t="str">
        <f t="shared" ref="F579:F642" si="221">IF(C579=0,"",C579)</f>
        <v/>
      </c>
      <c r="G579" s="9" t="str">
        <f t="shared" ref="G579:G642" si="222">IF(ISNUMBER(F579),IF(ROUND(F579,5)*$K$1&gt;0,ROUND(F579,5)*$K$1,""),"")</f>
        <v/>
      </c>
      <c r="H579" s="9" t="str">
        <f t="shared" ref="H579:H642" si="223">IF(ISNUMBER(F579),IF(ROUND(F579,5)*$K$1&gt;200,ROUND(F579,5)*$K$1,""),"")</f>
        <v/>
      </c>
      <c r="I579" s="5"/>
      <c r="J579" s="5"/>
      <c r="K579" s="5"/>
      <c r="L579" s="5"/>
      <c r="Q579" t="b">
        <f t="shared" ref="Q579:Q642" ca="1" si="224">OR(ISBLANK(E579),E579="")</f>
        <v>1</v>
      </c>
      <c r="R579" t="b">
        <f t="shared" ca="1" si="208"/>
        <v>0</v>
      </c>
      <c r="S579" t="b">
        <f t="shared" ca="1" si="209"/>
        <v>0</v>
      </c>
      <c r="T579" t="b">
        <f t="shared" ca="1" si="210"/>
        <v>1</v>
      </c>
      <c r="U579" t="e">
        <f t="shared" ref="U579:U642" si="225">ROUND(F579,5)=ROUND(F579,11)</f>
        <v>#VALUE!</v>
      </c>
      <c r="Z579" t="b">
        <f t="shared" ref="Z579:Z642" ca="1" si="226">OR(ISBLANK(D579),D579="")</f>
        <v>1</v>
      </c>
      <c r="AA579" t="b">
        <f t="shared" ca="1" si="211"/>
        <v>0</v>
      </c>
      <c r="AB579" t="b">
        <f t="shared" ca="1" si="212"/>
        <v>0</v>
      </c>
      <c r="AC579" t="b">
        <f t="shared" ca="1" si="213"/>
        <v>1</v>
      </c>
      <c r="AG579" s="47">
        <f t="shared" ref="AG579:AG642" si="227">ROUND(IF(AJ579,F579, 0),5)</f>
        <v>0</v>
      </c>
      <c r="AI579" t="b">
        <f t="shared" si="207"/>
        <v>0</v>
      </c>
      <c r="AJ579" t="b">
        <f t="shared" si="214"/>
        <v>0</v>
      </c>
      <c r="AK579" t="b">
        <f t="shared" si="206"/>
        <v>1</v>
      </c>
      <c r="AL579" t="b">
        <f t="shared" ref="AL579:AL642" si="228">OR(AI579=FALSE,AND(AJ579,AK579))</f>
        <v>1</v>
      </c>
      <c r="AN579" t="b">
        <f t="shared" ca="1" si="215"/>
        <v>0</v>
      </c>
      <c r="AP579" t="b">
        <f t="shared" ca="1" si="216"/>
        <v>0</v>
      </c>
      <c r="AR579" t="b">
        <f t="shared" ca="1" si="217"/>
        <v>0</v>
      </c>
      <c r="AT579" t="b">
        <f t="shared" ca="1" si="218"/>
        <v>0</v>
      </c>
    </row>
    <row r="580" spans="1:46" x14ac:dyDescent="0.25">
      <c r="A580" s="6"/>
      <c r="B580" s="50"/>
      <c r="C580" s="46"/>
      <c r="D580" t="str">
        <f t="shared" ca="1" si="219"/>
        <v/>
      </c>
      <c r="E580" t="str">
        <f t="shared" ca="1" si="220"/>
        <v/>
      </c>
      <c r="F580" s="47" t="str">
        <f t="shared" si="221"/>
        <v/>
      </c>
      <c r="G580" s="9" t="str">
        <f t="shared" si="222"/>
        <v/>
      </c>
      <c r="H580" s="9" t="str">
        <f t="shared" si="223"/>
        <v/>
      </c>
      <c r="I580" s="5"/>
      <c r="J580" s="5"/>
      <c r="K580" s="5"/>
      <c r="L580" s="5"/>
      <c r="Q580" t="b">
        <f t="shared" ca="1" si="224"/>
        <v>1</v>
      </c>
      <c r="R580" t="b">
        <f t="shared" ca="1" si="208"/>
        <v>0</v>
      </c>
      <c r="S580" t="b">
        <f t="shared" ca="1" si="209"/>
        <v>0</v>
      </c>
      <c r="T580" t="b">
        <f t="shared" ca="1" si="210"/>
        <v>1</v>
      </c>
      <c r="U580" t="e">
        <f t="shared" si="225"/>
        <v>#VALUE!</v>
      </c>
      <c r="Z580" t="b">
        <f t="shared" ca="1" si="226"/>
        <v>1</v>
      </c>
      <c r="AA580" t="b">
        <f t="shared" ca="1" si="211"/>
        <v>0</v>
      </c>
      <c r="AB580" t="b">
        <f t="shared" ca="1" si="212"/>
        <v>0</v>
      </c>
      <c r="AC580" t="b">
        <f t="shared" ca="1" si="213"/>
        <v>1</v>
      </c>
      <c r="AG580" s="47">
        <f t="shared" si="227"/>
        <v>0</v>
      </c>
      <c r="AI580" t="b">
        <f t="shared" si="207"/>
        <v>0</v>
      </c>
      <c r="AJ580" t="b">
        <f t="shared" si="214"/>
        <v>0</v>
      </c>
      <c r="AK580" t="b">
        <f t="shared" si="206"/>
        <v>1</v>
      </c>
      <c r="AL580" t="b">
        <f t="shared" si="228"/>
        <v>1</v>
      </c>
      <c r="AN580" t="b">
        <f t="shared" ca="1" si="215"/>
        <v>0</v>
      </c>
      <c r="AP580" t="b">
        <f t="shared" ca="1" si="216"/>
        <v>0</v>
      </c>
      <c r="AR580" t="b">
        <f t="shared" ca="1" si="217"/>
        <v>0</v>
      </c>
      <c r="AT580" t="b">
        <f t="shared" ca="1" si="218"/>
        <v>0</v>
      </c>
    </row>
    <row r="581" spans="1:46" x14ac:dyDescent="0.25">
      <c r="A581" s="6"/>
      <c r="B581" s="50"/>
      <c r="C581" s="46"/>
      <c r="D581" t="str">
        <f t="shared" ca="1" si="219"/>
        <v/>
      </c>
      <c r="E581" t="str">
        <f t="shared" ca="1" si="220"/>
        <v/>
      </c>
      <c r="F581" s="47" t="str">
        <f t="shared" si="221"/>
        <v/>
      </c>
      <c r="G581" s="9" t="str">
        <f t="shared" si="222"/>
        <v/>
      </c>
      <c r="H581" s="9" t="str">
        <f t="shared" si="223"/>
        <v/>
      </c>
      <c r="I581" s="5"/>
      <c r="J581" s="5"/>
      <c r="K581" s="5"/>
      <c r="L581" s="5"/>
      <c r="Q581" t="b">
        <f t="shared" ca="1" si="224"/>
        <v>1</v>
      </c>
      <c r="R581" t="b">
        <f t="shared" ca="1" si="208"/>
        <v>0</v>
      </c>
      <c r="S581" t="b">
        <f t="shared" ca="1" si="209"/>
        <v>0</v>
      </c>
      <c r="T581" t="b">
        <f t="shared" ca="1" si="210"/>
        <v>1</v>
      </c>
      <c r="U581" t="e">
        <f t="shared" si="225"/>
        <v>#VALUE!</v>
      </c>
      <c r="Z581" t="b">
        <f t="shared" ca="1" si="226"/>
        <v>1</v>
      </c>
      <c r="AA581" t="b">
        <f t="shared" ca="1" si="211"/>
        <v>0</v>
      </c>
      <c r="AB581" t="b">
        <f t="shared" ca="1" si="212"/>
        <v>0</v>
      </c>
      <c r="AC581" t="b">
        <f t="shared" ca="1" si="213"/>
        <v>1</v>
      </c>
      <c r="AG581" s="47">
        <f t="shared" si="227"/>
        <v>0</v>
      </c>
      <c r="AI581" t="b">
        <f t="shared" si="207"/>
        <v>0</v>
      </c>
      <c r="AJ581" t="b">
        <f t="shared" si="214"/>
        <v>0</v>
      </c>
      <c r="AK581" t="b">
        <f t="shared" ref="AK581:AK644" si="229">OR(F581&lt;=1,NOT(AI581))</f>
        <v>1</v>
      </c>
      <c r="AL581" t="b">
        <f t="shared" si="228"/>
        <v>1</v>
      </c>
      <c r="AN581" t="b">
        <f t="shared" ca="1" si="215"/>
        <v>0</v>
      </c>
      <c r="AP581" t="b">
        <f t="shared" ca="1" si="216"/>
        <v>0</v>
      </c>
      <c r="AR581" t="b">
        <f t="shared" ca="1" si="217"/>
        <v>0</v>
      </c>
      <c r="AT581" t="b">
        <f t="shared" ca="1" si="218"/>
        <v>0</v>
      </c>
    </row>
    <row r="582" spans="1:46" x14ac:dyDescent="0.25">
      <c r="A582" s="6"/>
      <c r="B582" s="50"/>
      <c r="C582" s="46"/>
      <c r="D582" t="str">
        <f t="shared" ca="1" si="219"/>
        <v/>
      </c>
      <c r="E582" t="str">
        <f t="shared" ca="1" si="220"/>
        <v/>
      </c>
      <c r="F582" s="47" t="str">
        <f t="shared" si="221"/>
        <v/>
      </c>
      <c r="G582" s="9" t="str">
        <f t="shared" si="222"/>
        <v/>
      </c>
      <c r="H582" s="9" t="str">
        <f t="shared" si="223"/>
        <v/>
      </c>
      <c r="I582" s="5"/>
      <c r="J582" s="5"/>
      <c r="K582" s="5"/>
      <c r="L582" s="5"/>
      <c r="Q582" t="b">
        <f t="shared" ca="1" si="224"/>
        <v>1</v>
      </c>
      <c r="R582" t="b">
        <f t="shared" ca="1" si="208"/>
        <v>0</v>
      </c>
      <c r="S582" t="b">
        <f t="shared" ca="1" si="209"/>
        <v>0</v>
      </c>
      <c r="T582" t="b">
        <f t="shared" ca="1" si="210"/>
        <v>1</v>
      </c>
      <c r="U582" t="e">
        <f t="shared" si="225"/>
        <v>#VALUE!</v>
      </c>
      <c r="Z582" t="b">
        <f t="shared" ca="1" si="226"/>
        <v>1</v>
      </c>
      <c r="AA582" t="b">
        <f t="shared" ca="1" si="211"/>
        <v>0</v>
      </c>
      <c r="AB582" t="b">
        <f t="shared" ca="1" si="212"/>
        <v>0</v>
      </c>
      <c r="AC582" t="b">
        <f t="shared" ca="1" si="213"/>
        <v>1</v>
      </c>
      <c r="AG582" s="47">
        <f t="shared" si="227"/>
        <v>0</v>
      </c>
      <c r="AI582" t="b">
        <f t="shared" si="207"/>
        <v>0</v>
      </c>
      <c r="AJ582" t="b">
        <f t="shared" si="214"/>
        <v>0</v>
      </c>
      <c r="AK582" t="b">
        <f t="shared" si="229"/>
        <v>1</v>
      </c>
      <c r="AL582" t="b">
        <f t="shared" si="228"/>
        <v>1</v>
      </c>
      <c r="AN582" t="b">
        <f t="shared" ca="1" si="215"/>
        <v>0</v>
      </c>
      <c r="AP582" t="b">
        <f t="shared" ca="1" si="216"/>
        <v>0</v>
      </c>
      <c r="AR582" t="b">
        <f t="shared" ca="1" si="217"/>
        <v>0</v>
      </c>
      <c r="AT582" t="b">
        <f t="shared" ca="1" si="218"/>
        <v>0</v>
      </c>
    </row>
    <row r="583" spans="1:46" x14ac:dyDescent="0.25">
      <c r="A583" s="6"/>
      <c r="B583" s="50"/>
      <c r="C583" s="46"/>
      <c r="D583" t="str">
        <f t="shared" ca="1" si="219"/>
        <v/>
      </c>
      <c r="E583" t="str">
        <f t="shared" ca="1" si="220"/>
        <v/>
      </c>
      <c r="F583" s="47" t="str">
        <f t="shared" si="221"/>
        <v/>
      </c>
      <c r="G583" s="9" t="str">
        <f t="shared" si="222"/>
        <v/>
      </c>
      <c r="H583" s="9" t="str">
        <f t="shared" si="223"/>
        <v/>
      </c>
      <c r="I583" s="5"/>
      <c r="J583" s="5"/>
      <c r="K583" s="5"/>
      <c r="L583" s="5"/>
      <c r="Q583" t="b">
        <f t="shared" ca="1" si="224"/>
        <v>1</v>
      </c>
      <c r="R583" t="b">
        <f t="shared" ca="1" si="208"/>
        <v>0</v>
      </c>
      <c r="S583" t="b">
        <f t="shared" ca="1" si="209"/>
        <v>0</v>
      </c>
      <c r="T583" t="b">
        <f t="shared" ca="1" si="210"/>
        <v>1</v>
      </c>
      <c r="U583" t="e">
        <f t="shared" si="225"/>
        <v>#VALUE!</v>
      </c>
      <c r="Z583" t="b">
        <f t="shared" ca="1" si="226"/>
        <v>1</v>
      </c>
      <c r="AA583" t="b">
        <f t="shared" ca="1" si="211"/>
        <v>0</v>
      </c>
      <c r="AB583" t="b">
        <f t="shared" ca="1" si="212"/>
        <v>0</v>
      </c>
      <c r="AC583" t="b">
        <f t="shared" ca="1" si="213"/>
        <v>1</v>
      </c>
      <c r="AG583" s="47">
        <f t="shared" si="227"/>
        <v>0</v>
      </c>
      <c r="AI583" t="b">
        <f t="shared" ref="AI583:AI646" si="230">NOT(OR(ISBLANK(F583),F583="",ROUND(C583,5)=0))</f>
        <v>0</v>
      </c>
      <c r="AJ583" t="b">
        <f t="shared" si="214"/>
        <v>0</v>
      </c>
      <c r="AK583" t="b">
        <f t="shared" si="229"/>
        <v>1</v>
      </c>
      <c r="AL583" t="b">
        <f t="shared" si="228"/>
        <v>1</v>
      </c>
      <c r="AN583" t="b">
        <f t="shared" ca="1" si="215"/>
        <v>0</v>
      </c>
      <c r="AP583" t="b">
        <f t="shared" ca="1" si="216"/>
        <v>0</v>
      </c>
      <c r="AR583" t="b">
        <f t="shared" ca="1" si="217"/>
        <v>0</v>
      </c>
      <c r="AT583" t="b">
        <f t="shared" ca="1" si="218"/>
        <v>0</v>
      </c>
    </row>
    <row r="584" spans="1:46" x14ac:dyDescent="0.25">
      <c r="A584" s="6"/>
      <c r="B584" s="50"/>
      <c r="C584" s="46"/>
      <c r="D584" t="str">
        <f t="shared" ca="1" si="219"/>
        <v/>
      </c>
      <c r="E584" t="str">
        <f t="shared" ca="1" si="220"/>
        <v/>
      </c>
      <c r="F584" s="47" t="str">
        <f t="shared" si="221"/>
        <v/>
      </c>
      <c r="G584" s="9" t="str">
        <f t="shared" si="222"/>
        <v/>
      </c>
      <c r="H584" s="9" t="str">
        <f t="shared" si="223"/>
        <v/>
      </c>
      <c r="I584" s="5"/>
      <c r="J584" s="5"/>
      <c r="K584" s="5"/>
      <c r="L584" s="5"/>
      <c r="Q584" t="b">
        <f t="shared" ca="1" si="224"/>
        <v>1</v>
      </c>
      <c r="R584" t="b">
        <f t="shared" ca="1" si="208"/>
        <v>0</v>
      </c>
      <c r="S584" t="b">
        <f t="shared" ca="1" si="209"/>
        <v>0</v>
      </c>
      <c r="T584" t="b">
        <f t="shared" ca="1" si="210"/>
        <v>1</v>
      </c>
      <c r="U584" t="e">
        <f t="shared" si="225"/>
        <v>#VALUE!</v>
      </c>
      <c r="Z584" t="b">
        <f t="shared" ca="1" si="226"/>
        <v>1</v>
      </c>
      <c r="AA584" t="b">
        <f t="shared" ca="1" si="211"/>
        <v>0</v>
      </c>
      <c r="AB584" t="b">
        <f t="shared" ca="1" si="212"/>
        <v>0</v>
      </c>
      <c r="AC584" t="b">
        <f t="shared" ca="1" si="213"/>
        <v>1</v>
      </c>
      <c r="AG584" s="47">
        <f t="shared" si="227"/>
        <v>0</v>
      </c>
      <c r="AI584" t="b">
        <f t="shared" si="230"/>
        <v>0</v>
      </c>
      <c r="AJ584" t="b">
        <f t="shared" si="214"/>
        <v>0</v>
      </c>
      <c r="AK584" t="b">
        <f t="shared" si="229"/>
        <v>1</v>
      </c>
      <c r="AL584" t="b">
        <f t="shared" si="228"/>
        <v>1</v>
      </c>
      <c r="AN584" t="b">
        <f t="shared" ca="1" si="215"/>
        <v>0</v>
      </c>
      <c r="AP584" t="b">
        <f t="shared" ca="1" si="216"/>
        <v>0</v>
      </c>
      <c r="AR584" t="b">
        <f t="shared" ca="1" si="217"/>
        <v>0</v>
      </c>
      <c r="AT584" t="b">
        <f t="shared" ca="1" si="218"/>
        <v>0</v>
      </c>
    </row>
    <row r="585" spans="1:46" x14ac:dyDescent="0.25">
      <c r="A585" s="6"/>
      <c r="B585" s="50"/>
      <c r="C585" s="46"/>
      <c r="D585" t="str">
        <f t="shared" ca="1" si="219"/>
        <v/>
      </c>
      <c r="E585" t="str">
        <f t="shared" ca="1" si="220"/>
        <v/>
      </c>
      <c r="F585" s="47" t="str">
        <f t="shared" si="221"/>
        <v/>
      </c>
      <c r="G585" s="9" t="str">
        <f t="shared" si="222"/>
        <v/>
      </c>
      <c r="H585" s="9" t="str">
        <f t="shared" si="223"/>
        <v/>
      </c>
      <c r="I585" s="5"/>
      <c r="J585" s="5"/>
      <c r="K585" s="5"/>
      <c r="L585" s="5"/>
      <c r="Q585" t="b">
        <f t="shared" ca="1" si="224"/>
        <v>1</v>
      </c>
      <c r="R585" t="b">
        <f t="shared" ca="1" si="208"/>
        <v>0</v>
      </c>
      <c r="S585" t="b">
        <f t="shared" ca="1" si="209"/>
        <v>0</v>
      </c>
      <c r="T585" t="b">
        <f t="shared" ca="1" si="210"/>
        <v>1</v>
      </c>
      <c r="U585" t="e">
        <f t="shared" si="225"/>
        <v>#VALUE!</v>
      </c>
      <c r="Z585" t="b">
        <f t="shared" ca="1" si="226"/>
        <v>1</v>
      </c>
      <c r="AA585" t="b">
        <f t="shared" ca="1" si="211"/>
        <v>0</v>
      </c>
      <c r="AB585" t="b">
        <f t="shared" ca="1" si="212"/>
        <v>0</v>
      </c>
      <c r="AC585" t="b">
        <f t="shared" ca="1" si="213"/>
        <v>1</v>
      </c>
      <c r="AG585" s="47">
        <f t="shared" si="227"/>
        <v>0</v>
      </c>
      <c r="AI585" t="b">
        <f t="shared" si="230"/>
        <v>0</v>
      </c>
      <c r="AJ585" t="b">
        <f t="shared" si="214"/>
        <v>0</v>
      </c>
      <c r="AK585" t="b">
        <f t="shared" si="229"/>
        <v>1</v>
      </c>
      <c r="AL585" t="b">
        <f t="shared" si="228"/>
        <v>1</v>
      </c>
      <c r="AN585" t="b">
        <f t="shared" ca="1" si="215"/>
        <v>0</v>
      </c>
      <c r="AP585" t="b">
        <f t="shared" ca="1" si="216"/>
        <v>0</v>
      </c>
      <c r="AR585" t="b">
        <f t="shared" ca="1" si="217"/>
        <v>0</v>
      </c>
      <c r="AT585" t="b">
        <f t="shared" ca="1" si="218"/>
        <v>0</v>
      </c>
    </row>
    <row r="586" spans="1:46" x14ac:dyDescent="0.25">
      <c r="A586" s="6"/>
      <c r="B586" s="50"/>
      <c r="C586" s="46"/>
      <c r="D586" t="str">
        <f t="shared" ca="1" si="219"/>
        <v/>
      </c>
      <c r="E586" t="str">
        <f t="shared" ca="1" si="220"/>
        <v/>
      </c>
      <c r="F586" s="47" t="str">
        <f t="shared" si="221"/>
        <v/>
      </c>
      <c r="G586" s="9" t="str">
        <f t="shared" si="222"/>
        <v/>
      </c>
      <c r="H586" s="9" t="str">
        <f t="shared" si="223"/>
        <v/>
      </c>
      <c r="I586" s="5"/>
      <c r="J586" s="5"/>
      <c r="K586" s="5"/>
      <c r="L586" s="5"/>
      <c r="Q586" t="b">
        <f t="shared" ca="1" si="224"/>
        <v>1</v>
      </c>
      <c r="R586" t="b">
        <f t="shared" ca="1" si="208"/>
        <v>0</v>
      </c>
      <c r="S586" t="b">
        <f t="shared" ca="1" si="209"/>
        <v>0</v>
      </c>
      <c r="T586" t="b">
        <f t="shared" ca="1" si="210"/>
        <v>1</v>
      </c>
      <c r="U586" t="e">
        <f t="shared" si="225"/>
        <v>#VALUE!</v>
      </c>
      <c r="Z586" t="b">
        <f t="shared" ca="1" si="226"/>
        <v>1</v>
      </c>
      <c r="AA586" t="b">
        <f t="shared" ca="1" si="211"/>
        <v>0</v>
      </c>
      <c r="AB586" t="b">
        <f t="shared" ca="1" si="212"/>
        <v>0</v>
      </c>
      <c r="AC586" t="b">
        <f t="shared" ca="1" si="213"/>
        <v>1</v>
      </c>
      <c r="AG586" s="47">
        <f t="shared" si="227"/>
        <v>0</v>
      </c>
      <c r="AI586" t="b">
        <f t="shared" si="230"/>
        <v>0</v>
      </c>
      <c r="AJ586" t="b">
        <f t="shared" si="214"/>
        <v>0</v>
      </c>
      <c r="AK586" t="b">
        <f t="shared" si="229"/>
        <v>1</v>
      </c>
      <c r="AL586" t="b">
        <f t="shared" si="228"/>
        <v>1</v>
      </c>
      <c r="AN586" t="b">
        <f t="shared" ca="1" si="215"/>
        <v>0</v>
      </c>
      <c r="AP586" t="b">
        <f t="shared" ca="1" si="216"/>
        <v>0</v>
      </c>
      <c r="AR586" t="b">
        <f t="shared" ca="1" si="217"/>
        <v>0</v>
      </c>
      <c r="AT586" t="b">
        <f t="shared" ca="1" si="218"/>
        <v>0</v>
      </c>
    </row>
    <row r="587" spans="1:46" x14ac:dyDescent="0.25">
      <c r="A587" s="6"/>
      <c r="B587" s="50"/>
      <c r="C587" s="46"/>
      <c r="D587" t="str">
        <f t="shared" ca="1" si="219"/>
        <v/>
      </c>
      <c r="E587" t="str">
        <f t="shared" ca="1" si="220"/>
        <v/>
      </c>
      <c r="F587" s="47" t="str">
        <f t="shared" si="221"/>
        <v/>
      </c>
      <c r="G587" s="9" t="str">
        <f t="shared" si="222"/>
        <v/>
      </c>
      <c r="H587" s="9" t="str">
        <f t="shared" si="223"/>
        <v/>
      </c>
      <c r="I587" s="5"/>
      <c r="J587" s="5"/>
      <c r="K587" s="5"/>
      <c r="L587" s="5"/>
      <c r="Q587" t="b">
        <f t="shared" ca="1" si="224"/>
        <v>1</v>
      </c>
      <c r="R587" t="b">
        <f t="shared" ca="1" si="208"/>
        <v>0</v>
      </c>
      <c r="S587" t="b">
        <f t="shared" ca="1" si="209"/>
        <v>0</v>
      </c>
      <c r="T587" t="b">
        <f t="shared" ca="1" si="210"/>
        <v>1</v>
      </c>
      <c r="U587" t="e">
        <f t="shared" si="225"/>
        <v>#VALUE!</v>
      </c>
      <c r="Z587" t="b">
        <f t="shared" ca="1" si="226"/>
        <v>1</v>
      </c>
      <c r="AA587" t="b">
        <f t="shared" ca="1" si="211"/>
        <v>0</v>
      </c>
      <c r="AB587" t="b">
        <f t="shared" ca="1" si="212"/>
        <v>0</v>
      </c>
      <c r="AC587" t="b">
        <f t="shared" ca="1" si="213"/>
        <v>1</v>
      </c>
      <c r="AG587" s="47">
        <f t="shared" si="227"/>
        <v>0</v>
      </c>
      <c r="AI587" t="b">
        <f t="shared" si="230"/>
        <v>0</v>
      </c>
      <c r="AJ587" t="b">
        <f t="shared" si="214"/>
        <v>0</v>
      </c>
      <c r="AK587" t="b">
        <f t="shared" si="229"/>
        <v>1</v>
      </c>
      <c r="AL587" t="b">
        <f t="shared" si="228"/>
        <v>1</v>
      </c>
      <c r="AN587" t="b">
        <f t="shared" ca="1" si="215"/>
        <v>0</v>
      </c>
      <c r="AP587" t="b">
        <f t="shared" ca="1" si="216"/>
        <v>0</v>
      </c>
      <c r="AR587" t="b">
        <f t="shared" ca="1" si="217"/>
        <v>0</v>
      </c>
      <c r="AT587" t="b">
        <f t="shared" ca="1" si="218"/>
        <v>0</v>
      </c>
    </row>
    <row r="588" spans="1:46" x14ac:dyDescent="0.25">
      <c r="A588" s="6"/>
      <c r="B588" s="50"/>
      <c r="C588" s="46"/>
      <c r="D588" t="str">
        <f t="shared" ca="1" si="219"/>
        <v/>
      </c>
      <c r="E588" t="str">
        <f t="shared" ca="1" si="220"/>
        <v/>
      </c>
      <c r="F588" s="47" t="str">
        <f t="shared" si="221"/>
        <v/>
      </c>
      <c r="G588" s="9" t="str">
        <f t="shared" si="222"/>
        <v/>
      </c>
      <c r="H588" s="9" t="str">
        <f t="shared" si="223"/>
        <v/>
      </c>
      <c r="I588" s="5"/>
      <c r="J588" s="5"/>
      <c r="K588" s="5"/>
      <c r="L588" s="5"/>
      <c r="Q588" t="b">
        <f t="shared" ca="1" si="224"/>
        <v>1</v>
      </c>
      <c r="R588" t="b">
        <f t="shared" ca="1" si="208"/>
        <v>0</v>
      </c>
      <c r="S588" t="b">
        <f t="shared" ca="1" si="209"/>
        <v>0</v>
      </c>
      <c r="T588" t="b">
        <f t="shared" ca="1" si="210"/>
        <v>1</v>
      </c>
      <c r="U588" t="e">
        <f t="shared" si="225"/>
        <v>#VALUE!</v>
      </c>
      <c r="Z588" t="b">
        <f t="shared" ca="1" si="226"/>
        <v>1</v>
      </c>
      <c r="AA588" t="b">
        <f t="shared" ca="1" si="211"/>
        <v>0</v>
      </c>
      <c r="AB588" t="b">
        <f t="shared" ca="1" si="212"/>
        <v>0</v>
      </c>
      <c r="AC588" t="b">
        <f t="shared" ca="1" si="213"/>
        <v>1</v>
      </c>
      <c r="AG588" s="47">
        <f t="shared" si="227"/>
        <v>0</v>
      </c>
      <c r="AI588" t="b">
        <f t="shared" si="230"/>
        <v>0</v>
      </c>
      <c r="AJ588" t="b">
        <f t="shared" si="214"/>
        <v>0</v>
      </c>
      <c r="AK588" t="b">
        <f t="shared" si="229"/>
        <v>1</v>
      </c>
      <c r="AL588" t="b">
        <f t="shared" si="228"/>
        <v>1</v>
      </c>
      <c r="AN588" t="b">
        <f t="shared" ca="1" si="215"/>
        <v>0</v>
      </c>
      <c r="AP588" t="b">
        <f t="shared" ca="1" si="216"/>
        <v>0</v>
      </c>
      <c r="AR588" t="b">
        <f t="shared" ca="1" si="217"/>
        <v>0</v>
      </c>
      <c r="AT588" t="b">
        <f t="shared" ca="1" si="218"/>
        <v>0</v>
      </c>
    </row>
    <row r="589" spans="1:46" x14ac:dyDescent="0.25">
      <c r="A589" s="6"/>
      <c r="B589" s="50"/>
      <c r="C589" s="46"/>
      <c r="D589" t="str">
        <f t="shared" ca="1" si="219"/>
        <v/>
      </c>
      <c r="E589" t="str">
        <f t="shared" ca="1" si="220"/>
        <v/>
      </c>
      <c r="F589" s="47" t="str">
        <f t="shared" si="221"/>
        <v/>
      </c>
      <c r="G589" s="9" t="str">
        <f t="shared" si="222"/>
        <v/>
      </c>
      <c r="H589" s="9" t="str">
        <f t="shared" si="223"/>
        <v/>
      </c>
      <c r="I589" s="5"/>
      <c r="J589" s="5"/>
      <c r="K589" s="5"/>
      <c r="L589" s="5"/>
      <c r="Q589" t="b">
        <f t="shared" ca="1" si="224"/>
        <v>1</v>
      </c>
      <c r="R589" t="b">
        <f t="shared" ca="1" si="208"/>
        <v>0</v>
      </c>
      <c r="S589" t="b">
        <f t="shared" ca="1" si="209"/>
        <v>0</v>
      </c>
      <c r="T589" t="b">
        <f t="shared" ca="1" si="210"/>
        <v>1</v>
      </c>
      <c r="U589" t="e">
        <f t="shared" si="225"/>
        <v>#VALUE!</v>
      </c>
      <c r="Z589" t="b">
        <f t="shared" ca="1" si="226"/>
        <v>1</v>
      </c>
      <c r="AA589" t="b">
        <f t="shared" ca="1" si="211"/>
        <v>0</v>
      </c>
      <c r="AB589" t="b">
        <f t="shared" ca="1" si="212"/>
        <v>0</v>
      </c>
      <c r="AC589" t="b">
        <f t="shared" ca="1" si="213"/>
        <v>1</v>
      </c>
      <c r="AG589" s="47">
        <f t="shared" si="227"/>
        <v>0</v>
      </c>
      <c r="AI589" t="b">
        <f t="shared" si="230"/>
        <v>0</v>
      </c>
      <c r="AJ589" t="b">
        <f t="shared" si="214"/>
        <v>0</v>
      </c>
      <c r="AK589" t="b">
        <f t="shared" si="229"/>
        <v>1</v>
      </c>
      <c r="AL589" t="b">
        <f t="shared" si="228"/>
        <v>1</v>
      </c>
      <c r="AN589" t="b">
        <f t="shared" ca="1" si="215"/>
        <v>0</v>
      </c>
      <c r="AP589" t="b">
        <f t="shared" ca="1" si="216"/>
        <v>0</v>
      </c>
      <c r="AR589" t="b">
        <f t="shared" ca="1" si="217"/>
        <v>0</v>
      </c>
      <c r="AT589" t="b">
        <f t="shared" ca="1" si="218"/>
        <v>0</v>
      </c>
    </row>
    <row r="590" spans="1:46" x14ac:dyDescent="0.25">
      <c r="A590" s="6"/>
      <c r="B590" s="50"/>
      <c r="C590" s="46"/>
      <c r="D590" t="str">
        <f t="shared" ca="1" si="219"/>
        <v/>
      </c>
      <c r="E590" t="str">
        <f t="shared" ca="1" si="220"/>
        <v/>
      </c>
      <c r="F590" s="47" t="str">
        <f t="shared" si="221"/>
        <v/>
      </c>
      <c r="G590" s="9" t="str">
        <f t="shared" si="222"/>
        <v/>
      </c>
      <c r="H590" s="9" t="str">
        <f t="shared" si="223"/>
        <v/>
      </c>
      <c r="I590" s="5"/>
      <c r="J590" s="5"/>
      <c r="K590" s="5"/>
      <c r="L590" s="5"/>
      <c r="Q590" t="b">
        <f t="shared" ca="1" si="224"/>
        <v>1</v>
      </c>
      <c r="R590" t="b">
        <f t="shared" ca="1" si="208"/>
        <v>0</v>
      </c>
      <c r="S590" t="b">
        <f t="shared" ca="1" si="209"/>
        <v>0</v>
      </c>
      <c r="T590" t="b">
        <f t="shared" ca="1" si="210"/>
        <v>1</v>
      </c>
      <c r="U590" t="e">
        <f t="shared" si="225"/>
        <v>#VALUE!</v>
      </c>
      <c r="Z590" t="b">
        <f t="shared" ca="1" si="226"/>
        <v>1</v>
      </c>
      <c r="AA590" t="b">
        <f t="shared" ca="1" si="211"/>
        <v>0</v>
      </c>
      <c r="AB590" t="b">
        <f t="shared" ca="1" si="212"/>
        <v>0</v>
      </c>
      <c r="AC590" t="b">
        <f t="shared" ca="1" si="213"/>
        <v>1</v>
      </c>
      <c r="AG590" s="47">
        <f t="shared" si="227"/>
        <v>0</v>
      </c>
      <c r="AI590" t="b">
        <f t="shared" si="230"/>
        <v>0</v>
      </c>
      <c r="AJ590" t="b">
        <f t="shared" si="214"/>
        <v>0</v>
      </c>
      <c r="AK590" t="b">
        <f t="shared" si="229"/>
        <v>1</v>
      </c>
      <c r="AL590" t="b">
        <f t="shared" si="228"/>
        <v>1</v>
      </c>
      <c r="AN590" t="b">
        <f t="shared" ca="1" si="215"/>
        <v>0</v>
      </c>
      <c r="AP590" t="b">
        <f t="shared" ca="1" si="216"/>
        <v>0</v>
      </c>
      <c r="AR590" t="b">
        <f t="shared" ca="1" si="217"/>
        <v>0</v>
      </c>
      <c r="AT590" t="b">
        <f t="shared" ca="1" si="218"/>
        <v>0</v>
      </c>
    </row>
    <row r="591" spans="1:46" x14ac:dyDescent="0.25">
      <c r="A591" s="6"/>
      <c r="B591" s="50"/>
      <c r="C591" s="46"/>
      <c r="D591" t="str">
        <f t="shared" ca="1" si="219"/>
        <v/>
      </c>
      <c r="E591" t="str">
        <f t="shared" ca="1" si="220"/>
        <v/>
      </c>
      <c r="F591" s="47" t="str">
        <f t="shared" si="221"/>
        <v/>
      </c>
      <c r="G591" s="9" t="str">
        <f t="shared" si="222"/>
        <v/>
      </c>
      <c r="H591" s="9" t="str">
        <f t="shared" si="223"/>
        <v/>
      </c>
      <c r="I591" s="5"/>
      <c r="J591" s="5"/>
      <c r="K591" s="5"/>
      <c r="L591" s="5"/>
      <c r="Q591" t="b">
        <f t="shared" ca="1" si="224"/>
        <v>1</v>
      </c>
      <c r="R591" t="b">
        <f t="shared" ca="1" si="208"/>
        <v>0</v>
      </c>
      <c r="S591" t="b">
        <f t="shared" ca="1" si="209"/>
        <v>0</v>
      </c>
      <c r="T591" t="b">
        <f t="shared" ca="1" si="210"/>
        <v>1</v>
      </c>
      <c r="U591" t="e">
        <f t="shared" si="225"/>
        <v>#VALUE!</v>
      </c>
      <c r="Z591" t="b">
        <f t="shared" ca="1" si="226"/>
        <v>1</v>
      </c>
      <c r="AA591" t="b">
        <f t="shared" ca="1" si="211"/>
        <v>0</v>
      </c>
      <c r="AB591" t="b">
        <f t="shared" ca="1" si="212"/>
        <v>0</v>
      </c>
      <c r="AC591" t="b">
        <f t="shared" ca="1" si="213"/>
        <v>1</v>
      </c>
      <c r="AG591" s="47">
        <f t="shared" si="227"/>
        <v>0</v>
      </c>
      <c r="AI591" t="b">
        <f t="shared" si="230"/>
        <v>0</v>
      </c>
      <c r="AJ591" t="b">
        <f t="shared" si="214"/>
        <v>0</v>
      </c>
      <c r="AK591" t="b">
        <f t="shared" si="229"/>
        <v>1</v>
      </c>
      <c r="AL591" t="b">
        <f t="shared" si="228"/>
        <v>1</v>
      </c>
      <c r="AN591" t="b">
        <f t="shared" ca="1" si="215"/>
        <v>0</v>
      </c>
      <c r="AP591" t="b">
        <f t="shared" ca="1" si="216"/>
        <v>0</v>
      </c>
      <c r="AR591" t="b">
        <f t="shared" ca="1" si="217"/>
        <v>0</v>
      </c>
      <c r="AT591" t="b">
        <f t="shared" ca="1" si="218"/>
        <v>0</v>
      </c>
    </row>
    <row r="592" spans="1:46" x14ac:dyDescent="0.25">
      <c r="A592" s="6"/>
      <c r="B592" s="50"/>
      <c r="C592" s="46"/>
      <c r="D592" t="str">
        <f t="shared" ca="1" si="219"/>
        <v/>
      </c>
      <c r="E592" t="str">
        <f t="shared" ca="1" si="220"/>
        <v/>
      </c>
      <c r="F592" s="47" t="str">
        <f t="shared" si="221"/>
        <v/>
      </c>
      <c r="G592" s="9" t="str">
        <f t="shared" si="222"/>
        <v/>
      </c>
      <c r="H592" s="9" t="str">
        <f t="shared" si="223"/>
        <v/>
      </c>
      <c r="I592" s="5"/>
      <c r="J592" s="5"/>
      <c r="K592" s="5"/>
      <c r="L592" s="5"/>
      <c r="Q592" t="b">
        <f t="shared" ca="1" si="224"/>
        <v>1</v>
      </c>
      <c r="R592" t="b">
        <f t="shared" ca="1" si="208"/>
        <v>0</v>
      </c>
      <c r="S592" t="b">
        <f t="shared" ca="1" si="209"/>
        <v>0</v>
      </c>
      <c r="T592" t="b">
        <f t="shared" ca="1" si="210"/>
        <v>1</v>
      </c>
      <c r="U592" t="e">
        <f t="shared" si="225"/>
        <v>#VALUE!</v>
      </c>
      <c r="Z592" t="b">
        <f t="shared" ca="1" si="226"/>
        <v>1</v>
      </c>
      <c r="AA592" t="b">
        <f t="shared" ca="1" si="211"/>
        <v>0</v>
      </c>
      <c r="AB592" t="b">
        <f t="shared" ca="1" si="212"/>
        <v>0</v>
      </c>
      <c r="AC592" t="b">
        <f t="shared" ca="1" si="213"/>
        <v>1</v>
      </c>
      <c r="AG592" s="47">
        <f t="shared" si="227"/>
        <v>0</v>
      </c>
      <c r="AI592" t="b">
        <f t="shared" si="230"/>
        <v>0</v>
      </c>
      <c r="AJ592" t="b">
        <f t="shared" si="214"/>
        <v>0</v>
      </c>
      <c r="AK592" t="b">
        <f t="shared" si="229"/>
        <v>1</v>
      </c>
      <c r="AL592" t="b">
        <f t="shared" si="228"/>
        <v>1</v>
      </c>
      <c r="AN592" t="b">
        <f t="shared" ca="1" si="215"/>
        <v>0</v>
      </c>
      <c r="AP592" t="b">
        <f t="shared" ca="1" si="216"/>
        <v>0</v>
      </c>
      <c r="AR592" t="b">
        <f t="shared" ca="1" si="217"/>
        <v>0</v>
      </c>
      <c r="AT592" t="b">
        <f t="shared" ca="1" si="218"/>
        <v>0</v>
      </c>
    </row>
    <row r="593" spans="1:46" x14ac:dyDescent="0.25">
      <c r="A593" s="6"/>
      <c r="B593" s="50"/>
      <c r="C593" s="46"/>
      <c r="D593" t="str">
        <f t="shared" ca="1" si="219"/>
        <v/>
      </c>
      <c r="E593" t="str">
        <f t="shared" ca="1" si="220"/>
        <v/>
      </c>
      <c r="F593" s="47" t="str">
        <f t="shared" si="221"/>
        <v/>
      </c>
      <c r="G593" s="9" t="str">
        <f t="shared" si="222"/>
        <v/>
      </c>
      <c r="H593" s="9" t="str">
        <f t="shared" si="223"/>
        <v/>
      </c>
      <c r="I593" s="5"/>
      <c r="J593" s="5"/>
      <c r="K593" s="5"/>
      <c r="L593" s="5"/>
      <c r="Q593" t="b">
        <f t="shared" ca="1" si="224"/>
        <v>1</v>
      </c>
      <c r="R593" t="b">
        <f t="shared" ca="1" si="208"/>
        <v>0</v>
      </c>
      <c r="S593" t="b">
        <f t="shared" ca="1" si="209"/>
        <v>0</v>
      </c>
      <c r="T593" t="b">
        <f t="shared" ca="1" si="210"/>
        <v>1</v>
      </c>
      <c r="U593" t="e">
        <f t="shared" si="225"/>
        <v>#VALUE!</v>
      </c>
      <c r="Z593" t="b">
        <f t="shared" ca="1" si="226"/>
        <v>1</v>
      </c>
      <c r="AA593" t="b">
        <f t="shared" ca="1" si="211"/>
        <v>0</v>
      </c>
      <c r="AB593" t="b">
        <f t="shared" ca="1" si="212"/>
        <v>0</v>
      </c>
      <c r="AC593" t="b">
        <f t="shared" ca="1" si="213"/>
        <v>1</v>
      </c>
      <c r="AG593" s="47">
        <f t="shared" si="227"/>
        <v>0</v>
      </c>
      <c r="AI593" t="b">
        <f t="shared" si="230"/>
        <v>0</v>
      </c>
      <c r="AJ593" t="b">
        <f t="shared" si="214"/>
        <v>0</v>
      </c>
      <c r="AK593" t="b">
        <f t="shared" si="229"/>
        <v>1</v>
      </c>
      <c r="AL593" t="b">
        <f t="shared" si="228"/>
        <v>1</v>
      </c>
      <c r="AN593" t="b">
        <f t="shared" ca="1" si="215"/>
        <v>0</v>
      </c>
      <c r="AP593" t="b">
        <f t="shared" ca="1" si="216"/>
        <v>0</v>
      </c>
      <c r="AR593" t="b">
        <f t="shared" ca="1" si="217"/>
        <v>0</v>
      </c>
      <c r="AT593" t="b">
        <f t="shared" ca="1" si="218"/>
        <v>0</v>
      </c>
    </row>
    <row r="594" spans="1:46" x14ac:dyDescent="0.25">
      <c r="A594" s="6"/>
      <c r="B594" s="50"/>
      <c r="C594" s="46"/>
      <c r="D594" t="str">
        <f t="shared" ca="1" si="219"/>
        <v/>
      </c>
      <c r="E594" t="str">
        <f t="shared" ca="1" si="220"/>
        <v/>
      </c>
      <c r="F594" s="47" t="str">
        <f t="shared" si="221"/>
        <v/>
      </c>
      <c r="G594" s="9" t="str">
        <f t="shared" si="222"/>
        <v/>
      </c>
      <c r="H594" s="9" t="str">
        <f t="shared" si="223"/>
        <v/>
      </c>
      <c r="I594" s="5"/>
      <c r="J594" s="5"/>
      <c r="K594" s="5"/>
      <c r="L594" s="5"/>
      <c r="Q594" t="b">
        <f t="shared" ca="1" si="224"/>
        <v>1</v>
      </c>
      <c r="R594" t="b">
        <f t="shared" ca="1" si="208"/>
        <v>0</v>
      </c>
      <c r="S594" t="b">
        <f t="shared" ca="1" si="209"/>
        <v>0</v>
      </c>
      <c r="T594" t="b">
        <f t="shared" ca="1" si="210"/>
        <v>1</v>
      </c>
      <c r="U594" t="e">
        <f t="shared" si="225"/>
        <v>#VALUE!</v>
      </c>
      <c r="Z594" t="b">
        <f t="shared" ca="1" si="226"/>
        <v>1</v>
      </c>
      <c r="AA594" t="b">
        <f t="shared" ca="1" si="211"/>
        <v>0</v>
      </c>
      <c r="AB594" t="b">
        <f t="shared" ca="1" si="212"/>
        <v>0</v>
      </c>
      <c r="AC594" t="b">
        <f t="shared" ca="1" si="213"/>
        <v>1</v>
      </c>
      <c r="AG594" s="47">
        <f t="shared" si="227"/>
        <v>0</v>
      </c>
      <c r="AI594" t="b">
        <f t="shared" si="230"/>
        <v>0</v>
      </c>
      <c r="AJ594" t="b">
        <f t="shared" si="214"/>
        <v>0</v>
      </c>
      <c r="AK594" t="b">
        <f t="shared" si="229"/>
        <v>1</v>
      </c>
      <c r="AL594" t="b">
        <f t="shared" si="228"/>
        <v>1</v>
      </c>
      <c r="AN594" t="b">
        <f t="shared" ca="1" si="215"/>
        <v>0</v>
      </c>
      <c r="AP594" t="b">
        <f t="shared" ca="1" si="216"/>
        <v>0</v>
      </c>
      <c r="AR594" t="b">
        <f t="shared" ca="1" si="217"/>
        <v>0</v>
      </c>
      <c r="AT594" t="b">
        <f t="shared" ca="1" si="218"/>
        <v>0</v>
      </c>
    </row>
    <row r="595" spans="1:46" x14ac:dyDescent="0.25">
      <c r="A595" s="6"/>
      <c r="B595" s="50"/>
      <c r="C595" s="46"/>
      <c r="D595" t="str">
        <f t="shared" ca="1" si="219"/>
        <v/>
      </c>
      <c r="E595" t="str">
        <f t="shared" ca="1" si="220"/>
        <v/>
      </c>
      <c r="F595" s="47" t="str">
        <f t="shared" si="221"/>
        <v/>
      </c>
      <c r="G595" s="9" t="str">
        <f t="shared" si="222"/>
        <v/>
      </c>
      <c r="H595" s="9" t="str">
        <f t="shared" si="223"/>
        <v/>
      </c>
      <c r="I595" s="5"/>
      <c r="J595" s="5"/>
      <c r="K595" s="5"/>
      <c r="L595" s="5"/>
      <c r="Q595" t="b">
        <f t="shared" ca="1" si="224"/>
        <v>1</v>
      </c>
      <c r="R595" t="b">
        <f t="shared" ca="1" si="208"/>
        <v>0</v>
      </c>
      <c r="S595" t="b">
        <f t="shared" ca="1" si="209"/>
        <v>0</v>
      </c>
      <c r="T595" t="b">
        <f t="shared" ca="1" si="210"/>
        <v>1</v>
      </c>
      <c r="U595" t="e">
        <f t="shared" si="225"/>
        <v>#VALUE!</v>
      </c>
      <c r="Z595" t="b">
        <f t="shared" ca="1" si="226"/>
        <v>1</v>
      </c>
      <c r="AA595" t="b">
        <f t="shared" ca="1" si="211"/>
        <v>0</v>
      </c>
      <c r="AB595" t="b">
        <f t="shared" ca="1" si="212"/>
        <v>0</v>
      </c>
      <c r="AC595" t="b">
        <f t="shared" ca="1" si="213"/>
        <v>1</v>
      </c>
      <c r="AG595" s="47">
        <f t="shared" si="227"/>
        <v>0</v>
      </c>
      <c r="AI595" t="b">
        <f t="shared" si="230"/>
        <v>0</v>
      </c>
      <c r="AJ595" t="b">
        <f t="shared" si="214"/>
        <v>0</v>
      </c>
      <c r="AK595" t="b">
        <f t="shared" si="229"/>
        <v>1</v>
      </c>
      <c r="AL595" t="b">
        <f t="shared" si="228"/>
        <v>1</v>
      </c>
      <c r="AN595" t="b">
        <f t="shared" ca="1" si="215"/>
        <v>0</v>
      </c>
      <c r="AP595" t="b">
        <f t="shared" ca="1" si="216"/>
        <v>0</v>
      </c>
      <c r="AR595" t="b">
        <f t="shared" ca="1" si="217"/>
        <v>0</v>
      </c>
      <c r="AT595" t="b">
        <f t="shared" ca="1" si="218"/>
        <v>0</v>
      </c>
    </row>
    <row r="596" spans="1:46" x14ac:dyDescent="0.25">
      <c r="A596" s="6"/>
      <c r="B596" s="50"/>
      <c r="C596" s="46"/>
      <c r="D596" t="str">
        <f t="shared" ca="1" si="219"/>
        <v/>
      </c>
      <c r="E596" t="str">
        <f t="shared" ca="1" si="220"/>
        <v/>
      </c>
      <c r="F596" s="47" t="str">
        <f t="shared" si="221"/>
        <v/>
      </c>
      <c r="G596" s="9" t="str">
        <f t="shared" si="222"/>
        <v/>
      </c>
      <c r="H596" s="9" t="str">
        <f t="shared" si="223"/>
        <v/>
      </c>
      <c r="I596" s="5"/>
      <c r="J596" s="5"/>
      <c r="K596" s="5"/>
      <c r="L596" s="5"/>
      <c r="Q596" t="b">
        <f t="shared" ca="1" si="224"/>
        <v>1</v>
      </c>
      <c r="R596" t="b">
        <f t="shared" ca="1" si="208"/>
        <v>0</v>
      </c>
      <c r="S596" t="b">
        <f t="shared" ca="1" si="209"/>
        <v>0</v>
      </c>
      <c r="T596" t="b">
        <f t="shared" ca="1" si="210"/>
        <v>1</v>
      </c>
      <c r="U596" t="e">
        <f t="shared" si="225"/>
        <v>#VALUE!</v>
      </c>
      <c r="Z596" t="b">
        <f t="shared" ca="1" si="226"/>
        <v>1</v>
      </c>
      <c r="AA596" t="b">
        <f t="shared" ca="1" si="211"/>
        <v>0</v>
      </c>
      <c r="AB596" t="b">
        <f t="shared" ca="1" si="212"/>
        <v>0</v>
      </c>
      <c r="AC596" t="b">
        <f t="shared" ca="1" si="213"/>
        <v>1</v>
      </c>
      <c r="AG596" s="47">
        <f t="shared" si="227"/>
        <v>0</v>
      </c>
      <c r="AI596" t="b">
        <f t="shared" si="230"/>
        <v>0</v>
      </c>
      <c r="AJ596" t="b">
        <f t="shared" si="214"/>
        <v>0</v>
      </c>
      <c r="AK596" t="b">
        <f t="shared" si="229"/>
        <v>1</v>
      </c>
      <c r="AL596" t="b">
        <f t="shared" si="228"/>
        <v>1</v>
      </c>
      <c r="AN596" t="b">
        <f t="shared" ca="1" si="215"/>
        <v>0</v>
      </c>
      <c r="AP596" t="b">
        <f t="shared" ca="1" si="216"/>
        <v>0</v>
      </c>
      <c r="AR596" t="b">
        <f t="shared" ca="1" si="217"/>
        <v>0</v>
      </c>
      <c r="AT596" t="b">
        <f t="shared" ca="1" si="218"/>
        <v>0</v>
      </c>
    </row>
    <row r="597" spans="1:46" x14ac:dyDescent="0.25">
      <c r="A597" s="6"/>
      <c r="B597" s="50"/>
      <c r="C597" s="46"/>
      <c r="D597" t="str">
        <f t="shared" ca="1" si="219"/>
        <v/>
      </c>
      <c r="E597" t="str">
        <f t="shared" ca="1" si="220"/>
        <v/>
      </c>
      <c r="F597" s="47" t="str">
        <f t="shared" si="221"/>
        <v/>
      </c>
      <c r="G597" s="9" t="str">
        <f t="shared" si="222"/>
        <v/>
      </c>
      <c r="H597" s="9" t="str">
        <f t="shared" si="223"/>
        <v/>
      </c>
      <c r="I597" s="5"/>
      <c r="J597" s="5"/>
      <c r="K597" s="5"/>
      <c r="L597" s="5"/>
      <c r="Q597" t="b">
        <f t="shared" ca="1" si="224"/>
        <v>1</v>
      </c>
      <c r="R597" t="b">
        <f t="shared" ca="1" si="208"/>
        <v>0</v>
      </c>
      <c r="S597" t="b">
        <f t="shared" ca="1" si="209"/>
        <v>0</v>
      </c>
      <c r="T597" t="b">
        <f t="shared" ca="1" si="210"/>
        <v>1</v>
      </c>
      <c r="U597" t="e">
        <f t="shared" si="225"/>
        <v>#VALUE!</v>
      </c>
      <c r="Z597" t="b">
        <f t="shared" ca="1" si="226"/>
        <v>1</v>
      </c>
      <c r="AA597" t="b">
        <f t="shared" ca="1" si="211"/>
        <v>0</v>
      </c>
      <c r="AB597" t="b">
        <f t="shared" ca="1" si="212"/>
        <v>0</v>
      </c>
      <c r="AC597" t="b">
        <f t="shared" ca="1" si="213"/>
        <v>1</v>
      </c>
      <c r="AG597" s="47">
        <f t="shared" si="227"/>
        <v>0</v>
      </c>
      <c r="AI597" t="b">
        <f t="shared" si="230"/>
        <v>0</v>
      </c>
      <c r="AJ597" t="b">
        <f t="shared" si="214"/>
        <v>0</v>
      </c>
      <c r="AK597" t="b">
        <f t="shared" si="229"/>
        <v>1</v>
      </c>
      <c r="AL597" t="b">
        <f t="shared" si="228"/>
        <v>1</v>
      </c>
      <c r="AN597" t="b">
        <f t="shared" ca="1" si="215"/>
        <v>0</v>
      </c>
      <c r="AP597" t="b">
        <f t="shared" ca="1" si="216"/>
        <v>0</v>
      </c>
      <c r="AR597" t="b">
        <f t="shared" ca="1" si="217"/>
        <v>0</v>
      </c>
      <c r="AT597" t="b">
        <f t="shared" ca="1" si="218"/>
        <v>0</v>
      </c>
    </row>
    <row r="598" spans="1:46" x14ac:dyDescent="0.25">
      <c r="A598" s="6"/>
      <c r="B598" s="50"/>
      <c r="C598" s="46"/>
      <c r="D598" t="str">
        <f t="shared" ca="1" si="219"/>
        <v/>
      </c>
      <c r="E598" t="str">
        <f t="shared" ca="1" si="220"/>
        <v/>
      </c>
      <c r="F598" s="47" t="str">
        <f t="shared" si="221"/>
        <v/>
      </c>
      <c r="G598" s="9" t="str">
        <f t="shared" si="222"/>
        <v/>
      </c>
      <c r="H598" s="9" t="str">
        <f t="shared" si="223"/>
        <v/>
      </c>
      <c r="I598" s="5"/>
      <c r="J598" s="5"/>
      <c r="K598" s="5"/>
      <c r="L598" s="5"/>
      <c r="Q598" t="b">
        <f t="shared" ca="1" si="224"/>
        <v>1</v>
      </c>
      <c r="R598" t="b">
        <f t="shared" ca="1" si="208"/>
        <v>0</v>
      </c>
      <c r="S598" t="b">
        <f t="shared" ca="1" si="209"/>
        <v>0</v>
      </c>
      <c r="T598" t="b">
        <f t="shared" ca="1" si="210"/>
        <v>1</v>
      </c>
      <c r="U598" t="e">
        <f t="shared" si="225"/>
        <v>#VALUE!</v>
      </c>
      <c r="Z598" t="b">
        <f t="shared" ca="1" si="226"/>
        <v>1</v>
      </c>
      <c r="AA598" t="b">
        <f t="shared" ca="1" si="211"/>
        <v>0</v>
      </c>
      <c r="AB598" t="b">
        <f t="shared" ca="1" si="212"/>
        <v>0</v>
      </c>
      <c r="AC598" t="b">
        <f t="shared" ca="1" si="213"/>
        <v>1</v>
      </c>
      <c r="AG598" s="47">
        <f t="shared" si="227"/>
        <v>0</v>
      </c>
      <c r="AI598" t="b">
        <f t="shared" si="230"/>
        <v>0</v>
      </c>
      <c r="AJ598" t="b">
        <f t="shared" si="214"/>
        <v>0</v>
      </c>
      <c r="AK598" t="b">
        <f t="shared" si="229"/>
        <v>1</v>
      </c>
      <c r="AL598" t="b">
        <f t="shared" si="228"/>
        <v>1</v>
      </c>
      <c r="AN598" t="b">
        <f t="shared" ca="1" si="215"/>
        <v>0</v>
      </c>
      <c r="AP598" t="b">
        <f t="shared" ca="1" si="216"/>
        <v>0</v>
      </c>
      <c r="AR598" t="b">
        <f t="shared" ca="1" si="217"/>
        <v>0</v>
      </c>
      <c r="AT598" t="b">
        <f t="shared" ca="1" si="218"/>
        <v>0</v>
      </c>
    </row>
    <row r="599" spans="1:46" x14ac:dyDescent="0.25">
      <c r="A599" s="6"/>
      <c r="B599" s="50"/>
      <c r="C599" s="46"/>
      <c r="D599" t="str">
        <f t="shared" ca="1" si="219"/>
        <v/>
      </c>
      <c r="E599" t="str">
        <f t="shared" ca="1" si="220"/>
        <v/>
      </c>
      <c r="F599" s="47" t="str">
        <f t="shared" si="221"/>
        <v/>
      </c>
      <c r="G599" s="9" t="str">
        <f t="shared" si="222"/>
        <v/>
      </c>
      <c r="H599" s="9" t="str">
        <f t="shared" si="223"/>
        <v/>
      </c>
      <c r="I599" s="5"/>
      <c r="J599" s="5"/>
      <c r="K599" s="5"/>
      <c r="L599" s="5"/>
      <c r="Q599" t="b">
        <f t="shared" ca="1" si="224"/>
        <v>1</v>
      </c>
      <c r="R599" t="b">
        <f t="shared" ca="1" si="208"/>
        <v>0</v>
      </c>
      <c r="S599" t="b">
        <f t="shared" ca="1" si="209"/>
        <v>0</v>
      </c>
      <c r="T599" t="b">
        <f t="shared" ca="1" si="210"/>
        <v>1</v>
      </c>
      <c r="U599" t="e">
        <f t="shared" si="225"/>
        <v>#VALUE!</v>
      </c>
      <c r="Z599" t="b">
        <f t="shared" ca="1" si="226"/>
        <v>1</v>
      </c>
      <c r="AA599" t="b">
        <f t="shared" ca="1" si="211"/>
        <v>0</v>
      </c>
      <c r="AB599" t="b">
        <f t="shared" ca="1" si="212"/>
        <v>0</v>
      </c>
      <c r="AC599" t="b">
        <f t="shared" ca="1" si="213"/>
        <v>1</v>
      </c>
      <c r="AG599" s="47">
        <f t="shared" si="227"/>
        <v>0</v>
      </c>
      <c r="AI599" t="b">
        <f t="shared" si="230"/>
        <v>0</v>
      </c>
      <c r="AJ599" t="b">
        <f t="shared" si="214"/>
        <v>0</v>
      </c>
      <c r="AK599" t="b">
        <f t="shared" si="229"/>
        <v>1</v>
      </c>
      <c r="AL599" t="b">
        <f t="shared" si="228"/>
        <v>1</v>
      </c>
      <c r="AN599" t="b">
        <f t="shared" ca="1" si="215"/>
        <v>0</v>
      </c>
      <c r="AP599" t="b">
        <f t="shared" ca="1" si="216"/>
        <v>0</v>
      </c>
      <c r="AR599" t="b">
        <f t="shared" ca="1" si="217"/>
        <v>0</v>
      </c>
      <c r="AT599" t="b">
        <f t="shared" ca="1" si="218"/>
        <v>0</v>
      </c>
    </row>
    <row r="600" spans="1:46" x14ac:dyDescent="0.25">
      <c r="A600" s="6"/>
      <c r="B600" s="50"/>
      <c r="C600" s="46"/>
      <c r="D600" t="str">
        <f t="shared" ca="1" si="219"/>
        <v/>
      </c>
      <c r="E600" t="str">
        <f t="shared" ca="1" si="220"/>
        <v/>
      </c>
      <c r="F600" s="47" t="str">
        <f t="shared" si="221"/>
        <v/>
      </c>
      <c r="G600" s="9" t="str">
        <f t="shared" si="222"/>
        <v/>
      </c>
      <c r="H600" s="9" t="str">
        <f t="shared" si="223"/>
        <v/>
      </c>
      <c r="I600" s="5"/>
      <c r="J600" s="5"/>
      <c r="K600" s="5"/>
      <c r="L600" s="5"/>
      <c r="Q600" t="b">
        <f t="shared" ca="1" si="224"/>
        <v>1</v>
      </c>
      <c r="R600" t="b">
        <f t="shared" ca="1" si="208"/>
        <v>0</v>
      </c>
      <c r="S600" t="b">
        <f t="shared" ca="1" si="209"/>
        <v>0</v>
      </c>
      <c r="T600" t="b">
        <f t="shared" ca="1" si="210"/>
        <v>1</v>
      </c>
      <c r="U600" t="e">
        <f t="shared" si="225"/>
        <v>#VALUE!</v>
      </c>
      <c r="Z600" t="b">
        <f t="shared" ca="1" si="226"/>
        <v>1</v>
      </c>
      <c r="AA600" t="b">
        <f t="shared" ca="1" si="211"/>
        <v>0</v>
      </c>
      <c r="AB600" t="b">
        <f t="shared" ca="1" si="212"/>
        <v>0</v>
      </c>
      <c r="AC600" t="b">
        <f t="shared" ca="1" si="213"/>
        <v>1</v>
      </c>
      <c r="AG600" s="47">
        <f t="shared" si="227"/>
        <v>0</v>
      </c>
      <c r="AI600" t="b">
        <f t="shared" si="230"/>
        <v>0</v>
      </c>
      <c r="AJ600" t="b">
        <f t="shared" si="214"/>
        <v>0</v>
      </c>
      <c r="AK600" t="b">
        <f t="shared" si="229"/>
        <v>1</v>
      </c>
      <c r="AL600" t="b">
        <f t="shared" si="228"/>
        <v>1</v>
      </c>
      <c r="AN600" t="b">
        <f t="shared" ca="1" si="215"/>
        <v>0</v>
      </c>
      <c r="AP600" t="b">
        <f t="shared" ca="1" si="216"/>
        <v>0</v>
      </c>
      <c r="AR600" t="b">
        <f t="shared" ca="1" si="217"/>
        <v>0</v>
      </c>
      <c r="AT600" t="b">
        <f t="shared" ca="1" si="218"/>
        <v>0</v>
      </c>
    </row>
    <row r="601" spans="1:46" x14ac:dyDescent="0.25">
      <c r="A601" s="6"/>
      <c r="B601" s="50"/>
      <c r="C601" s="46"/>
      <c r="D601" t="str">
        <f t="shared" ca="1" si="219"/>
        <v/>
      </c>
      <c r="E601" t="str">
        <f t="shared" ca="1" si="220"/>
        <v/>
      </c>
      <c r="F601" s="47" t="str">
        <f t="shared" si="221"/>
        <v/>
      </c>
      <c r="G601" s="9" t="str">
        <f t="shared" si="222"/>
        <v/>
      </c>
      <c r="H601" s="9" t="str">
        <f t="shared" si="223"/>
        <v/>
      </c>
      <c r="I601" s="5"/>
      <c r="J601" s="5"/>
      <c r="K601" s="5"/>
      <c r="L601" s="5"/>
      <c r="Q601" t="b">
        <f t="shared" ca="1" si="224"/>
        <v>1</v>
      </c>
      <c r="R601" t="b">
        <f t="shared" ca="1" si="208"/>
        <v>0</v>
      </c>
      <c r="S601" t="b">
        <f t="shared" ca="1" si="209"/>
        <v>0</v>
      </c>
      <c r="T601" t="b">
        <f t="shared" ca="1" si="210"/>
        <v>1</v>
      </c>
      <c r="U601" t="e">
        <f t="shared" si="225"/>
        <v>#VALUE!</v>
      </c>
      <c r="Z601" t="b">
        <f t="shared" ca="1" si="226"/>
        <v>1</v>
      </c>
      <c r="AA601" t="b">
        <f t="shared" ca="1" si="211"/>
        <v>0</v>
      </c>
      <c r="AB601" t="b">
        <f t="shared" ca="1" si="212"/>
        <v>0</v>
      </c>
      <c r="AC601" t="b">
        <f t="shared" ca="1" si="213"/>
        <v>1</v>
      </c>
      <c r="AG601" s="47">
        <f t="shared" si="227"/>
        <v>0</v>
      </c>
      <c r="AI601" t="b">
        <f t="shared" si="230"/>
        <v>0</v>
      </c>
      <c r="AJ601" t="b">
        <f t="shared" si="214"/>
        <v>0</v>
      </c>
      <c r="AK601" t="b">
        <f t="shared" si="229"/>
        <v>1</v>
      </c>
      <c r="AL601" t="b">
        <f t="shared" si="228"/>
        <v>1</v>
      </c>
      <c r="AN601" t="b">
        <f t="shared" ca="1" si="215"/>
        <v>0</v>
      </c>
      <c r="AP601" t="b">
        <f t="shared" ca="1" si="216"/>
        <v>0</v>
      </c>
      <c r="AR601" t="b">
        <f t="shared" ca="1" si="217"/>
        <v>0</v>
      </c>
      <c r="AT601" t="b">
        <f t="shared" ca="1" si="218"/>
        <v>0</v>
      </c>
    </row>
    <row r="602" spans="1:46" x14ac:dyDescent="0.25">
      <c r="A602" s="6"/>
      <c r="B602" s="50"/>
      <c r="C602" s="46"/>
      <c r="D602" t="str">
        <f t="shared" ca="1" si="219"/>
        <v/>
      </c>
      <c r="E602" t="str">
        <f t="shared" ca="1" si="220"/>
        <v/>
      </c>
      <c r="F602" s="47" t="str">
        <f t="shared" si="221"/>
        <v/>
      </c>
      <c r="G602" s="9" t="str">
        <f t="shared" si="222"/>
        <v/>
      </c>
      <c r="H602" s="9" t="str">
        <f t="shared" si="223"/>
        <v/>
      </c>
      <c r="I602" s="5"/>
      <c r="J602" s="5"/>
      <c r="K602" s="5"/>
      <c r="L602" s="5"/>
      <c r="Q602" t="b">
        <f t="shared" ca="1" si="224"/>
        <v>1</v>
      </c>
      <c r="R602" t="b">
        <f t="shared" ca="1" si="208"/>
        <v>0</v>
      </c>
      <c r="S602" t="b">
        <f t="shared" ca="1" si="209"/>
        <v>0</v>
      </c>
      <c r="T602" t="b">
        <f t="shared" ca="1" si="210"/>
        <v>1</v>
      </c>
      <c r="U602" t="e">
        <f t="shared" si="225"/>
        <v>#VALUE!</v>
      </c>
      <c r="Z602" t="b">
        <f t="shared" ca="1" si="226"/>
        <v>1</v>
      </c>
      <c r="AA602" t="b">
        <f t="shared" ca="1" si="211"/>
        <v>0</v>
      </c>
      <c r="AB602" t="b">
        <f t="shared" ca="1" si="212"/>
        <v>0</v>
      </c>
      <c r="AC602" t="b">
        <f t="shared" ca="1" si="213"/>
        <v>1</v>
      </c>
      <c r="AG602" s="47">
        <f t="shared" si="227"/>
        <v>0</v>
      </c>
      <c r="AI602" t="b">
        <f t="shared" si="230"/>
        <v>0</v>
      </c>
      <c r="AJ602" t="b">
        <f t="shared" si="214"/>
        <v>0</v>
      </c>
      <c r="AK602" t="b">
        <f t="shared" si="229"/>
        <v>1</v>
      </c>
      <c r="AL602" t="b">
        <f t="shared" si="228"/>
        <v>1</v>
      </c>
      <c r="AN602" t="b">
        <f t="shared" ca="1" si="215"/>
        <v>0</v>
      </c>
      <c r="AP602" t="b">
        <f t="shared" ca="1" si="216"/>
        <v>0</v>
      </c>
      <c r="AR602" t="b">
        <f t="shared" ca="1" si="217"/>
        <v>0</v>
      </c>
      <c r="AT602" t="b">
        <f t="shared" ca="1" si="218"/>
        <v>0</v>
      </c>
    </row>
    <row r="603" spans="1:46" x14ac:dyDescent="0.25">
      <c r="A603" s="6"/>
      <c r="B603" s="50"/>
      <c r="C603" s="46"/>
      <c r="D603" t="str">
        <f t="shared" ca="1" si="219"/>
        <v/>
      </c>
      <c r="E603" t="str">
        <f t="shared" ca="1" si="220"/>
        <v/>
      </c>
      <c r="F603" s="47" t="str">
        <f t="shared" si="221"/>
        <v/>
      </c>
      <c r="G603" s="9" t="str">
        <f t="shared" si="222"/>
        <v/>
      </c>
      <c r="H603" s="9" t="str">
        <f t="shared" si="223"/>
        <v/>
      </c>
      <c r="I603" s="5"/>
      <c r="J603" s="5"/>
      <c r="K603" s="5"/>
      <c r="L603" s="5"/>
      <c r="Q603" t="b">
        <f t="shared" ca="1" si="224"/>
        <v>1</v>
      </c>
      <c r="R603" t="b">
        <f t="shared" ca="1" si="208"/>
        <v>0</v>
      </c>
      <c r="S603" t="b">
        <f t="shared" ca="1" si="209"/>
        <v>0</v>
      </c>
      <c r="T603" t="b">
        <f t="shared" ca="1" si="210"/>
        <v>1</v>
      </c>
      <c r="U603" t="e">
        <f t="shared" si="225"/>
        <v>#VALUE!</v>
      </c>
      <c r="Z603" t="b">
        <f t="shared" ca="1" si="226"/>
        <v>1</v>
      </c>
      <c r="AA603" t="b">
        <f t="shared" ca="1" si="211"/>
        <v>0</v>
      </c>
      <c r="AB603" t="b">
        <f t="shared" ca="1" si="212"/>
        <v>0</v>
      </c>
      <c r="AC603" t="b">
        <f t="shared" ca="1" si="213"/>
        <v>1</v>
      </c>
      <c r="AG603" s="47">
        <f t="shared" si="227"/>
        <v>0</v>
      </c>
      <c r="AI603" t="b">
        <f t="shared" si="230"/>
        <v>0</v>
      </c>
      <c r="AJ603" t="b">
        <f t="shared" si="214"/>
        <v>0</v>
      </c>
      <c r="AK603" t="b">
        <f t="shared" si="229"/>
        <v>1</v>
      </c>
      <c r="AL603" t="b">
        <f t="shared" si="228"/>
        <v>1</v>
      </c>
      <c r="AN603" t="b">
        <f t="shared" ca="1" si="215"/>
        <v>0</v>
      </c>
      <c r="AP603" t="b">
        <f t="shared" ca="1" si="216"/>
        <v>0</v>
      </c>
      <c r="AR603" t="b">
        <f t="shared" ca="1" si="217"/>
        <v>0</v>
      </c>
      <c r="AT603" t="b">
        <f t="shared" ca="1" si="218"/>
        <v>0</v>
      </c>
    </row>
    <row r="604" spans="1:46" x14ac:dyDescent="0.25">
      <c r="A604" s="6"/>
      <c r="B604" s="50"/>
      <c r="C604" s="46"/>
      <c r="D604" t="str">
        <f t="shared" ca="1" si="219"/>
        <v/>
      </c>
      <c r="E604" t="str">
        <f t="shared" ca="1" si="220"/>
        <v/>
      </c>
      <c r="F604" s="47" t="str">
        <f t="shared" si="221"/>
        <v/>
      </c>
      <c r="G604" s="9" t="str">
        <f t="shared" si="222"/>
        <v/>
      </c>
      <c r="H604" s="9" t="str">
        <f t="shared" si="223"/>
        <v/>
      </c>
      <c r="I604" s="5"/>
      <c r="J604" s="5"/>
      <c r="K604" s="5"/>
      <c r="L604" s="5"/>
      <c r="Q604" t="b">
        <f t="shared" ca="1" si="224"/>
        <v>1</v>
      </c>
      <c r="R604" t="b">
        <f t="shared" ca="1" si="208"/>
        <v>0</v>
      </c>
      <c r="S604" t="b">
        <f t="shared" ca="1" si="209"/>
        <v>0</v>
      </c>
      <c r="T604" t="b">
        <f t="shared" ca="1" si="210"/>
        <v>1</v>
      </c>
      <c r="U604" t="e">
        <f t="shared" si="225"/>
        <v>#VALUE!</v>
      </c>
      <c r="Z604" t="b">
        <f t="shared" ca="1" si="226"/>
        <v>1</v>
      </c>
      <c r="AA604" t="b">
        <f t="shared" ca="1" si="211"/>
        <v>0</v>
      </c>
      <c r="AB604" t="b">
        <f t="shared" ca="1" si="212"/>
        <v>0</v>
      </c>
      <c r="AC604" t="b">
        <f t="shared" ca="1" si="213"/>
        <v>1</v>
      </c>
      <c r="AG604" s="47">
        <f t="shared" si="227"/>
        <v>0</v>
      </c>
      <c r="AI604" t="b">
        <f t="shared" si="230"/>
        <v>0</v>
      </c>
      <c r="AJ604" t="b">
        <f t="shared" si="214"/>
        <v>0</v>
      </c>
      <c r="AK604" t="b">
        <f t="shared" si="229"/>
        <v>1</v>
      </c>
      <c r="AL604" t="b">
        <f t="shared" si="228"/>
        <v>1</v>
      </c>
      <c r="AN604" t="b">
        <f t="shared" ca="1" si="215"/>
        <v>0</v>
      </c>
      <c r="AP604" t="b">
        <f t="shared" ca="1" si="216"/>
        <v>0</v>
      </c>
      <c r="AR604" t="b">
        <f t="shared" ca="1" si="217"/>
        <v>0</v>
      </c>
      <c r="AT604" t="b">
        <f t="shared" ca="1" si="218"/>
        <v>0</v>
      </c>
    </row>
    <row r="605" spans="1:46" x14ac:dyDescent="0.25">
      <c r="A605" s="6"/>
      <c r="B605" s="50"/>
      <c r="C605" s="46"/>
      <c r="D605" t="str">
        <f t="shared" ca="1" si="219"/>
        <v/>
      </c>
      <c r="E605" t="str">
        <f t="shared" ca="1" si="220"/>
        <v/>
      </c>
      <c r="F605" s="47" t="str">
        <f t="shared" si="221"/>
        <v/>
      </c>
      <c r="G605" s="9" t="str">
        <f t="shared" si="222"/>
        <v/>
      </c>
      <c r="H605" s="9" t="str">
        <f t="shared" si="223"/>
        <v/>
      </c>
      <c r="I605" s="5"/>
      <c r="J605" s="5"/>
      <c r="K605" s="5"/>
      <c r="L605" s="5"/>
      <c r="Q605" t="b">
        <f t="shared" ca="1" si="224"/>
        <v>1</v>
      </c>
      <c r="R605" t="b">
        <f t="shared" ca="1" si="208"/>
        <v>0</v>
      </c>
      <c r="S605" t="b">
        <f t="shared" ca="1" si="209"/>
        <v>0</v>
      </c>
      <c r="T605" t="b">
        <f t="shared" ca="1" si="210"/>
        <v>1</v>
      </c>
      <c r="U605" t="e">
        <f t="shared" si="225"/>
        <v>#VALUE!</v>
      </c>
      <c r="Z605" t="b">
        <f t="shared" ca="1" si="226"/>
        <v>1</v>
      </c>
      <c r="AA605" t="b">
        <f t="shared" ca="1" si="211"/>
        <v>0</v>
      </c>
      <c r="AB605" t="b">
        <f t="shared" ca="1" si="212"/>
        <v>0</v>
      </c>
      <c r="AC605" t="b">
        <f t="shared" ca="1" si="213"/>
        <v>1</v>
      </c>
      <c r="AG605" s="47">
        <f t="shared" si="227"/>
        <v>0</v>
      </c>
      <c r="AI605" t="b">
        <f t="shared" si="230"/>
        <v>0</v>
      </c>
      <c r="AJ605" t="b">
        <f t="shared" si="214"/>
        <v>0</v>
      </c>
      <c r="AK605" t="b">
        <f t="shared" si="229"/>
        <v>1</v>
      </c>
      <c r="AL605" t="b">
        <f t="shared" si="228"/>
        <v>1</v>
      </c>
      <c r="AN605" t="b">
        <f t="shared" ca="1" si="215"/>
        <v>0</v>
      </c>
      <c r="AP605" t="b">
        <f t="shared" ca="1" si="216"/>
        <v>0</v>
      </c>
      <c r="AR605" t="b">
        <f t="shared" ca="1" si="217"/>
        <v>0</v>
      </c>
      <c r="AT605" t="b">
        <f t="shared" ca="1" si="218"/>
        <v>0</v>
      </c>
    </row>
    <row r="606" spans="1:46" x14ac:dyDescent="0.25">
      <c r="A606" s="6"/>
      <c r="B606" s="50"/>
      <c r="C606" s="46"/>
      <c r="D606" t="str">
        <f t="shared" ca="1" si="219"/>
        <v/>
      </c>
      <c r="E606" t="str">
        <f t="shared" ca="1" si="220"/>
        <v/>
      </c>
      <c r="F606" s="47" t="str">
        <f t="shared" si="221"/>
        <v/>
      </c>
      <c r="G606" s="9" t="str">
        <f t="shared" si="222"/>
        <v/>
      </c>
      <c r="H606" s="9" t="str">
        <f t="shared" si="223"/>
        <v/>
      </c>
      <c r="I606" s="5"/>
      <c r="J606" s="5"/>
      <c r="K606" s="5"/>
      <c r="L606" s="5"/>
      <c r="Q606" t="b">
        <f t="shared" ca="1" si="224"/>
        <v>1</v>
      </c>
      <c r="R606" t="b">
        <f t="shared" ca="1" si="208"/>
        <v>0</v>
      </c>
      <c r="S606" t="b">
        <f t="shared" ca="1" si="209"/>
        <v>0</v>
      </c>
      <c r="T606" t="b">
        <f t="shared" ca="1" si="210"/>
        <v>1</v>
      </c>
      <c r="U606" t="e">
        <f t="shared" si="225"/>
        <v>#VALUE!</v>
      </c>
      <c r="Z606" t="b">
        <f t="shared" ca="1" si="226"/>
        <v>1</v>
      </c>
      <c r="AA606" t="b">
        <f t="shared" ca="1" si="211"/>
        <v>0</v>
      </c>
      <c r="AB606" t="b">
        <f t="shared" ca="1" si="212"/>
        <v>0</v>
      </c>
      <c r="AC606" t="b">
        <f t="shared" ca="1" si="213"/>
        <v>1</v>
      </c>
      <c r="AG606" s="47">
        <f t="shared" si="227"/>
        <v>0</v>
      </c>
      <c r="AI606" t="b">
        <f t="shared" si="230"/>
        <v>0</v>
      </c>
      <c r="AJ606" t="b">
        <f t="shared" si="214"/>
        <v>0</v>
      </c>
      <c r="AK606" t="b">
        <f t="shared" si="229"/>
        <v>1</v>
      </c>
      <c r="AL606" t="b">
        <f t="shared" si="228"/>
        <v>1</v>
      </c>
      <c r="AN606" t="b">
        <f t="shared" ca="1" si="215"/>
        <v>0</v>
      </c>
      <c r="AP606" t="b">
        <f t="shared" ca="1" si="216"/>
        <v>0</v>
      </c>
      <c r="AR606" t="b">
        <f t="shared" ca="1" si="217"/>
        <v>0</v>
      </c>
      <c r="AT606" t="b">
        <f t="shared" ca="1" si="218"/>
        <v>0</v>
      </c>
    </row>
    <row r="607" spans="1:46" x14ac:dyDescent="0.25">
      <c r="A607" s="6"/>
      <c r="B607" s="50"/>
      <c r="C607" s="46"/>
      <c r="D607" t="str">
        <f t="shared" ca="1" si="219"/>
        <v/>
      </c>
      <c r="E607" t="str">
        <f t="shared" ca="1" si="220"/>
        <v/>
      </c>
      <c r="F607" s="47" t="str">
        <f t="shared" si="221"/>
        <v/>
      </c>
      <c r="G607" s="9" t="str">
        <f t="shared" si="222"/>
        <v/>
      </c>
      <c r="H607" s="9" t="str">
        <f t="shared" si="223"/>
        <v/>
      </c>
      <c r="I607" s="5"/>
      <c r="J607" s="5"/>
      <c r="K607" s="5"/>
      <c r="L607" s="5"/>
      <c r="Q607" t="b">
        <f t="shared" ca="1" si="224"/>
        <v>1</v>
      </c>
      <c r="R607" t="b">
        <f t="shared" ca="1" si="208"/>
        <v>0</v>
      </c>
      <c r="S607" t="b">
        <f t="shared" ca="1" si="209"/>
        <v>0</v>
      </c>
      <c r="T607" t="b">
        <f t="shared" ca="1" si="210"/>
        <v>1</v>
      </c>
      <c r="U607" t="e">
        <f t="shared" si="225"/>
        <v>#VALUE!</v>
      </c>
      <c r="Z607" t="b">
        <f t="shared" ca="1" si="226"/>
        <v>1</v>
      </c>
      <c r="AA607" t="b">
        <f t="shared" ca="1" si="211"/>
        <v>0</v>
      </c>
      <c r="AB607" t="b">
        <f t="shared" ca="1" si="212"/>
        <v>0</v>
      </c>
      <c r="AC607" t="b">
        <f t="shared" ca="1" si="213"/>
        <v>1</v>
      </c>
      <c r="AG607" s="47">
        <f t="shared" si="227"/>
        <v>0</v>
      </c>
      <c r="AI607" t="b">
        <f t="shared" si="230"/>
        <v>0</v>
      </c>
      <c r="AJ607" t="b">
        <f t="shared" si="214"/>
        <v>0</v>
      </c>
      <c r="AK607" t="b">
        <f t="shared" si="229"/>
        <v>1</v>
      </c>
      <c r="AL607" t="b">
        <f t="shared" si="228"/>
        <v>1</v>
      </c>
      <c r="AN607" t="b">
        <f t="shared" ca="1" si="215"/>
        <v>0</v>
      </c>
      <c r="AP607" t="b">
        <f t="shared" ca="1" si="216"/>
        <v>0</v>
      </c>
      <c r="AR607" t="b">
        <f t="shared" ca="1" si="217"/>
        <v>0</v>
      </c>
      <c r="AT607" t="b">
        <f t="shared" ca="1" si="218"/>
        <v>0</v>
      </c>
    </row>
    <row r="608" spans="1:46" x14ac:dyDescent="0.25">
      <c r="A608" s="6"/>
      <c r="B608" s="50"/>
      <c r="C608" s="46"/>
      <c r="D608" t="str">
        <f t="shared" ca="1" si="219"/>
        <v/>
      </c>
      <c r="E608" t="str">
        <f t="shared" ca="1" si="220"/>
        <v/>
      </c>
      <c r="F608" s="47" t="str">
        <f t="shared" si="221"/>
        <v/>
      </c>
      <c r="G608" s="9" t="str">
        <f t="shared" si="222"/>
        <v/>
      </c>
      <c r="H608" s="9" t="str">
        <f t="shared" si="223"/>
        <v/>
      </c>
      <c r="I608" s="5"/>
      <c r="J608" s="5"/>
      <c r="K608" s="5"/>
      <c r="L608" s="5"/>
      <c r="Q608" t="b">
        <f t="shared" ca="1" si="224"/>
        <v>1</v>
      </c>
      <c r="R608" t="b">
        <f t="shared" ref="R608:R671" ca="1" si="231">IF(ISNUMBER(E608),LEN(TEXT(E608,"000000000")),LEN(E608))=10</f>
        <v>0</v>
      </c>
      <c r="S608" t="b">
        <f t="shared" ref="S608:S671" ca="1" si="232">NOT(ISERR(SUMPRODUCT(SEARCH(MID(E608,ROW(INDIRECT("1:"&amp;LEN(E608))),1),"0123456789"))))</f>
        <v>0</v>
      </c>
      <c r="T608" t="b">
        <f t="shared" ref="T608:T671" ca="1" si="233">OR(AND(R608:S608),Q608)</f>
        <v>1</v>
      </c>
      <c r="U608" t="e">
        <f t="shared" si="225"/>
        <v>#VALUE!</v>
      </c>
      <c r="Z608" t="b">
        <f t="shared" ca="1" si="226"/>
        <v>1</v>
      </c>
      <c r="AA608" t="b">
        <f t="shared" ref="AA608:AA671" ca="1" si="234">IF(ISNUMBER(D608),LEN(TEXT(D608,"000000000")),LEN(D608))=10</f>
        <v>0</v>
      </c>
      <c r="AB608" t="b">
        <f t="shared" ref="AB608:AB671" ca="1" si="235">NOT(ISERR(SUMPRODUCT(SEARCH(MID(D608,ROW(INDIRECT("1:"&amp;LEN(D608))),1),"0123456789"))))</f>
        <v>0</v>
      </c>
      <c r="AC608" t="b">
        <f t="shared" ref="AC608:AC671" ca="1" si="236">OR(AND(AA608:AB608),Z608)</f>
        <v>1</v>
      </c>
      <c r="AG608" s="47">
        <f t="shared" si="227"/>
        <v>0</v>
      </c>
      <c r="AI608" t="b">
        <f t="shared" si="230"/>
        <v>0</v>
      </c>
      <c r="AJ608" t="b">
        <f t="shared" si="214"/>
        <v>0</v>
      </c>
      <c r="AK608" t="b">
        <f t="shared" si="229"/>
        <v>1</v>
      </c>
      <c r="AL608" t="b">
        <f t="shared" si="228"/>
        <v>1</v>
      </c>
      <c r="AN608" t="b">
        <f t="shared" ca="1" si="215"/>
        <v>0</v>
      </c>
      <c r="AP608" t="b">
        <f t="shared" ca="1" si="216"/>
        <v>0</v>
      </c>
      <c r="AR608" t="b">
        <f t="shared" ca="1" si="217"/>
        <v>0</v>
      </c>
      <c r="AT608" t="b">
        <f t="shared" ca="1" si="218"/>
        <v>0</v>
      </c>
    </row>
    <row r="609" spans="1:46" x14ac:dyDescent="0.25">
      <c r="A609" s="6"/>
      <c r="B609" s="50"/>
      <c r="C609" s="46"/>
      <c r="D609" t="str">
        <f t="shared" ca="1" si="219"/>
        <v/>
      </c>
      <c r="E609" t="str">
        <f t="shared" ca="1" si="220"/>
        <v/>
      </c>
      <c r="F609" s="47" t="str">
        <f t="shared" si="221"/>
        <v/>
      </c>
      <c r="G609" s="9" t="str">
        <f t="shared" si="222"/>
        <v/>
      </c>
      <c r="H609" s="9" t="str">
        <f t="shared" si="223"/>
        <v/>
      </c>
      <c r="I609" s="5"/>
      <c r="J609" s="5"/>
      <c r="K609" s="5"/>
      <c r="L609" s="5"/>
      <c r="Q609" t="b">
        <f t="shared" ca="1" si="224"/>
        <v>1</v>
      </c>
      <c r="R609" t="b">
        <f t="shared" ca="1" si="231"/>
        <v>0</v>
      </c>
      <c r="S609" t="b">
        <f t="shared" ca="1" si="232"/>
        <v>0</v>
      </c>
      <c r="T609" t="b">
        <f t="shared" ca="1" si="233"/>
        <v>1</v>
      </c>
      <c r="U609" t="e">
        <f t="shared" si="225"/>
        <v>#VALUE!</v>
      </c>
      <c r="Z609" t="b">
        <f t="shared" ca="1" si="226"/>
        <v>1</v>
      </c>
      <c r="AA609" t="b">
        <f t="shared" ca="1" si="234"/>
        <v>0</v>
      </c>
      <c r="AB609" t="b">
        <f t="shared" ca="1" si="235"/>
        <v>0</v>
      </c>
      <c r="AC609" t="b">
        <f t="shared" ca="1" si="236"/>
        <v>1</v>
      </c>
      <c r="AG609" s="47">
        <f t="shared" si="227"/>
        <v>0</v>
      </c>
      <c r="AI609" t="b">
        <f t="shared" si="230"/>
        <v>0</v>
      </c>
      <c r="AJ609" t="b">
        <f t="shared" si="214"/>
        <v>0</v>
      </c>
      <c r="AK609" t="b">
        <f t="shared" si="229"/>
        <v>1</v>
      </c>
      <c r="AL609" t="b">
        <f t="shared" si="228"/>
        <v>1</v>
      </c>
      <c r="AN609" t="b">
        <f t="shared" ca="1" si="215"/>
        <v>0</v>
      </c>
      <c r="AP609" t="b">
        <f t="shared" ca="1" si="216"/>
        <v>0</v>
      </c>
      <c r="AR609" t="b">
        <f t="shared" ca="1" si="217"/>
        <v>0</v>
      </c>
      <c r="AT609" t="b">
        <f t="shared" ca="1" si="218"/>
        <v>0</v>
      </c>
    </row>
    <row r="610" spans="1:46" x14ac:dyDescent="0.25">
      <c r="A610" s="6"/>
      <c r="B610" s="50"/>
      <c r="C610" s="46"/>
      <c r="D610" t="str">
        <f t="shared" ca="1" si="219"/>
        <v/>
      </c>
      <c r="E610" t="str">
        <f t="shared" ca="1" si="220"/>
        <v/>
      </c>
      <c r="F610" s="47" t="str">
        <f t="shared" si="221"/>
        <v/>
      </c>
      <c r="G610" s="9" t="str">
        <f t="shared" si="222"/>
        <v/>
      </c>
      <c r="H610" s="9" t="str">
        <f t="shared" si="223"/>
        <v/>
      </c>
      <c r="I610" s="5"/>
      <c r="J610" s="5"/>
      <c r="K610" s="5"/>
      <c r="L610" s="5"/>
      <c r="Q610" t="b">
        <f t="shared" ca="1" si="224"/>
        <v>1</v>
      </c>
      <c r="R610" t="b">
        <f t="shared" ca="1" si="231"/>
        <v>0</v>
      </c>
      <c r="S610" t="b">
        <f t="shared" ca="1" si="232"/>
        <v>0</v>
      </c>
      <c r="T610" t="b">
        <f t="shared" ca="1" si="233"/>
        <v>1</v>
      </c>
      <c r="U610" t="e">
        <f t="shared" si="225"/>
        <v>#VALUE!</v>
      </c>
      <c r="Z610" t="b">
        <f t="shared" ca="1" si="226"/>
        <v>1</v>
      </c>
      <c r="AA610" t="b">
        <f t="shared" ca="1" si="234"/>
        <v>0</v>
      </c>
      <c r="AB610" t="b">
        <f t="shared" ca="1" si="235"/>
        <v>0</v>
      </c>
      <c r="AC610" t="b">
        <f t="shared" ca="1" si="236"/>
        <v>1</v>
      </c>
      <c r="AG610" s="47">
        <f t="shared" si="227"/>
        <v>0</v>
      </c>
      <c r="AI610" t="b">
        <f t="shared" si="230"/>
        <v>0</v>
      </c>
      <c r="AJ610" t="b">
        <f t="shared" si="214"/>
        <v>0</v>
      </c>
      <c r="AK610" t="b">
        <f t="shared" si="229"/>
        <v>1</v>
      </c>
      <c r="AL610" t="b">
        <f t="shared" si="228"/>
        <v>1</v>
      </c>
      <c r="AN610" t="b">
        <f t="shared" ca="1" si="215"/>
        <v>0</v>
      </c>
      <c r="AP610" t="b">
        <f t="shared" ca="1" si="216"/>
        <v>0</v>
      </c>
      <c r="AR610" t="b">
        <f t="shared" ca="1" si="217"/>
        <v>0</v>
      </c>
      <c r="AT610" t="b">
        <f t="shared" ca="1" si="218"/>
        <v>0</v>
      </c>
    </row>
    <row r="611" spans="1:46" x14ac:dyDescent="0.25">
      <c r="A611" s="6"/>
      <c r="B611" s="50"/>
      <c r="C611" s="46"/>
      <c r="D611" t="str">
        <f t="shared" ca="1" si="219"/>
        <v/>
      </c>
      <c r="E611" t="str">
        <f t="shared" ca="1" si="220"/>
        <v/>
      </c>
      <c r="F611" s="47" t="str">
        <f t="shared" si="221"/>
        <v/>
      </c>
      <c r="G611" s="9" t="str">
        <f t="shared" si="222"/>
        <v/>
      </c>
      <c r="H611" s="9" t="str">
        <f t="shared" si="223"/>
        <v/>
      </c>
      <c r="I611" s="5"/>
      <c r="J611" s="5"/>
      <c r="K611" s="5"/>
      <c r="L611" s="5"/>
      <c r="Q611" t="b">
        <f t="shared" ca="1" si="224"/>
        <v>1</v>
      </c>
      <c r="R611" t="b">
        <f t="shared" ca="1" si="231"/>
        <v>0</v>
      </c>
      <c r="S611" t="b">
        <f t="shared" ca="1" si="232"/>
        <v>0</v>
      </c>
      <c r="T611" t="b">
        <f t="shared" ca="1" si="233"/>
        <v>1</v>
      </c>
      <c r="U611" t="e">
        <f t="shared" si="225"/>
        <v>#VALUE!</v>
      </c>
      <c r="Z611" t="b">
        <f t="shared" ca="1" si="226"/>
        <v>1</v>
      </c>
      <c r="AA611" t="b">
        <f t="shared" ca="1" si="234"/>
        <v>0</v>
      </c>
      <c r="AB611" t="b">
        <f t="shared" ca="1" si="235"/>
        <v>0</v>
      </c>
      <c r="AC611" t="b">
        <f t="shared" ca="1" si="236"/>
        <v>1</v>
      </c>
      <c r="AG611" s="47">
        <f t="shared" si="227"/>
        <v>0</v>
      </c>
      <c r="AI611" t="b">
        <f t="shared" si="230"/>
        <v>0</v>
      </c>
      <c r="AJ611" t="b">
        <f t="shared" si="214"/>
        <v>0</v>
      </c>
      <c r="AK611" t="b">
        <f t="shared" si="229"/>
        <v>1</v>
      </c>
      <c r="AL611" t="b">
        <f t="shared" si="228"/>
        <v>1</v>
      </c>
      <c r="AN611" t="b">
        <f t="shared" ca="1" si="215"/>
        <v>0</v>
      </c>
      <c r="AP611" t="b">
        <f t="shared" ca="1" si="216"/>
        <v>0</v>
      </c>
      <c r="AR611" t="b">
        <f t="shared" ca="1" si="217"/>
        <v>0</v>
      </c>
      <c r="AT611" t="b">
        <f t="shared" ca="1" si="218"/>
        <v>0</v>
      </c>
    </row>
    <row r="612" spans="1:46" x14ac:dyDescent="0.25">
      <c r="A612" s="6"/>
      <c r="B612" s="50"/>
      <c r="C612" s="46"/>
      <c r="D612" t="str">
        <f t="shared" ca="1" si="219"/>
        <v/>
      </c>
      <c r="E612" t="str">
        <f t="shared" ca="1" si="220"/>
        <v/>
      </c>
      <c r="F612" s="47" t="str">
        <f t="shared" si="221"/>
        <v/>
      </c>
      <c r="G612" s="9" t="str">
        <f t="shared" si="222"/>
        <v/>
      </c>
      <c r="H612" s="9" t="str">
        <f t="shared" si="223"/>
        <v/>
      </c>
      <c r="I612" s="5"/>
      <c r="J612" s="5"/>
      <c r="K612" s="5"/>
      <c r="L612" s="5"/>
      <c r="Q612" t="b">
        <f t="shared" ca="1" si="224"/>
        <v>1</v>
      </c>
      <c r="R612" t="b">
        <f t="shared" ca="1" si="231"/>
        <v>0</v>
      </c>
      <c r="S612" t="b">
        <f t="shared" ca="1" si="232"/>
        <v>0</v>
      </c>
      <c r="T612" t="b">
        <f t="shared" ca="1" si="233"/>
        <v>1</v>
      </c>
      <c r="U612" t="e">
        <f t="shared" si="225"/>
        <v>#VALUE!</v>
      </c>
      <c r="Z612" t="b">
        <f t="shared" ca="1" si="226"/>
        <v>1</v>
      </c>
      <c r="AA612" t="b">
        <f t="shared" ca="1" si="234"/>
        <v>0</v>
      </c>
      <c r="AB612" t="b">
        <f t="shared" ca="1" si="235"/>
        <v>0</v>
      </c>
      <c r="AC612" t="b">
        <f t="shared" ca="1" si="236"/>
        <v>1</v>
      </c>
      <c r="AG612" s="47">
        <f t="shared" si="227"/>
        <v>0</v>
      </c>
      <c r="AI612" t="b">
        <f t="shared" si="230"/>
        <v>0</v>
      </c>
      <c r="AJ612" t="b">
        <f t="shared" si="214"/>
        <v>0</v>
      </c>
      <c r="AK612" t="b">
        <f t="shared" si="229"/>
        <v>1</v>
      </c>
      <c r="AL612" t="b">
        <f t="shared" si="228"/>
        <v>1</v>
      </c>
      <c r="AN612" t="b">
        <f t="shared" ca="1" si="215"/>
        <v>0</v>
      </c>
      <c r="AP612" t="b">
        <f t="shared" ca="1" si="216"/>
        <v>0</v>
      </c>
      <c r="AR612" t="b">
        <f t="shared" ca="1" si="217"/>
        <v>0</v>
      </c>
      <c r="AT612" t="b">
        <f t="shared" ca="1" si="218"/>
        <v>0</v>
      </c>
    </row>
    <row r="613" spans="1:46" x14ac:dyDescent="0.25">
      <c r="A613" s="6"/>
      <c r="B613" s="50"/>
      <c r="C613" s="46"/>
      <c r="D613" t="str">
        <f t="shared" ca="1" si="219"/>
        <v/>
      </c>
      <c r="E613" t="str">
        <f t="shared" ca="1" si="220"/>
        <v/>
      </c>
      <c r="F613" s="47" t="str">
        <f t="shared" si="221"/>
        <v/>
      </c>
      <c r="G613" s="9" t="str">
        <f t="shared" si="222"/>
        <v/>
      </c>
      <c r="H613" s="9" t="str">
        <f t="shared" si="223"/>
        <v/>
      </c>
      <c r="I613" s="5"/>
      <c r="J613" s="5"/>
      <c r="K613" s="5"/>
      <c r="L613" s="5"/>
      <c r="Q613" t="b">
        <f t="shared" ca="1" si="224"/>
        <v>1</v>
      </c>
      <c r="R613" t="b">
        <f t="shared" ca="1" si="231"/>
        <v>0</v>
      </c>
      <c r="S613" t="b">
        <f t="shared" ca="1" si="232"/>
        <v>0</v>
      </c>
      <c r="T613" t="b">
        <f t="shared" ca="1" si="233"/>
        <v>1</v>
      </c>
      <c r="U613" t="e">
        <f t="shared" si="225"/>
        <v>#VALUE!</v>
      </c>
      <c r="Z613" t="b">
        <f t="shared" ca="1" si="226"/>
        <v>1</v>
      </c>
      <c r="AA613" t="b">
        <f t="shared" ca="1" si="234"/>
        <v>0</v>
      </c>
      <c r="AB613" t="b">
        <f t="shared" ca="1" si="235"/>
        <v>0</v>
      </c>
      <c r="AC613" t="b">
        <f t="shared" ca="1" si="236"/>
        <v>1</v>
      </c>
      <c r="AG613" s="47">
        <f t="shared" si="227"/>
        <v>0</v>
      </c>
      <c r="AI613" t="b">
        <f t="shared" si="230"/>
        <v>0</v>
      </c>
      <c r="AJ613" t="b">
        <f t="shared" si="214"/>
        <v>0</v>
      </c>
      <c r="AK613" t="b">
        <f t="shared" si="229"/>
        <v>1</v>
      </c>
      <c r="AL613" t="b">
        <f t="shared" si="228"/>
        <v>1</v>
      </c>
      <c r="AN613" t="b">
        <f t="shared" ca="1" si="215"/>
        <v>0</v>
      </c>
      <c r="AP613" t="b">
        <f t="shared" ca="1" si="216"/>
        <v>0</v>
      </c>
      <c r="AR613" t="b">
        <f t="shared" ca="1" si="217"/>
        <v>0</v>
      </c>
      <c r="AT613" t="b">
        <f t="shared" ca="1" si="218"/>
        <v>0</v>
      </c>
    </row>
    <row r="614" spans="1:46" x14ac:dyDescent="0.25">
      <c r="A614" s="6"/>
      <c r="B614" s="50"/>
      <c r="C614" s="46"/>
      <c r="D614" t="str">
        <f t="shared" ca="1" si="219"/>
        <v/>
      </c>
      <c r="E614" t="str">
        <f t="shared" ca="1" si="220"/>
        <v/>
      </c>
      <c r="F614" s="47" t="str">
        <f t="shared" si="221"/>
        <v/>
      </c>
      <c r="G614" s="9" t="str">
        <f t="shared" si="222"/>
        <v/>
      </c>
      <c r="H614" s="9" t="str">
        <f t="shared" si="223"/>
        <v/>
      </c>
      <c r="I614" s="5"/>
      <c r="J614" s="5"/>
      <c r="K614" s="5"/>
      <c r="L614" s="5"/>
      <c r="Q614" t="b">
        <f t="shared" ca="1" si="224"/>
        <v>1</v>
      </c>
      <c r="R614" t="b">
        <f t="shared" ca="1" si="231"/>
        <v>0</v>
      </c>
      <c r="S614" t="b">
        <f t="shared" ca="1" si="232"/>
        <v>0</v>
      </c>
      <c r="T614" t="b">
        <f t="shared" ca="1" si="233"/>
        <v>1</v>
      </c>
      <c r="U614" t="e">
        <f t="shared" si="225"/>
        <v>#VALUE!</v>
      </c>
      <c r="Z614" t="b">
        <f t="shared" ca="1" si="226"/>
        <v>1</v>
      </c>
      <c r="AA614" t="b">
        <f t="shared" ca="1" si="234"/>
        <v>0</v>
      </c>
      <c r="AB614" t="b">
        <f t="shared" ca="1" si="235"/>
        <v>0</v>
      </c>
      <c r="AC614" t="b">
        <f t="shared" ca="1" si="236"/>
        <v>1</v>
      </c>
      <c r="AG614" s="47">
        <f t="shared" si="227"/>
        <v>0</v>
      </c>
      <c r="AI614" t="b">
        <f t="shared" si="230"/>
        <v>0</v>
      </c>
      <c r="AJ614" t="b">
        <f t="shared" si="214"/>
        <v>0</v>
      </c>
      <c r="AK614" t="b">
        <f t="shared" si="229"/>
        <v>1</v>
      </c>
      <c r="AL614" t="b">
        <f t="shared" si="228"/>
        <v>1</v>
      </c>
      <c r="AN614" t="b">
        <f t="shared" ca="1" si="215"/>
        <v>0</v>
      </c>
      <c r="AP614" t="b">
        <f t="shared" ca="1" si="216"/>
        <v>0</v>
      </c>
      <c r="AR614" t="b">
        <f t="shared" ca="1" si="217"/>
        <v>0</v>
      </c>
      <c r="AT614" t="b">
        <f t="shared" ca="1" si="218"/>
        <v>0</v>
      </c>
    </row>
    <row r="615" spans="1:46" x14ac:dyDescent="0.25">
      <c r="A615" s="6"/>
      <c r="B615" s="50"/>
      <c r="C615" s="46"/>
      <c r="D615" t="str">
        <f t="shared" ca="1" si="219"/>
        <v/>
      </c>
      <c r="E615" t="str">
        <f t="shared" ca="1" si="220"/>
        <v/>
      </c>
      <c r="F615" s="47" t="str">
        <f t="shared" si="221"/>
        <v/>
      </c>
      <c r="G615" s="9" t="str">
        <f t="shared" si="222"/>
        <v/>
      </c>
      <c r="H615" s="9" t="str">
        <f t="shared" si="223"/>
        <v/>
      </c>
      <c r="I615" s="5"/>
      <c r="J615" s="5"/>
      <c r="K615" s="5"/>
      <c r="L615" s="5"/>
      <c r="Q615" t="b">
        <f t="shared" ca="1" si="224"/>
        <v>1</v>
      </c>
      <c r="R615" t="b">
        <f t="shared" ca="1" si="231"/>
        <v>0</v>
      </c>
      <c r="S615" t="b">
        <f t="shared" ca="1" si="232"/>
        <v>0</v>
      </c>
      <c r="T615" t="b">
        <f t="shared" ca="1" si="233"/>
        <v>1</v>
      </c>
      <c r="U615" t="e">
        <f t="shared" si="225"/>
        <v>#VALUE!</v>
      </c>
      <c r="Z615" t="b">
        <f t="shared" ca="1" si="226"/>
        <v>1</v>
      </c>
      <c r="AA615" t="b">
        <f t="shared" ca="1" si="234"/>
        <v>0</v>
      </c>
      <c r="AB615" t="b">
        <f t="shared" ca="1" si="235"/>
        <v>0</v>
      </c>
      <c r="AC615" t="b">
        <f t="shared" ca="1" si="236"/>
        <v>1</v>
      </c>
      <c r="AG615" s="47">
        <f t="shared" si="227"/>
        <v>0</v>
      </c>
      <c r="AI615" t="b">
        <f t="shared" si="230"/>
        <v>0</v>
      </c>
      <c r="AJ615" t="b">
        <f t="shared" si="214"/>
        <v>0</v>
      </c>
      <c r="AK615" t="b">
        <f t="shared" si="229"/>
        <v>1</v>
      </c>
      <c r="AL615" t="b">
        <f t="shared" si="228"/>
        <v>1</v>
      </c>
      <c r="AN615" t="b">
        <f t="shared" ca="1" si="215"/>
        <v>0</v>
      </c>
      <c r="AP615" t="b">
        <f t="shared" ca="1" si="216"/>
        <v>0</v>
      </c>
      <c r="AR615" t="b">
        <f t="shared" ca="1" si="217"/>
        <v>0</v>
      </c>
      <c r="AT615" t="b">
        <f t="shared" ca="1" si="218"/>
        <v>0</v>
      </c>
    </row>
    <row r="616" spans="1:46" x14ac:dyDescent="0.25">
      <c r="A616" s="6"/>
      <c r="B616" s="50"/>
      <c r="C616" s="46"/>
      <c r="D616" t="str">
        <f t="shared" ca="1" si="219"/>
        <v/>
      </c>
      <c r="E616" t="str">
        <f t="shared" ca="1" si="220"/>
        <v/>
      </c>
      <c r="F616" s="47" t="str">
        <f t="shared" si="221"/>
        <v/>
      </c>
      <c r="G616" s="9" t="str">
        <f t="shared" si="222"/>
        <v/>
      </c>
      <c r="H616" s="9" t="str">
        <f t="shared" si="223"/>
        <v/>
      </c>
      <c r="I616" s="5"/>
      <c r="J616" s="5"/>
      <c r="K616" s="5"/>
      <c r="L616" s="5"/>
      <c r="Q616" t="b">
        <f t="shared" ca="1" si="224"/>
        <v>1</v>
      </c>
      <c r="R616" t="b">
        <f t="shared" ca="1" si="231"/>
        <v>0</v>
      </c>
      <c r="S616" t="b">
        <f t="shared" ca="1" si="232"/>
        <v>0</v>
      </c>
      <c r="T616" t="b">
        <f t="shared" ca="1" si="233"/>
        <v>1</v>
      </c>
      <c r="U616" t="e">
        <f t="shared" si="225"/>
        <v>#VALUE!</v>
      </c>
      <c r="Z616" t="b">
        <f t="shared" ca="1" si="226"/>
        <v>1</v>
      </c>
      <c r="AA616" t="b">
        <f t="shared" ca="1" si="234"/>
        <v>0</v>
      </c>
      <c r="AB616" t="b">
        <f t="shared" ca="1" si="235"/>
        <v>0</v>
      </c>
      <c r="AC616" t="b">
        <f t="shared" ca="1" si="236"/>
        <v>1</v>
      </c>
      <c r="AG616" s="47">
        <f t="shared" si="227"/>
        <v>0</v>
      </c>
      <c r="AI616" t="b">
        <f t="shared" si="230"/>
        <v>0</v>
      </c>
      <c r="AJ616" t="b">
        <f t="shared" si="214"/>
        <v>0</v>
      </c>
      <c r="AK616" t="b">
        <f t="shared" si="229"/>
        <v>1</v>
      </c>
      <c r="AL616" t="b">
        <f t="shared" si="228"/>
        <v>1</v>
      </c>
      <c r="AN616" t="b">
        <f t="shared" ca="1" si="215"/>
        <v>0</v>
      </c>
      <c r="AP616" t="b">
        <f t="shared" ca="1" si="216"/>
        <v>0</v>
      </c>
      <c r="AR616" t="b">
        <f t="shared" ca="1" si="217"/>
        <v>0</v>
      </c>
      <c r="AT616" t="b">
        <f t="shared" ca="1" si="218"/>
        <v>0</v>
      </c>
    </row>
    <row r="617" spans="1:46" x14ac:dyDescent="0.25">
      <c r="A617" s="6"/>
      <c r="B617" s="50"/>
      <c r="C617" s="46"/>
      <c r="D617" t="str">
        <f t="shared" ca="1" si="219"/>
        <v/>
      </c>
      <c r="E617" t="str">
        <f t="shared" ca="1" si="220"/>
        <v/>
      </c>
      <c r="F617" s="47" t="str">
        <f t="shared" si="221"/>
        <v/>
      </c>
      <c r="G617" s="9" t="str">
        <f t="shared" si="222"/>
        <v/>
      </c>
      <c r="H617" s="9" t="str">
        <f t="shared" si="223"/>
        <v/>
      </c>
      <c r="I617" s="5"/>
      <c r="J617" s="5"/>
      <c r="K617" s="5"/>
      <c r="L617" s="5"/>
      <c r="Q617" t="b">
        <f t="shared" ca="1" si="224"/>
        <v>1</v>
      </c>
      <c r="R617" t="b">
        <f t="shared" ca="1" si="231"/>
        <v>0</v>
      </c>
      <c r="S617" t="b">
        <f t="shared" ca="1" si="232"/>
        <v>0</v>
      </c>
      <c r="T617" t="b">
        <f t="shared" ca="1" si="233"/>
        <v>1</v>
      </c>
      <c r="U617" t="e">
        <f t="shared" si="225"/>
        <v>#VALUE!</v>
      </c>
      <c r="Z617" t="b">
        <f t="shared" ca="1" si="226"/>
        <v>1</v>
      </c>
      <c r="AA617" t="b">
        <f t="shared" ca="1" si="234"/>
        <v>0</v>
      </c>
      <c r="AB617" t="b">
        <f t="shared" ca="1" si="235"/>
        <v>0</v>
      </c>
      <c r="AC617" t="b">
        <f t="shared" ca="1" si="236"/>
        <v>1</v>
      </c>
      <c r="AG617" s="47">
        <f t="shared" si="227"/>
        <v>0</v>
      </c>
      <c r="AI617" t="b">
        <f t="shared" si="230"/>
        <v>0</v>
      </c>
      <c r="AJ617" t="b">
        <f t="shared" si="214"/>
        <v>0</v>
      </c>
      <c r="AK617" t="b">
        <f t="shared" si="229"/>
        <v>1</v>
      </c>
      <c r="AL617" t="b">
        <f t="shared" si="228"/>
        <v>1</v>
      </c>
      <c r="AN617" t="b">
        <f t="shared" ca="1" si="215"/>
        <v>0</v>
      </c>
      <c r="AP617" t="b">
        <f t="shared" ca="1" si="216"/>
        <v>0</v>
      </c>
      <c r="AR617" t="b">
        <f t="shared" ca="1" si="217"/>
        <v>0</v>
      </c>
      <c r="AT617" t="b">
        <f t="shared" ca="1" si="218"/>
        <v>0</v>
      </c>
    </row>
    <row r="618" spans="1:46" x14ac:dyDescent="0.25">
      <c r="A618" s="6"/>
      <c r="B618" s="50"/>
      <c r="C618" s="46"/>
      <c r="D618" t="str">
        <f t="shared" ca="1" si="219"/>
        <v/>
      </c>
      <c r="E618" t="str">
        <f t="shared" ca="1" si="220"/>
        <v/>
      </c>
      <c r="F618" s="47" t="str">
        <f t="shared" si="221"/>
        <v/>
      </c>
      <c r="G618" s="9" t="str">
        <f t="shared" si="222"/>
        <v/>
      </c>
      <c r="H618" s="9" t="str">
        <f t="shared" si="223"/>
        <v/>
      </c>
      <c r="I618" s="5"/>
      <c r="J618" s="5"/>
      <c r="K618" s="5"/>
      <c r="L618" s="5"/>
      <c r="Q618" t="b">
        <f t="shared" ca="1" si="224"/>
        <v>1</v>
      </c>
      <c r="R618" t="b">
        <f t="shared" ca="1" si="231"/>
        <v>0</v>
      </c>
      <c r="S618" t="b">
        <f t="shared" ca="1" si="232"/>
        <v>0</v>
      </c>
      <c r="T618" t="b">
        <f t="shared" ca="1" si="233"/>
        <v>1</v>
      </c>
      <c r="U618" t="e">
        <f t="shared" si="225"/>
        <v>#VALUE!</v>
      </c>
      <c r="Z618" t="b">
        <f t="shared" ca="1" si="226"/>
        <v>1</v>
      </c>
      <c r="AA618" t="b">
        <f t="shared" ca="1" si="234"/>
        <v>0</v>
      </c>
      <c r="AB618" t="b">
        <f t="shared" ca="1" si="235"/>
        <v>0</v>
      </c>
      <c r="AC618" t="b">
        <f t="shared" ca="1" si="236"/>
        <v>1</v>
      </c>
      <c r="AG618" s="47">
        <f t="shared" si="227"/>
        <v>0</v>
      </c>
      <c r="AI618" t="b">
        <f t="shared" si="230"/>
        <v>0</v>
      </c>
      <c r="AJ618" t="b">
        <f t="shared" si="214"/>
        <v>0</v>
      </c>
      <c r="AK618" t="b">
        <f t="shared" si="229"/>
        <v>1</v>
      </c>
      <c r="AL618" t="b">
        <f t="shared" si="228"/>
        <v>1</v>
      </c>
      <c r="AN618" t="b">
        <f t="shared" ca="1" si="215"/>
        <v>0</v>
      </c>
      <c r="AP618" t="b">
        <f t="shared" ca="1" si="216"/>
        <v>0</v>
      </c>
      <c r="AR618" t="b">
        <f t="shared" ca="1" si="217"/>
        <v>0</v>
      </c>
      <c r="AT618" t="b">
        <f t="shared" ca="1" si="218"/>
        <v>0</v>
      </c>
    </row>
    <row r="619" spans="1:46" x14ac:dyDescent="0.25">
      <c r="A619" s="6"/>
      <c r="B619" s="50"/>
      <c r="C619" s="46"/>
      <c r="D619" t="str">
        <f t="shared" ca="1" si="219"/>
        <v/>
      </c>
      <c r="E619" t="str">
        <f t="shared" ca="1" si="220"/>
        <v/>
      </c>
      <c r="F619" s="47" t="str">
        <f t="shared" si="221"/>
        <v/>
      </c>
      <c r="G619" s="9" t="str">
        <f t="shared" si="222"/>
        <v/>
      </c>
      <c r="H619" s="9" t="str">
        <f t="shared" si="223"/>
        <v/>
      </c>
      <c r="I619" s="5"/>
      <c r="J619" s="5"/>
      <c r="K619" s="5"/>
      <c r="L619" s="5"/>
      <c r="Q619" t="b">
        <f t="shared" ca="1" si="224"/>
        <v>1</v>
      </c>
      <c r="R619" t="b">
        <f t="shared" ca="1" si="231"/>
        <v>0</v>
      </c>
      <c r="S619" t="b">
        <f t="shared" ca="1" si="232"/>
        <v>0</v>
      </c>
      <c r="T619" t="b">
        <f t="shared" ca="1" si="233"/>
        <v>1</v>
      </c>
      <c r="U619" t="e">
        <f t="shared" si="225"/>
        <v>#VALUE!</v>
      </c>
      <c r="Z619" t="b">
        <f t="shared" ca="1" si="226"/>
        <v>1</v>
      </c>
      <c r="AA619" t="b">
        <f t="shared" ca="1" si="234"/>
        <v>0</v>
      </c>
      <c r="AB619" t="b">
        <f t="shared" ca="1" si="235"/>
        <v>0</v>
      </c>
      <c r="AC619" t="b">
        <f t="shared" ca="1" si="236"/>
        <v>1</v>
      </c>
      <c r="AG619" s="47">
        <f t="shared" si="227"/>
        <v>0</v>
      </c>
      <c r="AI619" t="b">
        <f t="shared" si="230"/>
        <v>0</v>
      </c>
      <c r="AJ619" t="b">
        <f t="shared" si="214"/>
        <v>0</v>
      </c>
      <c r="AK619" t="b">
        <f t="shared" si="229"/>
        <v>1</v>
      </c>
      <c r="AL619" t="b">
        <f t="shared" si="228"/>
        <v>1</v>
      </c>
      <c r="AN619" t="b">
        <f t="shared" ca="1" si="215"/>
        <v>0</v>
      </c>
      <c r="AP619" t="b">
        <f t="shared" ca="1" si="216"/>
        <v>0</v>
      </c>
      <c r="AR619" t="b">
        <f t="shared" ca="1" si="217"/>
        <v>0</v>
      </c>
      <c r="AT619" t="b">
        <f t="shared" ca="1" si="218"/>
        <v>0</v>
      </c>
    </row>
    <row r="620" spans="1:46" x14ac:dyDescent="0.25">
      <c r="A620" s="6"/>
      <c r="B620" s="50"/>
      <c r="C620" s="46"/>
      <c r="D620" t="str">
        <f t="shared" ca="1" si="219"/>
        <v/>
      </c>
      <c r="E620" t="str">
        <f t="shared" ca="1" si="220"/>
        <v/>
      </c>
      <c r="F620" s="47" t="str">
        <f t="shared" si="221"/>
        <v/>
      </c>
      <c r="G620" s="9" t="str">
        <f t="shared" si="222"/>
        <v/>
      </c>
      <c r="H620" s="9" t="str">
        <f t="shared" si="223"/>
        <v/>
      </c>
      <c r="I620" s="5"/>
      <c r="J620" s="5"/>
      <c r="K620" s="5"/>
      <c r="L620" s="5"/>
      <c r="Q620" t="b">
        <f t="shared" ca="1" si="224"/>
        <v>1</v>
      </c>
      <c r="R620" t="b">
        <f t="shared" ca="1" si="231"/>
        <v>0</v>
      </c>
      <c r="S620" t="b">
        <f t="shared" ca="1" si="232"/>
        <v>0</v>
      </c>
      <c r="T620" t="b">
        <f t="shared" ca="1" si="233"/>
        <v>1</v>
      </c>
      <c r="U620" t="e">
        <f t="shared" si="225"/>
        <v>#VALUE!</v>
      </c>
      <c r="Z620" t="b">
        <f t="shared" ca="1" si="226"/>
        <v>1</v>
      </c>
      <c r="AA620" t="b">
        <f t="shared" ca="1" si="234"/>
        <v>0</v>
      </c>
      <c r="AB620" t="b">
        <f t="shared" ca="1" si="235"/>
        <v>0</v>
      </c>
      <c r="AC620" t="b">
        <f t="shared" ca="1" si="236"/>
        <v>1</v>
      </c>
      <c r="AG620" s="47">
        <f t="shared" si="227"/>
        <v>0</v>
      </c>
      <c r="AI620" t="b">
        <f t="shared" si="230"/>
        <v>0</v>
      </c>
      <c r="AJ620" t="b">
        <f t="shared" si="214"/>
        <v>0</v>
      </c>
      <c r="AK620" t="b">
        <f t="shared" si="229"/>
        <v>1</v>
      </c>
      <c r="AL620" t="b">
        <f t="shared" si="228"/>
        <v>1</v>
      </c>
      <c r="AN620" t="b">
        <f t="shared" ca="1" si="215"/>
        <v>0</v>
      </c>
      <c r="AP620" t="b">
        <f t="shared" ca="1" si="216"/>
        <v>0</v>
      </c>
      <c r="AR620" t="b">
        <f t="shared" ca="1" si="217"/>
        <v>0</v>
      </c>
      <c r="AT620" t="b">
        <f t="shared" ca="1" si="218"/>
        <v>0</v>
      </c>
    </row>
    <row r="621" spans="1:46" x14ac:dyDescent="0.25">
      <c r="A621" s="6"/>
      <c r="B621" s="50"/>
      <c r="C621" s="46"/>
      <c r="D621" t="str">
        <f t="shared" ca="1" si="219"/>
        <v/>
      </c>
      <c r="E621" t="str">
        <f t="shared" ca="1" si="220"/>
        <v/>
      </c>
      <c r="F621" s="47" t="str">
        <f t="shared" si="221"/>
        <v/>
      </c>
      <c r="G621" s="9" t="str">
        <f t="shared" si="222"/>
        <v/>
      </c>
      <c r="H621" s="9" t="str">
        <f t="shared" si="223"/>
        <v/>
      </c>
      <c r="I621" s="5"/>
      <c r="J621" s="5"/>
      <c r="K621" s="5"/>
      <c r="L621" s="5"/>
      <c r="Q621" t="b">
        <f t="shared" ca="1" si="224"/>
        <v>1</v>
      </c>
      <c r="R621" t="b">
        <f t="shared" ca="1" si="231"/>
        <v>0</v>
      </c>
      <c r="S621" t="b">
        <f t="shared" ca="1" si="232"/>
        <v>0</v>
      </c>
      <c r="T621" t="b">
        <f t="shared" ca="1" si="233"/>
        <v>1</v>
      </c>
      <c r="U621" t="e">
        <f t="shared" si="225"/>
        <v>#VALUE!</v>
      </c>
      <c r="Z621" t="b">
        <f t="shared" ca="1" si="226"/>
        <v>1</v>
      </c>
      <c r="AA621" t="b">
        <f t="shared" ca="1" si="234"/>
        <v>0</v>
      </c>
      <c r="AB621" t="b">
        <f t="shared" ca="1" si="235"/>
        <v>0</v>
      </c>
      <c r="AC621" t="b">
        <f t="shared" ca="1" si="236"/>
        <v>1</v>
      </c>
      <c r="AG621" s="47">
        <f t="shared" si="227"/>
        <v>0</v>
      </c>
      <c r="AI621" t="b">
        <f t="shared" si="230"/>
        <v>0</v>
      </c>
      <c r="AJ621" t="b">
        <f t="shared" si="214"/>
        <v>0</v>
      </c>
      <c r="AK621" t="b">
        <f t="shared" si="229"/>
        <v>1</v>
      </c>
      <c r="AL621" t="b">
        <f t="shared" si="228"/>
        <v>1</v>
      </c>
      <c r="AN621" t="b">
        <f t="shared" ca="1" si="215"/>
        <v>0</v>
      </c>
      <c r="AP621" t="b">
        <f t="shared" ca="1" si="216"/>
        <v>0</v>
      </c>
      <c r="AR621" t="b">
        <f t="shared" ca="1" si="217"/>
        <v>0</v>
      </c>
      <c r="AT621" t="b">
        <f t="shared" ca="1" si="218"/>
        <v>0</v>
      </c>
    </row>
    <row r="622" spans="1:46" x14ac:dyDescent="0.25">
      <c r="A622" s="6"/>
      <c r="B622" s="50"/>
      <c r="C622" s="46"/>
      <c r="D622" t="str">
        <f t="shared" ca="1" si="219"/>
        <v/>
      </c>
      <c r="E622" t="str">
        <f t="shared" ca="1" si="220"/>
        <v/>
      </c>
      <c r="F622" s="47" t="str">
        <f t="shared" si="221"/>
        <v/>
      </c>
      <c r="G622" s="9" t="str">
        <f t="shared" si="222"/>
        <v/>
      </c>
      <c r="H622" s="9" t="str">
        <f t="shared" si="223"/>
        <v/>
      </c>
      <c r="I622" s="5"/>
      <c r="J622" s="5"/>
      <c r="K622" s="5"/>
      <c r="L622" s="5"/>
      <c r="Q622" t="b">
        <f t="shared" ca="1" si="224"/>
        <v>1</v>
      </c>
      <c r="R622" t="b">
        <f t="shared" ca="1" si="231"/>
        <v>0</v>
      </c>
      <c r="S622" t="b">
        <f t="shared" ca="1" si="232"/>
        <v>0</v>
      </c>
      <c r="T622" t="b">
        <f t="shared" ca="1" si="233"/>
        <v>1</v>
      </c>
      <c r="U622" t="e">
        <f t="shared" si="225"/>
        <v>#VALUE!</v>
      </c>
      <c r="Z622" t="b">
        <f t="shared" ca="1" si="226"/>
        <v>1</v>
      </c>
      <c r="AA622" t="b">
        <f t="shared" ca="1" si="234"/>
        <v>0</v>
      </c>
      <c r="AB622" t="b">
        <f t="shared" ca="1" si="235"/>
        <v>0</v>
      </c>
      <c r="AC622" t="b">
        <f t="shared" ca="1" si="236"/>
        <v>1</v>
      </c>
      <c r="AG622" s="47">
        <f t="shared" si="227"/>
        <v>0</v>
      </c>
      <c r="AI622" t="b">
        <f t="shared" si="230"/>
        <v>0</v>
      </c>
      <c r="AJ622" t="b">
        <f t="shared" si="214"/>
        <v>0</v>
      </c>
      <c r="AK622" t="b">
        <f t="shared" si="229"/>
        <v>1</v>
      </c>
      <c r="AL622" t="b">
        <f t="shared" si="228"/>
        <v>1</v>
      </c>
      <c r="AN622" t="b">
        <f t="shared" ca="1" si="215"/>
        <v>0</v>
      </c>
      <c r="AP622" t="b">
        <f t="shared" ca="1" si="216"/>
        <v>0</v>
      </c>
      <c r="AR622" t="b">
        <f t="shared" ca="1" si="217"/>
        <v>0</v>
      </c>
      <c r="AT622" t="b">
        <f t="shared" ca="1" si="218"/>
        <v>0</v>
      </c>
    </row>
    <row r="623" spans="1:46" x14ac:dyDescent="0.25">
      <c r="A623" s="6"/>
      <c r="B623" s="50"/>
      <c r="C623" s="46"/>
      <c r="D623" t="str">
        <f t="shared" ca="1" si="219"/>
        <v/>
      </c>
      <c r="E623" t="str">
        <f t="shared" ca="1" si="220"/>
        <v/>
      </c>
      <c r="F623" s="47" t="str">
        <f t="shared" si="221"/>
        <v/>
      </c>
      <c r="G623" s="9" t="str">
        <f t="shared" si="222"/>
        <v/>
      </c>
      <c r="H623" s="9" t="str">
        <f t="shared" si="223"/>
        <v/>
      </c>
      <c r="I623" s="5"/>
      <c r="J623" s="5"/>
      <c r="K623" s="5"/>
      <c r="L623" s="5"/>
      <c r="Q623" t="b">
        <f t="shared" ca="1" si="224"/>
        <v>1</v>
      </c>
      <c r="R623" t="b">
        <f t="shared" ca="1" si="231"/>
        <v>0</v>
      </c>
      <c r="S623" t="b">
        <f t="shared" ca="1" si="232"/>
        <v>0</v>
      </c>
      <c r="T623" t="b">
        <f t="shared" ca="1" si="233"/>
        <v>1</v>
      </c>
      <c r="U623" t="e">
        <f t="shared" si="225"/>
        <v>#VALUE!</v>
      </c>
      <c r="Z623" t="b">
        <f t="shared" ca="1" si="226"/>
        <v>1</v>
      </c>
      <c r="AA623" t="b">
        <f t="shared" ca="1" si="234"/>
        <v>0</v>
      </c>
      <c r="AB623" t="b">
        <f t="shared" ca="1" si="235"/>
        <v>0</v>
      </c>
      <c r="AC623" t="b">
        <f t="shared" ca="1" si="236"/>
        <v>1</v>
      </c>
      <c r="AG623" s="47">
        <f t="shared" si="227"/>
        <v>0</v>
      </c>
      <c r="AI623" t="b">
        <f t="shared" si="230"/>
        <v>0</v>
      </c>
      <c r="AJ623" t="b">
        <f t="shared" si="214"/>
        <v>0</v>
      </c>
      <c r="AK623" t="b">
        <f t="shared" si="229"/>
        <v>1</v>
      </c>
      <c r="AL623" t="b">
        <f t="shared" si="228"/>
        <v>1</v>
      </c>
      <c r="AN623" t="b">
        <f t="shared" ca="1" si="215"/>
        <v>0</v>
      </c>
      <c r="AP623" t="b">
        <f t="shared" ca="1" si="216"/>
        <v>0</v>
      </c>
      <c r="AR623" t="b">
        <f t="shared" ca="1" si="217"/>
        <v>0</v>
      </c>
      <c r="AT623" t="b">
        <f t="shared" ca="1" si="218"/>
        <v>0</v>
      </c>
    </row>
    <row r="624" spans="1:46" x14ac:dyDescent="0.25">
      <c r="A624" s="6"/>
      <c r="B624" s="50"/>
      <c r="C624" s="46"/>
      <c r="D624" t="str">
        <f t="shared" ca="1" si="219"/>
        <v/>
      </c>
      <c r="E624" t="str">
        <f t="shared" ca="1" si="220"/>
        <v/>
      </c>
      <c r="F624" s="47" t="str">
        <f t="shared" si="221"/>
        <v/>
      </c>
      <c r="G624" s="9" t="str">
        <f t="shared" si="222"/>
        <v/>
      </c>
      <c r="H624" s="9" t="str">
        <f t="shared" si="223"/>
        <v/>
      </c>
      <c r="I624" s="5"/>
      <c r="J624" s="5"/>
      <c r="K624" s="5"/>
      <c r="L624" s="5"/>
      <c r="Q624" t="b">
        <f t="shared" ca="1" si="224"/>
        <v>1</v>
      </c>
      <c r="R624" t="b">
        <f t="shared" ca="1" si="231"/>
        <v>0</v>
      </c>
      <c r="S624" t="b">
        <f t="shared" ca="1" si="232"/>
        <v>0</v>
      </c>
      <c r="T624" t="b">
        <f t="shared" ca="1" si="233"/>
        <v>1</v>
      </c>
      <c r="U624" t="e">
        <f t="shared" si="225"/>
        <v>#VALUE!</v>
      </c>
      <c r="Z624" t="b">
        <f t="shared" ca="1" si="226"/>
        <v>1</v>
      </c>
      <c r="AA624" t="b">
        <f t="shared" ca="1" si="234"/>
        <v>0</v>
      </c>
      <c r="AB624" t="b">
        <f t="shared" ca="1" si="235"/>
        <v>0</v>
      </c>
      <c r="AC624" t="b">
        <f t="shared" ca="1" si="236"/>
        <v>1</v>
      </c>
      <c r="AG624" s="47">
        <f t="shared" si="227"/>
        <v>0</v>
      </c>
      <c r="AI624" t="b">
        <f t="shared" si="230"/>
        <v>0</v>
      </c>
      <c r="AJ624" t="b">
        <f t="shared" si="214"/>
        <v>0</v>
      </c>
      <c r="AK624" t="b">
        <f t="shared" si="229"/>
        <v>1</v>
      </c>
      <c r="AL624" t="b">
        <f t="shared" si="228"/>
        <v>1</v>
      </c>
      <c r="AN624" t="b">
        <f t="shared" ca="1" si="215"/>
        <v>0</v>
      </c>
      <c r="AP624" t="b">
        <f t="shared" ca="1" si="216"/>
        <v>0</v>
      </c>
      <c r="AR624" t="b">
        <f t="shared" ca="1" si="217"/>
        <v>0</v>
      </c>
      <c r="AT624" t="b">
        <f t="shared" ca="1" si="218"/>
        <v>0</v>
      </c>
    </row>
    <row r="625" spans="1:46" x14ac:dyDescent="0.25">
      <c r="A625" s="6"/>
      <c r="B625" s="50"/>
      <c r="C625" s="46"/>
      <c r="D625" t="str">
        <f t="shared" ca="1" si="219"/>
        <v/>
      </c>
      <c r="E625" t="str">
        <f t="shared" ca="1" si="220"/>
        <v/>
      </c>
      <c r="F625" s="47" t="str">
        <f t="shared" si="221"/>
        <v/>
      </c>
      <c r="G625" s="9" t="str">
        <f t="shared" si="222"/>
        <v/>
      </c>
      <c r="H625" s="9" t="str">
        <f t="shared" si="223"/>
        <v/>
      </c>
      <c r="I625" s="5"/>
      <c r="J625" s="5"/>
      <c r="K625" s="5"/>
      <c r="L625" s="5"/>
      <c r="Q625" t="b">
        <f t="shared" ca="1" si="224"/>
        <v>1</v>
      </c>
      <c r="R625" t="b">
        <f t="shared" ca="1" si="231"/>
        <v>0</v>
      </c>
      <c r="S625" t="b">
        <f t="shared" ca="1" si="232"/>
        <v>0</v>
      </c>
      <c r="T625" t="b">
        <f t="shared" ca="1" si="233"/>
        <v>1</v>
      </c>
      <c r="U625" t="e">
        <f t="shared" si="225"/>
        <v>#VALUE!</v>
      </c>
      <c r="Z625" t="b">
        <f t="shared" ca="1" si="226"/>
        <v>1</v>
      </c>
      <c r="AA625" t="b">
        <f t="shared" ca="1" si="234"/>
        <v>0</v>
      </c>
      <c r="AB625" t="b">
        <f t="shared" ca="1" si="235"/>
        <v>0</v>
      </c>
      <c r="AC625" t="b">
        <f t="shared" ca="1" si="236"/>
        <v>1</v>
      </c>
      <c r="AG625" s="47">
        <f t="shared" si="227"/>
        <v>0</v>
      </c>
      <c r="AI625" t="b">
        <f t="shared" si="230"/>
        <v>0</v>
      </c>
      <c r="AJ625" t="b">
        <f t="shared" si="214"/>
        <v>0</v>
      </c>
      <c r="AK625" t="b">
        <f t="shared" si="229"/>
        <v>1</v>
      </c>
      <c r="AL625" t="b">
        <f t="shared" si="228"/>
        <v>1</v>
      </c>
      <c r="AN625" t="b">
        <f t="shared" ca="1" si="215"/>
        <v>0</v>
      </c>
      <c r="AP625" t="b">
        <f t="shared" ca="1" si="216"/>
        <v>0</v>
      </c>
      <c r="AR625" t="b">
        <f t="shared" ca="1" si="217"/>
        <v>0</v>
      </c>
      <c r="AT625" t="b">
        <f t="shared" ca="1" si="218"/>
        <v>0</v>
      </c>
    </row>
    <row r="626" spans="1:46" x14ac:dyDescent="0.25">
      <c r="A626" s="6"/>
      <c r="B626" s="50"/>
      <c r="C626" s="46"/>
      <c r="D626" t="str">
        <f t="shared" ca="1" si="219"/>
        <v/>
      </c>
      <c r="E626" t="str">
        <f t="shared" ca="1" si="220"/>
        <v/>
      </c>
      <c r="F626" s="47" t="str">
        <f t="shared" si="221"/>
        <v/>
      </c>
      <c r="G626" s="9" t="str">
        <f t="shared" si="222"/>
        <v/>
      </c>
      <c r="H626" s="9" t="str">
        <f t="shared" si="223"/>
        <v/>
      </c>
      <c r="I626" s="5"/>
      <c r="J626" s="5"/>
      <c r="K626" s="5"/>
      <c r="L626" s="5"/>
      <c r="Q626" t="b">
        <f t="shared" ca="1" si="224"/>
        <v>1</v>
      </c>
      <c r="R626" t="b">
        <f t="shared" ca="1" si="231"/>
        <v>0</v>
      </c>
      <c r="S626" t="b">
        <f t="shared" ca="1" si="232"/>
        <v>0</v>
      </c>
      <c r="T626" t="b">
        <f t="shared" ca="1" si="233"/>
        <v>1</v>
      </c>
      <c r="U626" t="e">
        <f t="shared" si="225"/>
        <v>#VALUE!</v>
      </c>
      <c r="Z626" t="b">
        <f t="shared" ca="1" si="226"/>
        <v>1</v>
      </c>
      <c r="AA626" t="b">
        <f t="shared" ca="1" si="234"/>
        <v>0</v>
      </c>
      <c r="AB626" t="b">
        <f t="shared" ca="1" si="235"/>
        <v>0</v>
      </c>
      <c r="AC626" t="b">
        <f t="shared" ca="1" si="236"/>
        <v>1</v>
      </c>
      <c r="AG626" s="47">
        <f t="shared" si="227"/>
        <v>0</v>
      </c>
      <c r="AI626" t="b">
        <f t="shared" si="230"/>
        <v>0</v>
      </c>
      <c r="AJ626" t="b">
        <f t="shared" si="214"/>
        <v>0</v>
      </c>
      <c r="AK626" t="b">
        <f t="shared" si="229"/>
        <v>1</v>
      </c>
      <c r="AL626" t="b">
        <f t="shared" si="228"/>
        <v>1</v>
      </c>
      <c r="AN626" t="b">
        <f t="shared" ca="1" si="215"/>
        <v>0</v>
      </c>
      <c r="AP626" t="b">
        <f t="shared" ca="1" si="216"/>
        <v>0</v>
      </c>
      <c r="AR626" t="b">
        <f t="shared" ca="1" si="217"/>
        <v>0</v>
      </c>
      <c r="AT626" t="b">
        <f t="shared" ca="1" si="218"/>
        <v>0</v>
      </c>
    </row>
    <row r="627" spans="1:46" x14ac:dyDescent="0.25">
      <c r="A627" s="6"/>
      <c r="B627" s="50"/>
      <c r="C627" s="46"/>
      <c r="D627" t="str">
        <f t="shared" ca="1" si="219"/>
        <v/>
      </c>
      <c r="E627" t="str">
        <f t="shared" ca="1" si="220"/>
        <v/>
      </c>
      <c r="F627" s="47" t="str">
        <f t="shared" si="221"/>
        <v/>
      </c>
      <c r="G627" s="9" t="str">
        <f t="shared" si="222"/>
        <v/>
      </c>
      <c r="H627" s="9" t="str">
        <f t="shared" si="223"/>
        <v/>
      </c>
      <c r="I627" s="5"/>
      <c r="J627" s="5"/>
      <c r="K627" s="5"/>
      <c r="L627" s="5"/>
      <c r="Q627" t="b">
        <f t="shared" ca="1" si="224"/>
        <v>1</v>
      </c>
      <c r="R627" t="b">
        <f t="shared" ca="1" si="231"/>
        <v>0</v>
      </c>
      <c r="S627" t="b">
        <f t="shared" ca="1" si="232"/>
        <v>0</v>
      </c>
      <c r="T627" t="b">
        <f t="shared" ca="1" si="233"/>
        <v>1</v>
      </c>
      <c r="U627" t="e">
        <f t="shared" si="225"/>
        <v>#VALUE!</v>
      </c>
      <c r="Z627" t="b">
        <f t="shared" ca="1" si="226"/>
        <v>1</v>
      </c>
      <c r="AA627" t="b">
        <f t="shared" ca="1" si="234"/>
        <v>0</v>
      </c>
      <c r="AB627" t="b">
        <f t="shared" ca="1" si="235"/>
        <v>0</v>
      </c>
      <c r="AC627" t="b">
        <f t="shared" ca="1" si="236"/>
        <v>1</v>
      </c>
      <c r="AG627" s="47">
        <f t="shared" si="227"/>
        <v>0</v>
      </c>
      <c r="AI627" t="b">
        <f t="shared" si="230"/>
        <v>0</v>
      </c>
      <c r="AJ627" t="b">
        <f t="shared" si="214"/>
        <v>0</v>
      </c>
      <c r="AK627" t="b">
        <f t="shared" si="229"/>
        <v>1</v>
      </c>
      <c r="AL627" t="b">
        <f t="shared" si="228"/>
        <v>1</v>
      </c>
      <c r="AN627" t="b">
        <f t="shared" ca="1" si="215"/>
        <v>0</v>
      </c>
      <c r="AP627" t="b">
        <f t="shared" ca="1" si="216"/>
        <v>0</v>
      </c>
      <c r="AR627" t="b">
        <f t="shared" ca="1" si="217"/>
        <v>0</v>
      </c>
      <c r="AT627" t="b">
        <f t="shared" ca="1" si="218"/>
        <v>0</v>
      </c>
    </row>
    <row r="628" spans="1:46" x14ac:dyDescent="0.25">
      <c r="A628" s="6"/>
      <c r="B628" s="50"/>
      <c r="C628" s="46"/>
      <c r="D628" t="str">
        <f t="shared" ca="1" si="219"/>
        <v/>
      </c>
      <c r="E628" t="str">
        <f t="shared" ca="1" si="220"/>
        <v/>
      </c>
      <c r="F628" s="47" t="str">
        <f t="shared" si="221"/>
        <v/>
      </c>
      <c r="G628" s="9" t="str">
        <f t="shared" si="222"/>
        <v/>
      </c>
      <c r="H628" s="9" t="str">
        <f t="shared" si="223"/>
        <v/>
      </c>
      <c r="I628" s="5"/>
      <c r="J628" s="5"/>
      <c r="K628" s="5"/>
      <c r="L628" s="5"/>
      <c r="Q628" t="b">
        <f t="shared" ca="1" si="224"/>
        <v>1</v>
      </c>
      <c r="R628" t="b">
        <f t="shared" ca="1" si="231"/>
        <v>0</v>
      </c>
      <c r="S628" t="b">
        <f t="shared" ca="1" si="232"/>
        <v>0</v>
      </c>
      <c r="T628" t="b">
        <f t="shared" ca="1" si="233"/>
        <v>1</v>
      </c>
      <c r="U628" t="e">
        <f t="shared" si="225"/>
        <v>#VALUE!</v>
      </c>
      <c r="Z628" t="b">
        <f t="shared" ca="1" si="226"/>
        <v>1</v>
      </c>
      <c r="AA628" t="b">
        <f t="shared" ca="1" si="234"/>
        <v>0</v>
      </c>
      <c r="AB628" t="b">
        <f t="shared" ca="1" si="235"/>
        <v>0</v>
      </c>
      <c r="AC628" t="b">
        <f t="shared" ca="1" si="236"/>
        <v>1</v>
      </c>
      <c r="AG628" s="47">
        <f t="shared" si="227"/>
        <v>0</v>
      </c>
      <c r="AI628" t="b">
        <f t="shared" si="230"/>
        <v>0</v>
      </c>
      <c r="AJ628" t="b">
        <f t="shared" si="214"/>
        <v>0</v>
      </c>
      <c r="AK628" t="b">
        <f t="shared" si="229"/>
        <v>1</v>
      </c>
      <c r="AL628" t="b">
        <f t="shared" si="228"/>
        <v>1</v>
      </c>
      <c r="AN628" t="b">
        <f t="shared" ca="1" si="215"/>
        <v>0</v>
      </c>
      <c r="AP628" t="b">
        <f t="shared" ca="1" si="216"/>
        <v>0</v>
      </c>
      <c r="AR628" t="b">
        <f t="shared" ca="1" si="217"/>
        <v>0</v>
      </c>
      <c r="AT628" t="b">
        <f t="shared" ca="1" si="218"/>
        <v>0</v>
      </c>
    </row>
    <row r="629" spans="1:46" x14ac:dyDescent="0.25">
      <c r="A629" s="6"/>
      <c r="B629" s="50"/>
      <c r="C629" s="46"/>
      <c r="D629" t="str">
        <f t="shared" ca="1" si="219"/>
        <v/>
      </c>
      <c r="E629" t="str">
        <f t="shared" ca="1" si="220"/>
        <v/>
      </c>
      <c r="F629" s="47" t="str">
        <f t="shared" si="221"/>
        <v/>
      </c>
      <c r="G629" s="9" t="str">
        <f t="shared" si="222"/>
        <v/>
      </c>
      <c r="H629" s="9" t="str">
        <f t="shared" si="223"/>
        <v/>
      </c>
      <c r="I629" s="5"/>
      <c r="J629" s="5"/>
      <c r="K629" s="5"/>
      <c r="L629" s="5"/>
      <c r="Q629" t="b">
        <f t="shared" ca="1" si="224"/>
        <v>1</v>
      </c>
      <c r="R629" t="b">
        <f t="shared" ca="1" si="231"/>
        <v>0</v>
      </c>
      <c r="S629" t="b">
        <f t="shared" ca="1" si="232"/>
        <v>0</v>
      </c>
      <c r="T629" t="b">
        <f t="shared" ca="1" si="233"/>
        <v>1</v>
      </c>
      <c r="U629" t="e">
        <f t="shared" si="225"/>
        <v>#VALUE!</v>
      </c>
      <c r="Z629" t="b">
        <f t="shared" ca="1" si="226"/>
        <v>1</v>
      </c>
      <c r="AA629" t="b">
        <f t="shared" ca="1" si="234"/>
        <v>0</v>
      </c>
      <c r="AB629" t="b">
        <f t="shared" ca="1" si="235"/>
        <v>0</v>
      </c>
      <c r="AC629" t="b">
        <f t="shared" ca="1" si="236"/>
        <v>1</v>
      </c>
      <c r="AG629" s="47">
        <f t="shared" si="227"/>
        <v>0</v>
      </c>
      <c r="AI629" t="b">
        <f t="shared" si="230"/>
        <v>0</v>
      </c>
      <c r="AJ629" t="b">
        <f t="shared" si="214"/>
        <v>0</v>
      </c>
      <c r="AK629" t="b">
        <f t="shared" si="229"/>
        <v>1</v>
      </c>
      <c r="AL629" t="b">
        <f t="shared" si="228"/>
        <v>1</v>
      </c>
      <c r="AN629" t="b">
        <f t="shared" ca="1" si="215"/>
        <v>0</v>
      </c>
      <c r="AP629" t="b">
        <f t="shared" ca="1" si="216"/>
        <v>0</v>
      </c>
      <c r="AR629" t="b">
        <f t="shared" ca="1" si="217"/>
        <v>0</v>
      </c>
      <c r="AT629" t="b">
        <f t="shared" ca="1" si="218"/>
        <v>0</v>
      </c>
    </row>
    <row r="630" spans="1:46" x14ac:dyDescent="0.25">
      <c r="A630" s="6"/>
      <c r="B630" s="50"/>
      <c r="C630" s="46"/>
      <c r="D630" t="str">
        <f t="shared" ca="1" si="219"/>
        <v/>
      </c>
      <c r="E630" t="str">
        <f t="shared" ca="1" si="220"/>
        <v/>
      </c>
      <c r="F630" s="47" t="str">
        <f t="shared" si="221"/>
        <v/>
      </c>
      <c r="G630" s="9" t="str">
        <f t="shared" si="222"/>
        <v/>
      </c>
      <c r="H630" s="9" t="str">
        <f t="shared" si="223"/>
        <v/>
      </c>
      <c r="I630" s="5"/>
      <c r="J630" s="5"/>
      <c r="K630" s="5"/>
      <c r="L630" s="5"/>
      <c r="Q630" t="b">
        <f t="shared" ca="1" si="224"/>
        <v>1</v>
      </c>
      <c r="R630" t="b">
        <f t="shared" ca="1" si="231"/>
        <v>0</v>
      </c>
      <c r="S630" t="b">
        <f t="shared" ca="1" si="232"/>
        <v>0</v>
      </c>
      <c r="T630" t="b">
        <f t="shared" ca="1" si="233"/>
        <v>1</v>
      </c>
      <c r="U630" t="e">
        <f t="shared" si="225"/>
        <v>#VALUE!</v>
      </c>
      <c r="Z630" t="b">
        <f t="shared" ca="1" si="226"/>
        <v>1</v>
      </c>
      <c r="AA630" t="b">
        <f t="shared" ca="1" si="234"/>
        <v>0</v>
      </c>
      <c r="AB630" t="b">
        <f t="shared" ca="1" si="235"/>
        <v>0</v>
      </c>
      <c r="AC630" t="b">
        <f t="shared" ca="1" si="236"/>
        <v>1</v>
      </c>
      <c r="AG630" s="47">
        <f t="shared" si="227"/>
        <v>0</v>
      </c>
      <c r="AI630" t="b">
        <f t="shared" si="230"/>
        <v>0</v>
      </c>
      <c r="AJ630" t="b">
        <f t="shared" si="214"/>
        <v>0</v>
      </c>
      <c r="AK630" t="b">
        <f t="shared" si="229"/>
        <v>1</v>
      </c>
      <c r="AL630" t="b">
        <f t="shared" si="228"/>
        <v>1</v>
      </c>
      <c r="AN630" t="b">
        <f t="shared" ca="1" si="215"/>
        <v>0</v>
      </c>
      <c r="AP630" t="b">
        <f t="shared" ca="1" si="216"/>
        <v>0</v>
      </c>
      <c r="AR630" t="b">
        <f t="shared" ca="1" si="217"/>
        <v>0</v>
      </c>
      <c r="AT630" t="b">
        <f t="shared" ca="1" si="218"/>
        <v>0</v>
      </c>
    </row>
    <row r="631" spans="1:46" x14ac:dyDescent="0.25">
      <c r="A631" s="6"/>
      <c r="B631" s="50"/>
      <c r="C631" s="46"/>
      <c r="D631" t="str">
        <f t="shared" ca="1" si="219"/>
        <v/>
      </c>
      <c r="E631" t="str">
        <f t="shared" ca="1" si="220"/>
        <v/>
      </c>
      <c r="F631" s="47" t="str">
        <f t="shared" si="221"/>
        <v/>
      </c>
      <c r="G631" s="9" t="str">
        <f t="shared" si="222"/>
        <v/>
      </c>
      <c r="H631" s="9" t="str">
        <f t="shared" si="223"/>
        <v/>
      </c>
      <c r="I631" s="5"/>
      <c r="J631" s="5"/>
      <c r="K631" s="5"/>
      <c r="L631" s="5"/>
      <c r="Q631" t="b">
        <f t="shared" ca="1" si="224"/>
        <v>1</v>
      </c>
      <c r="R631" t="b">
        <f t="shared" ca="1" si="231"/>
        <v>0</v>
      </c>
      <c r="S631" t="b">
        <f t="shared" ca="1" si="232"/>
        <v>0</v>
      </c>
      <c r="T631" t="b">
        <f t="shared" ca="1" si="233"/>
        <v>1</v>
      </c>
      <c r="U631" t="e">
        <f t="shared" si="225"/>
        <v>#VALUE!</v>
      </c>
      <c r="Z631" t="b">
        <f t="shared" ca="1" si="226"/>
        <v>1</v>
      </c>
      <c r="AA631" t="b">
        <f t="shared" ca="1" si="234"/>
        <v>0</v>
      </c>
      <c r="AB631" t="b">
        <f t="shared" ca="1" si="235"/>
        <v>0</v>
      </c>
      <c r="AC631" t="b">
        <f t="shared" ca="1" si="236"/>
        <v>1</v>
      </c>
      <c r="AG631" s="47">
        <f t="shared" si="227"/>
        <v>0</v>
      </c>
      <c r="AI631" t="b">
        <f t="shared" si="230"/>
        <v>0</v>
      </c>
      <c r="AJ631" t="b">
        <f t="shared" si="214"/>
        <v>0</v>
      </c>
      <c r="AK631" t="b">
        <f t="shared" si="229"/>
        <v>1</v>
      </c>
      <c r="AL631" t="b">
        <f t="shared" si="228"/>
        <v>1</v>
      </c>
      <c r="AN631" t="b">
        <f t="shared" ca="1" si="215"/>
        <v>0</v>
      </c>
      <c r="AP631" t="b">
        <f t="shared" ca="1" si="216"/>
        <v>0</v>
      </c>
      <c r="AR631" t="b">
        <f t="shared" ca="1" si="217"/>
        <v>0</v>
      </c>
      <c r="AT631" t="b">
        <f t="shared" ca="1" si="218"/>
        <v>0</v>
      </c>
    </row>
    <row r="632" spans="1:46" x14ac:dyDescent="0.25">
      <c r="A632" s="6"/>
      <c r="B632" s="50"/>
      <c r="C632" s="46"/>
      <c r="D632" t="str">
        <f t="shared" ca="1" si="219"/>
        <v/>
      </c>
      <c r="E632" t="str">
        <f t="shared" ca="1" si="220"/>
        <v/>
      </c>
      <c r="F632" s="47" t="str">
        <f t="shared" si="221"/>
        <v/>
      </c>
      <c r="G632" s="9" t="str">
        <f t="shared" si="222"/>
        <v/>
      </c>
      <c r="H632" s="9" t="str">
        <f t="shared" si="223"/>
        <v/>
      </c>
      <c r="I632" s="5"/>
      <c r="J632" s="5"/>
      <c r="K632" s="5"/>
      <c r="L632" s="5"/>
      <c r="Q632" t="b">
        <f t="shared" ca="1" si="224"/>
        <v>1</v>
      </c>
      <c r="R632" t="b">
        <f t="shared" ca="1" si="231"/>
        <v>0</v>
      </c>
      <c r="S632" t="b">
        <f t="shared" ca="1" si="232"/>
        <v>0</v>
      </c>
      <c r="T632" t="b">
        <f t="shared" ca="1" si="233"/>
        <v>1</v>
      </c>
      <c r="U632" t="e">
        <f t="shared" si="225"/>
        <v>#VALUE!</v>
      </c>
      <c r="Z632" t="b">
        <f t="shared" ca="1" si="226"/>
        <v>1</v>
      </c>
      <c r="AA632" t="b">
        <f t="shared" ca="1" si="234"/>
        <v>0</v>
      </c>
      <c r="AB632" t="b">
        <f t="shared" ca="1" si="235"/>
        <v>0</v>
      </c>
      <c r="AC632" t="b">
        <f t="shared" ca="1" si="236"/>
        <v>1</v>
      </c>
      <c r="AG632" s="47">
        <f t="shared" si="227"/>
        <v>0</v>
      </c>
      <c r="AI632" t="b">
        <f t="shared" si="230"/>
        <v>0</v>
      </c>
      <c r="AJ632" t="b">
        <f t="shared" si="214"/>
        <v>0</v>
      </c>
      <c r="AK632" t="b">
        <f t="shared" si="229"/>
        <v>1</v>
      </c>
      <c r="AL632" t="b">
        <f t="shared" si="228"/>
        <v>1</v>
      </c>
      <c r="AN632" t="b">
        <f t="shared" ca="1" si="215"/>
        <v>0</v>
      </c>
      <c r="AP632" t="b">
        <f t="shared" ca="1" si="216"/>
        <v>0</v>
      </c>
      <c r="AR632" t="b">
        <f t="shared" ca="1" si="217"/>
        <v>0</v>
      </c>
      <c r="AT632" t="b">
        <f t="shared" ca="1" si="218"/>
        <v>0</v>
      </c>
    </row>
    <row r="633" spans="1:46" x14ac:dyDescent="0.25">
      <c r="A633" s="6"/>
      <c r="B633" s="50"/>
      <c r="C633" s="46"/>
      <c r="D633" t="str">
        <f t="shared" ca="1" si="219"/>
        <v/>
      </c>
      <c r="E633" t="str">
        <f t="shared" ca="1" si="220"/>
        <v/>
      </c>
      <c r="F633" s="47" t="str">
        <f t="shared" si="221"/>
        <v/>
      </c>
      <c r="G633" s="9" t="str">
        <f t="shared" si="222"/>
        <v/>
      </c>
      <c r="H633" s="9" t="str">
        <f t="shared" si="223"/>
        <v/>
      </c>
      <c r="I633" s="5"/>
      <c r="J633" s="5"/>
      <c r="K633" s="5"/>
      <c r="L633" s="5"/>
      <c r="Q633" t="b">
        <f t="shared" ca="1" si="224"/>
        <v>1</v>
      </c>
      <c r="R633" t="b">
        <f t="shared" ca="1" si="231"/>
        <v>0</v>
      </c>
      <c r="S633" t="b">
        <f t="shared" ca="1" si="232"/>
        <v>0</v>
      </c>
      <c r="T633" t="b">
        <f t="shared" ca="1" si="233"/>
        <v>1</v>
      </c>
      <c r="U633" t="e">
        <f t="shared" si="225"/>
        <v>#VALUE!</v>
      </c>
      <c r="Z633" t="b">
        <f t="shared" ca="1" si="226"/>
        <v>1</v>
      </c>
      <c r="AA633" t="b">
        <f t="shared" ca="1" si="234"/>
        <v>0</v>
      </c>
      <c r="AB633" t="b">
        <f t="shared" ca="1" si="235"/>
        <v>0</v>
      </c>
      <c r="AC633" t="b">
        <f t="shared" ca="1" si="236"/>
        <v>1</v>
      </c>
      <c r="AG633" s="47">
        <f t="shared" si="227"/>
        <v>0</v>
      </c>
      <c r="AI633" t="b">
        <f t="shared" si="230"/>
        <v>0</v>
      </c>
      <c r="AJ633" t="b">
        <f t="shared" si="214"/>
        <v>0</v>
      </c>
      <c r="AK633" t="b">
        <f t="shared" si="229"/>
        <v>1</v>
      </c>
      <c r="AL633" t="b">
        <f t="shared" si="228"/>
        <v>1</v>
      </c>
      <c r="AN633" t="b">
        <f t="shared" ca="1" si="215"/>
        <v>0</v>
      </c>
      <c r="AP633" t="b">
        <f t="shared" ca="1" si="216"/>
        <v>0</v>
      </c>
      <c r="AR633" t="b">
        <f t="shared" ca="1" si="217"/>
        <v>0</v>
      </c>
      <c r="AT633" t="b">
        <f t="shared" ca="1" si="218"/>
        <v>0</v>
      </c>
    </row>
    <row r="634" spans="1:46" x14ac:dyDescent="0.25">
      <c r="A634" s="6"/>
      <c r="B634" s="50"/>
      <c r="C634" s="46"/>
      <c r="D634" t="str">
        <f t="shared" ca="1" si="219"/>
        <v/>
      </c>
      <c r="E634" t="str">
        <f t="shared" ca="1" si="220"/>
        <v/>
      </c>
      <c r="F634" s="47" t="str">
        <f t="shared" si="221"/>
        <v/>
      </c>
      <c r="G634" s="9" t="str">
        <f t="shared" si="222"/>
        <v/>
      </c>
      <c r="H634" s="9" t="str">
        <f t="shared" si="223"/>
        <v/>
      </c>
      <c r="I634" s="5"/>
      <c r="J634" s="5"/>
      <c r="K634" s="5"/>
      <c r="L634" s="5"/>
      <c r="Q634" t="b">
        <f t="shared" ca="1" si="224"/>
        <v>1</v>
      </c>
      <c r="R634" t="b">
        <f t="shared" ca="1" si="231"/>
        <v>0</v>
      </c>
      <c r="S634" t="b">
        <f t="shared" ca="1" si="232"/>
        <v>0</v>
      </c>
      <c r="T634" t="b">
        <f t="shared" ca="1" si="233"/>
        <v>1</v>
      </c>
      <c r="U634" t="e">
        <f t="shared" si="225"/>
        <v>#VALUE!</v>
      </c>
      <c r="Z634" t="b">
        <f t="shared" ca="1" si="226"/>
        <v>1</v>
      </c>
      <c r="AA634" t="b">
        <f t="shared" ca="1" si="234"/>
        <v>0</v>
      </c>
      <c r="AB634" t="b">
        <f t="shared" ca="1" si="235"/>
        <v>0</v>
      </c>
      <c r="AC634" t="b">
        <f t="shared" ca="1" si="236"/>
        <v>1</v>
      </c>
      <c r="AG634" s="47">
        <f t="shared" si="227"/>
        <v>0</v>
      </c>
      <c r="AI634" t="b">
        <f t="shared" si="230"/>
        <v>0</v>
      </c>
      <c r="AJ634" t="b">
        <f t="shared" si="214"/>
        <v>0</v>
      </c>
      <c r="AK634" t="b">
        <f t="shared" si="229"/>
        <v>1</v>
      </c>
      <c r="AL634" t="b">
        <f t="shared" si="228"/>
        <v>1</v>
      </c>
      <c r="AN634" t="b">
        <f t="shared" ca="1" si="215"/>
        <v>0</v>
      </c>
      <c r="AP634" t="b">
        <f t="shared" ca="1" si="216"/>
        <v>0</v>
      </c>
      <c r="AR634" t="b">
        <f t="shared" ca="1" si="217"/>
        <v>0</v>
      </c>
      <c r="AT634" t="b">
        <f t="shared" ca="1" si="218"/>
        <v>0</v>
      </c>
    </row>
    <row r="635" spans="1:46" x14ac:dyDescent="0.25">
      <c r="A635" s="6"/>
      <c r="B635" s="50"/>
      <c r="C635" s="46"/>
      <c r="D635" t="str">
        <f t="shared" ca="1" si="219"/>
        <v/>
      </c>
      <c r="E635" t="str">
        <f t="shared" ca="1" si="220"/>
        <v/>
      </c>
      <c r="F635" s="47" t="str">
        <f t="shared" si="221"/>
        <v/>
      </c>
      <c r="G635" s="9" t="str">
        <f t="shared" si="222"/>
        <v/>
      </c>
      <c r="H635" s="9" t="str">
        <f t="shared" si="223"/>
        <v/>
      </c>
      <c r="I635" s="5"/>
      <c r="J635" s="5"/>
      <c r="K635" s="5"/>
      <c r="L635" s="5"/>
      <c r="Q635" t="b">
        <f t="shared" ca="1" si="224"/>
        <v>1</v>
      </c>
      <c r="R635" t="b">
        <f t="shared" ca="1" si="231"/>
        <v>0</v>
      </c>
      <c r="S635" t="b">
        <f t="shared" ca="1" si="232"/>
        <v>0</v>
      </c>
      <c r="T635" t="b">
        <f t="shared" ca="1" si="233"/>
        <v>1</v>
      </c>
      <c r="U635" t="e">
        <f t="shared" si="225"/>
        <v>#VALUE!</v>
      </c>
      <c r="Z635" t="b">
        <f t="shared" ca="1" si="226"/>
        <v>1</v>
      </c>
      <c r="AA635" t="b">
        <f t="shared" ca="1" si="234"/>
        <v>0</v>
      </c>
      <c r="AB635" t="b">
        <f t="shared" ca="1" si="235"/>
        <v>0</v>
      </c>
      <c r="AC635" t="b">
        <f t="shared" ca="1" si="236"/>
        <v>1</v>
      </c>
      <c r="AG635" s="47">
        <f t="shared" si="227"/>
        <v>0</v>
      </c>
      <c r="AI635" t="b">
        <f t="shared" si="230"/>
        <v>0</v>
      </c>
      <c r="AJ635" t="b">
        <f t="shared" si="214"/>
        <v>0</v>
      </c>
      <c r="AK635" t="b">
        <f t="shared" si="229"/>
        <v>1</v>
      </c>
      <c r="AL635" t="b">
        <f t="shared" si="228"/>
        <v>1</v>
      </c>
      <c r="AN635" t="b">
        <f t="shared" ca="1" si="215"/>
        <v>0</v>
      </c>
      <c r="AP635" t="b">
        <f t="shared" ca="1" si="216"/>
        <v>0</v>
      </c>
      <c r="AR635" t="b">
        <f t="shared" ca="1" si="217"/>
        <v>0</v>
      </c>
      <c r="AT635" t="b">
        <f t="shared" ca="1" si="218"/>
        <v>0</v>
      </c>
    </row>
    <row r="636" spans="1:46" x14ac:dyDescent="0.25">
      <c r="A636" s="6"/>
      <c r="B636" s="50"/>
      <c r="C636" s="46"/>
      <c r="D636" t="str">
        <f t="shared" ca="1" si="219"/>
        <v/>
      </c>
      <c r="E636" t="str">
        <f t="shared" ca="1" si="220"/>
        <v/>
      </c>
      <c r="F636" s="47" t="str">
        <f t="shared" si="221"/>
        <v/>
      </c>
      <c r="G636" s="9" t="str">
        <f t="shared" si="222"/>
        <v/>
      </c>
      <c r="H636" s="9" t="str">
        <f t="shared" si="223"/>
        <v/>
      </c>
      <c r="I636" s="5"/>
      <c r="J636" s="5"/>
      <c r="K636" s="5"/>
      <c r="L636" s="5"/>
      <c r="Q636" t="b">
        <f t="shared" ca="1" si="224"/>
        <v>1</v>
      </c>
      <c r="R636" t="b">
        <f t="shared" ca="1" si="231"/>
        <v>0</v>
      </c>
      <c r="S636" t="b">
        <f t="shared" ca="1" si="232"/>
        <v>0</v>
      </c>
      <c r="T636" t="b">
        <f t="shared" ca="1" si="233"/>
        <v>1</v>
      </c>
      <c r="U636" t="e">
        <f t="shared" si="225"/>
        <v>#VALUE!</v>
      </c>
      <c r="Z636" t="b">
        <f t="shared" ca="1" si="226"/>
        <v>1</v>
      </c>
      <c r="AA636" t="b">
        <f t="shared" ca="1" si="234"/>
        <v>0</v>
      </c>
      <c r="AB636" t="b">
        <f t="shared" ca="1" si="235"/>
        <v>0</v>
      </c>
      <c r="AC636" t="b">
        <f t="shared" ca="1" si="236"/>
        <v>1</v>
      </c>
      <c r="AG636" s="47">
        <f t="shared" si="227"/>
        <v>0</v>
      </c>
      <c r="AI636" t="b">
        <f t="shared" si="230"/>
        <v>0</v>
      </c>
      <c r="AJ636" t="b">
        <f t="shared" si="214"/>
        <v>0</v>
      </c>
      <c r="AK636" t="b">
        <f t="shared" si="229"/>
        <v>1</v>
      </c>
      <c r="AL636" t="b">
        <f t="shared" si="228"/>
        <v>1</v>
      </c>
      <c r="AN636" t="b">
        <f t="shared" ca="1" si="215"/>
        <v>0</v>
      </c>
      <c r="AP636" t="b">
        <f t="shared" ca="1" si="216"/>
        <v>0</v>
      </c>
      <c r="AR636" t="b">
        <f t="shared" ca="1" si="217"/>
        <v>0</v>
      </c>
      <c r="AT636" t="b">
        <f t="shared" ca="1" si="218"/>
        <v>0</v>
      </c>
    </row>
    <row r="637" spans="1:46" x14ac:dyDescent="0.25">
      <c r="A637" s="6"/>
      <c r="B637" s="50"/>
      <c r="C637" s="46"/>
      <c r="D637" t="str">
        <f t="shared" ca="1" si="219"/>
        <v/>
      </c>
      <c r="E637" t="str">
        <f t="shared" ca="1" si="220"/>
        <v/>
      </c>
      <c r="F637" s="47" t="str">
        <f t="shared" si="221"/>
        <v/>
      </c>
      <c r="G637" s="9" t="str">
        <f t="shared" si="222"/>
        <v/>
      </c>
      <c r="H637" s="9" t="str">
        <f t="shared" si="223"/>
        <v/>
      </c>
      <c r="I637" s="5"/>
      <c r="J637" s="5"/>
      <c r="K637" s="5"/>
      <c r="L637" s="5"/>
      <c r="Q637" t="b">
        <f t="shared" ca="1" si="224"/>
        <v>1</v>
      </c>
      <c r="R637" t="b">
        <f t="shared" ca="1" si="231"/>
        <v>0</v>
      </c>
      <c r="S637" t="b">
        <f t="shared" ca="1" si="232"/>
        <v>0</v>
      </c>
      <c r="T637" t="b">
        <f t="shared" ca="1" si="233"/>
        <v>1</v>
      </c>
      <c r="U637" t="e">
        <f t="shared" si="225"/>
        <v>#VALUE!</v>
      </c>
      <c r="Z637" t="b">
        <f t="shared" ca="1" si="226"/>
        <v>1</v>
      </c>
      <c r="AA637" t="b">
        <f t="shared" ca="1" si="234"/>
        <v>0</v>
      </c>
      <c r="AB637" t="b">
        <f t="shared" ca="1" si="235"/>
        <v>0</v>
      </c>
      <c r="AC637" t="b">
        <f t="shared" ca="1" si="236"/>
        <v>1</v>
      </c>
      <c r="AG637" s="47">
        <f t="shared" si="227"/>
        <v>0</v>
      </c>
      <c r="AI637" t="b">
        <f t="shared" si="230"/>
        <v>0</v>
      </c>
      <c r="AJ637" t="b">
        <f t="shared" si="214"/>
        <v>0</v>
      </c>
      <c r="AK637" t="b">
        <f t="shared" si="229"/>
        <v>1</v>
      </c>
      <c r="AL637" t="b">
        <f t="shared" si="228"/>
        <v>1</v>
      </c>
      <c r="AN637" t="b">
        <f t="shared" ca="1" si="215"/>
        <v>0</v>
      </c>
      <c r="AP637" t="b">
        <f t="shared" ca="1" si="216"/>
        <v>0</v>
      </c>
      <c r="AR637" t="b">
        <f t="shared" ca="1" si="217"/>
        <v>0</v>
      </c>
      <c r="AT637" t="b">
        <f t="shared" ca="1" si="218"/>
        <v>0</v>
      </c>
    </row>
    <row r="638" spans="1:46" x14ac:dyDescent="0.25">
      <c r="A638" s="6"/>
      <c r="B638" s="50"/>
      <c r="C638" s="46"/>
      <c r="D638" t="str">
        <f t="shared" ca="1" si="219"/>
        <v/>
      </c>
      <c r="E638" t="str">
        <f t="shared" ca="1" si="220"/>
        <v/>
      </c>
      <c r="F638" s="47" t="str">
        <f t="shared" si="221"/>
        <v/>
      </c>
      <c r="G638" s="9" t="str">
        <f t="shared" si="222"/>
        <v/>
      </c>
      <c r="H638" s="9" t="str">
        <f t="shared" si="223"/>
        <v/>
      </c>
      <c r="I638" s="5"/>
      <c r="J638" s="5"/>
      <c r="K638" s="5"/>
      <c r="L638" s="5"/>
      <c r="Q638" t="b">
        <f t="shared" ca="1" si="224"/>
        <v>1</v>
      </c>
      <c r="R638" t="b">
        <f t="shared" ca="1" si="231"/>
        <v>0</v>
      </c>
      <c r="S638" t="b">
        <f t="shared" ca="1" si="232"/>
        <v>0</v>
      </c>
      <c r="T638" t="b">
        <f t="shared" ca="1" si="233"/>
        <v>1</v>
      </c>
      <c r="U638" t="e">
        <f t="shared" si="225"/>
        <v>#VALUE!</v>
      </c>
      <c r="Z638" t="b">
        <f t="shared" ca="1" si="226"/>
        <v>1</v>
      </c>
      <c r="AA638" t="b">
        <f t="shared" ca="1" si="234"/>
        <v>0</v>
      </c>
      <c r="AB638" t="b">
        <f t="shared" ca="1" si="235"/>
        <v>0</v>
      </c>
      <c r="AC638" t="b">
        <f t="shared" ca="1" si="236"/>
        <v>1</v>
      </c>
      <c r="AG638" s="47">
        <f t="shared" si="227"/>
        <v>0</v>
      </c>
      <c r="AI638" t="b">
        <f t="shared" si="230"/>
        <v>0</v>
      </c>
      <c r="AJ638" t="b">
        <f t="shared" si="214"/>
        <v>0</v>
      </c>
      <c r="AK638" t="b">
        <f t="shared" si="229"/>
        <v>1</v>
      </c>
      <c r="AL638" t="b">
        <f t="shared" si="228"/>
        <v>1</v>
      </c>
      <c r="AN638" t="b">
        <f t="shared" ca="1" si="215"/>
        <v>0</v>
      </c>
      <c r="AP638" t="b">
        <f t="shared" ca="1" si="216"/>
        <v>0</v>
      </c>
      <c r="AR638" t="b">
        <f t="shared" ca="1" si="217"/>
        <v>0</v>
      </c>
      <c r="AT638" t="b">
        <f t="shared" ca="1" si="218"/>
        <v>0</v>
      </c>
    </row>
    <row r="639" spans="1:46" x14ac:dyDescent="0.25">
      <c r="A639" s="6"/>
      <c r="B639" s="50"/>
      <c r="C639" s="46"/>
      <c r="D639" t="str">
        <f t="shared" ca="1" si="219"/>
        <v/>
      </c>
      <c r="E639" t="str">
        <f t="shared" ca="1" si="220"/>
        <v/>
      </c>
      <c r="F639" s="47" t="str">
        <f t="shared" si="221"/>
        <v/>
      </c>
      <c r="G639" s="9" t="str">
        <f t="shared" si="222"/>
        <v/>
      </c>
      <c r="H639" s="9" t="str">
        <f t="shared" si="223"/>
        <v/>
      </c>
      <c r="I639" s="5"/>
      <c r="J639" s="5"/>
      <c r="K639" s="5"/>
      <c r="L639" s="5"/>
      <c r="Q639" t="b">
        <f t="shared" ca="1" si="224"/>
        <v>1</v>
      </c>
      <c r="R639" t="b">
        <f t="shared" ca="1" si="231"/>
        <v>0</v>
      </c>
      <c r="S639" t="b">
        <f t="shared" ca="1" si="232"/>
        <v>0</v>
      </c>
      <c r="T639" t="b">
        <f t="shared" ca="1" si="233"/>
        <v>1</v>
      </c>
      <c r="U639" t="e">
        <f t="shared" si="225"/>
        <v>#VALUE!</v>
      </c>
      <c r="Z639" t="b">
        <f t="shared" ca="1" si="226"/>
        <v>1</v>
      </c>
      <c r="AA639" t="b">
        <f t="shared" ca="1" si="234"/>
        <v>0</v>
      </c>
      <c r="AB639" t="b">
        <f t="shared" ca="1" si="235"/>
        <v>0</v>
      </c>
      <c r="AC639" t="b">
        <f t="shared" ca="1" si="236"/>
        <v>1</v>
      </c>
      <c r="AG639" s="47">
        <f t="shared" si="227"/>
        <v>0</v>
      </c>
      <c r="AI639" t="b">
        <f t="shared" si="230"/>
        <v>0</v>
      </c>
      <c r="AJ639" t="b">
        <f t="shared" si="214"/>
        <v>0</v>
      </c>
      <c r="AK639" t="b">
        <f t="shared" si="229"/>
        <v>1</v>
      </c>
      <c r="AL639" t="b">
        <f t="shared" si="228"/>
        <v>1</v>
      </c>
      <c r="AN639" t="b">
        <f t="shared" ca="1" si="215"/>
        <v>0</v>
      </c>
      <c r="AP639" t="b">
        <f t="shared" ca="1" si="216"/>
        <v>0</v>
      </c>
      <c r="AR639" t="b">
        <f t="shared" ca="1" si="217"/>
        <v>0</v>
      </c>
      <c r="AT639" t="b">
        <f t="shared" ca="1" si="218"/>
        <v>0</v>
      </c>
    </row>
    <row r="640" spans="1:46" x14ac:dyDescent="0.25">
      <c r="A640" s="6"/>
      <c r="B640" s="50"/>
      <c r="C640" s="46"/>
      <c r="D640" t="str">
        <f t="shared" ca="1" si="219"/>
        <v/>
      </c>
      <c r="E640" t="str">
        <f t="shared" ca="1" si="220"/>
        <v/>
      </c>
      <c r="F640" s="47" t="str">
        <f t="shared" si="221"/>
        <v/>
      </c>
      <c r="G640" s="9" t="str">
        <f t="shared" si="222"/>
        <v/>
      </c>
      <c r="H640" s="9" t="str">
        <f t="shared" si="223"/>
        <v/>
      </c>
      <c r="I640" s="5"/>
      <c r="J640" s="5"/>
      <c r="K640" s="5"/>
      <c r="L640" s="5"/>
      <c r="Q640" t="b">
        <f t="shared" ca="1" si="224"/>
        <v>1</v>
      </c>
      <c r="R640" t="b">
        <f t="shared" ca="1" si="231"/>
        <v>0</v>
      </c>
      <c r="S640" t="b">
        <f t="shared" ca="1" si="232"/>
        <v>0</v>
      </c>
      <c r="T640" t="b">
        <f t="shared" ca="1" si="233"/>
        <v>1</v>
      </c>
      <c r="U640" t="e">
        <f t="shared" si="225"/>
        <v>#VALUE!</v>
      </c>
      <c r="Z640" t="b">
        <f t="shared" ca="1" si="226"/>
        <v>1</v>
      </c>
      <c r="AA640" t="b">
        <f t="shared" ca="1" si="234"/>
        <v>0</v>
      </c>
      <c r="AB640" t="b">
        <f t="shared" ca="1" si="235"/>
        <v>0</v>
      </c>
      <c r="AC640" t="b">
        <f t="shared" ca="1" si="236"/>
        <v>1</v>
      </c>
      <c r="AG640" s="47">
        <f t="shared" si="227"/>
        <v>0</v>
      </c>
      <c r="AI640" t="b">
        <f t="shared" si="230"/>
        <v>0</v>
      </c>
      <c r="AJ640" t="b">
        <f t="shared" si="214"/>
        <v>0</v>
      </c>
      <c r="AK640" t="b">
        <f t="shared" si="229"/>
        <v>1</v>
      </c>
      <c r="AL640" t="b">
        <f t="shared" si="228"/>
        <v>1</v>
      </c>
      <c r="AN640" t="b">
        <f t="shared" ca="1" si="215"/>
        <v>0</v>
      </c>
      <c r="AP640" t="b">
        <f t="shared" ca="1" si="216"/>
        <v>0</v>
      </c>
      <c r="AR640" t="b">
        <f t="shared" ca="1" si="217"/>
        <v>0</v>
      </c>
      <c r="AT640" t="b">
        <f t="shared" ca="1" si="218"/>
        <v>0</v>
      </c>
    </row>
    <row r="641" spans="1:46" x14ac:dyDescent="0.25">
      <c r="A641" s="6"/>
      <c r="B641" s="50"/>
      <c r="C641" s="46"/>
      <c r="D641" t="str">
        <f t="shared" ca="1" si="219"/>
        <v/>
      </c>
      <c r="E641" t="str">
        <f t="shared" ca="1" si="220"/>
        <v/>
      </c>
      <c r="F641" s="47" t="str">
        <f t="shared" si="221"/>
        <v/>
      </c>
      <c r="G641" s="9" t="str">
        <f t="shared" si="222"/>
        <v/>
      </c>
      <c r="H641" s="9" t="str">
        <f t="shared" si="223"/>
        <v/>
      </c>
      <c r="I641" s="5"/>
      <c r="J641" s="5"/>
      <c r="K641" s="5"/>
      <c r="L641" s="5"/>
      <c r="Q641" t="b">
        <f t="shared" ca="1" si="224"/>
        <v>1</v>
      </c>
      <c r="R641" t="b">
        <f t="shared" ca="1" si="231"/>
        <v>0</v>
      </c>
      <c r="S641" t="b">
        <f t="shared" ca="1" si="232"/>
        <v>0</v>
      </c>
      <c r="T641" t="b">
        <f t="shared" ca="1" si="233"/>
        <v>1</v>
      </c>
      <c r="U641" t="e">
        <f t="shared" si="225"/>
        <v>#VALUE!</v>
      </c>
      <c r="Z641" t="b">
        <f t="shared" ca="1" si="226"/>
        <v>1</v>
      </c>
      <c r="AA641" t="b">
        <f t="shared" ca="1" si="234"/>
        <v>0</v>
      </c>
      <c r="AB641" t="b">
        <f t="shared" ca="1" si="235"/>
        <v>0</v>
      </c>
      <c r="AC641" t="b">
        <f t="shared" ca="1" si="236"/>
        <v>1</v>
      </c>
      <c r="AG641" s="47">
        <f t="shared" si="227"/>
        <v>0</v>
      </c>
      <c r="AI641" t="b">
        <f t="shared" si="230"/>
        <v>0</v>
      </c>
      <c r="AJ641" t="b">
        <f t="shared" si="214"/>
        <v>0</v>
      </c>
      <c r="AK641" t="b">
        <f t="shared" si="229"/>
        <v>1</v>
      </c>
      <c r="AL641" t="b">
        <f t="shared" si="228"/>
        <v>1</v>
      </c>
      <c r="AN641" t="b">
        <f t="shared" ca="1" si="215"/>
        <v>0</v>
      </c>
      <c r="AP641" t="b">
        <f t="shared" ca="1" si="216"/>
        <v>0</v>
      </c>
      <c r="AR641" t="b">
        <f t="shared" ca="1" si="217"/>
        <v>0</v>
      </c>
      <c r="AT641" t="b">
        <f t="shared" ca="1" si="218"/>
        <v>0</v>
      </c>
    </row>
    <row r="642" spans="1:46" x14ac:dyDescent="0.25">
      <c r="A642" s="6"/>
      <c r="B642" s="50"/>
      <c r="C642" s="46"/>
      <c r="D642" t="str">
        <f t="shared" ca="1" si="219"/>
        <v/>
      </c>
      <c r="E642" t="str">
        <f t="shared" ca="1" si="220"/>
        <v/>
      </c>
      <c r="F642" s="47" t="str">
        <f t="shared" si="221"/>
        <v/>
      </c>
      <c r="G642" s="9" t="str">
        <f t="shared" si="222"/>
        <v/>
      </c>
      <c r="H642" s="9" t="str">
        <f t="shared" si="223"/>
        <v/>
      </c>
      <c r="I642" s="5"/>
      <c r="J642" s="5"/>
      <c r="K642" s="5"/>
      <c r="L642" s="5"/>
      <c r="Q642" t="b">
        <f t="shared" ca="1" si="224"/>
        <v>1</v>
      </c>
      <c r="R642" t="b">
        <f t="shared" ca="1" si="231"/>
        <v>0</v>
      </c>
      <c r="S642" t="b">
        <f t="shared" ca="1" si="232"/>
        <v>0</v>
      </c>
      <c r="T642" t="b">
        <f t="shared" ca="1" si="233"/>
        <v>1</v>
      </c>
      <c r="U642" t="e">
        <f t="shared" si="225"/>
        <v>#VALUE!</v>
      </c>
      <c r="Z642" t="b">
        <f t="shared" ca="1" si="226"/>
        <v>1</v>
      </c>
      <c r="AA642" t="b">
        <f t="shared" ca="1" si="234"/>
        <v>0</v>
      </c>
      <c r="AB642" t="b">
        <f t="shared" ca="1" si="235"/>
        <v>0</v>
      </c>
      <c r="AC642" t="b">
        <f t="shared" ca="1" si="236"/>
        <v>1</v>
      </c>
      <c r="AG642" s="47">
        <f t="shared" si="227"/>
        <v>0</v>
      </c>
      <c r="AI642" t="b">
        <f t="shared" si="230"/>
        <v>0</v>
      </c>
      <c r="AJ642" t="b">
        <f t="shared" ref="AJ642:AJ705" si="237">ISNUMBER(F642)</f>
        <v>0</v>
      </c>
      <c r="AK642" t="b">
        <f t="shared" si="229"/>
        <v>1</v>
      </c>
      <c r="AL642" t="b">
        <f t="shared" si="228"/>
        <v>1</v>
      </c>
      <c r="AN642" t="b">
        <f t="shared" ref="AN642:AN705" ca="1" si="238">IF(AND(OR(Q642=FALSE,AI642),Z642),TRUE,FALSE)</f>
        <v>0</v>
      </c>
      <c r="AP642" t="b">
        <f t="shared" ref="AP642:AP705" ca="1" si="239">IF(AND(OR(Z642=FALSE,AI642),Q642),TRUE,FALSE)</f>
        <v>0</v>
      </c>
      <c r="AR642" t="b">
        <f t="shared" ref="AR642:AR705" ca="1" si="240">IF(AND(OR(Z642=FALSE,Q642=FALSE),AI642=FALSE),TRUE,FALSE)</f>
        <v>0</v>
      </c>
      <c r="AT642" t="b">
        <f t="shared" ref="AT642:AT705" ca="1" si="241">IF(AND(OR(Z642=FALSE,Q642=FALSE),AG642&lt;0),TRUE,FALSE)</f>
        <v>0</v>
      </c>
    </row>
    <row r="643" spans="1:46" x14ac:dyDescent="0.25">
      <c r="A643" s="6"/>
      <c r="B643" s="50"/>
      <c r="C643" s="46"/>
      <c r="D643" t="str">
        <f t="shared" ref="D643:D706" ca="1" si="242">IF(A643=0,"",IF(CELL("type",A643)="l",A643,TEXT(A643,"0")))</f>
        <v/>
      </c>
      <c r="E643" t="str">
        <f t="shared" ref="E643:E706" ca="1" si="243">IF(B643=0,"",IF(CELL("type",B643)="l", B643,TEXT(B643,"0")))</f>
        <v/>
      </c>
      <c r="F643" s="47" t="str">
        <f t="shared" ref="F643:F706" si="244">IF(C643=0,"",C643)</f>
        <v/>
      </c>
      <c r="G643" s="9" t="str">
        <f t="shared" ref="G643:G706" si="245">IF(ISNUMBER(F643),IF(ROUND(F643,5)*$K$1&gt;0,ROUND(F643,5)*$K$1,""),"")</f>
        <v/>
      </c>
      <c r="H643" s="9" t="str">
        <f t="shared" ref="H643:H706" si="246">IF(ISNUMBER(F643),IF(ROUND(F643,5)*$K$1&gt;200,ROUND(F643,5)*$K$1,""),"")</f>
        <v/>
      </c>
      <c r="I643" s="5"/>
      <c r="J643" s="5"/>
      <c r="K643" s="5"/>
      <c r="L643" s="5"/>
      <c r="Q643" t="b">
        <f t="shared" ref="Q643:Q706" ca="1" si="247">OR(ISBLANK(E643),E643="")</f>
        <v>1</v>
      </c>
      <c r="R643" t="b">
        <f t="shared" ca="1" si="231"/>
        <v>0</v>
      </c>
      <c r="S643" t="b">
        <f t="shared" ca="1" si="232"/>
        <v>0</v>
      </c>
      <c r="T643" t="b">
        <f t="shared" ca="1" si="233"/>
        <v>1</v>
      </c>
      <c r="U643" t="e">
        <f t="shared" ref="U643:U706" si="248">ROUND(F643,5)=ROUND(F643,11)</f>
        <v>#VALUE!</v>
      </c>
      <c r="Z643" t="b">
        <f t="shared" ref="Z643:Z706" ca="1" si="249">OR(ISBLANK(D643),D643="")</f>
        <v>1</v>
      </c>
      <c r="AA643" t="b">
        <f t="shared" ca="1" si="234"/>
        <v>0</v>
      </c>
      <c r="AB643" t="b">
        <f t="shared" ca="1" si="235"/>
        <v>0</v>
      </c>
      <c r="AC643" t="b">
        <f t="shared" ca="1" si="236"/>
        <v>1</v>
      </c>
      <c r="AG643" s="47">
        <f t="shared" ref="AG643:AG706" si="250">ROUND(IF(AJ643,F643, 0),5)</f>
        <v>0</v>
      </c>
      <c r="AI643" t="b">
        <f t="shared" si="230"/>
        <v>0</v>
      </c>
      <c r="AJ643" t="b">
        <f t="shared" si="237"/>
        <v>0</v>
      </c>
      <c r="AK643" t="b">
        <f t="shared" si="229"/>
        <v>1</v>
      </c>
      <c r="AL643" t="b">
        <f t="shared" ref="AL643:AL706" si="251">OR(AI643=FALSE,AND(AJ643,AK643))</f>
        <v>1</v>
      </c>
      <c r="AN643" t="b">
        <f t="shared" ca="1" si="238"/>
        <v>0</v>
      </c>
      <c r="AP643" t="b">
        <f t="shared" ca="1" si="239"/>
        <v>0</v>
      </c>
      <c r="AR643" t="b">
        <f t="shared" ca="1" si="240"/>
        <v>0</v>
      </c>
      <c r="AT643" t="b">
        <f t="shared" ca="1" si="241"/>
        <v>0</v>
      </c>
    </row>
    <row r="644" spans="1:46" x14ac:dyDescent="0.25">
      <c r="A644" s="6"/>
      <c r="B644" s="50"/>
      <c r="C644" s="46"/>
      <c r="D644" t="str">
        <f t="shared" ca="1" si="242"/>
        <v/>
      </c>
      <c r="E644" t="str">
        <f t="shared" ca="1" si="243"/>
        <v/>
      </c>
      <c r="F644" s="47" t="str">
        <f t="shared" si="244"/>
        <v/>
      </c>
      <c r="G644" s="9" t="str">
        <f t="shared" si="245"/>
        <v/>
      </c>
      <c r="H644" s="9" t="str">
        <f t="shared" si="246"/>
        <v/>
      </c>
      <c r="I644" s="5"/>
      <c r="J644" s="5"/>
      <c r="K644" s="5"/>
      <c r="L644" s="5"/>
      <c r="Q644" t="b">
        <f t="shared" ca="1" si="247"/>
        <v>1</v>
      </c>
      <c r="R644" t="b">
        <f t="shared" ca="1" si="231"/>
        <v>0</v>
      </c>
      <c r="S644" t="b">
        <f t="shared" ca="1" si="232"/>
        <v>0</v>
      </c>
      <c r="T644" t="b">
        <f t="shared" ca="1" si="233"/>
        <v>1</v>
      </c>
      <c r="U644" t="e">
        <f t="shared" si="248"/>
        <v>#VALUE!</v>
      </c>
      <c r="Z644" t="b">
        <f t="shared" ca="1" si="249"/>
        <v>1</v>
      </c>
      <c r="AA644" t="b">
        <f t="shared" ca="1" si="234"/>
        <v>0</v>
      </c>
      <c r="AB644" t="b">
        <f t="shared" ca="1" si="235"/>
        <v>0</v>
      </c>
      <c r="AC644" t="b">
        <f t="shared" ca="1" si="236"/>
        <v>1</v>
      </c>
      <c r="AG644" s="47">
        <f t="shared" si="250"/>
        <v>0</v>
      </c>
      <c r="AI644" t="b">
        <f t="shared" si="230"/>
        <v>0</v>
      </c>
      <c r="AJ644" t="b">
        <f t="shared" si="237"/>
        <v>0</v>
      </c>
      <c r="AK644" t="b">
        <f t="shared" si="229"/>
        <v>1</v>
      </c>
      <c r="AL644" t="b">
        <f t="shared" si="251"/>
        <v>1</v>
      </c>
      <c r="AN644" t="b">
        <f t="shared" ca="1" si="238"/>
        <v>0</v>
      </c>
      <c r="AP644" t="b">
        <f t="shared" ca="1" si="239"/>
        <v>0</v>
      </c>
      <c r="AR644" t="b">
        <f t="shared" ca="1" si="240"/>
        <v>0</v>
      </c>
      <c r="AT644" t="b">
        <f t="shared" ca="1" si="241"/>
        <v>0</v>
      </c>
    </row>
    <row r="645" spans="1:46" x14ac:dyDescent="0.25">
      <c r="A645" s="6"/>
      <c r="B645" s="50"/>
      <c r="C645" s="46"/>
      <c r="D645" t="str">
        <f t="shared" ca="1" si="242"/>
        <v/>
      </c>
      <c r="E645" t="str">
        <f t="shared" ca="1" si="243"/>
        <v/>
      </c>
      <c r="F645" s="47" t="str">
        <f t="shared" si="244"/>
        <v/>
      </c>
      <c r="G645" s="9" t="str">
        <f t="shared" si="245"/>
        <v/>
      </c>
      <c r="H645" s="9" t="str">
        <f t="shared" si="246"/>
        <v/>
      </c>
      <c r="I645" s="5"/>
      <c r="J645" s="5"/>
      <c r="K645" s="5"/>
      <c r="L645" s="5"/>
      <c r="Q645" t="b">
        <f t="shared" ca="1" si="247"/>
        <v>1</v>
      </c>
      <c r="R645" t="b">
        <f t="shared" ca="1" si="231"/>
        <v>0</v>
      </c>
      <c r="S645" t="b">
        <f t="shared" ca="1" si="232"/>
        <v>0</v>
      </c>
      <c r="T645" t="b">
        <f t="shared" ca="1" si="233"/>
        <v>1</v>
      </c>
      <c r="U645" t="e">
        <f t="shared" si="248"/>
        <v>#VALUE!</v>
      </c>
      <c r="Z645" t="b">
        <f t="shared" ca="1" si="249"/>
        <v>1</v>
      </c>
      <c r="AA645" t="b">
        <f t="shared" ca="1" si="234"/>
        <v>0</v>
      </c>
      <c r="AB645" t="b">
        <f t="shared" ca="1" si="235"/>
        <v>0</v>
      </c>
      <c r="AC645" t="b">
        <f t="shared" ca="1" si="236"/>
        <v>1</v>
      </c>
      <c r="AG645" s="47">
        <f t="shared" si="250"/>
        <v>0</v>
      </c>
      <c r="AI645" t="b">
        <f t="shared" si="230"/>
        <v>0</v>
      </c>
      <c r="AJ645" t="b">
        <f t="shared" si="237"/>
        <v>0</v>
      </c>
      <c r="AK645" t="b">
        <f t="shared" ref="AK645:AK708" si="252">OR(F645&lt;=1,NOT(AI645))</f>
        <v>1</v>
      </c>
      <c r="AL645" t="b">
        <f t="shared" si="251"/>
        <v>1</v>
      </c>
      <c r="AN645" t="b">
        <f t="shared" ca="1" si="238"/>
        <v>0</v>
      </c>
      <c r="AP645" t="b">
        <f t="shared" ca="1" si="239"/>
        <v>0</v>
      </c>
      <c r="AR645" t="b">
        <f t="shared" ca="1" si="240"/>
        <v>0</v>
      </c>
      <c r="AT645" t="b">
        <f t="shared" ca="1" si="241"/>
        <v>0</v>
      </c>
    </row>
    <row r="646" spans="1:46" x14ac:dyDescent="0.25">
      <c r="A646" s="6"/>
      <c r="B646" s="50"/>
      <c r="C646" s="46"/>
      <c r="D646" t="str">
        <f t="shared" ca="1" si="242"/>
        <v/>
      </c>
      <c r="E646" t="str">
        <f t="shared" ca="1" si="243"/>
        <v/>
      </c>
      <c r="F646" s="47" t="str">
        <f t="shared" si="244"/>
        <v/>
      </c>
      <c r="G646" s="9" t="str">
        <f t="shared" si="245"/>
        <v/>
      </c>
      <c r="H646" s="9" t="str">
        <f t="shared" si="246"/>
        <v/>
      </c>
      <c r="I646" s="5"/>
      <c r="J646" s="5"/>
      <c r="K646" s="5"/>
      <c r="L646" s="5"/>
      <c r="Q646" t="b">
        <f t="shared" ca="1" si="247"/>
        <v>1</v>
      </c>
      <c r="R646" t="b">
        <f t="shared" ca="1" si="231"/>
        <v>0</v>
      </c>
      <c r="S646" t="b">
        <f t="shared" ca="1" si="232"/>
        <v>0</v>
      </c>
      <c r="T646" t="b">
        <f t="shared" ca="1" si="233"/>
        <v>1</v>
      </c>
      <c r="U646" t="e">
        <f t="shared" si="248"/>
        <v>#VALUE!</v>
      </c>
      <c r="Z646" t="b">
        <f t="shared" ca="1" si="249"/>
        <v>1</v>
      </c>
      <c r="AA646" t="b">
        <f t="shared" ca="1" si="234"/>
        <v>0</v>
      </c>
      <c r="AB646" t="b">
        <f t="shared" ca="1" si="235"/>
        <v>0</v>
      </c>
      <c r="AC646" t="b">
        <f t="shared" ca="1" si="236"/>
        <v>1</v>
      </c>
      <c r="AG646" s="47">
        <f t="shared" si="250"/>
        <v>0</v>
      </c>
      <c r="AI646" t="b">
        <f t="shared" si="230"/>
        <v>0</v>
      </c>
      <c r="AJ646" t="b">
        <f t="shared" si="237"/>
        <v>0</v>
      </c>
      <c r="AK646" t="b">
        <f t="shared" si="252"/>
        <v>1</v>
      </c>
      <c r="AL646" t="b">
        <f t="shared" si="251"/>
        <v>1</v>
      </c>
      <c r="AN646" t="b">
        <f t="shared" ca="1" si="238"/>
        <v>0</v>
      </c>
      <c r="AP646" t="b">
        <f t="shared" ca="1" si="239"/>
        <v>0</v>
      </c>
      <c r="AR646" t="b">
        <f t="shared" ca="1" si="240"/>
        <v>0</v>
      </c>
      <c r="AT646" t="b">
        <f t="shared" ca="1" si="241"/>
        <v>0</v>
      </c>
    </row>
    <row r="647" spans="1:46" x14ac:dyDescent="0.25">
      <c r="A647" s="6"/>
      <c r="B647" s="50"/>
      <c r="C647" s="46"/>
      <c r="D647" t="str">
        <f t="shared" ca="1" si="242"/>
        <v/>
      </c>
      <c r="E647" t="str">
        <f t="shared" ca="1" si="243"/>
        <v/>
      </c>
      <c r="F647" s="47" t="str">
        <f t="shared" si="244"/>
        <v/>
      </c>
      <c r="G647" s="9" t="str">
        <f t="shared" si="245"/>
        <v/>
      </c>
      <c r="H647" s="9" t="str">
        <f t="shared" si="246"/>
        <v/>
      </c>
      <c r="I647" s="5"/>
      <c r="J647" s="5"/>
      <c r="K647" s="5"/>
      <c r="L647" s="5"/>
      <c r="Q647" t="b">
        <f t="shared" ca="1" si="247"/>
        <v>1</v>
      </c>
      <c r="R647" t="b">
        <f t="shared" ca="1" si="231"/>
        <v>0</v>
      </c>
      <c r="S647" t="b">
        <f t="shared" ca="1" si="232"/>
        <v>0</v>
      </c>
      <c r="T647" t="b">
        <f t="shared" ca="1" si="233"/>
        <v>1</v>
      </c>
      <c r="U647" t="e">
        <f t="shared" si="248"/>
        <v>#VALUE!</v>
      </c>
      <c r="Z647" t="b">
        <f t="shared" ca="1" si="249"/>
        <v>1</v>
      </c>
      <c r="AA647" t="b">
        <f t="shared" ca="1" si="234"/>
        <v>0</v>
      </c>
      <c r="AB647" t="b">
        <f t="shared" ca="1" si="235"/>
        <v>0</v>
      </c>
      <c r="AC647" t="b">
        <f t="shared" ca="1" si="236"/>
        <v>1</v>
      </c>
      <c r="AG647" s="47">
        <f t="shared" si="250"/>
        <v>0</v>
      </c>
      <c r="AI647" t="b">
        <f t="shared" ref="AI647:AI710" si="253">NOT(OR(ISBLANK(F647),F647="",ROUND(C647,5)=0))</f>
        <v>0</v>
      </c>
      <c r="AJ647" t="b">
        <f t="shared" si="237"/>
        <v>0</v>
      </c>
      <c r="AK647" t="b">
        <f t="shared" si="252"/>
        <v>1</v>
      </c>
      <c r="AL647" t="b">
        <f t="shared" si="251"/>
        <v>1</v>
      </c>
      <c r="AN647" t="b">
        <f t="shared" ca="1" si="238"/>
        <v>0</v>
      </c>
      <c r="AP647" t="b">
        <f t="shared" ca="1" si="239"/>
        <v>0</v>
      </c>
      <c r="AR647" t="b">
        <f t="shared" ca="1" si="240"/>
        <v>0</v>
      </c>
      <c r="AT647" t="b">
        <f t="shared" ca="1" si="241"/>
        <v>0</v>
      </c>
    </row>
    <row r="648" spans="1:46" x14ac:dyDescent="0.25">
      <c r="A648" s="6"/>
      <c r="B648" s="50"/>
      <c r="C648" s="46"/>
      <c r="D648" t="str">
        <f t="shared" ca="1" si="242"/>
        <v/>
      </c>
      <c r="E648" t="str">
        <f t="shared" ca="1" si="243"/>
        <v/>
      </c>
      <c r="F648" s="47" t="str">
        <f t="shared" si="244"/>
        <v/>
      </c>
      <c r="G648" s="9" t="str">
        <f t="shared" si="245"/>
        <v/>
      </c>
      <c r="H648" s="9" t="str">
        <f t="shared" si="246"/>
        <v/>
      </c>
      <c r="I648" s="5"/>
      <c r="J648" s="5"/>
      <c r="K648" s="5"/>
      <c r="L648" s="5"/>
      <c r="Q648" t="b">
        <f t="shared" ca="1" si="247"/>
        <v>1</v>
      </c>
      <c r="R648" t="b">
        <f t="shared" ca="1" si="231"/>
        <v>0</v>
      </c>
      <c r="S648" t="b">
        <f t="shared" ca="1" si="232"/>
        <v>0</v>
      </c>
      <c r="T648" t="b">
        <f t="shared" ca="1" si="233"/>
        <v>1</v>
      </c>
      <c r="U648" t="e">
        <f t="shared" si="248"/>
        <v>#VALUE!</v>
      </c>
      <c r="Z648" t="b">
        <f t="shared" ca="1" si="249"/>
        <v>1</v>
      </c>
      <c r="AA648" t="b">
        <f t="shared" ca="1" si="234"/>
        <v>0</v>
      </c>
      <c r="AB648" t="b">
        <f t="shared" ca="1" si="235"/>
        <v>0</v>
      </c>
      <c r="AC648" t="b">
        <f t="shared" ca="1" si="236"/>
        <v>1</v>
      </c>
      <c r="AG648" s="47">
        <f t="shared" si="250"/>
        <v>0</v>
      </c>
      <c r="AI648" t="b">
        <f t="shared" si="253"/>
        <v>0</v>
      </c>
      <c r="AJ648" t="b">
        <f t="shared" si="237"/>
        <v>0</v>
      </c>
      <c r="AK648" t="b">
        <f t="shared" si="252"/>
        <v>1</v>
      </c>
      <c r="AL648" t="b">
        <f t="shared" si="251"/>
        <v>1</v>
      </c>
      <c r="AN648" t="b">
        <f t="shared" ca="1" si="238"/>
        <v>0</v>
      </c>
      <c r="AP648" t="b">
        <f t="shared" ca="1" si="239"/>
        <v>0</v>
      </c>
      <c r="AR648" t="b">
        <f t="shared" ca="1" si="240"/>
        <v>0</v>
      </c>
      <c r="AT648" t="b">
        <f t="shared" ca="1" si="241"/>
        <v>0</v>
      </c>
    </row>
    <row r="649" spans="1:46" x14ac:dyDescent="0.25">
      <c r="A649" s="6"/>
      <c r="B649" s="50"/>
      <c r="C649" s="46"/>
      <c r="D649" t="str">
        <f t="shared" ca="1" si="242"/>
        <v/>
      </c>
      <c r="E649" t="str">
        <f t="shared" ca="1" si="243"/>
        <v/>
      </c>
      <c r="F649" s="47" t="str">
        <f t="shared" si="244"/>
        <v/>
      </c>
      <c r="G649" s="9" t="str">
        <f t="shared" si="245"/>
        <v/>
      </c>
      <c r="H649" s="9" t="str">
        <f t="shared" si="246"/>
        <v/>
      </c>
      <c r="I649" s="5"/>
      <c r="J649" s="5"/>
      <c r="K649" s="5"/>
      <c r="L649" s="5"/>
      <c r="Q649" t="b">
        <f t="shared" ca="1" si="247"/>
        <v>1</v>
      </c>
      <c r="R649" t="b">
        <f t="shared" ca="1" si="231"/>
        <v>0</v>
      </c>
      <c r="S649" t="b">
        <f t="shared" ca="1" si="232"/>
        <v>0</v>
      </c>
      <c r="T649" t="b">
        <f t="shared" ca="1" si="233"/>
        <v>1</v>
      </c>
      <c r="U649" t="e">
        <f t="shared" si="248"/>
        <v>#VALUE!</v>
      </c>
      <c r="Z649" t="b">
        <f t="shared" ca="1" si="249"/>
        <v>1</v>
      </c>
      <c r="AA649" t="b">
        <f t="shared" ca="1" si="234"/>
        <v>0</v>
      </c>
      <c r="AB649" t="b">
        <f t="shared" ca="1" si="235"/>
        <v>0</v>
      </c>
      <c r="AC649" t="b">
        <f t="shared" ca="1" si="236"/>
        <v>1</v>
      </c>
      <c r="AG649" s="47">
        <f t="shared" si="250"/>
        <v>0</v>
      </c>
      <c r="AI649" t="b">
        <f t="shared" si="253"/>
        <v>0</v>
      </c>
      <c r="AJ649" t="b">
        <f t="shared" si="237"/>
        <v>0</v>
      </c>
      <c r="AK649" t="b">
        <f t="shared" si="252"/>
        <v>1</v>
      </c>
      <c r="AL649" t="b">
        <f t="shared" si="251"/>
        <v>1</v>
      </c>
      <c r="AN649" t="b">
        <f t="shared" ca="1" si="238"/>
        <v>0</v>
      </c>
      <c r="AP649" t="b">
        <f t="shared" ca="1" si="239"/>
        <v>0</v>
      </c>
      <c r="AR649" t="b">
        <f t="shared" ca="1" si="240"/>
        <v>0</v>
      </c>
      <c r="AT649" t="b">
        <f t="shared" ca="1" si="241"/>
        <v>0</v>
      </c>
    </row>
    <row r="650" spans="1:46" x14ac:dyDescent="0.25">
      <c r="A650" s="6"/>
      <c r="B650" s="50"/>
      <c r="C650" s="46"/>
      <c r="D650" t="str">
        <f t="shared" ca="1" si="242"/>
        <v/>
      </c>
      <c r="E650" t="str">
        <f t="shared" ca="1" si="243"/>
        <v/>
      </c>
      <c r="F650" s="47" t="str">
        <f t="shared" si="244"/>
        <v/>
      </c>
      <c r="G650" s="9" t="str">
        <f t="shared" si="245"/>
        <v/>
      </c>
      <c r="H650" s="9" t="str">
        <f t="shared" si="246"/>
        <v/>
      </c>
      <c r="I650" s="5"/>
      <c r="J650" s="5"/>
      <c r="K650" s="5"/>
      <c r="L650" s="5"/>
      <c r="Q650" t="b">
        <f t="shared" ca="1" si="247"/>
        <v>1</v>
      </c>
      <c r="R650" t="b">
        <f t="shared" ca="1" si="231"/>
        <v>0</v>
      </c>
      <c r="S650" t="b">
        <f t="shared" ca="1" si="232"/>
        <v>0</v>
      </c>
      <c r="T650" t="b">
        <f t="shared" ca="1" si="233"/>
        <v>1</v>
      </c>
      <c r="U650" t="e">
        <f t="shared" si="248"/>
        <v>#VALUE!</v>
      </c>
      <c r="Z650" t="b">
        <f t="shared" ca="1" si="249"/>
        <v>1</v>
      </c>
      <c r="AA650" t="b">
        <f t="shared" ca="1" si="234"/>
        <v>0</v>
      </c>
      <c r="AB650" t="b">
        <f t="shared" ca="1" si="235"/>
        <v>0</v>
      </c>
      <c r="AC650" t="b">
        <f t="shared" ca="1" si="236"/>
        <v>1</v>
      </c>
      <c r="AG650" s="47">
        <f t="shared" si="250"/>
        <v>0</v>
      </c>
      <c r="AI650" t="b">
        <f t="shared" si="253"/>
        <v>0</v>
      </c>
      <c r="AJ650" t="b">
        <f t="shared" si="237"/>
        <v>0</v>
      </c>
      <c r="AK650" t="b">
        <f t="shared" si="252"/>
        <v>1</v>
      </c>
      <c r="AL650" t="b">
        <f t="shared" si="251"/>
        <v>1</v>
      </c>
      <c r="AN650" t="b">
        <f t="shared" ca="1" si="238"/>
        <v>0</v>
      </c>
      <c r="AP650" t="b">
        <f t="shared" ca="1" si="239"/>
        <v>0</v>
      </c>
      <c r="AR650" t="b">
        <f t="shared" ca="1" si="240"/>
        <v>0</v>
      </c>
      <c r="AT650" t="b">
        <f t="shared" ca="1" si="241"/>
        <v>0</v>
      </c>
    </row>
    <row r="651" spans="1:46" x14ac:dyDescent="0.25">
      <c r="A651" s="6"/>
      <c r="B651" s="50"/>
      <c r="C651" s="46"/>
      <c r="D651" t="str">
        <f t="shared" ca="1" si="242"/>
        <v/>
      </c>
      <c r="E651" t="str">
        <f t="shared" ca="1" si="243"/>
        <v/>
      </c>
      <c r="F651" s="47" t="str">
        <f t="shared" si="244"/>
        <v/>
      </c>
      <c r="G651" s="9" t="str">
        <f t="shared" si="245"/>
        <v/>
      </c>
      <c r="H651" s="9" t="str">
        <f t="shared" si="246"/>
        <v/>
      </c>
      <c r="I651" s="5"/>
      <c r="J651" s="5"/>
      <c r="K651" s="5"/>
      <c r="L651" s="5"/>
      <c r="Q651" t="b">
        <f t="shared" ca="1" si="247"/>
        <v>1</v>
      </c>
      <c r="R651" t="b">
        <f t="shared" ca="1" si="231"/>
        <v>0</v>
      </c>
      <c r="S651" t="b">
        <f t="shared" ca="1" si="232"/>
        <v>0</v>
      </c>
      <c r="T651" t="b">
        <f t="shared" ca="1" si="233"/>
        <v>1</v>
      </c>
      <c r="U651" t="e">
        <f t="shared" si="248"/>
        <v>#VALUE!</v>
      </c>
      <c r="Z651" t="b">
        <f t="shared" ca="1" si="249"/>
        <v>1</v>
      </c>
      <c r="AA651" t="b">
        <f t="shared" ca="1" si="234"/>
        <v>0</v>
      </c>
      <c r="AB651" t="b">
        <f t="shared" ca="1" si="235"/>
        <v>0</v>
      </c>
      <c r="AC651" t="b">
        <f t="shared" ca="1" si="236"/>
        <v>1</v>
      </c>
      <c r="AG651" s="47">
        <f t="shared" si="250"/>
        <v>0</v>
      </c>
      <c r="AI651" t="b">
        <f t="shared" si="253"/>
        <v>0</v>
      </c>
      <c r="AJ651" t="b">
        <f t="shared" si="237"/>
        <v>0</v>
      </c>
      <c r="AK651" t="b">
        <f t="shared" si="252"/>
        <v>1</v>
      </c>
      <c r="AL651" t="b">
        <f t="shared" si="251"/>
        <v>1</v>
      </c>
      <c r="AN651" t="b">
        <f t="shared" ca="1" si="238"/>
        <v>0</v>
      </c>
      <c r="AP651" t="b">
        <f t="shared" ca="1" si="239"/>
        <v>0</v>
      </c>
      <c r="AR651" t="b">
        <f t="shared" ca="1" si="240"/>
        <v>0</v>
      </c>
      <c r="AT651" t="b">
        <f t="shared" ca="1" si="241"/>
        <v>0</v>
      </c>
    </row>
    <row r="652" spans="1:46" x14ac:dyDescent="0.25">
      <c r="A652" s="6"/>
      <c r="B652" s="50"/>
      <c r="C652" s="46"/>
      <c r="D652" t="str">
        <f t="shared" ca="1" si="242"/>
        <v/>
      </c>
      <c r="E652" t="str">
        <f t="shared" ca="1" si="243"/>
        <v/>
      </c>
      <c r="F652" s="47" t="str">
        <f t="shared" si="244"/>
        <v/>
      </c>
      <c r="G652" s="9" t="str">
        <f t="shared" si="245"/>
        <v/>
      </c>
      <c r="H652" s="9" t="str">
        <f t="shared" si="246"/>
        <v/>
      </c>
      <c r="I652" s="5"/>
      <c r="J652" s="5"/>
      <c r="K652" s="5"/>
      <c r="L652" s="5"/>
      <c r="Q652" t="b">
        <f t="shared" ca="1" si="247"/>
        <v>1</v>
      </c>
      <c r="R652" t="b">
        <f t="shared" ca="1" si="231"/>
        <v>0</v>
      </c>
      <c r="S652" t="b">
        <f t="shared" ca="1" si="232"/>
        <v>0</v>
      </c>
      <c r="T652" t="b">
        <f t="shared" ca="1" si="233"/>
        <v>1</v>
      </c>
      <c r="U652" t="e">
        <f t="shared" si="248"/>
        <v>#VALUE!</v>
      </c>
      <c r="Z652" t="b">
        <f t="shared" ca="1" si="249"/>
        <v>1</v>
      </c>
      <c r="AA652" t="b">
        <f t="shared" ca="1" si="234"/>
        <v>0</v>
      </c>
      <c r="AB652" t="b">
        <f t="shared" ca="1" si="235"/>
        <v>0</v>
      </c>
      <c r="AC652" t="b">
        <f t="shared" ca="1" si="236"/>
        <v>1</v>
      </c>
      <c r="AG652" s="47">
        <f t="shared" si="250"/>
        <v>0</v>
      </c>
      <c r="AI652" t="b">
        <f t="shared" si="253"/>
        <v>0</v>
      </c>
      <c r="AJ652" t="b">
        <f t="shared" si="237"/>
        <v>0</v>
      </c>
      <c r="AK652" t="b">
        <f t="shared" si="252"/>
        <v>1</v>
      </c>
      <c r="AL652" t="b">
        <f t="shared" si="251"/>
        <v>1</v>
      </c>
      <c r="AN652" t="b">
        <f t="shared" ca="1" si="238"/>
        <v>0</v>
      </c>
      <c r="AP652" t="b">
        <f t="shared" ca="1" si="239"/>
        <v>0</v>
      </c>
      <c r="AR652" t="b">
        <f t="shared" ca="1" si="240"/>
        <v>0</v>
      </c>
      <c r="AT652" t="b">
        <f t="shared" ca="1" si="241"/>
        <v>0</v>
      </c>
    </row>
    <row r="653" spans="1:46" x14ac:dyDescent="0.25">
      <c r="A653" s="6"/>
      <c r="B653" s="50"/>
      <c r="C653" s="46"/>
      <c r="D653" t="str">
        <f t="shared" ca="1" si="242"/>
        <v/>
      </c>
      <c r="E653" t="str">
        <f t="shared" ca="1" si="243"/>
        <v/>
      </c>
      <c r="F653" s="47" t="str">
        <f t="shared" si="244"/>
        <v/>
      </c>
      <c r="G653" s="9" t="str">
        <f t="shared" si="245"/>
        <v/>
      </c>
      <c r="H653" s="9" t="str">
        <f t="shared" si="246"/>
        <v/>
      </c>
      <c r="I653" s="5"/>
      <c r="J653" s="5"/>
      <c r="K653" s="5"/>
      <c r="L653" s="5"/>
      <c r="Q653" t="b">
        <f t="shared" ca="1" si="247"/>
        <v>1</v>
      </c>
      <c r="R653" t="b">
        <f t="shared" ca="1" si="231"/>
        <v>0</v>
      </c>
      <c r="S653" t="b">
        <f t="shared" ca="1" si="232"/>
        <v>0</v>
      </c>
      <c r="T653" t="b">
        <f t="shared" ca="1" si="233"/>
        <v>1</v>
      </c>
      <c r="U653" t="e">
        <f t="shared" si="248"/>
        <v>#VALUE!</v>
      </c>
      <c r="Z653" t="b">
        <f t="shared" ca="1" si="249"/>
        <v>1</v>
      </c>
      <c r="AA653" t="b">
        <f t="shared" ca="1" si="234"/>
        <v>0</v>
      </c>
      <c r="AB653" t="b">
        <f t="shared" ca="1" si="235"/>
        <v>0</v>
      </c>
      <c r="AC653" t="b">
        <f t="shared" ca="1" si="236"/>
        <v>1</v>
      </c>
      <c r="AG653" s="47">
        <f t="shared" si="250"/>
        <v>0</v>
      </c>
      <c r="AI653" t="b">
        <f t="shared" si="253"/>
        <v>0</v>
      </c>
      <c r="AJ653" t="b">
        <f t="shared" si="237"/>
        <v>0</v>
      </c>
      <c r="AK653" t="b">
        <f t="shared" si="252"/>
        <v>1</v>
      </c>
      <c r="AL653" t="b">
        <f t="shared" si="251"/>
        <v>1</v>
      </c>
      <c r="AN653" t="b">
        <f t="shared" ca="1" si="238"/>
        <v>0</v>
      </c>
      <c r="AP653" t="b">
        <f t="shared" ca="1" si="239"/>
        <v>0</v>
      </c>
      <c r="AR653" t="b">
        <f t="shared" ca="1" si="240"/>
        <v>0</v>
      </c>
      <c r="AT653" t="b">
        <f t="shared" ca="1" si="241"/>
        <v>0</v>
      </c>
    </row>
    <row r="654" spans="1:46" x14ac:dyDescent="0.25">
      <c r="A654" s="6"/>
      <c r="B654" s="50"/>
      <c r="C654" s="46"/>
      <c r="D654" t="str">
        <f t="shared" ca="1" si="242"/>
        <v/>
      </c>
      <c r="E654" t="str">
        <f t="shared" ca="1" si="243"/>
        <v/>
      </c>
      <c r="F654" s="47" t="str">
        <f t="shared" si="244"/>
        <v/>
      </c>
      <c r="G654" s="9" t="str">
        <f t="shared" si="245"/>
        <v/>
      </c>
      <c r="H654" s="9" t="str">
        <f t="shared" si="246"/>
        <v/>
      </c>
      <c r="I654" s="5"/>
      <c r="J654" s="5"/>
      <c r="K654" s="5"/>
      <c r="L654" s="5"/>
      <c r="Q654" t="b">
        <f t="shared" ca="1" si="247"/>
        <v>1</v>
      </c>
      <c r="R654" t="b">
        <f t="shared" ca="1" si="231"/>
        <v>0</v>
      </c>
      <c r="S654" t="b">
        <f t="shared" ca="1" si="232"/>
        <v>0</v>
      </c>
      <c r="T654" t="b">
        <f t="shared" ca="1" si="233"/>
        <v>1</v>
      </c>
      <c r="U654" t="e">
        <f t="shared" si="248"/>
        <v>#VALUE!</v>
      </c>
      <c r="Z654" t="b">
        <f t="shared" ca="1" si="249"/>
        <v>1</v>
      </c>
      <c r="AA654" t="b">
        <f t="shared" ca="1" si="234"/>
        <v>0</v>
      </c>
      <c r="AB654" t="b">
        <f t="shared" ca="1" si="235"/>
        <v>0</v>
      </c>
      <c r="AC654" t="b">
        <f t="shared" ca="1" si="236"/>
        <v>1</v>
      </c>
      <c r="AG654" s="47">
        <f t="shared" si="250"/>
        <v>0</v>
      </c>
      <c r="AI654" t="b">
        <f t="shared" si="253"/>
        <v>0</v>
      </c>
      <c r="AJ654" t="b">
        <f t="shared" si="237"/>
        <v>0</v>
      </c>
      <c r="AK654" t="b">
        <f t="shared" si="252"/>
        <v>1</v>
      </c>
      <c r="AL654" t="b">
        <f t="shared" si="251"/>
        <v>1</v>
      </c>
      <c r="AN654" t="b">
        <f t="shared" ca="1" si="238"/>
        <v>0</v>
      </c>
      <c r="AP654" t="b">
        <f t="shared" ca="1" si="239"/>
        <v>0</v>
      </c>
      <c r="AR654" t="b">
        <f t="shared" ca="1" si="240"/>
        <v>0</v>
      </c>
      <c r="AT654" t="b">
        <f t="shared" ca="1" si="241"/>
        <v>0</v>
      </c>
    </row>
    <row r="655" spans="1:46" x14ac:dyDescent="0.25">
      <c r="A655" s="6"/>
      <c r="B655" s="50"/>
      <c r="C655" s="46"/>
      <c r="D655" t="str">
        <f t="shared" ca="1" si="242"/>
        <v/>
      </c>
      <c r="E655" t="str">
        <f t="shared" ca="1" si="243"/>
        <v/>
      </c>
      <c r="F655" s="47" t="str">
        <f t="shared" si="244"/>
        <v/>
      </c>
      <c r="G655" s="9" t="str">
        <f t="shared" si="245"/>
        <v/>
      </c>
      <c r="H655" s="9" t="str">
        <f t="shared" si="246"/>
        <v/>
      </c>
      <c r="I655" s="5"/>
      <c r="J655" s="5"/>
      <c r="K655" s="5"/>
      <c r="L655" s="5"/>
      <c r="Q655" t="b">
        <f t="shared" ca="1" si="247"/>
        <v>1</v>
      </c>
      <c r="R655" t="b">
        <f t="shared" ca="1" si="231"/>
        <v>0</v>
      </c>
      <c r="S655" t="b">
        <f t="shared" ca="1" si="232"/>
        <v>0</v>
      </c>
      <c r="T655" t="b">
        <f t="shared" ca="1" si="233"/>
        <v>1</v>
      </c>
      <c r="U655" t="e">
        <f t="shared" si="248"/>
        <v>#VALUE!</v>
      </c>
      <c r="Z655" t="b">
        <f t="shared" ca="1" si="249"/>
        <v>1</v>
      </c>
      <c r="AA655" t="b">
        <f t="shared" ca="1" si="234"/>
        <v>0</v>
      </c>
      <c r="AB655" t="b">
        <f t="shared" ca="1" si="235"/>
        <v>0</v>
      </c>
      <c r="AC655" t="b">
        <f t="shared" ca="1" si="236"/>
        <v>1</v>
      </c>
      <c r="AG655" s="47">
        <f t="shared" si="250"/>
        <v>0</v>
      </c>
      <c r="AI655" t="b">
        <f t="shared" si="253"/>
        <v>0</v>
      </c>
      <c r="AJ655" t="b">
        <f t="shared" si="237"/>
        <v>0</v>
      </c>
      <c r="AK655" t="b">
        <f t="shared" si="252"/>
        <v>1</v>
      </c>
      <c r="AL655" t="b">
        <f t="shared" si="251"/>
        <v>1</v>
      </c>
      <c r="AN655" t="b">
        <f t="shared" ca="1" si="238"/>
        <v>0</v>
      </c>
      <c r="AP655" t="b">
        <f t="shared" ca="1" si="239"/>
        <v>0</v>
      </c>
      <c r="AR655" t="b">
        <f t="shared" ca="1" si="240"/>
        <v>0</v>
      </c>
      <c r="AT655" t="b">
        <f t="shared" ca="1" si="241"/>
        <v>0</v>
      </c>
    </row>
    <row r="656" spans="1:46" x14ac:dyDescent="0.25">
      <c r="A656" s="6"/>
      <c r="B656" s="50"/>
      <c r="C656" s="46"/>
      <c r="D656" t="str">
        <f t="shared" ca="1" si="242"/>
        <v/>
      </c>
      <c r="E656" t="str">
        <f t="shared" ca="1" si="243"/>
        <v/>
      </c>
      <c r="F656" s="47" t="str">
        <f t="shared" si="244"/>
        <v/>
      </c>
      <c r="G656" s="9" t="str">
        <f t="shared" si="245"/>
        <v/>
      </c>
      <c r="H656" s="9" t="str">
        <f t="shared" si="246"/>
        <v/>
      </c>
      <c r="I656" s="5"/>
      <c r="J656" s="5"/>
      <c r="K656" s="5"/>
      <c r="L656" s="5"/>
      <c r="Q656" t="b">
        <f t="shared" ca="1" si="247"/>
        <v>1</v>
      </c>
      <c r="R656" t="b">
        <f t="shared" ca="1" si="231"/>
        <v>0</v>
      </c>
      <c r="S656" t="b">
        <f t="shared" ca="1" si="232"/>
        <v>0</v>
      </c>
      <c r="T656" t="b">
        <f t="shared" ca="1" si="233"/>
        <v>1</v>
      </c>
      <c r="U656" t="e">
        <f t="shared" si="248"/>
        <v>#VALUE!</v>
      </c>
      <c r="Z656" t="b">
        <f t="shared" ca="1" si="249"/>
        <v>1</v>
      </c>
      <c r="AA656" t="b">
        <f t="shared" ca="1" si="234"/>
        <v>0</v>
      </c>
      <c r="AB656" t="b">
        <f t="shared" ca="1" si="235"/>
        <v>0</v>
      </c>
      <c r="AC656" t="b">
        <f t="shared" ca="1" si="236"/>
        <v>1</v>
      </c>
      <c r="AG656" s="47">
        <f t="shared" si="250"/>
        <v>0</v>
      </c>
      <c r="AI656" t="b">
        <f t="shared" si="253"/>
        <v>0</v>
      </c>
      <c r="AJ656" t="b">
        <f t="shared" si="237"/>
        <v>0</v>
      </c>
      <c r="AK656" t="b">
        <f t="shared" si="252"/>
        <v>1</v>
      </c>
      <c r="AL656" t="b">
        <f t="shared" si="251"/>
        <v>1</v>
      </c>
      <c r="AN656" t="b">
        <f t="shared" ca="1" si="238"/>
        <v>0</v>
      </c>
      <c r="AP656" t="b">
        <f t="shared" ca="1" si="239"/>
        <v>0</v>
      </c>
      <c r="AR656" t="b">
        <f t="shared" ca="1" si="240"/>
        <v>0</v>
      </c>
      <c r="AT656" t="b">
        <f t="shared" ca="1" si="241"/>
        <v>0</v>
      </c>
    </row>
    <row r="657" spans="1:46" x14ac:dyDescent="0.25">
      <c r="A657" s="6"/>
      <c r="B657" s="50"/>
      <c r="C657" s="46"/>
      <c r="D657" t="str">
        <f t="shared" ca="1" si="242"/>
        <v/>
      </c>
      <c r="E657" t="str">
        <f t="shared" ca="1" si="243"/>
        <v/>
      </c>
      <c r="F657" s="47" t="str">
        <f t="shared" si="244"/>
        <v/>
      </c>
      <c r="G657" s="9" t="str">
        <f t="shared" si="245"/>
        <v/>
      </c>
      <c r="H657" s="9" t="str">
        <f t="shared" si="246"/>
        <v/>
      </c>
      <c r="I657" s="5"/>
      <c r="J657" s="5"/>
      <c r="K657" s="5"/>
      <c r="L657" s="5"/>
      <c r="Q657" t="b">
        <f t="shared" ca="1" si="247"/>
        <v>1</v>
      </c>
      <c r="R657" t="b">
        <f t="shared" ca="1" si="231"/>
        <v>0</v>
      </c>
      <c r="S657" t="b">
        <f t="shared" ca="1" si="232"/>
        <v>0</v>
      </c>
      <c r="T657" t="b">
        <f t="shared" ca="1" si="233"/>
        <v>1</v>
      </c>
      <c r="U657" t="e">
        <f t="shared" si="248"/>
        <v>#VALUE!</v>
      </c>
      <c r="Z657" t="b">
        <f t="shared" ca="1" si="249"/>
        <v>1</v>
      </c>
      <c r="AA657" t="b">
        <f t="shared" ca="1" si="234"/>
        <v>0</v>
      </c>
      <c r="AB657" t="b">
        <f t="shared" ca="1" si="235"/>
        <v>0</v>
      </c>
      <c r="AC657" t="b">
        <f t="shared" ca="1" si="236"/>
        <v>1</v>
      </c>
      <c r="AG657" s="47">
        <f t="shared" si="250"/>
        <v>0</v>
      </c>
      <c r="AI657" t="b">
        <f t="shared" si="253"/>
        <v>0</v>
      </c>
      <c r="AJ657" t="b">
        <f t="shared" si="237"/>
        <v>0</v>
      </c>
      <c r="AK657" t="b">
        <f t="shared" si="252"/>
        <v>1</v>
      </c>
      <c r="AL657" t="b">
        <f t="shared" si="251"/>
        <v>1</v>
      </c>
      <c r="AN657" t="b">
        <f t="shared" ca="1" si="238"/>
        <v>0</v>
      </c>
      <c r="AP657" t="b">
        <f t="shared" ca="1" si="239"/>
        <v>0</v>
      </c>
      <c r="AR657" t="b">
        <f t="shared" ca="1" si="240"/>
        <v>0</v>
      </c>
      <c r="AT657" t="b">
        <f t="shared" ca="1" si="241"/>
        <v>0</v>
      </c>
    </row>
    <row r="658" spans="1:46" x14ac:dyDescent="0.25">
      <c r="A658" s="6"/>
      <c r="B658" s="50"/>
      <c r="C658" s="46"/>
      <c r="D658" t="str">
        <f t="shared" ca="1" si="242"/>
        <v/>
      </c>
      <c r="E658" t="str">
        <f t="shared" ca="1" si="243"/>
        <v/>
      </c>
      <c r="F658" s="47" t="str">
        <f t="shared" si="244"/>
        <v/>
      </c>
      <c r="G658" s="9" t="str">
        <f t="shared" si="245"/>
        <v/>
      </c>
      <c r="H658" s="9" t="str">
        <f t="shared" si="246"/>
        <v/>
      </c>
      <c r="I658" s="5"/>
      <c r="J658" s="5"/>
      <c r="K658" s="5"/>
      <c r="L658" s="5"/>
      <c r="Q658" t="b">
        <f t="shared" ca="1" si="247"/>
        <v>1</v>
      </c>
      <c r="R658" t="b">
        <f t="shared" ca="1" si="231"/>
        <v>0</v>
      </c>
      <c r="S658" t="b">
        <f t="shared" ca="1" si="232"/>
        <v>0</v>
      </c>
      <c r="T658" t="b">
        <f t="shared" ca="1" si="233"/>
        <v>1</v>
      </c>
      <c r="U658" t="e">
        <f t="shared" si="248"/>
        <v>#VALUE!</v>
      </c>
      <c r="Z658" t="b">
        <f t="shared" ca="1" si="249"/>
        <v>1</v>
      </c>
      <c r="AA658" t="b">
        <f t="shared" ca="1" si="234"/>
        <v>0</v>
      </c>
      <c r="AB658" t="b">
        <f t="shared" ca="1" si="235"/>
        <v>0</v>
      </c>
      <c r="AC658" t="b">
        <f t="shared" ca="1" si="236"/>
        <v>1</v>
      </c>
      <c r="AG658" s="47">
        <f t="shared" si="250"/>
        <v>0</v>
      </c>
      <c r="AI658" t="b">
        <f t="shared" si="253"/>
        <v>0</v>
      </c>
      <c r="AJ658" t="b">
        <f t="shared" si="237"/>
        <v>0</v>
      </c>
      <c r="AK658" t="b">
        <f t="shared" si="252"/>
        <v>1</v>
      </c>
      <c r="AL658" t="b">
        <f t="shared" si="251"/>
        <v>1</v>
      </c>
      <c r="AN658" t="b">
        <f t="shared" ca="1" si="238"/>
        <v>0</v>
      </c>
      <c r="AP658" t="b">
        <f t="shared" ca="1" si="239"/>
        <v>0</v>
      </c>
      <c r="AR658" t="b">
        <f t="shared" ca="1" si="240"/>
        <v>0</v>
      </c>
      <c r="AT658" t="b">
        <f t="shared" ca="1" si="241"/>
        <v>0</v>
      </c>
    </row>
    <row r="659" spans="1:46" x14ac:dyDescent="0.25">
      <c r="A659" s="6"/>
      <c r="B659" s="50"/>
      <c r="C659" s="46"/>
      <c r="D659" t="str">
        <f t="shared" ca="1" si="242"/>
        <v/>
      </c>
      <c r="E659" t="str">
        <f t="shared" ca="1" si="243"/>
        <v/>
      </c>
      <c r="F659" s="47" t="str">
        <f t="shared" si="244"/>
        <v/>
      </c>
      <c r="G659" s="9" t="str">
        <f t="shared" si="245"/>
        <v/>
      </c>
      <c r="H659" s="9" t="str">
        <f t="shared" si="246"/>
        <v/>
      </c>
      <c r="I659" s="5"/>
      <c r="J659" s="5"/>
      <c r="K659" s="5"/>
      <c r="L659" s="5"/>
      <c r="Q659" t="b">
        <f t="shared" ca="1" si="247"/>
        <v>1</v>
      </c>
      <c r="R659" t="b">
        <f t="shared" ca="1" si="231"/>
        <v>0</v>
      </c>
      <c r="S659" t="b">
        <f t="shared" ca="1" si="232"/>
        <v>0</v>
      </c>
      <c r="T659" t="b">
        <f t="shared" ca="1" si="233"/>
        <v>1</v>
      </c>
      <c r="U659" t="e">
        <f t="shared" si="248"/>
        <v>#VALUE!</v>
      </c>
      <c r="Z659" t="b">
        <f t="shared" ca="1" si="249"/>
        <v>1</v>
      </c>
      <c r="AA659" t="b">
        <f t="shared" ca="1" si="234"/>
        <v>0</v>
      </c>
      <c r="AB659" t="b">
        <f t="shared" ca="1" si="235"/>
        <v>0</v>
      </c>
      <c r="AC659" t="b">
        <f t="shared" ca="1" si="236"/>
        <v>1</v>
      </c>
      <c r="AG659" s="47">
        <f t="shared" si="250"/>
        <v>0</v>
      </c>
      <c r="AI659" t="b">
        <f t="shared" si="253"/>
        <v>0</v>
      </c>
      <c r="AJ659" t="b">
        <f t="shared" si="237"/>
        <v>0</v>
      </c>
      <c r="AK659" t="b">
        <f t="shared" si="252"/>
        <v>1</v>
      </c>
      <c r="AL659" t="b">
        <f t="shared" si="251"/>
        <v>1</v>
      </c>
      <c r="AN659" t="b">
        <f t="shared" ca="1" si="238"/>
        <v>0</v>
      </c>
      <c r="AP659" t="b">
        <f t="shared" ca="1" si="239"/>
        <v>0</v>
      </c>
      <c r="AR659" t="b">
        <f t="shared" ca="1" si="240"/>
        <v>0</v>
      </c>
      <c r="AT659" t="b">
        <f t="shared" ca="1" si="241"/>
        <v>0</v>
      </c>
    </row>
    <row r="660" spans="1:46" x14ac:dyDescent="0.25">
      <c r="A660" s="6"/>
      <c r="B660" s="50"/>
      <c r="C660" s="46"/>
      <c r="D660" t="str">
        <f t="shared" ca="1" si="242"/>
        <v/>
      </c>
      <c r="E660" t="str">
        <f t="shared" ca="1" si="243"/>
        <v/>
      </c>
      <c r="F660" s="47" t="str">
        <f t="shared" si="244"/>
        <v/>
      </c>
      <c r="G660" s="9" t="str">
        <f t="shared" si="245"/>
        <v/>
      </c>
      <c r="H660" s="9" t="str">
        <f t="shared" si="246"/>
        <v/>
      </c>
      <c r="I660" s="5"/>
      <c r="J660" s="5"/>
      <c r="K660" s="5"/>
      <c r="L660" s="5"/>
      <c r="Q660" t="b">
        <f t="shared" ca="1" si="247"/>
        <v>1</v>
      </c>
      <c r="R660" t="b">
        <f t="shared" ca="1" si="231"/>
        <v>0</v>
      </c>
      <c r="S660" t="b">
        <f t="shared" ca="1" si="232"/>
        <v>0</v>
      </c>
      <c r="T660" t="b">
        <f t="shared" ca="1" si="233"/>
        <v>1</v>
      </c>
      <c r="U660" t="e">
        <f t="shared" si="248"/>
        <v>#VALUE!</v>
      </c>
      <c r="Z660" t="b">
        <f t="shared" ca="1" si="249"/>
        <v>1</v>
      </c>
      <c r="AA660" t="b">
        <f t="shared" ca="1" si="234"/>
        <v>0</v>
      </c>
      <c r="AB660" t="b">
        <f t="shared" ca="1" si="235"/>
        <v>0</v>
      </c>
      <c r="AC660" t="b">
        <f t="shared" ca="1" si="236"/>
        <v>1</v>
      </c>
      <c r="AG660" s="47">
        <f t="shared" si="250"/>
        <v>0</v>
      </c>
      <c r="AI660" t="b">
        <f t="shared" si="253"/>
        <v>0</v>
      </c>
      <c r="AJ660" t="b">
        <f t="shared" si="237"/>
        <v>0</v>
      </c>
      <c r="AK660" t="b">
        <f t="shared" si="252"/>
        <v>1</v>
      </c>
      <c r="AL660" t="b">
        <f t="shared" si="251"/>
        <v>1</v>
      </c>
      <c r="AN660" t="b">
        <f t="shared" ca="1" si="238"/>
        <v>0</v>
      </c>
      <c r="AP660" t="b">
        <f t="shared" ca="1" si="239"/>
        <v>0</v>
      </c>
      <c r="AR660" t="b">
        <f t="shared" ca="1" si="240"/>
        <v>0</v>
      </c>
      <c r="AT660" t="b">
        <f t="shared" ca="1" si="241"/>
        <v>0</v>
      </c>
    </row>
    <row r="661" spans="1:46" x14ac:dyDescent="0.25">
      <c r="A661" s="6"/>
      <c r="B661" s="50"/>
      <c r="C661" s="46"/>
      <c r="D661" t="str">
        <f t="shared" ca="1" si="242"/>
        <v/>
      </c>
      <c r="E661" t="str">
        <f t="shared" ca="1" si="243"/>
        <v/>
      </c>
      <c r="F661" s="47" t="str">
        <f t="shared" si="244"/>
        <v/>
      </c>
      <c r="G661" s="9" t="str">
        <f t="shared" si="245"/>
        <v/>
      </c>
      <c r="H661" s="9" t="str">
        <f t="shared" si="246"/>
        <v/>
      </c>
      <c r="I661" s="5"/>
      <c r="J661" s="5"/>
      <c r="K661" s="5"/>
      <c r="L661" s="5"/>
      <c r="Q661" t="b">
        <f t="shared" ca="1" si="247"/>
        <v>1</v>
      </c>
      <c r="R661" t="b">
        <f t="shared" ca="1" si="231"/>
        <v>0</v>
      </c>
      <c r="S661" t="b">
        <f t="shared" ca="1" si="232"/>
        <v>0</v>
      </c>
      <c r="T661" t="b">
        <f t="shared" ca="1" si="233"/>
        <v>1</v>
      </c>
      <c r="U661" t="e">
        <f t="shared" si="248"/>
        <v>#VALUE!</v>
      </c>
      <c r="Z661" t="b">
        <f t="shared" ca="1" si="249"/>
        <v>1</v>
      </c>
      <c r="AA661" t="b">
        <f t="shared" ca="1" si="234"/>
        <v>0</v>
      </c>
      <c r="AB661" t="b">
        <f t="shared" ca="1" si="235"/>
        <v>0</v>
      </c>
      <c r="AC661" t="b">
        <f t="shared" ca="1" si="236"/>
        <v>1</v>
      </c>
      <c r="AG661" s="47">
        <f t="shared" si="250"/>
        <v>0</v>
      </c>
      <c r="AI661" t="b">
        <f t="shared" si="253"/>
        <v>0</v>
      </c>
      <c r="AJ661" t="b">
        <f t="shared" si="237"/>
        <v>0</v>
      </c>
      <c r="AK661" t="b">
        <f t="shared" si="252"/>
        <v>1</v>
      </c>
      <c r="AL661" t="b">
        <f t="shared" si="251"/>
        <v>1</v>
      </c>
      <c r="AN661" t="b">
        <f t="shared" ca="1" si="238"/>
        <v>0</v>
      </c>
      <c r="AP661" t="b">
        <f t="shared" ca="1" si="239"/>
        <v>0</v>
      </c>
      <c r="AR661" t="b">
        <f t="shared" ca="1" si="240"/>
        <v>0</v>
      </c>
      <c r="AT661" t="b">
        <f t="shared" ca="1" si="241"/>
        <v>0</v>
      </c>
    </row>
    <row r="662" spans="1:46" x14ac:dyDescent="0.25">
      <c r="A662" s="6"/>
      <c r="B662" s="50"/>
      <c r="C662" s="46"/>
      <c r="D662" t="str">
        <f t="shared" ca="1" si="242"/>
        <v/>
      </c>
      <c r="E662" t="str">
        <f t="shared" ca="1" si="243"/>
        <v/>
      </c>
      <c r="F662" s="47" t="str">
        <f t="shared" si="244"/>
        <v/>
      </c>
      <c r="G662" s="9" t="str">
        <f t="shared" si="245"/>
        <v/>
      </c>
      <c r="H662" s="9" t="str">
        <f t="shared" si="246"/>
        <v/>
      </c>
      <c r="I662" s="5"/>
      <c r="J662" s="5"/>
      <c r="K662" s="5"/>
      <c r="L662" s="5"/>
      <c r="Q662" t="b">
        <f t="shared" ca="1" si="247"/>
        <v>1</v>
      </c>
      <c r="R662" t="b">
        <f t="shared" ca="1" si="231"/>
        <v>0</v>
      </c>
      <c r="S662" t="b">
        <f t="shared" ca="1" si="232"/>
        <v>0</v>
      </c>
      <c r="T662" t="b">
        <f t="shared" ca="1" si="233"/>
        <v>1</v>
      </c>
      <c r="U662" t="e">
        <f t="shared" si="248"/>
        <v>#VALUE!</v>
      </c>
      <c r="Z662" t="b">
        <f t="shared" ca="1" si="249"/>
        <v>1</v>
      </c>
      <c r="AA662" t="b">
        <f t="shared" ca="1" si="234"/>
        <v>0</v>
      </c>
      <c r="AB662" t="b">
        <f t="shared" ca="1" si="235"/>
        <v>0</v>
      </c>
      <c r="AC662" t="b">
        <f t="shared" ca="1" si="236"/>
        <v>1</v>
      </c>
      <c r="AG662" s="47">
        <f t="shared" si="250"/>
        <v>0</v>
      </c>
      <c r="AI662" t="b">
        <f t="shared" si="253"/>
        <v>0</v>
      </c>
      <c r="AJ662" t="b">
        <f t="shared" si="237"/>
        <v>0</v>
      </c>
      <c r="AK662" t="b">
        <f t="shared" si="252"/>
        <v>1</v>
      </c>
      <c r="AL662" t="b">
        <f t="shared" si="251"/>
        <v>1</v>
      </c>
      <c r="AN662" t="b">
        <f t="shared" ca="1" si="238"/>
        <v>0</v>
      </c>
      <c r="AP662" t="b">
        <f t="shared" ca="1" si="239"/>
        <v>0</v>
      </c>
      <c r="AR662" t="b">
        <f t="shared" ca="1" si="240"/>
        <v>0</v>
      </c>
      <c r="AT662" t="b">
        <f t="shared" ca="1" si="241"/>
        <v>0</v>
      </c>
    </row>
    <row r="663" spans="1:46" x14ac:dyDescent="0.25">
      <c r="A663" s="6"/>
      <c r="B663" s="50"/>
      <c r="C663" s="46"/>
      <c r="D663" t="str">
        <f t="shared" ca="1" si="242"/>
        <v/>
      </c>
      <c r="E663" t="str">
        <f t="shared" ca="1" si="243"/>
        <v/>
      </c>
      <c r="F663" s="47" t="str">
        <f t="shared" si="244"/>
        <v/>
      </c>
      <c r="G663" s="9" t="str">
        <f t="shared" si="245"/>
        <v/>
      </c>
      <c r="H663" s="9" t="str">
        <f t="shared" si="246"/>
        <v/>
      </c>
      <c r="I663" s="5"/>
      <c r="J663" s="5"/>
      <c r="K663" s="5"/>
      <c r="L663" s="5"/>
      <c r="Q663" t="b">
        <f t="shared" ca="1" si="247"/>
        <v>1</v>
      </c>
      <c r="R663" t="b">
        <f t="shared" ca="1" si="231"/>
        <v>0</v>
      </c>
      <c r="S663" t="b">
        <f t="shared" ca="1" si="232"/>
        <v>0</v>
      </c>
      <c r="T663" t="b">
        <f t="shared" ca="1" si="233"/>
        <v>1</v>
      </c>
      <c r="U663" t="e">
        <f t="shared" si="248"/>
        <v>#VALUE!</v>
      </c>
      <c r="Z663" t="b">
        <f t="shared" ca="1" si="249"/>
        <v>1</v>
      </c>
      <c r="AA663" t="b">
        <f t="shared" ca="1" si="234"/>
        <v>0</v>
      </c>
      <c r="AB663" t="b">
        <f t="shared" ca="1" si="235"/>
        <v>0</v>
      </c>
      <c r="AC663" t="b">
        <f t="shared" ca="1" si="236"/>
        <v>1</v>
      </c>
      <c r="AG663" s="47">
        <f t="shared" si="250"/>
        <v>0</v>
      </c>
      <c r="AI663" t="b">
        <f t="shared" si="253"/>
        <v>0</v>
      </c>
      <c r="AJ663" t="b">
        <f t="shared" si="237"/>
        <v>0</v>
      </c>
      <c r="AK663" t="b">
        <f t="shared" si="252"/>
        <v>1</v>
      </c>
      <c r="AL663" t="b">
        <f t="shared" si="251"/>
        <v>1</v>
      </c>
      <c r="AN663" t="b">
        <f t="shared" ca="1" si="238"/>
        <v>0</v>
      </c>
      <c r="AP663" t="b">
        <f t="shared" ca="1" si="239"/>
        <v>0</v>
      </c>
      <c r="AR663" t="b">
        <f t="shared" ca="1" si="240"/>
        <v>0</v>
      </c>
      <c r="AT663" t="b">
        <f t="shared" ca="1" si="241"/>
        <v>0</v>
      </c>
    </row>
    <row r="664" spans="1:46" x14ac:dyDescent="0.25">
      <c r="A664" s="6"/>
      <c r="B664" s="50"/>
      <c r="C664" s="46"/>
      <c r="D664" t="str">
        <f t="shared" ca="1" si="242"/>
        <v/>
      </c>
      <c r="E664" t="str">
        <f t="shared" ca="1" si="243"/>
        <v/>
      </c>
      <c r="F664" s="47" t="str">
        <f t="shared" si="244"/>
        <v/>
      </c>
      <c r="G664" s="9" t="str">
        <f t="shared" si="245"/>
        <v/>
      </c>
      <c r="H664" s="9" t="str">
        <f t="shared" si="246"/>
        <v/>
      </c>
      <c r="I664" s="5"/>
      <c r="J664" s="5"/>
      <c r="K664" s="5"/>
      <c r="L664" s="5"/>
      <c r="Q664" t="b">
        <f t="shared" ca="1" si="247"/>
        <v>1</v>
      </c>
      <c r="R664" t="b">
        <f t="shared" ca="1" si="231"/>
        <v>0</v>
      </c>
      <c r="S664" t="b">
        <f t="shared" ca="1" si="232"/>
        <v>0</v>
      </c>
      <c r="T664" t="b">
        <f t="shared" ca="1" si="233"/>
        <v>1</v>
      </c>
      <c r="U664" t="e">
        <f t="shared" si="248"/>
        <v>#VALUE!</v>
      </c>
      <c r="Z664" t="b">
        <f t="shared" ca="1" si="249"/>
        <v>1</v>
      </c>
      <c r="AA664" t="b">
        <f t="shared" ca="1" si="234"/>
        <v>0</v>
      </c>
      <c r="AB664" t="b">
        <f t="shared" ca="1" si="235"/>
        <v>0</v>
      </c>
      <c r="AC664" t="b">
        <f t="shared" ca="1" si="236"/>
        <v>1</v>
      </c>
      <c r="AG664" s="47">
        <f t="shared" si="250"/>
        <v>0</v>
      </c>
      <c r="AI664" t="b">
        <f t="shared" si="253"/>
        <v>0</v>
      </c>
      <c r="AJ664" t="b">
        <f t="shared" si="237"/>
        <v>0</v>
      </c>
      <c r="AK664" t="b">
        <f t="shared" si="252"/>
        <v>1</v>
      </c>
      <c r="AL664" t="b">
        <f t="shared" si="251"/>
        <v>1</v>
      </c>
      <c r="AN664" t="b">
        <f t="shared" ca="1" si="238"/>
        <v>0</v>
      </c>
      <c r="AP664" t="b">
        <f t="shared" ca="1" si="239"/>
        <v>0</v>
      </c>
      <c r="AR664" t="b">
        <f t="shared" ca="1" si="240"/>
        <v>0</v>
      </c>
      <c r="AT664" t="b">
        <f t="shared" ca="1" si="241"/>
        <v>0</v>
      </c>
    </row>
    <row r="665" spans="1:46" x14ac:dyDescent="0.25">
      <c r="A665" s="6"/>
      <c r="B665" s="50"/>
      <c r="C665" s="46"/>
      <c r="D665" t="str">
        <f t="shared" ca="1" si="242"/>
        <v/>
      </c>
      <c r="E665" t="str">
        <f t="shared" ca="1" si="243"/>
        <v/>
      </c>
      <c r="F665" s="47" t="str">
        <f t="shared" si="244"/>
        <v/>
      </c>
      <c r="G665" s="9" t="str">
        <f t="shared" si="245"/>
        <v/>
      </c>
      <c r="H665" s="9" t="str">
        <f t="shared" si="246"/>
        <v/>
      </c>
      <c r="I665" s="5"/>
      <c r="J665" s="5"/>
      <c r="K665" s="5"/>
      <c r="L665" s="5"/>
      <c r="Q665" t="b">
        <f t="shared" ca="1" si="247"/>
        <v>1</v>
      </c>
      <c r="R665" t="b">
        <f t="shared" ca="1" si="231"/>
        <v>0</v>
      </c>
      <c r="S665" t="b">
        <f t="shared" ca="1" si="232"/>
        <v>0</v>
      </c>
      <c r="T665" t="b">
        <f t="shared" ca="1" si="233"/>
        <v>1</v>
      </c>
      <c r="U665" t="e">
        <f t="shared" si="248"/>
        <v>#VALUE!</v>
      </c>
      <c r="Z665" t="b">
        <f t="shared" ca="1" si="249"/>
        <v>1</v>
      </c>
      <c r="AA665" t="b">
        <f t="shared" ca="1" si="234"/>
        <v>0</v>
      </c>
      <c r="AB665" t="b">
        <f t="shared" ca="1" si="235"/>
        <v>0</v>
      </c>
      <c r="AC665" t="b">
        <f t="shared" ca="1" si="236"/>
        <v>1</v>
      </c>
      <c r="AG665" s="47">
        <f t="shared" si="250"/>
        <v>0</v>
      </c>
      <c r="AI665" t="b">
        <f t="shared" si="253"/>
        <v>0</v>
      </c>
      <c r="AJ665" t="b">
        <f t="shared" si="237"/>
        <v>0</v>
      </c>
      <c r="AK665" t="b">
        <f t="shared" si="252"/>
        <v>1</v>
      </c>
      <c r="AL665" t="b">
        <f t="shared" si="251"/>
        <v>1</v>
      </c>
      <c r="AN665" t="b">
        <f t="shared" ca="1" si="238"/>
        <v>0</v>
      </c>
      <c r="AP665" t="b">
        <f t="shared" ca="1" si="239"/>
        <v>0</v>
      </c>
      <c r="AR665" t="b">
        <f t="shared" ca="1" si="240"/>
        <v>0</v>
      </c>
      <c r="AT665" t="b">
        <f t="shared" ca="1" si="241"/>
        <v>0</v>
      </c>
    </row>
    <row r="666" spans="1:46" x14ac:dyDescent="0.25">
      <c r="A666" s="6"/>
      <c r="B666" s="50"/>
      <c r="C666" s="46"/>
      <c r="D666" t="str">
        <f t="shared" ca="1" si="242"/>
        <v/>
      </c>
      <c r="E666" t="str">
        <f t="shared" ca="1" si="243"/>
        <v/>
      </c>
      <c r="F666" s="47" t="str">
        <f t="shared" si="244"/>
        <v/>
      </c>
      <c r="G666" s="9" t="str">
        <f t="shared" si="245"/>
        <v/>
      </c>
      <c r="H666" s="9" t="str">
        <f t="shared" si="246"/>
        <v/>
      </c>
      <c r="I666" s="5"/>
      <c r="J666" s="5"/>
      <c r="K666" s="5"/>
      <c r="L666" s="5"/>
      <c r="Q666" t="b">
        <f t="shared" ca="1" si="247"/>
        <v>1</v>
      </c>
      <c r="R666" t="b">
        <f t="shared" ca="1" si="231"/>
        <v>0</v>
      </c>
      <c r="S666" t="b">
        <f t="shared" ca="1" si="232"/>
        <v>0</v>
      </c>
      <c r="T666" t="b">
        <f t="shared" ca="1" si="233"/>
        <v>1</v>
      </c>
      <c r="U666" t="e">
        <f t="shared" si="248"/>
        <v>#VALUE!</v>
      </c>
      <c r="Z666" t="b">
        <f t="shared" ca="1" si="249"/>
        <v>1</v>
      </c>
      <c r="AA666" t="b">
        <f t="shared" ca="1" si="234"/>
        <v>0</v>
      </c>
      <c r="AB666" t="b">
        <f t="shared" ca="1" si="235"/>
        <v>0</v>
      </c>
      <c r="AC666" t="b">
        <f t="shared" ca="1" si="236"/>
        <v>1</v>
      </c>
      <c r="AG666" s="47">
        <f t="shared" si="250"/>
        <v>0</v>
      </c>
      <c r="AI666" t="b">
        <f t="shared" si="253"/>
        <v>0</v>
      </c>
      <c r="AJ666" t="b">
        <f t="shared" si="237"/>
        <v>0</v>
      </c>
      <c r="AK666" t="b">
        <f t="shared" si="252"/>
        <v>1</v>
      </c>
      <c r="AL666" t="b">
        <f t="shared" si="251"/>
        <v>1</v>
      </c>
      <c r="AN666" t="b">
        <f t="shared" ca="1" si="238"/>
        <v>0</v>
      </c>
      <c r="AP666" t="b">
        <f t="shared" ca="1" si="239"/>
        <v>0</v>
      </c>
      <c r="AR666" t="b">
        <f t="shared" ca="1" si="240"/>
        <v>0</v>
      </c>
      <c r="AT666" t="b">
        <f t="shared" ca="1" si="241"/>
        <v>0</v>
      </c>
    </row>
    <row r="667" spans="1:46" x14ac:dyDescent="0.25">
      <c r="A667" s="6"/>
      <c r="B667" s="50"/>
      <c r="C667" s="46"/>
      <c r="D667" t="str">
        <f t="shared" ca="1" si="242"/>
        <v/>
      </c>
      <c r="E667" t="str">
        <f t="shared" ca="1" si="243"/>
        <v/>
      </c>
      <c r="F667" s="47" t="str">
        <f t="shared" si="244"/>
        <v/>
      </c>
      <c r="G667" s="9" t="str">
        <f t="shared" si="245"/>
        <v/>
      </c>
      <c r="H667" s="9" t="str">
        <f t="shared" si="246"/>
        <v/>
      </c>
      <c r="I667" s="5"/>
      <c r="J667" s="5"/>
      <c r="K667" s="5"/>
      <c r="L667" s="5"/>
      <c r="Q667" t="b">
        <f t="shared" ca="1" si="247"/>
        <v>1</v>
      </c>
      <c r="R667" t="b">
        <f t="shared" ca="1" si="231"/>
        <v>0</v>
      </c>
      <c r="S667" t="b">
        <f t="shared" ca="1" si="232"/>
        <v>0</v>
      </c>
      <c r="T667" t="b">
        <f t="shared" ca="1" si="233"/>
        <v>1</v>
      </c>
      <c r="U667" t="e">
        <f t="shared" si="248"/>
        <v>#VALUE!</v>
      </c>
      <c r="Z667" t="b">
        <f t="shared" ca="1" si="249"/>
        <v>1</v>
      </c>
      <c r="AA667" t="b">
        <f t="shared" ca="1" si="234"/>
        <v>0</v>
      </c>
      <c r="AB667" t="b">
        <f t="shared" ca="1" si="235"/>
        <v>0</v>
      </c>
      <c r="AC667" t="b">
        <f t="shared" ca="1" si="236"/>
        <v>1</v>
      </c>
      <c r="AG667" s="47">
        <f t="shared" si="250"/>
        <v>0</v>
      </c>
      <c r="AI667" t="b">
        <f t="shared" si="253"/>
        <v>0</v>
      </c>
      <c r="AJ667" t="b">
        <f t="shared" si="237"/>
        <v>0</v>
      </c>
      <c r="AK667" t="b">
        <f t="shared" si="252"/>
        <v>1</v>
      </c>
      <c r="AL667" t="b">
        <f t="shared" si="251"/>
        <v>1</v>
      </c>
      <c r="AN667" t="b">
        <f t="shared" ca="1" si="238"/>
        <v>0</v>
      </c>
      <c r="AP667" t="b">
        <f t="shared" ca="1" si="239"/>
        <v>0</v>
      </c>
      <c r="AR667" t="b">
        <f t="shared" ca="1" si="240"/>
        <v>0</v>
      </c>
      <c r="AT667" t="b">
        <f t="shared" ca="1" si="241"/>
        <v>0</v>
      </c>
    </row>
    <row r="668" spans="1:46" x14ac:dyDescent="0.25">
      <c r="A668" s="6"/>
      <c r="B668" s="50"/>
      <c r="C668" s="46"/>
      <c r="D668" t="str">
        <f t="shared" ca="1" si="242"/>
        <v/>
      </c>
      <c r="E668" t="str">
        <f t="shared" ca="1" si="243"/>
        <v/>
      </c>
      <c r="F668" s="47" t="str">
        <f t="shared" si="244"/>
        <v/>
      </c>
      <c r="G668" s="9" t="str">
        <f t="shared" si="245"/>
        <v/>
      </c>
      <c r="H668" s="9" t="str">
        <f t="shared" si="246"/>
        <v/>
      </c>
      <c r="I668" s="5"/>
      <c r="J668" s="5"/>
      <c r="K668" s="5"/>
      <c r="L668" s="5"/>
      <c r="Q668" t="b">
        <f t="shared" ca="1" si="247"/>
        <v>1</v>
      </c>
      <c r="R668" t="b">
        <f t="shared" ca="1" si="231"/>
        <v>0</v>
      </c>
      <c r="S668" t="b">
        <f t="shared" ca="1" si="232"/>
        <v>0</v>
      </c>
      <c r="T668" t="b">
        <f t="shared" ca="1" si="233"/>
        <v>1</v>
      </c>
      <c r="U668" t="e">
        <f t="shared" si="248"/>
        <v>#VALUE!</v>
      </c>
      <c r="Z668" t="b">
        <f t="shared" ca="1" si="249"/>
        <v>1</v>
      </c>
      <c r="AA668" t="b">
        <f t="shared" ca="1" si="234"/>
        <v>0</v>
      </c>
      <c r="AB668" t="b">
        <f t="shared" ca="1" si="235"/>
        <v>0</v>
      </c>
      <c r="AC668" t="b">
        <f t="shared" ca="1" si="236"/>
        <v>1</v>
      </c>
      <c r="AG668" s="47">
        <f t="shared" si="250"/>
        <v>0</v>
      </c>
      <c r="AI668" t="b">
        <f t="shared" si="253"/>
        <v>0</v>
      </c>
      <c r="AJ668" t="b">
        <f t="shared" si="237"/>
        <v>0</v>
      </c>
      <c r="AK668" t="b">
        <f t="shared" si="252"/>
        <v>1</v>
      </c>
      <c r="AL668" t="b">
        <f t="shared" si="251"/>
        <v>1</v>
      </c>
      <c r="AN668" t="b">
        <f t="shared" ca="1" si="238"/>
        <v>0</v>
      </c>
      <c r="AP668" t="b">
        <f t="shared" ca="1" si="239"/>
        <v>0</v>
      </c>
      <c r="AR668" t="b">
        <f t="shared" ca="1" si="240"/>
        <v>0</v>
      </c>
      <c r="AT668" t="b">
        <f t="shared" ca="1" si="241"/>
        <v>0</v>
      </c>
    </row>
    <row r="669" spans="1:46" x14ac:dyDescent="0.25">
      <c r="A669" s="6"/>
      <c r="B669" s="50"/>
      <c r="C669" s="46"/>
      <c r="D669" t="str">
        <f t="shared" ca="1" si="242"/>
        <v/>
      </c>
      <c r="E669" t="str">
        <f t="shared" ca="1" si="243"/>
        <v/>
      </c>
      <c r="F669" s="47" t="str">
        <f t="shared" si="244"/>
        <v/>
      </c>
      <c r="G669" s="9" t="str">
        <f t="shared" si="245"/>
        <v/>
      </c>
      <c r="H669" s="9" t="str">
        <f t="shared" si="246"/>
        <v/>
      </c>
      <c r="I669" s="5"/>
      <c r="J669" s="5"/>
      <c r="K669" s="5"/>
      <c r="L669" s="5"/>
      <c r="Q669" t="b">
        <f t="shared" ca="1" si="247"/>
        <v>1</v>
      </c>
      <c r="R669" t="b">
        <f t="shared" ca="1" si="231"/>
        <v>0</v>
      </c>
      <c r="S669" t="b">
        <f t="shared" ca="1" si="232"/>
        <v>0</v>
      </c>
      <c r="T669" t="b">
        <f t="shared" ca="1" si="233"/>
        <v>1</v>
      </c>
      <c r="U669" t="e">
        <f t="shared" si="248"/>
        <v>#VALUE!</v>
      </c>
      <c r="Z669" t="b">
        <f t="shared" ca="1" si="249"/>
        <v>1</v>
      </c>
      <c r="AA669" t="b">
        <f t="shared" ca="1" si="234"/>
        <v>0</v>
      </c>
      <c r="AB669" t="b">
        <f t="shared" ca="1" si="235"/>
        <v>0</v>
      </c>
      <c r="AC669" t="b">
        <f t="shared" ca="1" si="236"/>
        <v>1</v>
      </c>
      <c r="AG669" s="47">
        <f t="shared" si="250"/>
        <v>0</v>
      </c>
      <c r="AI669" t="b">
        <f t="shared" si="253"/>
        <v>0</v>
      </c>
      <c r="AJ669" t="b">
        <f t="shared" si="237"/>
        <v>0</v>
      </c>
      <c r="AK669" t="b">
        <f t="shared" si="252"/>
        <v>1</v>
      </c>
      <c r="AL669" t="b">
        <f t="shared" si="251"/>
        <v>1</v>
      </c>
      <c r="AN669" t="b">
        <f t="shared" ca="1" si="238"/>
        <v>0</v>
      </c>
      <c r="AP669" t="b">
        <f t="shared" ca="1" si="239"/>
        <v>0</v>
      </c>
      <c r="AR669" t="b">
        <f t="shared" ca="1" si="240"/>
        <v>0</v>
      </c>
      <c r="AT669" t="b">
        <f t="shared" ca="1" si="241"/>
        <v>0</v>
      </c>
    </row>
    <row r="670" spans="1:46" x14ac:dyDescent="0.25">
      <c r="A670" s="6"/>
      <c r="B670" s="50"/>
      <c r="C670" s="46"/>
      <c r="D670" t="str">
        <f t="shared" ca="1" si="242"/>
        <v/>
      </c>
      <c r="E670" t="str">
        <f t="shared" ca="1" si="243"/>
        <v/>
      </c>
      <c r="F670" s="47" t="str">
        <f t="shared" si="244"/>
        <v/>
      </c>
      <c r="G670" s="9" t="str">
        <f t="shared" si="245"/>
        <v/>
      </c>
      <c r="H670" s="9" t="str">
        <f t="shared" si="246"/>
        <v/>
      </c>
      <c r="I670" s="5"/>
      <c r="J670" s="5"/>
      <c r="K670" s="5"/>
      <c r="L670" s="5"/>
      <c r="Q670" t="b">
        <f t="shared" ca="1" si="247"/>
        <v>1</v>
      </c>
      <c r="R670" t="b">
        <f t="shared" ca="1" si="231"/>
        <v>0</v>
      </c>
      <c r="S670" t="b">
        <f t="shared" ca="1" si="232"/>
        <v>0</v>
      </c>
      <c r="T670" t="b">
        <f t="shared" ca="1" si="233"/>
        <v>1</v>
      </c>
      <c r="U670" t="e">
        <f t="shared" si="248"/>
        <v>#VALUE!</v>
      </c>
      <c r="Z670" t="b">
        <f t="shared" ca="1" si="249"/>
        <v>1</v>
      </c>
      <c r="AA670" t="b">
        <f t="shared" ca="1" si="234"/>
        <v>0</v>
      </c>
      <c r="AB670" t="b">
        <f t="shared" ca="1" si="235"/>
        <v>0</v>
      </c>
      <c r="AC670" t="b">
        <f t="shared" ca="1" si="236"/>
        <v>1</v>
      </c>
      <c r="AG670" s="47">
        <f t="shared" si="250"/>
        <v>0</v>
      </c>
      <c r="AI670" t="b">
        <f t="shared" si="253"/>
        <v>0</v>
      </c>
      <c r="AJ670" t="b">
        <f t="shared" si="237"/>
        <v>0</v>
      </c>
      <c r="AK670" t="b">
        <f t="shared" si="252"/>
        <v>1</v>
      </c>
      <c r="AL670" t="b">
        <f t="shared" si="251"/>
        <v>1</v>
      </c>
      <c r="AN670" t="b">
        <f t="shared" ca="1" si="238"/>
        <v>0</v>
      </c>
      <c r="AP670" t="b">
        <f t="shared" ca="1" si="239"/>
        <v>0</v>
      </c>
      <c r="AR670" t="b">
        <f t="shared" ca="1" si="240"/>
        <v>0</v>
      </c>
      <c r="AT670" t="b">
        <f t="shared" ca="1" si="241"/>
        <v>0</v>
      </c>
    </row>
    <row r="671" spans="1:46" x14ac:dyDescent="0.25">
      <c r="A671" s="6"/>
      <c r="B671" s="50"/>
      <c r="C671" s="46"/>
      <c r="D671" t="str">
        <f t="shared" ca="1" si="242"/>
        <v/>
      </c>
      <c r="E671" t="str">
        <f t="shared" ca="1" si="243"/>
        <v/>
      </c>
      <c r="F671" s="47" t="str">
        <f t="shared" si="244"/>
        <v/>
      </c>
      <c r="G671" s="9" t="str">
        <f t="shared" si="245"/>
        <v/>
      </c>
      <c r="H671" s="9" t="str">
        <f t="shared" si="246"/>
        <v/>
      </c>
      <c r="I671" s="5"/>
      <c r="J671" s="5"/>
      <c r="K671" s="5"/>
      <c r="L671" s="5"/>
      <c r="Q671" t="b">
        <f t="shared" ca="1" si="247"/>
        <v>1</v>
      </c>
      <c r="R671" t="b">
        <f t="shared" ca="1" si="231"/>
        <v>0</v>
      </c>
      <c r="S671" t="b">
        <f t="shared" ca="1" si="232"/>
        <v>0</v>
      </c>
      <c r="T671" t="b">
        <f t="shared" ca="1" si="233"/>
        <v>1</v>
      </c>
      <c r="U671" t="e">
        <f t="shared" si="248"/>
        <v>#VALUE!</v>
      </c>
      <c r="Z671" t="b">
        <f t="shared" ca="1" si="249"/>
        <v>1</v>
      </c>
      <c r="AA671" t="b">
        <f t="shared" ca="1" si="234"/>
        <v>0</v>
      </c>
      <c r="AB671" t="b">
        <f t="shared" ca="1" si="235"/>
        <v>0</v>
      </c>
      <c r="AC671" t="b">
        <f t="shared" ca="1" si="236"/>
        <v>1</v>
      </c>
      <c r="AG671" s="47">
        <f t="shared" si="250"/>
        <v>0</v>
      </c>
      <c r="AI671" t="b">
        <f t="shared" si="253"/>
        <v>0</v>
      </c>
      <c r="AJ671" t="b">
        <f t="shared" si="237"/>
        <v>0</v>
      </c>
      <c r="AK671" t="b">
        <f t="shared" si="252"/>
        <v>1</v>
      </c>
      <c r="AL671" t="b">
        <f t="shared" si="251"/>
        <v>1</v>
      </c>
      <c r="AN671" t="b">
        <f t="shared" ca="1" si="238"/>
        <v>0</v>
      </c>
      <c r="AP671" t="b">
        <f t="shared" ca="1" si="239"/>
        <v>0</v>
      </c>
      <c r="AR671" t="b">
        <f t="shared" ca="1" si="240"/>
        <v>0</v>
      </c>
      <c r="AT671" t="b">
        <f t="shared" ca="1" si="241"/>
        <v>0</v>
      </c>
    </row>
    <row r="672" spans="1:46" x14ac:dyDescent="0.25">
      <c r="A672" s="6"/>
      <c r="B672" s="50"/>
      <c r="C672" s="46"/>
      <c r="D672" t="str">
        <f t="shared" ca="1" si="242"/>
        <v/>
      </c>
      <c r="E672" t="str">
        <f t="shared" ca="1" si="243"/>
        <v/>
      </c>
      <c r="F672" s="47" t="str">
        <f t="shared" si="244"/>
        <v/>
      </c>
      <c r="G672" s="9" t="str">
        <f t="shared" si="245"/>
        <v/>
      </c>
      <c r="H672" s="9" t="str">
        <f t="shared" si="246"/>
        <v/>
      </c>
      <c r="I672" s="5"/>
      <c r="J672" s="5"/>
      <c r="K672" s="5"/>
      <c r="L672" s="5"/>
      <c r="Q672" t="b">
        <f t="shared" ca="1" si="247"/>
        <v>1</v>
      </c>
      <c r="R672" t="b">
        <f t="shared" ref="R672:R735" ca="1" si="254">IF(ISNUMBER(E672),LEN(TEXT(E672,"000000000")),LEN(E672))=10</f>
        <v>0</v>
      </c>
      <c r="S672" t="b">
        <f t="shared" ref="S672:S735" ca="1" si="255">NOT(ISERR(SUMPRODUCT(SEARCH(MID(E672,ROW(INDIRECT("1:"&amp;LEN(E672))),1),"0123456789"))))</f>
        <v>0</v>
      </c>
      <c r="T672" t="b">
        <f t="shared" ref="T672:T735" ca="1" si="256">OR(AND(R672:S672),Q672)</f>
        <v>1</v>
      </c>
      <c r="U672" t="e">
        <f t="shared" si="248"/>
        <v>#VALUE!</v>
      </c>
      <c r="Z672" t="b">
        <f t="shared" ca="1" si="249"/>
        <v>1</v>
      </c>
      <c r="AA672" t="b">
        <f t="shared" ref="AA672:AA735" ca="1" si="257">IF(ISNUMBER(D672),LEN(TEXT(D672,"000000000")),LEN(D672))=10</f>
        <v>0</v>
      </c>
      <c r="AB672" t="b">
        <f t="shared" ref="AB672:AB735" ca="1" si="258">NOT(ISERR(SUMPRODUCT(SEARCH(MID(D672,ROW(INDIRECT("1:"&amp;LEN(D672))),1),"0123456789"))))</f>
        <v>0</v>
      </c>
      <c r="AC672" t="b">
        <f t="shared" ref="AC672:AC735" ca="1" si="259">OR(AND(AA672:AB672),Z672)</f>
        <v>1</v>
      </c>
      <c r="AG672" s="47">
        <f t="shared" si="250"/>
        <v>0</v>
      </c>
      <c r="AI672" t="b">
        <f t="shared" si="253"/>
        <v>0</v>
      </c>
      <c r="AJ672" t="b">
        <f t="shared" si="237"/>
        <v>0</v>
      </c>
      <c r="AK672" t="b">
        <f t="shared" si="252"/>
        <v>1</v>
      </c>
      <c r="AL672" t="b">
        <f t="shared" si="251"/>
        <v>1</v>
      </c>
      <c r="AN672" t="b">
        <f t="shared" ca="1" si="238"/>
        <v>0</v>
      </c>
      <c r="AP672" t="b">
        <f t="shared" ca="1" si="239"/>
        <v>0</v>
      </c>
      <c r="AR672" t="b">
        <f t="shared" ca="1" si="240"/>
        <v>0</v>
      </c>
      <c r="AT672" t="b">
        <f t="shared" ca="1" si="241"/>
        <v>0</v>
      </c>
    </row>
    <row r="673" spans="1:46" x14ac:dyDescent="0.25">
      <c r="A673" s="6"/>
      <c r="B673" s="50"/>
      <c r="C673" s="46"/>
      <c r="D673" t="str">
        <f t="shared" ca="1" si="242"/>
        <v/>
      </c>
      <c r="E673" t="str">
        <f t="shared" ca="1" si="243"/>
        <v/>
      </c>
      <c r="F673" s="47" t="str">
        <f t="shared" si="244"/>
        <v/>
      </c>
      <c r="G673" s="9" t="str">
        <f t="shared" si="245"/>
        <v/>
      </c>
      <c r="H673" s="9" t="str">
        <f t="shared" si="246"/>
        <v/>
      </c>
      <c r="I673" s="5"/>
      <c r="J673" s="5"/>
      <c r="K673" s="5"/>
      <c r="L673" s="5"/>
      <c r="Q673" t="b">
        <f t="shared" ca="1" si="247"/>
        <v>1</v>
      </c>
      <c r="R673" t="b">
        <f t="shared" ca="1" si="254"/>
        <v>0</v>
      </c>
      <c r="S673" t="b">
        <f t="shared" ca="1" si="255"/>
        <v>0</v>
      </c>
      <c r="T673" t="b">
        <f t="shared" ca="1" si="256"/>
        <v>1</v>
      </c>
      <c r="U673" t="e">
        <f t="shared" si="248"/>
        <v>#VALUE!</v>
      </c>
      <c r="Z673" t="b">
        <f t="shared" ca="1" si="249"/>
        <v>1</v>
      </c>
      <c r="AA673" t="b">
        <f t="shared" ca="1" si="257"/>
        <v>0</v>
      </c>
      <c r="AB673" t="b">
        <f t="shared" ca="1" si="258"/>
        <v>0</v>
      </c>
      <c r="AC673" t="b">
        <f t="shared" ca="1" si="259"/>
        <v>1</v>
      </c>
      <c r="AG673" s="47">
        <f t="shared" si="250"/>
        <v>0</v>
      </c>
      <c r="AI673" t="b">
        <f t="shared" si="253"/>
        <v>0</v>
      </c>
      <c r="AJ673" t="b">
        <f t="shared" si="237"/>
        <v>0</v>
      </c>
      <c r="AK673" t="b">
        <f t="shared" si="252"/>
        <v>1</v>
      </c>
      <c r="AL673" t="b">
        <f t="shared" si="251"/>
        <v>1</v>
      </c>
      <c r="AN673" t="b">
        <f t="shared" ca="1" si="238"/>
        <v>0</v>
      </c>
      <c r="AP673" t="b">
        <f t="shared" ca="1" si="239"/>
        <v>0</v>
      </c>
      <c r="AR673" t="b">
        <f t="shared" ca="1" si="240"/>
        <v>0</v>
      </c>
      <c r="AT673" t="b">
        <f t="shared" ca="1" si="241"/>
        <v>0</v>
      </c>
    </row>
    <row r="674" spans="1:46" x14ac:dyDescent="0.25">
      <c r="A674" s="6"/>
      <c r="B674" s="50"/>
      <c r="C674" s="46"/>
      <c r="D674" t="str">
        <f t="shared" ca="1" si="242"/>
        <v/>
      </c>
      <c r="E674" t="str">
        <f t="shared" ca="1" si="243"/>
        <v/>
      </c>
      <c r="F674" s="47" t="str">
        <f t="shared" si="244"/>
        <v/>
      </c>
      <c r="G674" s="9" t="str">
        <f t="shared" si="245"/>
        <v/>
      </c>
      <c r="H674" s="9" t="str">
        <f t="shared" si="246"/>
        <v/>
      </c>
      <c r="I674" s="5"/>
      <c r="J674" s="5"/>
      <c r="K674" s="5"/>
      <c r="L674" s="5"/>
      <c r="Q674" t="b">
        <f t="shared" ca="1" si="247"/>
        <v>1</v>
      </c>
      <c r="R674" t="b">
        <f t="shared" ca="1" si="254"/>
        <v>0</v>
      </c>
      <c r="S674" t="b">
        <f t="shared" ca="1" si="255"/>
        <v>0</v>
      </c>
      <c r="T674" t="b">
        <f t="shared" ca="1" si="256"/>
        <v>1</v>
      </c>
      <c r="U674" t="e">
        <f t="shared" si="248"/>
        <v>#VALUE!</v>
      </c>
      <c r="Z674" t="b">
        <f t="shared" ca="1" si="249"/>
        <v>1</v>
      </c>
      <c r="AA674" t="b">
        <f t="shared" ca="1" si="257"/>
        <v>0</v>
      </c>
      <c r="AB674" t="b">
        <f t="shared" ca="1" si="258"/>
        <v>0</v>
      </c>
      <c r="AC674" t="b">
        <f t="shared" ca="1" si="259"/>
        <v>1</v>
      </c>
      <c r="AG674" s="47">
        <f t="shared" si="250"/>
        <v>0</v>
      </c>
      <c r="AI674" t="b">
        <f t="shared" si="253"/>
        <v>0</v>
      </c>
      <c r="AJ674" t="b">
        <f t="shared" si="237"/>
        <v>0</v>
      </c>
      <c r="AK674" t="b">
        <f t="shared" si="252"/>
        <v>1</v>
      </c>
      <c r="AL674" t="b">
        <f t="shared" si="251"/>
        <v>1</v>
      </c>
      <c r="AN674" t="b">
        <f t="shared" ca="1" si="238"/>
        <v>0</v>
      </c>
      <c r="AP674" t="b">
        <f t="shared" ca="1" si="239"/>
        <v>0</v>
      </c>
      <c r="AR674" t="b">
        <f t="shared" ca="1" si="240"/>
        <v>0</v>
      </c>
      <c r="AT674" t="b">
        <f t="shared" ca="1" si="241"/>
        <v>0</v>
      </c>
    </row>
    <row r="675" spans="1:46" x14ac:dyDescent="0.25">
      <c r="A675" s="6"/>
      <c r="B675" s="50"/>
      <c r="C675" s="46"/>
      <c r="D675" t="str">
        <f t="shared" ca="1" si="242"/>
        <v/>
      </c>
      <c r="E675" t="str">
        <f t="shared" ca="1" si="243"/>
        <v/>
      </c>
      <c r="F675" s="47" t="str">
        <f t="shared" si="244"/>
        <v/>
      </c>
      <c r="G675" s="9" t="str">
        <f t="shared" si="245"/>
        <v/>
      </c>
      <c r="H675" s="9" t="str">
        <f t="shared" si="246"/>
        <v/>
      </c>
      <c r="I675" s="5"/>
      <c r="J675" s="5"/>
      <c r="K675" s="5"/>
      <c r="L675" s="5"/>
      <c r="Q675" t="b">
        <f t="shared" ca="1" si="247"/>
        <v>1</v>
      </c>
      <c r="R675" t="b">
        <f t="shared" ca="1" si="254"/>
        <v>0</v>
      </c>
      <c r="S675" t="b">
        <f t="shared" ca="1" si="255"/>
        <v>0</v>
      </c>
      <c r="T675" t="b">
        <f t="shared" ca="1" si="256"/>
        <v>1</v>
      </c>
      <c r="U675" t="e">
        <f t="shared" si="248"/>
        <v>#VALUE!</v>
      </c>
      <c r="Z675" t="b">
        <f t="shared" ca="1" si="249"/>
        <v>1</v>
      </c>
      <c r="AA675" t="b">
        <f t="shared" ca="1" si="257"/>
        <v>0</v>
      </c>
      <c r="AB675" t="b">
        <f t="shared" ca="1" si="258"/>
        <v>0</v>
      </c>
      <c r="AC675" t="b">
        <f t="shared" ca="1" si="259"/>
        <v>1</v>
      </c>
      <c r="AG675" s="47">
        <f t="shared" si="250"/>
        <v>0</v>
      </c>
      <c r="AI675" t="b">
        <f t="shared" si="253"/>
        <v>0</v>
      </c>
      <c r="AJ675" t="b">
        <f t="shared" si="237"/>
        <v>0</v>
      </c>
      <c r="AK675" t="b">
        <f t="shared" si="252"/>
        <v>1</v>
      </c>
      <c r="AL675" t="b">
        <f t="shared" si="251"/>
        <v>1</v>
      </c>
      <c r="AN675" t="b">
        <f t="shared" ca="1" si="238"/>
        <v>0</v>
      </c>
      <c r="AP675" t="b">
        <f t="shared" ca="1" si="239"/>
        <v>0</v>
      </c>
      <c r="AR675" t="b">
        <f t="shared" ca="1" si="240"/>
        <v>0</v>
      </c>
      <c r="AT675" t="b">
        <f t="shared" ca="1" si="241"/>
        <v>0</v>
      </c>
    </row>
    <row r="676" spans="1:46" x14ac:dyDescent="0.25">
      <c r="A676" s="6"/>
      <c r="B676" s="50"/>
      <c r="C676" s="46"/>
      <c r="D676" t="str">
        <f t="shared" ca="1" si="242"/>
        <v/>
      </c>
      <c r="E676" t="str">
        <f t="shared" ca="1" si="243"/>
        <v/>
      </c>
      <c r="F676" s="47" t="str">
        <f t="shared" si="244"/>
        <v/>
      </c>
      <c r="G676" s="9" t="str">
        <f t="shared" si="245"/>
        <v/>
      </c>
      <c r="H676" s="9" t="str">
        <f t="shared" si="246"/>
        <v/>
      </c>
      <c r="I676" s="5"/>
      <c r="J676" s="5"/>
      <c r="K676" s="5"/>
      <c r="L676" s="5"/>
      <c r="Q676" t="b">
        <f t="shared" ca="1" si="247"/>
        <v>1</v>
      </c>
      <c r="R676" t="b">
        <f t="shared" ca="1" si="254"/>
        <v>0</v>
      </c>
      <c r="S676" t="b">
        <f t="shared" ca="1" si="255"/>
        <v>0</v>
      </c>
      <c r="T676" t="b">
        <f t="shared" ca="1" si="256"/>
        <v>1</v>
      </c>
      <c r="U676" t="e">
        <f t="shared" si="248"/>
        <v>#VALUE!</v>
      </c>
      <c r="Z676" t="b">
        <f t="shared" ca="1" si="249"/>
        <v>1</v>
      </c>
      <c r="AA676" t="b">
        <f t="shared" ca="1" si="257"/>
        <v>0</v>
      </c>
      <c r="AB676" t="b">
        <f t="shared" ca="1" si="258"/>
        <v>0</v>
      </c>
      <c r="AC676" t="b">
        <f t="shared" ca="1" si="259"/>
        <v>1</v>
      </c>
      <c r="AG676" s="47">
        <f t="shared" si="250"/>
        <v>0</v>
      </c>
      <c r="AI676" t="b">
        <f t="shared" si="253"/>
        <v>0</v>
      </c>
      <c r="AJ676" t="b">
        <f t="shared" si="237"/>
        <v>0</v>
      </c>
      <c r="AK676" t="b">
        <f t="shared" si="252"/>
        <v>1</v>
      </c>
      <c r="AL676" t="b">
        <f t="shared" si="251"/>
        <v>1</v>
      </c>
      <c r="AN676" t="b">
        <f t="shared" ca="1" si="238"/>
        <v>0</v>
      </c>
      <c r="AP676" t="b">
        <f t="shared" ca="1" si="239"/>
        <v>0</v>
      </c>
      <c r="AR676" t="b">
        <f t="shared" ca="1" si="240"/>
        <v>0</v>
      </c>
      <c r="AT676" t="b">
        <f t="shared" ca="1" si="241"/>
        <v>0</v>
      </c>
    </row>
    <row r="677" spans="1:46" x14ac:dyDescent="0.25">
      <c r="A677" s="6"/>
      <c r="B677" s="50"/>
      <c r="C677" s="46"/>
      <c r="D677" t="str">
        <f t="shared" ca="1" si="242"/>
        <v/>
      </c>
      <c r="E677" t="str">
        <f t="shared" ca="1" si="243"/>
        <v/>
      </c>
      <c r="F677" s="47" t="str">
        <f t="shared" si="244"/>
        <v/>
      </c>
      <c r="G677" s="9" t="str">
        <f t="shared" si="245"/>
        <v/>
      </c>
      <c r="H677" s="9" t="str">
        <f t="shared" si="246"/>
        <v/>
      </c>
      <c r="I677" s="5"/>
      <c r="J677" s="5"/>
      <c r="K677" s="5"/>
      <c r="L677" s="5"/>
      <c r="Q677" t="b">
        <f t="shared" ca="1" si="247"/>
        <v>1</v>
      </c>
      <c r="R677" t="b">
        <f t="shared" ca="1" si="254"/>
        <v>0</v>
      </c>
      <c r="S677" t="b">
        <f t="shared" ca="1" si="255"/>
        <v>0</v>
      </c>
      <c r="T677" t="b">
        <f t="shared" ca="1" si="256"/>
        <v>1</v>
      </c>
      <c r="U677" t="e">
        <f t="shared" si="248"/>
        <v>#VALUE!</v>
      </c>
      <c r="Z677" t="b">
        <f t="shared" ca="1" si="249"/>
        <v>1</v>
      </c>
      <c r="AA677" t="b">
        <f t="shared" ca="1" si="257"/>
        <v>0</v>
      </c>
      <c r="AB677" t="b">
        <f t="shared" ca="1" si="258"/>
        <v>0</v>
      </c>
      <c r="AC677" t="b">
        <f t="shared" ca="1" si="259"/>
        <v>1</v>
      </c>
      <c r="AG677" s="47">
        <f t="shared" si="250"/>
        <v>0</v>
      </c>
      <c r="AI677" t="b">
        <f t="shared" si="253"/>
        <v>0</v>
      </c>
      <c r="AJ677" t="b">
        <f t="shared" si="237"/>
        <v>0</v>
      </c>
      <c r="AK677" t="b">
        <f t="shared" si="252"/>
        <v>1</v>
      </c>
      <c r="AL677" t="b">
        <f t="shared" si="251"/>
        <v>1</v>
      </c>
      <c r="AN677" t="b">
        <f t="shared" ca="1" si="238"/>
        <v>0</v>
      </c>
      <c r="AP677" t="b">
        <f t="shared" ca="1" si="239"/>
        <v>0</v>
      </c>
      <c r="AR677" t="b">
        <f t="shared" ca="1" si="240"/>
        <v>0</v>
      </c>
      <c r="AT677" t="b">
        <f t="shared" ca="1" si="241"/>
        <v>0</v>
      </c>
    </row>
    <row r="678" spans="1:46" x14ac:dyDescent="0.25">
      <c r="A678" s="6"/>
      <c r="B678" s="50"/>
      <c r="C678" s="46"/>
      <c r="D678" t="str">
        <f t="shared" ca="1" si="242"/>
        <v/>
      </c>
      <c r="E678" t="str">
        <f t="shared" ca="1" si="243"/>
        <v/>
      </c>
      <c r="F678" s="47" t="str">
        <f t="shared" si="244"/>
        <v/>
      </c>
      <c r="G678" s="9" t="str">
        <f t="shared" si="245"/>
        <v/>
      </c>
      <c r="H678" s="9" t="str">
        <f t="shared" si="246"/>
        <v/>
      </c>
      <c r="I678" s="5"/>
      <c r="J678" s="5"/>
      <c r="K678" s="5"/>
      <c r="L678" s="5"/>
      <c r="Q678" t="b">
        <f t="shared" ca="1" si="247"/>
        <v>1</v>
      </c>
      <c r="R678" t="b">
        <f t="shared" ca="1" si="254"/>
        <v>0</v>
      </c>
      <c r="S678" t="b">
        <f t="shared" ca="1" si="255"/>
        <v>0</v>
      </c>
      <c r="T678" t="b">
        <f t="shared" ca="1" si="256"/>
        <v>1</v>
      </c>
      <c r="U678" t="e">
        <f t="shared" si="248"/>
        <v>#VALUE!</v>
      </c>
      <c r="Z678" t="b">
        <f t="shared" ca="1" si="249"/>
        <v>1</v>
      </c>
      <c r="AA678" t="b">
        <f t="shared" ca="1" si="257"/>
        <v>0</v>
      </c>
      <c r="AB678" t="b">
        <f t="shared" ca="1" si="258"/>
        <v>0</v>
      </c>
      <c r="AC678" t="b">
        <f t="shared" ca="1" si="259"/>
        <v>1</v>
      </c>
      <c r="AG678" s="47">
        <f t="shared" si="250"/>
        <v>0</v>
      </c>
      <c r="AI678" t="b">
        <f t="shared" si="253"/>
        <v>0</v>
      </c>
      <c r="AJ678" t="b">
        <f t="shared" si="237"/>
        <v>0</v>
      </c>
      <c r="AK678" t="b">
        <f t="shared" si="252"/>
        <v>1</v>
      </c>
      <c r="AL678" t="b">
        <f t="shared" si="251"/>
        <v>1</v>
      </c>
      <c r="AN678" t="b">
        <f t="shared" ca="1" si="238"/>
        <v>0</v>
      </c>
      <c r="AP678" t="b">
        <f t="shared" ca="1" si="239"/>
        <v>0</v>
      </c>
      <c r="AR678" t="b">
        <f t="shared" ca="1" si="240"/>
        <v>0</v>
      </c>
      <c r="AT678" t="b">
        <f t="shared" ca="1" si="241"/>
        <v>0</v>
      </c>
    </row>
    <row r="679" spans="1:46" x14ac:dyDescent="0.25">
      <c r="A679" s="6"/>
      <c r="B679" s="50"/>
      <c r="C679" s="46"/>
      <c r="D679" t="str">
        <f t="shared" ca="1" si="242"/>
        <v/>
      </c>
      <c r="E679" t="str">
        <f t="shared" ca="1" si="243"/>
        <v/>
      </c>
      <c r="F679" s="47" t="str">
        <f t="shared" si="244"/>
        <v/>
      </c>
      <c r="G679" s="9" t="str">
        <f t="shared" si="245"/>
        <v/>
      </c>
      <c r="H679" s="9" t="str">
        <f t="shared" si="246"/>
        <v/>
      </c>
      <c r="I679" s="5"/>
      <c r="J679" s="5"/>
      <c r="K679" s="5"/>
      <c r="L679" s="5"/>
      <c r="Q679" t="b">
        <f t="shared" ca="1" si="247"/>
        <v>1</v>
      </c>
      <c r="R679" t="b">
        <f t="shared" ca="1" si="254"/>
        <v>0</v>
      </c>
      <c r="S679" t="b">
        <f t="shared" ca="1" si="255"/>
        <v>0</v>
      </c>
      <c r="T679" t="b">
        <f t="shared" ca="1" si="256"/>
        <v>1</v>
      </c>
      <c r="U679" t="e">
        <f t="shared" si="248"/>
        <v>#VALUE!</v>
      </c>
      <c r="Z679" t="b">
        <f t="shared" ca="1" si="249"/>
        <v>1</v>
      </c>
      <c r="AA679" t="b">
        <f t="shared" ca="1" si="257"/>
        <v>0</v>
      </c>
      <c r="AB679" t="b">
        <f t="shared" ca="1" si="258"/>
        <v>0</v>
      </c>
      <c r="AC679" t="b">
        <f t="shared" ca="1" si="259"/>
        <v>1</v>
      </c>
      <c r="AG679" s="47">
        <f t="shared" si="250"/>
        <v>0</v>
      </c>
      <c r="AI679" t="b">
        <f t="shared" si="253"/>
        <v>0</v>
      </c>
      <c r="AJ679" t="b">
        <f t="shared" si="237"/>
        <v>0</v>
      </c>
      <c r="AK679" t="b">
        <f t="shared" si="252"/>
        <v>1</v>
      </c>
      <c r="AL679" t="b">
        <f t="shared" si="251"/>
        <v>1</v>
      </c>
      <c r="AN679" t="b">
        <f t="shared" ca="1" si="238"/>
        <v>0</v>
      </c>
      <c r="AP679" t="b">
        <f t="shared" ca="1" si="239"/>
        <v>0</v>
      </c>
      <c r="AR679" t="b">
        <f t="shared" ca="1" si="240"/>
        <v>0</v>
      </c>
      <c r="AT679" t="b">
        <f t="shared" ca="1" si="241"/>
        <v>0</v>
      </c>
    </row>
    <row r="680" spans="1:46" x14ac:dyDescent="0.25">
      <c r="A680" s="6"/>
      <c r="B680" s="50"/>
      <c r="C680" s="46"/>
      <c r="D680" t="str">
        <f t="shared" ca="1" si="242"/>
        <v/>
      </c>
      <c r="E680" t="str">
        <f t="shared" ca="1" si="243"/>
        <v/>
      </c>
      <c r="F680" s="47" t="str">
        <f t="shared" si="244"/>
        <v/>
      </c>
      <c r="G680" s="9" t="str">
        <f t="shared" si="245"/>
        <v/>
      </c>
      <c r="H680" s="9" t="str">
        <f t="shared" si="246"/>
        <v/>
      </c>
      <c r="I680" s="5"/>
      <c r="J680" s="5"/>
      <c r="K680" s="5"/>
      <c r="L680" s="5"/>
      <c r="Q680" t="b">
        <f t="shared" ca="1" si="247"/>
        <v>1</v>
      </c>
      <c r="R680" t="b">
        <f t="shared" ca="1" si="254"/>
        <v>0</v>
      </c>
      <c r="S680" t="b">
        <f t="shared" ca="1" si="255"/>
        <v>0</v>
      </c>
      <c r="T680" t="b">
        <f t="shared" ca="1" si="256"/>
        <v>1</v>
      </c>
      <c r="U680" t="e">
        <f t="shared" si="248"/>
        <v>#VALUE!</v>
      </c>
      <c r="Z680" t="b">
        <f t="shared" ca="1" si="249"/>
        <v>1</v>
      </c>
      <c r="AA680" t="b">
        <f t="shared" ca="1" si="257"/>
        <v>0</v>
      </c>
      <c r="AB680" t="b">
        <f t="shared" ca="1" si="258"/>
        <v>0</v>
      </c>
      <c r="AC680" t="b">
        <f t="shared" ca="1" si="259"/>
        <v>1</v>
      </c>
      <c r="AG680" s="47">
        <f t="shared" si="250"/>
        <v>0</v>
      </c>
      <c r="AI680" t="b">
        <f t="shared" si="253"/>
        <v>0</v>
      </c>
      <c r="AJ680" t="b">
        <f t="shared" si="237"/>
        <v>0</v>
      </c>
      <c r="AK680" t="b">
        <f t="shared" si="252"/>
        <v>1</v>
      </c>
      <c r="AL680" t="b">
        <f t="shared" si="251"/>
        <v>1</v>
      </c>
      <c r="AN680" t="b">
        <f t="shared" ca="1" si="238"/>
        <v>0</v>
      </c>
      <c r="AP680" t="b">
        <f t="shared" ca="1" si="239"/>
        <v>0</v>
      </c>
      <c r="AR680" t="b">
        <f t="shared" ca="1" si="240"/>
        <v>0</v>
      </c>
      <c r="AT680" t="b">
        <f t="shared" ca="1" si="241"/>
        <v>0</v>
      </c>
    </row>
    <row r="681" spans="1:46" x14ac:dyDescent="0.25">
      <c r="A681" s="6"/>
      <c r="B681" s="50"/>
      <c r="C681" s="46"/>
      <c r="D681" t="str">
        <f t="shared" ca="1" si="242"/>
        <v/>
      </c>
      <c r="E681" t="str">
        <f t="shared" ca="1" si="243"/>
        <v/>
      </c>
      <c r="F681" s="47" t="str">
        <f t="shared" si="244"/>
        <v/>
      </c>
      <c r="G681" s="9" t="str">
        <f t="shared" si="245"/>
        <v/>
      </c>
      <c r="H681" s="9" t="str">
        <f t="shared" si="246"/>
        <v/>
      </c>
      <c r="I681" s="5"/>
      <c r="J681" s="5"/>
      <c r="K681" s="5"/>
      <c r="L681" s="5"/>
      <c r="Q681" t="b">
        <f t="shared" ca="1" si="247"/>
        <v>1</v>
      </c>
      <c r="R681" t="b">
        <f t="shared" ca="1" si="254"/>
        <v>0</v>
      </c>
      <c r="S681" t="b">
        <f t="shared" ca="1" si="255"/>
        <v>0</v>
      </c>
      <c r="T681" t="b">
        <f t="shared" ca="1" si="256"/>
        <v>1</v>
      </c>
      <c r="U681" t="e">
        <f t="shared" si="248"/>
        <v>#VALUE!</v>
      </c>
      <c r="Z681" t="b">
        <f t="shared" ca="1" si="249"/>
        <v>1</v>
      </c>
      <c r="AA681" t="b">
        <f t="shared" ca="1" si="257"/>
        <v>0</v>
      </c>
      <c r="AB681" t="b">
        <f t="shared" ca="1" si="258"/>
        <v>0</v>
      </c>
      <c r="AC681" t="b">
        <f t="shared" ca="1" si="259"/>
        <v>1</v>
      </c>
      <c r="AG681" s="47">
        <f t="shared" si="250"/>
        <v>0</v>
      </c>
      <c r="AI681" t="b">
        <f t="shared" si="253"/>
        <v>0</v>
      </c>
      <c r="AJ681" t="b">
        <f t="shared" si="237"/>
        <v>0</v>
      </c>
      <c r="AK681" t="b">
        <f t="shared" si="252"/>
        <v>1</v>
      </c>
      <c r="AL681" t="b">
        <f t="shared" si="251"/>
        <v>1</v>
      </c>
      <c r="AN681" t="b">
        <f t="shared" ca="1" si="238"/>
        <v>0</v>
      </c>
      <c r="AP681" t="b">
        <f t="shared" ca="1" si="239"/>
        <v>0</v>
      </c>
      <c r="AR681" t="b">
        <f t="shared" ca="1" si="240"/>
        <v>0</v>
      </c>
      <c r="AT681" t="b">
        <f t="shared" ca="1" si="241"/>
        <v>0</v>
      </c>
    </row>
    <row r="682" spans="1:46" x14ac:dyDescent="0.25">
      <c r="A682" s="6"/>
      <c r="B682" s="50"/>
      <c r="C682" s="46"/>
      <c r="D682" t="str">
        <f t="shared" ca="1" si="242"/>
        <v/>
      </c>
      <c r="E682" t="str">
        <f t="shared" ca="1" si="243"/>
        <v/>
      </c>
      <c r="F682" s="47" t="str">
        <f t="shared" si="244"/>
        <v/>
      </c>
      <c r="G682" s="9" t="str">
        <f t="shared" si="245"/>
        <v/>
      </c>
      <c r="H682" s="9" t="str">
        <f t="shared" si="246"/>
        <v/>
      </c>
      <c r="I682" s="5"/>
      <c r="J682" s="5"/>
      <c r="K682" s="5"/>
      <c r="L682" s="5"/>
      <c r="Q682" t="b">
        <f t="shared" ca="1" si="247"/>
        <v>1</v>
      </c>
      <c r="R682" t="b">
        <f t="shared" ca="1" si="254"/>
        <v>0</v>
      </c>
      <c r="S682" t="b">
        <f t="shared" ca="1" si="255"/>
        <v>0</v>
      </c>
      <c r="T682" t="b">
        <f t="shared" ca="1" si="256"/>
        <v>1</v>
      </c>
      <c r="U682" t="e">
        <f t="shared" si="248"/>
        <v>#VALUE!</v>
      </c>
      <c r="Z682" t="b">
        <f t="shared" ca="1" si="249"/>
        <v>1</v>
      </c>
      <c r="AA682" t="b">
        <f t="shared" ca="1" si="257"/>
        <v>0</v>
      </c>
      <c r="AB682" t="b">
        <f t="shared" ca="1" si="258"/>
        <v>0</v>
      </c>
      <c r="AC682" t="b">
        <f t="shared" ca="1" si="259"/>
        <v>1</v>
      </c>
      <c r="AG682" s="47">
        <f t="shared" si="250"/>
        <v>0</v>
      </c>
      <c r="AI682" t="b">
        <f t="shared" si="253"/>
        <v>0</v>
      </c>
      <c r="AJ682" t="b">
        <f t="shared" si="237"/>
        <v>0</v>
      </c>
      <c r="AK682" t="b">
        <f t="shared" si="252"/>
        <v>1</v>
      </c>
      <c r="AL682" t="b">
        <f t="shared" si="251"/>
        <v>1</v>
      </c>
      <c r="AN682" t="b">
        <f t="shared" ca="1" si="238"/>
        <v>0</v>
      </c>
      <c r="AP682" t="b">
        <f t="shared" ca="1" si="239"/>
        <v>0</v>
      </c>
      <c r="AR682" t="b">
        <f t="shared" ca="1" si="240"/>
        <v>0</v>
      </c>
      <c r="AT682" t="b">
        <f t="shared" ca="1" si="241"/>
        <v>0</v>
      </c>
    </row>
    <row r="683" spans="1:46" x14ac:dyDescent="0.25">
      <c r="A683" s="6"/>
      <c r="B683" s="50"/>
      <c r="C683" s="46"/>
      <c r="D683" t="str">
        <f t="shared" ca="1" si="242"/>
        <v/>
      </c>
      <c r="E683" t="str">
        <f t="shared" ca="1" si="243"/>
        <v/>
      </c>
      <c r="F683" s="47" t="str">
        <f t="shared" si="244"/>
        <v/>
      </c>
      <c r="G683" s="9" t="str">
        <f t="shared" si="245"/>
        <v/>
      </c>
      <c r="H683" s="9" t="str">
        <f t="shared" si="246"/>
        <v/>
      </c>
      <c r="I683" s="5"/>
      <c r="J683" s="5"/>
      <c r="K683" s="5"/>
      <c r="L683" s="5"/>
      <c r="Q683" t="b">
        <f t="shared" ca="1" si="247"/>
        <v>1</v>
      </c>
      <c r="R683" t="b">
        <f t="shared" ca="1" si="254"/>
        <v>0</v>
      </c>
      <c r="S683" t="b">
        <f t="shared" ca="1" si="255"/>
        <v>0</v>
      </c>
      <c r="T683" t="b">
        <f t="shared" ca="1" si="256"/>
        <v>1</v>
      </c>
      <c r="U683" t="e">
        <f t="shared" si="248"/>
        <v>#VALUE!</v>
      </c>
      <c r="Z683" t="b">
        <f t="shared" ca="1" si="249"/>
        <v>1</v>
      </c>
      <c r="AA683" t="b">
        <f t="shared" ca="1" si="257"/>
        <v>0</v>
      </c>
      <c r="AB683" t="b">
        <f t="shared" ca="1" si="258"/>
        <v>0</v>
      </c>
      <c r="AC683" t="b">
        <f t="shared" ca="1" si="259"/>
        <v>1</v>
      </c>
      <c r="AG683" s="47">
        <f t="shared" si="250"/>
        <v>0</v>
      </c>
      <c r="AI683" t="b">
        <f t="shared" si="253"/>
        <v>0</v>
      </c>
      <c r="AJ683" t="b">
        <f t="shared" si="237"/>
        <v>0</v>
      </c>
      <c r="AK683" t="b">
        <f t="shared" si="252"/>
        <v>1</v>
      </c>
      <c r="AL683" t="b">
        <f t="shared" si="251"/>
        <v>1</v>
      </c>
      <c r="AN683" t="b">
        <f t="shared" ca="1" si="238"/>
        <v>0</v>
      </c>
      <c r="AP683" t="b">
        <f t="shared" ca="1" si="239"/>
        <v>0</v>
      </c>
      <c r="AR683" t="b">
        <f t="shared" ca="1" si="240"/>
        <v>0</v>
      </c>
      <c r="AT683" t="b">
        <f t="shared" ca="1" si="241"/>
        <v>0</v>
      </c>
    </row>
    <row r="684" spans="1:46" x14ac:dyDescent="0.25">
      <c r="A684" s="6"/>
      <c r="B684" s="50"/>
      <c r="C684" s="46"/>
      <c r="D684" t="str">
        <f t="shared" ca="1" si="242"/>
        <v/>
      </c>
      <c r="E684" t="str">
        <f t="shared" ca="1" si="243"/>
        <v/>
      </c>
      <c r="F684" s="47" t="str">
        <f t="shared" si="244"/>
        <v/>
      </c>
      <c r="G684" s="9" t="str">
        <f t="shared" si="245"/>
        <v/>
      </c>
      <c r="H684" s="9" t="str">
        <f t="shared" si="246"/>
        <v/>
      </c>
      <c r="I684" s="5"/>
      <c r="J684" s="5"/>
      <c r="K684" s="5"/>
      <c r="L684" s="5"/>
      <c r="Q684" t="b">
        <f t="shared" ca="1" si="247"/>
        <v>1</v>
      </c>
      <c r="R684" t="b">
        <f t="shared" ca="1" si="254"/>
        <v>0</v>
      </c>
      <c r="S684" t="b">
        <f t="shared" ca="1" si="255"/>
        <v>0</v>
      </c>
      <c r="T684" t="b">
        <f t="shared" ca="1" si="256"/>
        <v>1</v>
      </c>
      <c r="U684" t="e">
        <f t="shared" si="248"/>
        <v>#VALUE!</v>
      </c>
      <c r="Z684" t="b">
        <f t="shared" ca="1" si="249"/>
        <v>1</v>
      </c>
      <c r="AA684" t="b">
        <f t="shared" ca="1" si="257"/>
        <v>0</v>
      </c>
      <c r="AB684" t="b">
        <f t="shared" ca="1" si="258"/>
        <v>0</v>
      </c>
      <c r="AC684" t="b">
        <f t="shared" ca="1" si="259"/>
        <v>1</v>
      </c>
      <c r="AG684" s="47">
        <f t="shared" si="250"/>
        <v>0</v>
      </c>
      <c r="AI684" t="b">
        <f t="shared" si="253"/>
        <v>0</v>
      </c>
      <c r="AJ684" t="b">
        <f t="shared" si="237"/>
        <v>0</v>
      </c>
      <c r="AK684" t="b">
        <f t="shared" si="252"/>
        <v>1</v>
      </c>
      <c r="AL684" t="b">
        <f t="shared" si="251"/>
        <v>1</v>
      </c>
      <c r="AN684" t="b">
        <f t="shared" ca="1" si="238"/>
        <v>0</v>
      </c>
      <c r="AP684" t="b">
        <f t="shared" ca="1" si="239"/>
        <v>0</v>
      </c>
      <c r="AR684" t="b">
        <f t="shared" ca="1" si="240"/>
        <v>0</v>
      </c>
      <c r="AT684" t="b">
        <f t="shared" ca="1" si="241"/>
        <v>0</v>
      </c>
    </row>
    <row r="685" spans="1:46" x14ac:dyDescent="0.25">
      <c r="A685" s="6"/>
      <c r="B685" s="50"/>
      <c r="C685" s="46"/>
      <c r="D685" t="str">
        <f t="shared" ca="1" si="242"/>
        <v/>
      </c>
      <c r="E685" t="str">
        <f t="shared" ca="1" si="243"/>
        <v/>
      </c>
      <c r="F685" s="47" t="str">
        <f t="shared" si="244"/>
        <v/>
      </c>
      <c r="G685" s="9" t="str">
        <f t="shared" si="245"/>
        <v/>
      </c>
      <c r="H685" s="9" t="str">
        <f t="shared" si="246"/>
        <v/>
      </c>
      <c r="I685" s="5"/>
      <c r="J685" s="5"/>
      <c r="K685" s="5"/>
      <c r="L685" s="5"/>
      <c r="Q685" t="b">
        <f t="shared" ca="1" si="247"/>
        <v>1</v>
      </c>
      <c r="R685" t="b">
        <f t="shared" ca="1" si="254"/>
        <v>0</v>
      </c>
      <c r="S685" t="b">
        <f t="shared" ca="1" si="255"/>
        <v>0</v>
      </c>
      <c r="T685" t="b">
        <f t="shared" ca="1" si="256"/>
        <v>1</v>
      </c>
      <c r="U685" t="e">
        <f t="shared" si="248"/>
        <v>#VALUE!</v>
      </c>
      <c r="Z685" t="b">
        <f t="shared" ca="1" si="249"/>
        <v>1</v>
      </c>
      <c r="AA685" t="b">
        <f t="shared" ca="1" si="257"/>
        <v>0</v>
      </c>
      <c r="AB685" t="b">
        <f t="shared" ca="1" si="258"/>
        <v>0</v>
      </c>
      <c r="AC685" t="b">
        <f t="shared" ca="1" si="259"/>
        <v>1</v>
      </c>
      <c r="AG685" s="47">
        <f t="shared" si="250"/>
        <v>0</v>
      </c>
      <c r="AI685" t="b">
        <f t="shared" si="253"/>
        <v>0</v>
      </c>
      <c r="AJ685" t="b">
        <f t="shared" si="237"/>
        <v>0</v>
      </c>
      <c r="AK685" t="b">
        <f t="shared" si="252"/>
        <v>1</v>
      </c>
      <c r="AL685" t="b">
        <f t="shared" si="251"/>
        <v>1</v>
      </c>
      <c r="AN685" t="b">
        <f t="shared" ca="1" si="238"/>
        <v>0</v>
      </c>
      <c r="AP685" t="b">
        <f t="shared" ca="1" si="239"/>
        <v>0</v>
      </c>
      <c r="AR685" t="b">
        <f t="shared" ca="1" si="240"/>
        <v>0</v>
      </c>
      <c r="AT685" t="b">
        <f t="shared" ca="1" si="241"/>
        <v>0</v>
      </c>
    </row>
    <row r="686" spans="1:46" x14ac:dyDescent="0.25">
      <c r="A686" s="6"/>
      <c r="B686" s="50"/>
      <c r="C686" s="46"/>
      <c r="D686" t="str">
        <f t="shared" ca="1" si="242"/>
        <v/>
      </c>
      <c r="E686" t="str">
        <f t="shared" ca="1" si="243"/>
        <v/>
      </c>
      <c r="F686" s="47" t="str">
        <f t="shared" si="244"/>
        <v/>
      </c>
      <c r="G686" s="9" t="str">
        <f t="shared" si="245"/>
        <v/>
      </c>
      <c r="H686" s="9" t="str">
        <f t="shared" si="246"/>
        <v/>
      </c>
      <c r="I686" s="5"/>
      <c r="J686" s="5"/>
      <c r="K686" s="5"/>
      <c r="L686" s="5"/>
      <c r="Q686" t="b">
        <f t="shared" ca="1" si="247"/>
        <v>1</v>
      </c>
      <c r="R686" t="b">
        <f t="shared" ca="1" si="254"/>
        <v>0</v>
      </c>
      <c r="S686" t="b">
        <f t="shared" ca="1" si="255"/>
        <v>0</v>
      </c>
      <c r="T686" t="b">
        <f t="shared" ca="1" si="256"/>
        <v>1</v>
      </c>
      <c r="U686" t="e">
        <f t="shared" si="248"/>
        <v>#VALUE!</v>
      </c>
      <c r="Z686" t="b">
        <f t="shared" ca="1" si="249"/>
        <v>1</v>
      </c>
      <c r="AA686" t="b">
        <f t="shared" ca="1" si="257"/>
        <v>0</v>
      </c>
      <c r="AB686" t="b">
        <f t="shared" ca="1" si="258"/>
        <v>0</v>
      </c>
      <c r="AC686" t="b">
        <f t="shared" ca="1" si="259"/>
        <v>1</v>
      </c>
      <c r="AG686" s="47">
        <f t="shared" si="250"/>
        <v>0</v>
      </c>
      <c r="AI686" t="b">
        <f t="shared" si="253"/>
        <v>0</v>
      </c>
      <c r="AJ686" t="b">
        <f t="shared" si="237"/>
        <v>0</v>
      </c>
      <c r="AK686" t="b">
        <f t="shared" si="252"/>
        <v>1</v>
      </c>
      <c r="AL686" t="b">
        <f t="shared" si="251"/>
        <v>1</v>
      </c>
      <c r="AN686" t="b">
        <f t="shared" ca="1" si="238"/>
        <v>0</v>
      </c>
      <c r="AP686" t="b">
        <f t="shared" ca="1" si="239"/>
        <v>0</v>
      </c>
      <c r="AR686" t="b">
        <f t="shared" ca="1" si="240"/>
        <v>0</v>
      </c>
      <c r="AT686" t="b">
        <f t="shared" ca="1" si="241"/>
        <v>0</v>
      </c>
    </row>
    <row r="687" spans="1:46" x14ac:dyDescent="0.25">
      <c r="A687" s="6"/>
      <c r="B687" s="50"/>
      <c r="C687" s="46"/>
      <c r="D687" t="str">
        <f t="shared" ca="1" si="242"/>
        <v/>
      </c>
      <c r="E687" t="str">
        <f t="shared" ca="1" si="243"/>
        <v/>
      </c>
      <c r="F687" s="47" t="str">
        <f t="shared" si="244"/>
        <v/>
      </c>
      <c r="G687" s="9" t="str">
        <f t="shared" si="245"/>
        <v/>
      </c>
      <c r="H687" s="9" t="str">
        <f t="shared" si="246"/>
        <v/>
      </c>
      <c r="I687" s="5"/>
      <c r="J687" s="5"/>
      <c r="K687" s="5"/>
      <c r="L687" s="5"/>
      <c r="Q687" t="b">
        <f t="shared" ca="1" si="247"/>
        <v>1</v>
      </c>
      <c r="R687" t="b">
        <f t="shared" ca="1" si="254"/>
        <v>0</v>
      </c>
      <c r="S687" t="b">
        <f t="shared" ca="1" si="255"/>
        <v>0</v>
      </c>
      <c r="T687" t="b">
        <f t="shared" ca="1" si="256"/>
        <v>1</v>
      </c>
      <c r="U687" t="e">
        <f t="shared" si="248"/>
        <v>#VALUE!</v>
      </c>
      <c r="Z687" t="b">
        <f t="shared" ca="1" si="249"/>
        <v>1</v>
      </c>
      <c r="AA687" t="b">
        <f t="shared" ca="1" si="257"/>
        <v>0</v>
      </c>
      <c r="AB687" t="b">
        <f t="shared" ca="1" si="258"/>
        <v>0</v>
      </c>
      <c r="AC687" t="b">
        <f t="shared" ca="1" si="259"/>
        <v>1</v>
      </c>
      <c r="AG687" s="47">
        <f t="shared" si="250"/>
        <v>0</v>
      </c>
      <c r="AI687" t="b">
        <f t="shared" si="253"/>
        <v>0</v>
      </c>
      <c r="AJ687" t="b">
        <f t="shared" si="237"/>
        <v>0</v>
      </c>
      <c r="AK687" t="b">
        <f t="shared" si="252"/>
        <v>1</v>
      </c>
      <c r="AL687" t="b">
        <f t="shared" si="251"/>
        <v>1</v>
      </c>
      <c r="AN687" t="b">
        <f t="shared" ca="1" si="238"/>
        <v>0</v>
      </c>
      <c r="AP687" t="b">
        <f t="shared" ca="1" si="239"/>
        <v>0</v>
      </c>
      <c r="AR687" t="b">
        <f t="shared" ca="1" si="240"/>
        <v>0</v>
      </c>
      <c r="AT687" t="b">
        <f t="shared" ca="1" si="241"/>
        <v>0</v>
      </c>
    </row>
    <row r="688" spans="1:46" x14ac:dyDescent="0.25">
      <c r="A688" s="6"/>
      <c r="B688" s="50"/>
      <c r="C688" s="46"/>
      <c r="D688" t="str">
        <f t="shared" ca="1" si="242"/>
        <v/>
      </c>
      <c r="E688" t="str">
        <f t="shared" ca="1" si="243"/>
        <v/>
      </c>
      <c r="F688" s="47" t="str">
        <f t="shared" si="244"/>
        <v/>
      </c>
      <c r="G688" s="9" t="str">
        <f t="shared" si="245"/>
        <v/>
      </c>
      <c r="H688" s="9" t="str">
        <f t="shared" si="246"/>
        <v/>
      </c>
      <c r="I688" s="5"/>
      <c r="J688" s="5"/>
      <c r="K688" s="5"/>
      <c r="L688" s="5"/>
      <c r="Q688" t="b">
        <f t="shared" ca="1" si="247"/>
        <v>1</v>
      </c>
      <c r="R688" t="b">
        <f t="shared" ca="1" si="254"/>
        <v>0</v>
      </c>
      <c r="S688" t="b">
        <f t="shared" ca="1" si="255"/>
        <v>0</v>
      </c>
      <c r="T688" t="b">
        <f t="shared" ca="1" si="256"/>
        <v>1</v>
      </c>
      <c r="U688" t="e">
        <f t="shared" si="248"/>
        <v>#VALUE!</v>
      </c>
      <c r="Z688" t="b">
        <f t="shared" ca="1" si="249"/>
        <v>1</v>
      </c>
      <c r="AA688" t="b">
        <f t="shared" ca="1" si="257"/>
        <v>0</v>
      </c>
      <c r="AB688" t="b">
        <f t="shared" ca="1" si="258"/>
        <v>0</v>
      </c>
      <c r="AC688" t="b">
        <f t="shared" ca="1" si="259"/>
        <v>1</v>
      </c>
      <c r="AG688" s="47">
        <f t="shared" si="250"/>
        <v>0</v>
      </c>
      <c r="AI688" t="b">
        <f t="shared" si="253"/>
        <v>0</v>
      </c>
      <c r="AJ688" t="b">
        <f t="shared" si="237"/>
        <v>0</v>
      </c>
      <c r="AK688" t="b">
        <f t="shared" si="252"/>
        <v>1</v>
      </c>
      <c r="AL688" t="b">
        <f t="shared" si="251"/>
        <v>1</v>
      </c>
      <c r="AN688" t="b">
        <f t="shared" ca="1" si="238"/>
        <v>0</v>
      </c>
      <c r="AP688" t="b">
        <f t="shared" ca="1" si="239"/>
        <v>0</v>
      </c>
      <c r="AR688" t="b">
        <f t="shared" ca="1" si="240"/>
        <v>0</v>
      </c>
      <c r="AT688" t="b">
        <f t="shared" ca="1" si="241"/>
        <v>0</v>
      </c>
    </row>
    <row r="689" spans="1:46" x14ac:dyDescent="0.25">
      <c r="A689" s="6"/>
      <c r="B689" s="50"/>
      <c r="C689" s="46"/>
      <c r="D689" t="str">
        <f t="shared" ca="1" si="242"/>
        <v/>
      </c>
      <c r="E689" t="str">
        <f t="shared" ca="1" si="243"/>
        <v/>
      </c>
      <c r="F689" s="47" t="str">
        <f t="shared" si="244"/>
        <v/>
      </c>
      <c r="G689" s="9" t="str">
        <f t="shared" si="245"/>
        <v/>
      </c>
      <c r="H689" s="9" t="str">
        <f t="shared" si="246"/>
        <v/>
      </c>
      <c r="I689" s="5"/>
      <c r="J689" s="5"/>
      <c r="K689" s="5"/>
      <c r="L689" s="5"/>
      <c r="Q689" t="b">
        <f t="shared" ca="1" si="247"/>
        <v>1</v>
      </c>
      <c r="R689" t="b">
        <f t="shared" ca="1" si="254"/>
        <v>0</v>
      </c>
      <c r="S689" t="b">
        <f t="shared" ca="1" si="255"/>
        <v>0</v>
      </c>
      <c r="T689" t="b">
        <f t="shared" ca="1" si="256"/>
        <v>1</v>
      </c>
      <c r="U689" t="e">
        <f t="shared" si="248"/>
        <v>#VALUE!</v>
      </c>
      <c r="Z689" t="b">
        <f t="shared" ca="1" si="249"/>
        <v>1</v>
      </c>
      <c r="AA689" t="b">
        <f t="shared" ca="1" si="257"/>
        <v>0</v>
      </c>
      <c r="AB689" t="b">
        <f t="shared" ca="1" si="258"/>
        <v>0</v>
      </c>
      <c r="AC689" t="b">
        <f t="shared" ca="1" si="259"/>
        <v>1</v>
      </c>
      <c r="AG689" s="47">
        <f t="shared" si="250"/>
        <v>0</v>
      </c>
      <c r="AI689" t="b">
        <f t="shared" si="253"/>
        <v>0</v>
      </c>
      <c r="AJ689" t="b">
        <f t="shared" si="237"/>
        <v>0</v>
      </c>
      <c r="AK689" t="b">
        <f t="shared" si="252"/>
        <v>1</v>
      </c>
      <c r="AL689" t="b">
        <f t="shared" si="251"/>
        <v>1</v>
      </c>
      <c r="AN689" t="b">
        <f t="shared" ca="1" si="238"/>
        <v>0</v>
      </c>
      <c r="AP689" t="b">
        <f t="shared" ca="1" si="239"/>
        <v>0</v>
      </c>
      <c r="AR689" t="b">
        <f t="shared" ca="1" si="240"/>
        <v>0</v>
      </c>
      <c r="AT689" t="b">
        <f t="shared" ca="1" si="241"/>
        <v>0</v>
      </c>
    </row>
    <row r="690" spans="1:46" x14ac:dyDescent="0.25">
      <c r="A690" s="6"/>
      <c r="B690" s="50"/>
      <c r="C690" s="46"/>
      <c r="D690" t="str">
        <f t="shared" ca="1" si="242"/>
        <v/>
      </c>
      <c r="E690" t="str">
        <f t="shared" ca="1" si="243"/>
        <v/>
      </c>
      <c r="F690" s="47" t="str">
        <f t="shared" si="244"/>
        <v/>
      </c>
      <c r="G690" s="9" t="str">
        <f t="shared" si="245"/>
        <v/>
      </c>
      <c r="H690" s="9" t="str">
        <f t="shared" si="246"/>
        <v/>
      </c>
      <c r="I690" s="5"/>
      <c r="J690" s="5"/>
      <c r="K690" s="5"/>
      <c r="L690" s="5"/>
      <c r="Q690" t="b">
        <f t="shared" ca="1" si="247"/>
        <v>1</v>
      </c>
      <c r="R690" t="b">
        <f t="shared" ca="1" si="254"/>
        <v>0</v>
      </c>
      <c r="S690" t="b">
        <f t="shared" ca="1" si="255"/>
        <v>0</v>
      </c>
      <c r="T690" t="b">
        <f t="shared" ca="1" si="256"/>
        <v>1</v>
      </c>
      <c r="U690" t="e">
        <f t="shared" si="248"/>
        <v>#VALUE!</v>
      </c>
      <c r="Z690" t="b">
        <f t="shared" ca="1" si="249"/>
        <v>1</v>
      </c>
      <c r="AA690" t="b">
        <f t="shared" ca="1" si="257"/>
        <v>0</v>
      </c>
      <c r="AB690" t="b">
        <f t="shared" ca="1" si="258"/>
        <v>0</v>
      </c>
      <c r="AC690" t="b">
        <f t="shared" ca="1" si="259"/>
        <v>1</v>
      </c>
      <c r="AG690" s="47">
        <f t="shared" si="250"/>
        <v>0</v>
      </c>
      <c r="AI690" t="b">
        <f t="shared" si="253"/>
        <v>0</v>
      </c>
      <c r="AJ690" t="b">
        <f t="shared" si="237"/>
        <v>0</v>
      </c>
      <c r="AK690" t="b">
        <f t="shared" si="252"/>
        <v>1</v>
      </c>
      <c r="AL690" t="b">
        <f t="shared" si="251"/>
        <v>1</v>
      </c>
      <c r="AN690" t="b">
        <f t="shared" ca="1" si="238"/>
        <v>0</v>
      </c>
      <c r="AP690" t="b">
        <f t="shared" ca="1" si="239"/>
        <v>0</v>
      </c>
      <c r="AR690" t="b">
        <f t="shared" ca="1" si="240"/>
        <v>0</v>
      </c>
      <c r="AT690" t="b">
        <f t="shared" ca="1" si="241"/>
        <v>0</v>
      </c>
    </row>
    <row r="691" spans="1:46" x14ac:dyDescent="0.25">
      <c r="A691" s="6"/>
      <c r="B691" s="50"/>
      <c r="C691" s="46"/>
      <c r="D691" t="str">
        <f t="shared" ca="1" si="242"/>
        <v/>
      </c>
      <c r="E691" t="str">
        <f t="shared" ca="1" si="243"/>
        <v/>
      </c>
      <c r="F691" s="47" t="str">
        <f t="shared" si="244"/>
        <v/>
      </c>
      <c r="G691" s="9" t="str">
        <f t="shared" si="245"/>
        <v/>
      </c>
      <c r="H691" s="9" t="str">
        <f t="shared" si="246"/>
        <v/>
      </c>
      <c r="I691" s="5"/>
      <c r="J691" s="5"/>
      <c r="K691" s="5"/>
      <c r="L691" s="5"/>
      <c r="Q691" t="b">
        <f t="shared" ca="1" si="247"/>
        <v>1</v>
      </c>
      <c r="R691" t="b">
        <f t="shared" ca="1" si="254"/>
        <v>0</v>
      </c>
      <c r="S691" t="b">
        <f t="shared" ca="1" si="255"/>
        <v>0</v>
      </c>
      <c r="T691" t="b">
        <f t="shared" ca="1" si="256"/>
        <v>1</v>
      </c>
      <c r="U691" t="e">
        <f t="shared" si="248"/>
        <v>#VALUE!</v>
      </c>
      <c r="Z691" t="b">
        <f t="shared" ca="1" si="249"/>
        <v>1</v>
      </c>
      <c r="AA691" t="b">
        <f t="shared" ca="1" si="257"/>
        <v>0</v>
      </c>
      <c r="AB691" t="b">
        <f t="shared" ca="1" si="258"/>
        <v>0</v>
      </c>
      <c r="AC691" t="b">
        <f t="shared" ca="1" si="259"/>
        <v>1</v>
      </c>
      <c r="AG691" s="47">
        <f t="shared" si="250"/>
        <v>0</v>
      </c>
      <c r="AI691" t="b">
        <f t="shared" si="253"/>
        <v>0</v>
      </c>
      <c r="AJ691" t="b">
        <f t="shared" si="237"/>
        <v>0</v>
      </c>
      <c r="AK691" t="b">
        <f t="shared" si="252"/>
        <v>1</v>
      </c>
      <c r="AL691" t="b">
        <f t="shared" si="251"/>
        <v>1</v>
      </c>
      <c r="AN691" t="b">
        <f t="shared" ca="1" si="238"/>
        <v>0</v>
      </c>
      <c r="AP691" t="b">
        <f t="shared" ca="1" si="239"/>
        <v>0</v>
      </c>
      <c r="AR691" t="b">
        <f t="shared" ca="1" si="240"/>
        <v>0</v>
      </c>
      <c r="AT691" t="b">
        <f t="shared" ca="1" si="241"/>
        <v>0</v>
      </c>
    </row>
    <row r="692" spans="1:46" x14ac:dyDescent="0.25">
      <c r="A692" s="6"/>
      <c r="B692" s="50"/>
      <c r="C692" s="46"/>
      <c r="D692" t="str">
        <f t="shared" ca="1" si="242"/>
        <v/>
      </c>
      <c r="E692" t="str">
        <f t="shared" ca="1" si="243"/>
        <v/>
      </c>
      <c r="F692" s="47" t="str">
        <f t="shared" si="244"/>
        <v/>
      </c>
      <c r="G692" s="9" t="str">
        <f t="shared" si="245"/>
        <v/>
      </c>
      <c r="H692" s="9" t="str">
        <f t="shared" si="246"/>
        <v/>
      </c>
      <c r="I692" s="5"/>
      <c r="J692" s="5"/>
      <c r="K692" s="5"/>
      <c r="L692" s="5"/>
      <c r="Q692" t="b">
        <f t="shared" ca="1" si="247"/>
        <v>1</v>
      </c>
      <c r="R692" t="b">
        <f t="shared" ca="1" si="254"/>
        <v>0</v>
      </c>
      <c r="S692" t="b">
        <f t="shared" ca="1" si="255"/>
        <v>0</v>
      </c>
      <c r="T692" t="b">
        <f t="shared" ca="1" si="256"/>
        <v>1</v>
      </c>
      <c r="U692" t="e">
        <f t="shared" si="248"/>
        <v>#VALUE!</v>
      </c>
      <c r="Z692" t="b">
        <f t="shared" ca="1" si="249"/>
        <v>1</v>
      </c>
      <c r="AA692" t="b">
        <f t="shared" ca="1" si="257"/>
        <v>0</v>
      </c>
      <c r="AB692" t="b">
        <f t="shared" ca="1" si="258"/>
        <v>0</v>
      </c>
      <c r="AC692" t="b">
        <f t="shared" ca="1" si="259"/>
        <v>1</v>
      </c>
      <c r="AG692" s="47">
        <f t="shared" si="250"/>
        <v>0</v>
      </c>
      <c r="AI692" t="b">
        <f t="shared" si="253"/>
        <v>0</v>
      </c>
      <c r="AJ692" t="b">
        <f t="shared" si="237"/>
        <v>0</v>
      </c>
      <c r="AK692" t="b">
        <f t="shared" si="252"/>
        <v>1</v>
      </c>
      <c r="AL692" t="b">
        <f t="shared" si="251"/>
        <v>1</v>
      </c>
      <c r="AN692" t="b">
        <f t="shared" ca="1" si="238"/>
        <v>0</v>
      </c>
      <c r="AP692" t="b">
        <f t="shared" ca="1" si="239"/>
        <v>0</v>
      </c>
      <c r="AR692" t="b">
        <f t="shared" ca="1" si="240"/>
        <v>0</v>
      </c>
      <c r="AT692" t="b">
        <f t="shared" ca="1" si="241"/>
        <v>0</v>
      </c>
    </row>
    <row r="693" spans="1:46" x14ac:dyDescent="0.25">
      <c r="A693" s="6"/>
      <c r="B693" s="50"/>
      <c r="C693" s="46"/>
      <c r="D693" t="str">
        <f t="shared" ca="1" si="242"/>
        <v/>
      </c>
      <c r="E693" t="str">
        <f t="shared" ca="1" si="243"/>
        <v/>
      </c>
      <c r="F693" s="47" t="str">
        <f t="shared" si="244"/>
        <v/>
      </c>
      <c r="G693" s="9" t="str">
        <f t="shared" si="245"/>
        <v/>
      </c>
      <c r="H693" s="9" t="str">
        <f t="shared" si="246"/>
        <v/>
      </c>
      <c r="I693" s="5"/>
      <c r="J693" s="5"/>
      <c r="K693" s="5"/>
      <c r="L693" s="5"/>
      <c r="Q693" t="b">
        <f t="shared" ca="1" si="247"/>
        <v>1</v>
      </c>
      <c r="R693" t="b">
        <f t="shared" ca="1" si="254"/>
        <v>0</v>
      </c>
      <c r="S693" t="b">
        <f t="shared" ca="1" si="255"/>
        <v>0</v>
      </c>
      <c r="T693" t="b">
        <f t="shared" ca="1" si="256"/>
        <v>1</v>
      </c>
      <c r="U693" t="e">
        <f t="shared" si="248"/>
        <v>#VALUE!</v>
      </c>
      <c r="Z693" t="b">
        <f t="shared" ca="1" si="249"/>
        <v>1</v>
      </c>
      <c r="AA693" t="b">
        <f t="shared" ca="1" si="257"/>
        <v>0</v>
      </c>
      <c r="AB693" t="b">
        <f t="shared" ca="1" si="258"/>
        <v>0</v>
      </c>
      <c r="AC693" t="b">
        <f t="shared" ca="1" si="259"/>
        <v>1</v>
      </c>
      <c r="AG693" s="47">
        <f t="shared" si="250"/>
        <v>0</v>
      </c>
      <c r="AI693" t="b">
        <f t="shared" si="253"/>
        <v>0</v>
      </c>
      <c r="AJ693" t="b">
        <f t="shared" si="237"/>
        <v>0</v>
      </c>
      <c r="AK693" t="b">
        <f t="shared" si="252"/>
        <v>1</v>
      </c>
      <c r="AL693" t="b">
        <f t="shared" si="251"/>
        <v>1</v>
      </c>
      <c r="AN693" t="b">
        <f t="shared" ca="1" si="238"/>
        <v>0</v>
      </c>
      <c r="AP693" t="b">
        <f t="shared" ca="1" si="239"/>
        <v>0</v>
      </c>
      <c r="AR693" t="b">
        <f t="shared" ca="1" si="240"/>
        <v>0</v>
      </c>
      <c r="AT693" t="b">
        <f t="shared" ca="1" si="241"/>
        <v>0</v>
      </c>
    </row>
    <row r="694" spans="1:46" x14ac:dyDescent="0.25">
      <c r="A694" s="6"/>
      <c r="B694" s="50"/>
      <c r="C694" s="46"/>
      <c r="D694" t="str">
        <f t="shared" ca="1" si="242"/>
        <v/>
      </c>
      <c r="E694" t="str">
        <f t="shared" ca="1" si="243"/>
        <v/>
      </c>
      <c r="F694" s="47" t="str">
        <f t="shared" si="244"/>
        <v/>
      </c>
      <c r="G694" s="9" t="str">
        <f t="shared" si="245"/>
        <v/>
      </c>
      <c r="H694" s="9" t="str">
        <f t="shared" si="246"/>
        <v/>
      </c>
      <c r="I694" s="5"/>
      <c r="J694" s="5"/>
      <c r="K694" s="5"/>
      <c r="L694" s="5"/>
      <c r="Q694" t="b">
        <f t="shared" ca="1" si="247"/>
        <v>1</v>
      </c>
      <c r="R694" t="b">
        <f t="shared" ca="1" si="254"/>
        <v>0</v>
      </c>
      <c r="S694" t="b">
        <f t="shared" ca="1" si="255"/>
        <v>0</v>
      </c>
      <c r="T694" t="b">
        <f t="shared" ca="1" si="256"/>
        <v>1</v>
      </c>
      <c r="U694" t="e">
        <f t="shared" si="248"/>
        <v>#VALUE!</v>
      </c>
      <c r="Z694" t="b">
        <f t="shared" ca="1" si="249"/>
        <v>1</v>
      </c>
      <c r="AA694" t="b">
        <f t="shared" ca="1" si="257"/>
        <v>0</v>
      </c>
      <c r="AB694" t="b">
        <f t="shared" ca="1" si="258"/>
        <v>0</v>
      </c>
      <c r="AC694" t="b">
        <f t="shared" ca="1" si="259"/>
        <v>1</v>
      </c>
      <c r="AG694" s="47">
        <f t="shared" si="250"/>
        <v>0</v>
      </c>
      <c r="AI694" t="b">
        <f t="shared" si="253"/>
        <v>0</v>
      </c>
      <c r="AJ694" t="b">
        <f t="shared" si="237"/>
        <v>0</v>
      </c>
      <c r="AK694" t="b">
        <f t="shared" si="252"/>
        <v>1</v>
      </c>
      <c r="AL694" t="b">
        <f t="shared" si="251"/>
        <v>1</v>
      </c>
      <c r="AN694" t="b">
        <f t="shared" ca="1" si="238"/>
        <v>0</v>
      </c>
      <c r="AP694" t="b">
        <f t="shared" ca="1" si="239"/>
        <v>0</v>
      </c>
      <c r="AR694" t="b">
        <f t="shared" ca="1" si="240"/>
        <v>0</v>
      </c>
      <c r="AT694" t="b">
        <f t="shared" ca="1" si="241"/>
        <v>0</v>
      </c>
    </row>
    <row r="695" spans="1:46" x14ac:dyDescent="0.25">
      <c r="A695" s="6"/>
      <c r="B695" s="50"/>
      <c r="C695" s="46"/>
      <c r="D695" t="str">
        <f t="shared" ca="1" si="242"/>
        <v/>
      </c>
      <c r="E695" t="str">
        <f t="shared" ca="1" si="243"/>
        <v/>
      </c>
      <c r="F695" s="47" t="str">
        <f t="shared" si="244"/>
        <v/>
      </c>
      <c r="G695" s="9" t="str">
        <f t="shared" si="245"/>
        <v/>
      </c>
      <c r="H695" s="9" t="str">
        <f t="shared" si="246"/>
        <v/>
      </c>
      <c r="I695" s="5"/>
      <c r="J695" s="5"/>
      <c r="K695" s="5"/>
      <c r="L695" s="5"/>
      <c r="Q695" t="b">
        <f t="shared" ca="1" si="247"/>
        <v>1</v>
      </c>
      <c r="R695" t="b">
        <f t="shared" ca="1" si="254"/>
        <v>0</v>
      </c>
      <c r="S695" t="b">
        <f t="shared" ca="1" si="255"/>
        <v>0</v>
      </c>
      <c r="T695" t="b">
        <f t="shared" ca="1" si="256"/>
        <v>1</v>
      </c>
      <c r="U695" t="e">
        <f t="shared" si="248"/>
        <v>#VALUE!</v>
      </c>
      <c r="Z695" t="b">
        <f t="shared" ca="1" si="249"/>
        <v>1</v>
      </c>
      <c r="AA695" t="b">
        <f t="shared" ca="1" si="257"/>
        <v>0</v>
      </c>
      <c r="AB695" t="b">
        <f t="shared" ca="1" si="258"/>
        <v>0</v>
      </c>
      <c r="AC695" t="b">
        <f t="shared" ca="1" si="259"/>
        <v>1</v>
      </c>
      <c r="AG695" s="47">
        <f t="shared" si="250"/>
        <v>0</v>
      </c>
      <c r="AI695" t="b">
        <f t="shared" si="253"/>
        <v>0</v>
      </c>
      <c r="AJ695" t="b">
        <f t="shared" si="237"/>
        <v>0</v>
      </c>
      <c r="AK695" t="b">
        <f t="shared" si="252"/>
        <v>1</v>
      </c>
      <c r="AL695" t="b">
        <f t="shared" si="251"/>
        <v>1</v>
      </c>
      <c r="AN695" t="b">
        <f t="shared" ca="1" si="238"/>
        <v>0</v>
      </c>
      <c r="AP695" t="b">
        <f t="shared" ca="1" si="239"/>
        <v>0</v>
      </c>
      <c r="AR695" t="b">
        <f t="shared" ca="1" si="240"/>
        <v>0</v>
      </c>
      <c r="AT695" t="b">
        <f t="shared" ca="1" si="241"/>
        <v>0</v>
      </c>
    </row>
    <row r="696" spans="1:46" x14ac:dyDescent="0.25">
      <c r="A696" s="6"/>
      <c r="B696" s="50"/>
      <c r="C696" s="46"/>
      <c r="D696" t="str">
        <f t="shared" ca="1" si="242"/>
        <v/>
      </c>
      <c r="E696" t="str">
        <f t="shared" ca="1" si="243"/>
        <v/>
      </c>
      <c r="F696" s="47" t="str">
        <f t="shared" si="244"/>
        <v/>
      </c>
      <c r="G696" s="9" t="str">
        <f t="shared" si="245"/>
        <v/>
      </c>
      <c r="H696" s="9" t="str">
        <f t="shared" si="246"/>
        <v/>
      </c>
      <c r="I696" s="5"/>
      <c r="J696" s="5"/>
      <c r="K696" s="5"/>
      <c r="L696" s="5"/>
      <c r="Q696" t="b">
        <f t="shared" ca="1" si="247"/>
        <v>1</v>
      </c>
      <c r="R696" t="b">
        <f t="shared" ca="1" si="254"/>
        <v>0</v>
      </c>
      <c r="S696" t="b">
        <f t="shared" ca="1" si="255"/>
        <v>0</v>
      </c>
      <c r="T696" t="b">
        <f t="shared" ca="1" si="256"/>
        <v>1</v>
      </c>
      <c r="U696" t="e">
        <f t="shared" si="248"/>
        <v>#VALUE!</v>
      </c>
      <c r="Z696" t="b">
        <f t="shared" ca="1" si="249"/>
        <v>1</v>
      </c>
      <c r="AA696" t="b">
        <f t="shared" ca="1" si="257"/>
        <v>0</v>
      </c>
      <c r="AB696" t="b">
        <f t="shared" ca="1" si="258"/>
        <v>0</v>
      </c>
      <c r="AC696" t="b">
        <f t="shared" ca="1" si="259"/>
        <v>1</v>
      </c>
      <c r="AG696" s="47">
        <f t="shared" si="250"/>
        <v>0</v>
      </c>
      <c r="AI696" t="b">
        <f t="shared" si="253"/>
        <v>0</v>
      </c>
      <c r="AJ696" t="b">
        <f t="shared" si="237"/>
        <v>0</v>
      </c>
      <c r="AK696" t="b">
        <f t="shared" si="252"/>
        <v>1</v>
      </c>
      <c r="AL696" t="b">
        <f t="shared" si="251"/>
        <v>1</v>
      </c>
      <c r="AN696" t="b">
        <f t="shared" ca="1" si="238"/>
        <v>0</v>
      </c>
      <c r="AP696" t="b">
        <f t="shared" ca="1" si="239"/>
        <v>0</v>
      </c>
      <c r="AR696" t="b">
        <f t="shared" ca="1" si="240"/>
        <v>0</v>
      </c>
      <c r="AT696" t="b">
        <f t="shared" ca="1" si="241"/>
        <v>0</v>
      </c>
    </row>
    <row r="697" spans="1:46" x14ac:dyDescent="0.25">
      <c r="A697" s="6"/>
      <c r="B697" s="50"/>
      <c r="C697" s="46"/>
      <c r="D697" t="str">
        <f t="shared" ca="1" si="242"/>
        <v/>
      </c>
      <c r="E697" t="str">
        <f t="shared" ca="1" si="243"/>
        <v/>
      </c>
      <c r="F697" s="47" t="str">
        <f t="shared" si="244"/>
        <v/>
      </c>
      <c r="G697" s="9" t="str">
        <f t="shared" si="245"/>
        <v/>
      </c>
      <c r="H697" s="9" t="str">
        <f t="shared" si="246"/>
        <v/>
      </c>
      <c r="I697" s="5"/>
      <c r="J697" s="5"/>
      <c r="K697" s="5"/>
      <c r="L697" s="5"/>
      <c r="Q697" t="b">
        <f t="shared" ca="1" si="247"/>
        <v>1</v>
      </c>
      <c r="R697" t="b">
        <f t="shared" ca="1" si="254"/>
        <v>0</v>
      </c>
      <c r="S697" t="b">
        <f t="shared" ca="1" si="255"/>
        <v>0</v>
      </c>
      <c r="T697" t="b">
        <f t="shared" ca="1" si="256"/>
        <v>1</v>
      </c>
      <c r="U697" t="e">
        <f t="shared" si="248"/>
        <v>#VALUE!</v>
      </c>
      <c r="Z697" t="b">
        <f t="shared" ca="1" si="249"/>
        <v>1</v>
      </c>
      <c r="AA697" t="b">
        <f t="shared" ca="1" si="257"/>
        <v>0</v>
      </c>
      <c r="AB697" t="b">
        <f t="shared" ca="1" si="258"/>
        <v>0</v>
      </c>
      <c r="AC697" t="b">
        <f t="shared" ca="1" si="259"/>
        <v>1</v>
      </c>
      <c r="AG697" s="47">
        <f t="shared" si="250"/>
        <v>0</v>
      </c>
      <c r="AI697" t="b">
        <f t="shared" si="253"/>
        <v>0</v>
      </c>
      <c r="AJ697" t="b">
        <f t="shared" si="237"/>
        <v>0</v>
      </c>
      <c r="AK697" t="b">
        <f t="shared" si="252"/>
        <v>1</v>
      </c>
      <c r="AL697" t="b">
        <f t="shared" si="251"/>
        <v>1</v>
      </c>
      <c r="AN697" t="b">
        <f t="shared" ca="1" si="238"/>
        <v>0</v>
      </c>
      <c r="AP697" t="b">
        <f t="shared" ca="1" si="239"/>
        <v>0</v>
      </c>
      <c r="AR697" t="b">
        <f t="shared" ca="1" si="240"/>
        <v>0</v>
      </c>
      <c r="AT697" t="b">
        <f t="shared" ca="1" si="241"/>
        <v>0</v>
      </c>
    </row>
    <row r="698" spans="1:46" x14ac:dyDescent="0.25">
      <c r="A698" s="6"/>
      <c r="B698" s="50"/>
      <c r="C698" s="46"/>
      <c r="D698" t="str">
        <f t="shared" ca="1" si="242"/>
        <v/>
      </c>
      <c r="E698" t="str">
        <f t="shared" ca="1" si="243"/>
        <v/>
      </c>
      <c r="F698" s="47" t="str">
        <f t="shared" si="244"/>
        <v/>
      </c>
      <c r="G698" s="9" t="str">
        <f t="shared" si="245"/>
        <v/>
      </c>
      <c r="H698" s="9" t="str">
        <f t="shared" si="246"/>
        <v/>
      </c>
      <c r="I698" s="5"/>
      <c r="J698" s="5"/>
      <c r="K698" s="5"/>
      <c r="L698" s="5"/>
      <c r="Q698" t="b">
        <f t="shared" ca="1" si="247"/>
        <v>1</v>
      </c>
      <c r="R698" t="b">
        <f t="shared" ca="1" si="254"/>
        <v>0</v>
      </c>
      <c r="S698" t="b">
        <f t="shared" ca="1" si="255"/>
        <v>0</v>
      </c>
      <c r="T698" t="b">
        <f t="shared" ca="1" si="256"/>
        <v>1</v>
      </c>
      <c r="U698" t="e">
        <f t="shared" si="248"/>
        <v>#VALUE!</v>
      </c>
      <c r="Z698" t="b">
        <f t="shared" ca="1" si="249"/>
        <v>1</v>
      </c>
      <c r="AA698" t="b">
        <f t="shared" ca="1" si="257"/>
        <v>0</v>
      </c>
      <c r="AB698" t="b">
        <f t="shared" ca="1" si="258"/>
        <v>0</v>
      </c>
      <c r="AC698" t="b">
        <f t="shared" ca="1" si="259"/>
        <v>1</v>
      </c>
      <c r="AG698" s="47">
        <f t="shared" si="250"/>
        <v>0</v>
      </c>
      <c r="AI698" t="b">
        <f t="shared" si="253"/>
        <v>0</v>
      </c>
      <c r="AJ698" t="b">
        <f t="shared" si="237"/>
        <v>0</v>
      </c>
      <c r="AK698" t="b">
        <f t="shared" si="252"/>
        <v>1</v>
      </c>
      <c r="AL698" t="b">
        <f t="shared" si="251"/>
        <v>1</v>
      </c>
      <c r="AN698" t="b">
        <f t="shared" ca="1" si="238"/>
        <v>0</v>
      </c>
      <c r="AP698" t="b">
        <f t="shared" ca="1" si="239"/>
        <v>0</v>
      </c>
      <c r="AR698" t="b">
        <f t="shared" ca="1" si="240"/>
        <v>0</v>
      </c>
      <c r="AT698" t="b">
        <f t="shared" ca="1" si="241"/>
        <v>0</v>
      </c>
    </row>
    <row r="699" spans="1:46" x14ac:dyDescent="0.25">
      <c r="A699" s="6"/>
      <c r="B699" s="50"/>
      <c r="C699" s="46"/>
      <c r="D699" t="str">
        <f t="shared" ca="1" si="242"/>
        <v/>
      </c>
      <c r="E699" t="str">
        <f t="shared" ca="1" si="243"/>
        <v/>
      </c>
      <c r="F699" s="47" t="str">
        <f t="shared" si="244"/>
        <v/>
      </c>
      <c r="G699" s="9" t="str">
        <f t="shared" si="245"/>
        <v/>
      </c>
      <c r="H699" s="9" t="str">
        <f t="shared" si="246"/>
        <v/>
      </c>
      <c r="I699" s="5"/>
      <c r="J699" s="5"/>
      <c r="K699" s="5"/>
      <c r="L699" s="5"/>
      <c r="Q699" t="b">
        <f t="shared" ca="1" si="247"/>
        <v>1</v>
      </c>
      <c r="R699" t="b">
        <f t="shared" ca="1" si="254"/>
        <v>0</v>
      </c>
      <c r="S699" t="b">
        <f t="shared" ca="1" si="255"/>
        <v>0</v>
      </c>
      <c r="T699" t="b">
        <f t="shared" ca="1" si="256"/>
        <v>1</v>
      </c>
      <c r="U699" t="e">
        <f t="shared" si="248"/>
        <v>#VALUE!</v>
      </c>
      <c r="Z699" t="b">
        <f t="shared" ca="1" si="249"/>
        <v>1</v>
      </c>
      <c r="AA699" t="b">
        <f t="shared" ca="1" si="257"/>
        <v>0</v>
      </c>
      <c r="AB699" t="b">
        <f t="shared" ca="1" si="258"/>
        <v>0</v>
      </c>
      <c r="AC699" t="b">
        <f t="shared" ca="1" si="259"/>
        <v>1</v>
      </c>
      <c r="AG699" s="47">
        <f t="shared" si="250"/>
        <v>0</v>
      </c>
      <c r="AI699" t="b">
        <f t="shared" si="253"/>
        <v>0</v>
      </c>
      <c r="AJ699" t="b">
        <f t="shared" si="237"/>
        <v>0</v>
      </c>
      <c r="AK699" t="b">
        <f t="shared" si="252"/>
        <v>1</v>
      </c>
      <c r="AL699" t="b">
        <f t="shared" si="251"/>
        <v>1</v>
      </c>
      <c r="AN699" t="b">
        <f t="shared" ca="1" si="238"/>
        <v>0</v>
      </c>
      <c r="AP699" t="b">
        <f t="shared" ca="1" si="239"/>
        <v>0</v>
      </c>
      <c r="AR699" t="b">
        <f t="shared" ca="1" si="240"/>
        <v>0</v>
      </c>
      <c r="AT699" t="b">
        <f t="shared" ca="1" si="241"/>
        <v>0</v>
      </c>
    </row>
    <row r="700" spans="1:46" x14ac:dyDescent="0.25">
      <c r="A700" s="6"/>
      <c r="B700" s="50"/>
      <c r="C700" s="46"/>
      <c r="D700" t="str">
        <f t="shared" ca="1" si="242"/>
        <v/>
      </c>
      <c r="E700" t="str">
        <f t="shared" ca="1" si="243"/>
        <v/>
      </c>
      <c r="F700" s="47" t="str">
        <f t="shared" si="244"/>
        <v/>
      </c>
      <c r="G700" s="9" t="str">
        <f t="shared" si="245"/>
        <v/>
      </c>
      <c r="H700" s="9" t="str">
        <f t="shared" si="246"/>
        <v/>
      </c>
      <c r="I700" s="5"/>
      <c r="J700" s="5"/>
      <c r="K700" s="5"/>
      <c r="L700" s="5"/>
      <c r="Q700" t="b">
        <f t="shared" ca="1" si="247"/>
        <v>1</v>
      </c>
      <c r="R700" t="b">
        <f t="shared" ca="1" si="254"/>
        <v>0</v>
      </c>
      <c r="S700" t="b">
        <f t="shared" ca="1" si="255"/>
        <v>0</v>
      </c>
      <c r="T700" t="b">
        <f t="shared" ca="1" si="256"/>
        <v>1</v>
      </c>
      <c r="U700" t="e">
        <f t="shared" si="248"/>
        <v>#VALUE!</v>
      </c>
      <c r="Z700" t="b">
        <f t="shared" ca="1" si="249"/>
        <v>1</v>
      </c>
      <c r="AA700" t="b">
        <f t="shared" ca="1" si="257"/>
        <v>0</v>
      </c>
      <c r="AB700" t="b">
        <f t="shared" ca="1" si="258"/>
        <v>0</v>
      </c>
      <c r="AC700" t="b">
        <f t="shared" ca="1" si="259"/>
        <v>1</v>
      </c>
      <c r="AG700" s="47">
        <f t="shared" si="250"/>
        <v>0</v>
      </c>
      <c r="AI700" t="b">
        <f t="shared" si="253"/>
        <v>0</v>
      </c>
      <c r="AJ700" t="b">
        <f t="shared" si="237"/>
        <v>0</v>
      </c>
      <c r="AK700" t="b">
        <f t="shared" si="252"/>
        <v>1</v>
      </c>
      <c r="AL700" t="b">
        <f t="shared" si="251"/>
        <v>1</v>
      </c>
      <c r="AN700" t="b">
        <f t="shared" ca="1" si="238"/>
        <v>0</v>
      </c>
      <c r="AP700" t="b">
        <f t="shared" ca="1" si="239"/>
        <v>0</v>
      </c>
      <c r="AR700" t="b">
        <f t="shared" ca="1" si="240"/>
        <v>0</v>
      </c>
      <c r="AT700" t="b">
        <f t="shared" ca="1" si="241"/>
        <v>0</v>
      </c>
    </row>
    <row r="701" spans="1:46" x14ac:dyDescent="0.25">
      <c r="A701" s="6"/>
      <c r="B701" s="50"/>
      <c r="C701" s="46"/>
      <c r="D701" t="str">
        <f t="shared" ca="1" si="242"/>
        <v/>
      </c>
      <c r="E701" t="str">
        <f t="shared" ca="1" si="243"/>
        <v/>
      </c>
      <c r="F701" s="47" t="str">
        <f t="shared" si="244"/>
        <v/>
      </c>
      <c r="G701" s="9" t="str">
        <f t="shared" si="245"/>
        <v/>
      </c>
      <c r="H701" s="9" t="str">
        <f t="shared" si="246"/>
        <v/>
      </c>
      <c r="I701" s="5"/>
      <c r="J701" s="5"/>
      <c r="K701" s="5"/>
      <c r="L701" s="5"/>
      <c r="Q701" t="b">
        <f t="shared" ca="1" si="247"/>
        <v>1</v>
      </c>
      <c r="R701" t="b">
        <f t="shared" ca="1" si="254"/>
        <v>0</v>
      </c>
      <c r="S701" t="b">
        <f t="shared" ca="1" si="255"/>
        <v>0</v>
      </c>
      <c r="T701" t="b">
        <f t="shared" ca="1" si="256"/>
        <v>1</v>
      </c>
      <c r="U701" t="e">
        <f t="shared" si="248"/>
        <v>#VALUE!</v>
      </c>
      <c r="Z701" t="b">
        <f t="shared" ca="1" si="249"/>
        <v>1</v>
      </c>
      <c r="AA701" t="b">
        <f t="shared" ca="1" si="257"/>
        <v>0</v>
      </c>
      <c r="AB701" t="b">
        <f t="shared" ca="1" si="258"/>
        <v>0</v>
      </c>
      <c r="AC701" t="b">
        <f t="shared" ca="1" si="259"/>
        <v>1</v>
      </c>
      <c r="AG701" s="47">
        <f t="shared" si="250"/>
        <v>0</v>
      </c>
      <c r="AI701" t="b">
        <f t="shared" si="253"/>
        <v>0</v>
      </c>
      <c r="AJ701" t="b">
        <f t="shared" si="237"/>
        <v>0</v>
      </c>
      <c r="AK701" t="b">
        <f t="shared" si="252"/>
        <v>1</v>
      </c>
      <c r="AL701" t="b">
        <f t="shared" si="251"/>
        <v>1</v>
      </c>
      <c r="AN701" t="b">
        <f t="shared" ca="1" si="238"/>
        <v>0</v>
      </c>
      <c r="AP701" t="b">
        <f t="shared" ca="1" si="239"/>
        <v>0</v>
      </c>
      <c r="AR701" t="b">
        <f t="shared" ca="1" si="240"/>
        <v>0</v>
      </c>
      <c r="AT701" t="b">
        <f t="shared" ca="1" si="241"/>
        <v>0</v>
      </c>
    </row>
    <row r="702" spans="1:46" x14ac:dyDescent="0.25">
      <c r="A702" s="6"/>
      <c r="B702" s="50"/>
      <c r="C702" s="46"/>
      <c r="D702" t="str">
        <f t="shared" ca="1" si="242"/>
        <v/>
      </c>
      <c r="E702" t="str">
        <f t="shared" ca="1" si="243"/>
        <v/>
      </c>
      <c r="F702" s="47" t="str">
        <f t="shared" si="244"/>
        <v/>
      </c>
      <c r="G702" s="9" t="str">
        <f t="shared" si="245"/>
        <v/>
      </c>
      <c r="H702" s="9" t="str">
        <f t="shared" si="246"/>
        <v/>
      </c>
      <c r="I702" s="5"/>
      <c r="J702" s="5"/>
      <c r="K702" s="5"/>
      <c r="L702" s="5"/>
      <c r="Q702" t="b">
        <f t="shared" ca="1" si="247"/>
        <v>1</v>
      </c>
      <c r="R702" t="b">
        <f t="shared" ca="1" si="254"/>
        <v>0</v>
      </c>
      <c r="S702" t="b">
        <f t="shared" ca="1" si="255"/>
        <v>0</v>
      </c>
      <c r="T702" t="b">
        <f t="shared" ca="1" si="256"/>
        <v>1</v>
      </c>
      <c r="U702" t="e">
        <f t="shared" si="248"/>
        <v>#VALUE!</v>
      </c>
      <c r="Z702" t="b">
        <f t="shared" ca="1" si="249"/>
        <v>1</v>
      </c>
      <c r="AA702" t="b">
        <f t="shared" ca="1" si="257"/>
        <v>0</v>
      </c>
      <c r="AB702" t="b">
        <f t="shared" ca="1" si="258"/>
        <v>0</v>
      </c>
      <c r="AC702" t="b">
        <f t="shared" ca="1" si="259"/>
        <v>1</v>
      </c>
      <c r="AG702" s="47">
        <f t="shared" si="250"/>
        <v>0</v>
      </c>
      <c r="AI702" t="b">
        <f t="shared" si="253"/>
        <v>0</v>
      </c>
      <c r="AJ702" t="b">
        <f t="shared" si="237"/>
        <v>0</v>
      </c>
      <c r="AK702" t="b">
        <f t="shared" si="252"/>
        <v>1</v>
      </c>
      <c r="AL702" t="b">
        <f t="shared" si="251"/>
        <v>1</v>
      </c>
      <c r="AN702" t="b">
        <f t="shared" ca="1" si="238"/>
        <v>0</v>
      </c>
      <c r="AP702" t="b">
        <f t="shared" ca="1" si="239"/>
        <v>0</v>
      </c>
      <c r="AR702" t="b">
        <f t="shared" ca="1" si="240"/>
        <v>0</v>
      </c>
      <c r="AT702" t="b">
        <f t="shared" ca="1" si="241"/>
        <v>0</v>
      </c>
    </row>
    <row r="703" spans="1:46" x14ac:dyDescent="0.25">
      <c r="A703" s="6"/>
      <c r="B703" s="50"/>
      <c r="C703" s="46"/>
      <c r="D703" t="str">
        <f t="shared" ca="1" si="242"/>
        <v/>
      </c>
      <c r="E703" t="str">
        <f t="shared" ca="1" si="243"/>
        <v/>
      </c>
      <c r="F703" s="47" t="str">
        <f t="shared" si="244"/>
        <v/>
      </c>
      <c r="G703" s="9" t="str">
        <f t="shared" si="245"/>
        <v/>
      </c>
      <c r="H703" s="9" t="str">
        <f t="shared" si="246"/>
        <v/>
      </c>
      <c r="I703" s="5"/>
      <c r="J703" s="5"/>
      <c r="K703" s="5"/>
      <c r="L703" s="5"/>
      <c r="Q703" t="b">
        <f t="shared" ca="1" si="247"/>
        <v>1</v>
      </c>
      <c r="R703" t="b">
        <f t="shared" ca="1" si="254"/>
        <v>0</v>
      </c>
      <c r="S703" t="b">
        <f t="shared" ca="1" si="255"/>
        <v>0</v>
      </c>
      <c r="T703" t="b">
        <f t="shared" ca="1" si="256"/>
        <v>1</v>
      </c>
      <c r="U703" t="e">
        <f t="shared" si="248"/>
        <v>#VALUE!</v>
      </c>
      <c r="Z703" t="b">
        <f t="shared" ca="1" si="249"/>
        <v>1</v>
      </c>
      <c r="AA703" t="b">
        <f t="shared" ca="1" si="257"/>
        <v>0</v>
      </c>
      <c r="AB703" t="b">
        <f t="shared" ca="1" si="258"/>
        <v>0</v>
      </c>
      <c r="AC703" t="b">
        <f t="shared" ca="1" si="259"/>
        <v>1</v>
      </c>
      <c r="AG703" s="47">
        <f t="shared" si="250"/>
        <v>0</v>
      </c>
      <c r="AI703" t="b">
        <f t="shared" si="253"/>
        <v>0</v>
      </c>
      <c r="AJ703" t="b">
        <f t="shared" si="237"/>
        <v>0</v>
      </c>
      <c r="AK703" t="b">
        <f t="shared" si="252"/>
        <v>1</v>
      </c>
      <c r="AL703" t="b">
        <f t="shared" si="251"/>
        <v>1</v>
      </c>
      <c r="AN703" t="b">
        <f t="shared" ca="1" si="238"/>
        <v>0</v>
      </c>
      <c r="AP703" t="b">
        <f t="shared" ca="1" si="239"/>
        <v>0</v>
      </c>
      <c r="AR703" t="b">
        <f t="shared" ca="1" si="240"/>
        <v>0</v>
      </c>
      <c r="AT703" t="b">
        <f t="shared" ca="1" si="241"/>
        <v>0</v>
      </c>
    </row>
    <row r="704" spans="1:46" x14ac:dyDescent="0.25">
      <c r="A704" s="6"/>
      <c r="B704" s="50"/>
      <c r="C704" s="46"/>
      <c r="D704" t="str">
        <f t="shared" ca="1" si="242"/>
        <v/>
      </c>
      <c r="E704" t="str">
        <f t="shared" ca="1" si="243"/>
        <v/>
      </c>
      <c r="F704" s="47" t="str">
        <f t="shared" si="244"/>
        <v/>
      </c>
      <c r="G704" s="9" t="str">
        <f t="shared" si="245"/>
        <v/>
      </c>
      <c r="H704" s="9" t="str">
        <f t="shared" si="246"/>
        <v/>
      </c>
      <c r="I704" s="5"/>
      <c r="J704" s="5"/>
      <c r="K704" s="5"/>
      <c r="L704" s="5"/>
      <c r="Q704" t="b">
        <f t="shared" ca="1" si="247"/>
        <v>1</v>
      </c>
      <c r="R704" t="b">
        <f t="shared" ca="1" si="254"/>
        <v>0</v>
      </c>
      <c r="S704" t="b">
        <f t="shared" ca="1" si="255"/>
        <v>0</v>
      </c>
      <c r="T704" t="b">
        <f t="shared" ca="1" si="256"/>
        <v>1</v>
      </c>
      <c r="U704" t="e">
        <f t="shared" si="248"/>
        <v>#VALUE!</v>
      </c>
      <c r="Z704" t="b">
        <f t="shared" ca="1" si="249"/>
        <v>1</v>
      </c>
      <c r="AA704" t="b">
        <f t="shared" ca="1" si="257"/>
        <v>0</v>
      </c>
      <c r="AB704" t="b">
        <f t="shared" ca="1" si="258"/>
        <v>0</v>
      </c>
      <c r="AC704" t="b">
        <f t="shared" ca="1" si="259"/>
        <v>1</v>
      </c>
      <c r="AG704" s="47">
        <f t="shared" si="250"/>
        <v>0</v>
      </c>
      <c r="AI704" t="b">
        <f t="shared" si="253"/>
        <v>0</v>
      </c>
      <c r="AJ704" t="b">
        <f t="shared" si="237"/>
        <v>0</v>
      </c>
      <c r="AK704" t="b">
        <f t="shared" si="252"/>
        <v>1</v>
      </c>
      <c r="AL704" t="b">
        <f t="shared" si="251"/>
        <v>1</v>
      </c>
      <c r="AN704" t="b">
        <f t="shared" ca="1" si="238"/>
        <v>0</v>
      </c>
      <c r="AP704" t="b">
        <f t="shared" ca="1" si="239"/>
        <v>0</v>
      </c>
      <c r="AR704" t="b">
        <f t="shared" ca="1" si="240"/>
        <v>0</v>
      </c>
      <c r="AT704" t="b">
        <f t="shared" ca="1" si="241"/>
        <v>0</v>
      </c>
    </row>
    <row r="705" spans="1:46" x14ac:dyDescent="0.25">
      <c r="A705" s="6"/>
      <c r="B705" s="50"/>
      <c r="C705" s="46"/>
      <c r="D705" t="str">
        <f t="shared" ca="1" si="242"/>
        <v/>
      </c>
      <c r="E705" t="str">
        <f t="shared" ca="1" si="243"/>
        <v/>
      </c>
      <c r="F705" s="47" t="str">
        <f t="shared" si="244"/>
        <v/>
      </c>
      <c r="G705" s="9" t="str">
        <f t="shared" si="245"/>
        <v/>
      </c>
      <c r="H705" s="9" t="str">
        <f t="shared" si="246"/>
        <v/>
      </c>
      <c r="I705" s="5"/>
      <c r="J705" s="5"/>
      <c r="K705" s="5"/>
      <c r="L705" s="5"/>
      <c r="Q705" t="b">
        <f t="shared" ca="1" si="247"/>
        <v>1</v>
      </c>
      <c r="R705" t="b">
        <f t="shared" ca="1" si="254"/>
        <v>0</v>
      </c>
      <c r="S705" t="b">
        <f t="shared" ca="1" si="255"/>
        <v>0</v>
      </c>
      <c r="T705" t="b">
        <f t="shared" ca="1" si="256"/>
        <v>1</v>
      </c>
      <c r="U705" t="e">
        <f t="shared" si="248"/>
        <v>#VALUE!</v>
      </c>
      <c r="Z705" t="b">
        <f t="shared" ca="1" si="249"/>
        <v>1</v>
      </c>
      <c r="AA705" t="b">
        <f t="shared" ca="1" si="257"/>
        <v>0</v>
      </c>
      <c r="AB705" t="b">
        <f t="shared" ca="1" si="258"/>
        <v>0</v>
      </c>
      <c r="AC705" t="b">
        <f t="shared" ca="1" si="259"/>
        <v>1</v>
      </c>
      <c r="AG705" s="47">
        <f t="shared" si="250"/>
        <v>0</v>
      </c>
      <c r="AI705" t="b">
        <f t="shared" si="253"/>
        <v>0</v>
      </c>
      <c r="AJ705" t="b">
        <f t="shared" si="237"/>
        <v>0</v>
      </c>
      <c r="AK705" t="b">
        <f t="shared" si="252"/>
        <v>1</v>
      </c>
      <c r="AL705" t="b">
        <f t="shared" si="251"/>
        <v>1</v>
      </c>
      <c r="AN705" t="b">
        <f t="shared" ca="1" si="238"/>
        <v>0</v>
      </c>
      <c r="AP705" t="b">
        <f t="shared" ca="1" si="239"/>
        <v>0</v>
      </c>
      <c r="AR705" t="b">
        <f t="shared" ca="1" si="240"/>
        <v>0</v>
      </c>
      <c r="AT705" t="b">
        <f t="shared" ca="1" si="241"/>
        <v>0</v>
      </c>
    </row>
    <row r="706" spans="1:46" x14ac:dyDescent="0.25">
      <c r="A706" s="6"/>
      <c r="B706" s="50"/>
      <c r="C706" s="46"/>
      <c r="D706" t="str">
        <f t="shared" ca="1" si="242"/>
        <v/>
      </c>
      <c r="E706" t="str">
        <f t="shared" ca="1" si="243"/>
        <v/>
      </c>
      <c r="F706" s="47" t="str">
        <f t="shared" si="244"/>
        <v/>
      </c>
      <c r="G706" s="9" t="str">
        <f t="shared" si="245"/>
        <v/>
      </c>
      <c r="H706" s="9" t="str">
        <f t="shared" si="246"/>
        <v/>
      </c>
      <c r="I706" s="5"/>
      <c r="J706" s="5"/>
      <c r="K706" s="5"/>
      <c r="L706" s="5"/>
      <c r="Q706" t="b">
        <f t="shared" ca="1" si="247"/>
        <v>1</v>
      </c>
      <c r="R706" t="b">
        <f t="shared" ca="1" si="254"/>
        <v>0</v>
      </c>
      <c r="S706" t="b">
        <f t="shared" ca="1" si="255"/>
        <v>0</v>
      </c>
      <c r="T706" t="b">
        <f t="shared" ca="1" si="256"/>
        <v>1</v>
      </c>
      <c r="U706" t="e">
        <f t="shared" si="248"/>
        <v>#VALUE!</v>
      </c>
      <c r="Z706" t="b">
        <f t="shared" ca="1" si="249"/>
        <v>1</v>
      </c>
      <c r="AA706" t="b">
        <f t="shared" ca="1" si="257"/>
        <v>0</v>
      </c>
      <c r="AB706" t="b">
        <f t="shared" ca="1" si="258"/>
        <v>0</v>
      </c>
      <c r="AC706" t="b">
        <f t="shared" ca="1" si="259"/>
        <v>1</v>
      </c>
      <c r="AG706" s="47">
        <f t="shared" si="250"/>
        <v>0</v>
      </c>
      <c r="AI706" t="b">
        <f t="shared" si="253"/>
        <v>0</v>
      </c>
      <c r="AJ706" t="b">
        <f t="shared" ref="AJ706:AJ769" si="260">ISNUMBER(F706)</f>
        <v>0</v>
      </c>
      <c r="AK706" t="b">
        <f t="shared" si="252"/>
        <v>1</v>
      </c>
      <c r="AL706" t="b">
        <f t="shared" si="251"/>
        <v>1</v>
      </c>
      <c r="AN706" t="b">
        <f t="shared" ref="AN706:AN769" ca="1" si="261">IF(AND(OR(Q706=FALSE,AI706),Z706),TRUE,FALSE)</f>
        <v>0</v>
      </c>
      <c r="AP706" t="b">
        <f t="shared" ref="AP706:AP769" ca="1" si="262">IF(AND(OR(Z706=FALSE,AI706),Q706),TRUE,FALSE)</f>
        <v>0</v>
      </c>
      <c r="AR706" t="b">
        <f t="shared" ref="AR706:AR769" ca="1" si="263">IF(AND(OR(Z706=FALSE,Q706=FALSE),AI706=FALSE),TRUE,FALSE)</f>
        <v>0</v>
      </c>
      <c r="AT706" t="b">
        <f t="shared" ref="AT706:AT769" ca="1" si="264">IF(AND(OR(Z706=FALSE,Q706=FALSE),AG706&lt;0),TRUE,FALSE)</f>
        <v>0</v>
      </c>
    </row>
    <row r="707" spans="1:46" x14ac:dyDescent="0.25">
      <c r="A707" s="6"/>
      <c r="B707" s="50"/>
      <c r="C707" s="46"/>
      <c r="D707" t="str">
        <f t="shared" ref="D707:D770" ca="1" si="265">IF(A707=0,"",IF(CELL("type",A707)="l",A707,TEXT(A707,"0")))</f>
        <v/>
      </c>
      <c r="E707" t="str">
        <f t="shared" ref="E707:E770" ca="1" si="266">IF(B707=0,"",IF(CELL("type",B707)="l", B707,TEXT(B707,"0")))</f>
        <v/>
      </c>
      <c r="F707" s="47" t="str">
        <f t="shared" ref="F707:F770" si="267">IF(C707=0,"",C707)</f>
        <v/>
      </c>
      <c r="G707" s="9" t="str">
        <f t="shared" ref="G707:G770" si="268">IF(ISNUMBER(F707),IF(ROUND(F707,5)*$K$1&gt;0,ROUND(F707,5)*$K$1,""),"")</f>
        <v/>
      </c>
      <c r="H707" s="9" t="str">
        <f t="shared" ref="H707:H770" si="269">IF(ISNUMBER(F707),IF(ROUND(F707,5)*$K$1&gt;200,ROUND(F707,5)*$K$1,""),"")</f>
        <v/>
      </c>
      <c r="I707" s="5"/>
      <c r="J707" s="5"/>
      <c r="K707" s="5"/>
      <c r="L707" s="5"/>
      <c r="Q707" t="b">
        <f t="shared" ref="Q707:Q770" ca="1" si="270">OR(ISBLANK(E707),E707="")</f>
        <v>1</v>
      </c>
      <c r="R707" t="b">
        <f t="shared" ca="1" si="254"/>
        <v>0</v>
      </c>
      <c r="S707" t="b">
        <f t="shared" ca="1" si="255"/>
        <v>0</v>
      </c>
      <c r="T707" t="b">
        <f t="shared" ca="1" si="256"/>
        <v>1</v>
      </c>
      <c r="U707" t="e">
        <f t="shared" ref="U707:U770" si="271">ROUND(F707,5)=ROUND(F707,11)</f>
        <v>#VALUE!</v>
      </c>
      <c r="Z707" t="b">
        <f t="shared" ref="Z707:Z770" ca="1" si="272">OR(ISBLANK(D707),D707="")</f>
        <v>1</v>
      </c>
      <c r="AA707" t="b">
        <f t="shared" ca="1" si="257"/>
        <v>0</v>
      </c>
      <c r="AB707" t="b">
        <f t="shared" ca="1" si="258"/>
        <v>0</v>
      </c>
      <c r="AC707" t="b">
        <f t="shared" ca="1" si="259"/>
        <v>1</v>
      </c>
      <c r="AG707" s="47">
        <f t="shared" ref="AG707:AG770" si="273">ROUND(IF(AJ707,F707, 0),5)</f>
        <v>0</v>
      </c>
      <c r="AI707" t="b">
        <f t="shared" si="253"/>
        <v>0</v>
      </c>
      <c r="AJ707" t="b">
        <f t="shared" si="260"/>
        <v>0</v>
      </c>
      <c r="AK707" t="b">
        <f t="shared" si="252"/>
        <v>1</v>
      </c>
      <c r="AL707" t="b">
        <f t="shared" ref="AL707:AL770" si="274">OR(AI707=FALSE,AND(AJ707,AK707))</f>
        <v>1</v>
      </c>
      <c r="AN707" t="b">
        <f t="shared" ca="1" si="261"/>
        <v>0</v>
      </c>
      <c r="AP707" t="b">
        <f t="shared" ca="1" si="262"/>
        <v>0</v>
      </c>
      <c r="AR707" t="b">
        <f t="shared" ca="1" si="263"/>
        <v>0</v>
      </c>
      <c r="AT707" t="b">
        <f t="shared" ca="1" si="264"/>
        <v>0</v>
      </c>
    </row>
    <row r="708" spans="1:46" x14ac:dyDescent="0.25">
      <c r="A708" s="6"/>
      <c r="B708" s="50"/>
      <c r="C708" s="46"/>
      <c r="D708" t="str">
        <f t="shared" ca="1" si="265"/>
        <v/>
      </c>
      <c r="E708" t="str">
        <f t="shared" ca="1" si="266"/>
        <v/>
      </c>
      <c r="F708" s="47" t="str">
        <f t="shared" si="267"/>
        <v/>
      </c>
      <c r="G708" s="9" t="str">
        <f t="shared" si="268"/>
        <v/>
      </c>
      <c r="H708" s="9" t="str">
        <f t="shared" si="269"/>
        <v/>
      </c>
      <c r="I708" s="5"/>
      <c r="J708" s="5"/>
      <c r="K708" s="5"/>
      <c r="L708" s="5"/>
      <c r="Q708" t="b">
        <f t="shared" ca="1" si="270"/>
        <v>1</v>
      </c>
      <c r="R708" t="b">
        <f t="shared" ca="1" si="254"/>
        <v>0</v>
      </c>
      <c r="S708" t="b">
        <f t="shared" ca="1" si="255"/>
        <v>0</v>
      </c>
      <c r="T708" t="b">
        <f t="shared" ca="1" si="256"/>
        <v>1</v>
      </c>
      <c r="U708" t="e">
        <f t="shared" si="271"/>
        <v>#VALUE!</v>
      </c>
      <c r="Z708" t="b">
        <f t="shared" ca="1" si="272"/>
        <v>1</v>
      </c>
      <c r="AA708" t="b">
        <f t="shared" ca="1" si="257"/>
        <v>0</v>
      </c>
      <c r="AB708" t="b">
        <f t="shared" ca="1" si="258"/>
        <v>0</v>
      </c>
      <c r="AC708" t="b">
        <f t="shared" ca="1" si="259"/>
        <v>1</v>
      </c>
      <c r="AG708" s="47">
        <f t="shared" si="273"/>
        <v>0</v>
      </c>
      <c r="AI708" t="b">
        <f t="shared" si="253"/>
        <v>0</v>
      </c>
      <c r="AJ708" t="b">
        <f t="shared" si="260"/>
        <v>0</v>
      </c>
      <c r="AK708" t="b">
        <f t="shared" si="252"/>
        <v>1</v>
      </c>
      <c r="AL708" t="b">
        <f t="shared" si="274"/>
        <v>1</v>
      </c>
      <c r="AN708" t="b">
        <f t="shared" ca="1" si="261"/>
        <v>0</v>
      </c>
      <c r="AP708" t="b">
        <f t="shared" ca="1" si="262"/>
        <v>0</v>
      </c>
      <c r="AR708" t="b">
        <f t="shared" ca="1" si="263"/>
        <v>0</v>
      </c>
      <c r="AT708" t="b">
        <f t="shared" ca="1" si="264"/>
        <v>0</v>
      </c>
    </row>
    <row r="709" spans="1:46" x14ac:dyDescent="0.25">
      <c r="A709" s="6"/>
      <c r="B709" s="50"/>
      <c r="C709" s="46"/>
      <c r="D709" t="str">
        <f t="shared" ca="1" si="265"/>
        <v/>
      </c>
      <c r="E709" t="str">
        <f t="shared" ca="1" si="266"/>
        <v/>
      </c>
      <c r="F709" s="47" t="str">
        <f t="shared" si="267"/>
        <v/>
      </c>
      <c r="G709" s="9" t="str">
        <f t="shared" si="268"/>
        <v/>
      </c>
      <c r="H709" s="9" t="str">
        <f t="shared" si="269"/>
        <v/>
      </c>
      <c r="I709" s="5"/>
      <c r="J709" s="5"/>
      <c r="K709" s="5"/>
      <c r="L709" s="5"/>
      <c r="Q709" t="b">
        <f t="shared" ca="1" si="270"/>
        <v>1</v>
      </c>
      <c r="R709" t="b">
        <f t="shared" ca="1" si="254"/>
        <v>0</v>
      </c>
      <c r="S709" t="b">
        <f t="shared" ca="1" si="255"/>
        <v>0</v>
      </c>
      <c r="T709" t="b">
        <f t="shared" ca="1" si="256"/>
        <v>1</v>
      </c>
      <c r="U709" t="e">
        <f t="shared" si="271"/>
        <v>#VALUE!</v>
      </c>
      <c r="Z709" t="b">
        <f t="shared" ca="1" si="272"/>
        <v>1</v>
      </c>
      <c r="AA709" t="b">
        <f t="shared" ca="1" si="257"/>
        <v>0</v>
      </c>
      <c r="AB709" t="b">
        <f t="shared" ca="1" si="258"/>
        <v>0</v>
      </c>
      <c r="AC709" t="b">
        <f t="shared" ca="1" si="259"/>
        <v>1</v>
      </c>
      <c r="AG709" s="47">
        <f t="shared" si="273"/>
        <v>0</v>
      </c>
      <c r="AI709" t="b">
        <f t="shared" si="253"/>
        <v>0</v>
      </c>
      <c r="AJ709" t="b">
        <f t="shared" si="260"/>
        <v>0</v>
      </c>
      <c r="AK709" t="b">
        <f t="shared" ref="AK709:AK772" si="275">OR(F709&lt;=1,NOT(AI709))</f>
        <v>1</v>
      </c>
      <c r="AL709" t="b">
        <f t="shared" si="274"/>
        <v>1</v>
      </c>
      <c r="AN709" t="b">
        <f t="shared" ca="1" si="261"/>
        <v>0</v>
      </c>
      <c r="AP709" t="b">
        <f t="shared" ca="1" si="262"/>
        <v>0</v>
      </c>
      <c r="AR709" t="b">
        <f t="shared" ca="1" si="263"/>
        <v>0</v>
      </c>
      <c r="AT709" t="b">
        <f t="shared" ca="1" si="264"/>
        <v>0</v>
      </c>
    </row>
    <row r="710" spans="1:46" x14ac:dyDescent="0.25">
      <c r="A710" s="6"/>
      <c r="B710" s="50"/>
      <c r="C710" s="46"/>
      <c r="D710" t="str">
        <f t="shared" ca="1" si="265"/>
        <v/>
      </c>
      <c r="E710" t="str">
        <f t="shared" ca="1" si="266"/>
        <v/>
      </c>
      <c r="F710" s="47" t="str">
        <f t="shared" si="267"/>
        <v/>
      </c>
      <c r="G710" s="9" t="str">
        <f t="shared" si="268"/>
        <v/>
      </c>
      <c r="H710" s="9" t="str">
        <f t="shared" si="269"/>
        <v/>
      </c>
      <c r="I710" s="5"/>
      <c r="J710" s="5"/>
      <c r="K710" s="5"/>
      <c r="L710" s="5"/>
      <c r="Q710" t="b">
        <f t="shared" ca="1" si="270"/>
        <v>1</v>
      </c>
      <c r="R710" t="b">
        <f t="shared" ca="1" si="254"/>
        <v>0</v>
      </c>
      <c r="S710" t="b">
        <f t="shared" ca="1" si="255"/>
        <v>0</v>
      </c>
      <c r="T710" t="b">
        <f t="shared" ca="1" si="256"/>
        <v>1</v>
      </c>
      <c r="U710" t="e">
        <f t="shared" si="271"/>
        <v>#VALUE!</v>
      </c>
      <c r="Z710" t="b">
        <f t="shared" ca="1" si="272"/>
        <v>1</v>
      </c>
      <c r="AA710" t="b">
        <f t="shared" ca="1" si="257"/>
        <v>0</v>
      </c>
      <c r="AB710" t="b">
        <f t="shared" ca="1" si="258"/>
        <v>0</v>
      </c>
      <c r="AC710" t="b">
        <f t="shared" ca="1" si="259"/>
        <v>1</v>
      </c>
      <c r="AG710" s="47">
        <f t="shared" si="273"/>
        <v>0</v>
      </c>
      <c r="AI710" t="b">
        <f t="shared" si="253"/>
        <v>0</v>
      </c>
      <c r="AJ710" t="b">
        <f t="shared" si="260"/>
        <v>0</v>
      </c>
      <c r="AK710" t="b">
        <f t="shared" si="275"/>
        <v>1</v>
      </c>
      <c r="AL710" t="b">
        <f t="shared" si="274"/>
        <v>1</v>
      </c>
      <c r="AN710" t="b">
        <f t="shared" ca="1" si="261"/>
        <v>0</v>
      </c>
      <c r="AP710" t="b">
        <f t="shared" ca="1" si="262"/>
        <v>0</v>
      </c>
      <c r="AR710" t="b">
        <f t="shared" ca="1" si="263"/>
        <v>0</v>
      </c>
      <c r="AT710" t="b">
        <f t="shared" ca="1" si="264"/>
        <v>0</v>
      </c>
    </row>
    <row r="711" spans="1:46" x14ac:dyDescent="0.25">
      <c r="A711" s="6"/>
      <c r="B711" s="50"/>
      <c r="C711" s="46"/>
      <c r="D711" t="str">
        <f t="shared" ca="1" si="265"/>
        <v/>
      </c>
      <c r="E711" t="str">
        <f t="shared" ca="1" si="266"/>
        <v/>
      </c>
      <c r="F711" s="47" t="str">
        <f t="shared" si="267"/>
        <v/>
      </c>
      <c r="G711" s="9" t="str">
        <f t="shared" si="268"/>
        <v/>
      </c>
      <c r="H711" s="9" t="str">
        <f t="shared" si="269"/>
        <v/>
      </c>
      <c r="I711" s="5"/>
      <c r="J711" s="5"/>
      <c r="K711" s="5"/>
      <c r="L711" s="5"/>
      <c r="Q711" t="b">
        <f t="shared" ca="1" si="270"/>
        <v>1</v>
      </c>
      <c r="R711" t="b">
        <f t="shared" ca="1" si="254"/>
        <v>0</v>
      </c>
      <c r="S711" t="b">
        <f t="shared" ca="1" si="255"/>
        <v>0</v>
      </c>
      <c r="T711" t="b">
        <f t="shared" ca="1" si="256"/>
        <v>1</v>
      </c>
      <c r="U711" t="e">
        <f t="shared" si="271"/>
        <v>#VALUE!</v>
      </c>
      <c r="Z711" t="b">
        <f t="shared" ca="1" si="272"/>
        <v>1</v>
      </c>
      <c r="AA711" t="b">
        <f t="shared" ca="1" si="257"/>
        <v>0</v>
      </c>
      <c r="AB711" t="b">
        <f t="shared" ca="1" si="258"/>
        <v>0</v>
      </c>
      <c r="AC711" t="b">
        <f t="shared" ca="1" si="259"/>
        <v>1</v>
      </c>
      <c r="AG711" s="47">
        <f t="shared" si="273"/>
        <v>0</v>
      </c>
      <c r="AI711" t="b">
        <f t="shared" ref="AI711:AI774" si="276">NOT(OR(ISBLANK(F711),F711="",ROUND(C711,5)=0))</f>
        <v>0</v>
      </c>
      <c r="AJ711" t="b">
        <f t="shared" si="260"/>
        <v>0</v>
      </c>
      <c r="AK711" t="b">
        <f t="shared" si="275"/>
        <v>1</v>
      </c>
      <c r="AL711" t="b">
        <f t="shared" si="274"/>
        <v>1</v>
      </c>
      <c r="AN711" t="b">
        <f t="shared" ca="1" si="261"/>
        <v>0</v>
      </c>
      <c r="AP711" t="b">
        <f t="shared" ca="1" si="262"/>
        <v>0</v>
      </c>
      <c r="AR711" t="b">
        <f t="shared" ca="1" si="263"/>
        <v>0</v>
      </c>
      <c r="AT711" t="b">
        <f t="shared" ca="1" si="264"/>
        <v>0</v>
      </c>
    </row>
    <row r="712" spans="1:46" x14ac:dyDescent="0.25">
      <c r="A712" s="6"/>
      <c r="B712" s="50"/>
      <c r="C712" s="46"/>
      <c r="D712" t="str">
        <f t="shared" ca="1" si="265"/>
        <v/>
      </c>
      <c r="E712" t="str">
        <f t="shared" ca="1" si="266"/>
        <v/>
      </c>
      <c r="F712" s="47" t="str">
        <f t="shared" si="267"/>
        <v/>
      </c>
      <c r="G712" s="9" t="str">
        <f t="shared" si="268"/>
        <v/>
      </c>
      <c r="H712" s="9" t="str">
        <f t="shared" si="269"/>
        <v/>
      </c>
      <c r="I712" s="5"/>
      <c r="J712" s="5"/>
      <c r="K712" s="5"/>
      <c r="L712" s="5"/>
      <c r="Q712" t="b">
        <f t="shared" ca="1" si="270"/>
        <v>1</v>
      </c>
      <c r="R712" t="b">
        <f t="shared" ca="1" si="254"/>
        <v>0</v>
      </c>
      <c r="S712" t="b">
        <f t="shared" ca="1" si="255"/>
        <v>0</v>
      </c>
      <c r="T712" t="b">
        <f t="shared" ca="1" si="256"/>
        <v>1</v>
      </c>
      <c r="U712" t="e">
        <f t="shared" si="271"/>
        <v>#VALUE!</v>
      </c>
      <c r="Z712" t="b">
        <f t="shared" ca="1" si="272"/>
        <v>1</v>
      </c>
      <c r="AA712" t="b">
        <f t="shared" ca="1" si="257"/>
        <v>0</v>
      </c>
      <c r="AB712" t="b">
        <f t="shared" ca="1" si="258"/>
        <v>0</v>
      </c>
      <c r="AC712" t="b">
        <f t="shared" ca="1" si="259"/>
        <v>1</v>
      </c>
      <c r="AG712" s="47">
        <f t="shared" si="273"/>
        <v>0</v>
      </c>
      <c r="AI712" t="b">
        <f t="shared" si="276"/>
        <v>0</v>
      </c>
      <c r="AJ712" t="b">
        <f t="shared" si="260"/>
        <v>0</v>
      </c>
      <c r="AK712" t="b">
        <f t="shared" si="275"/>
        <v>1</v>
      </c>
      <c r="AL712" t="b">
        <f t="shared" si="274"/>
        <v>1</v>
      </c>
      <c r="AN712" t="b">
        <f t="shared" ca="1" si="261"/>
        <v>0</v>
      </c>
      <c r="AP712" t="b">
        <f t="shared" ca="1" si="262"/>
        <v>0</v>
      </c>
      <c r="AR712" t="b">
        <f t="shared" ca="1" si="263"/>
        <v>0</v>
      </c>
      <c r="AT712" t="b">
        <f t="shared" ca="1" si="264"/>
        <v>0</v>
      </c>
    </row>
    <row r="713" spans="1:46" x14ac:dyDescent="0.25">
      <c r="A713" s="6"/>
      <c r="B713" s="50"/>
      <c r="C713" s="46"/>
      <c r="D713" t="str">
        <f t="shared" ca="1" si="265"/>
        <v/>
      </c>
      <c r="E713" t="str">
        <f t="shared" ca="1" si="266"/>
        <v/>
      </c>
      <c r="F713" s="47" t="str">
        <f t="shared" si="267"/>
        <v/>
      </c>
      <c r="G713" s="9" t="str">
        <f t="shared" si="268"/>
        <v/>
      </c>
      <c r="H713" s="9" t="str">
        <f t="shared" si="269"/>
        <v/>
      </c>
      <c r="I713" s="5"/>
      <c r="J713" s="5"/>
      <c r="K713" s="5"/>
      <c r="L713" s="5"/>
      <c r="Q713" t="b">
        <f t="shared" ca="1" si="270"/>
        <v>1</v>
      </c>
      <c r="R713" t="b">
        <f t="shared" ca="1" si="254"/>
        <v>0</v>
      </c>
      <c r="S713" t="b">
        <f t="shared" ca="1" si="255"/>
        <v>0</v>
      </c>
      <c r="T713" t="b">
        <f t="shared" ca="1" si="256"/>
        <v>1</v>
      </c>
      <c r="U713" t="e">
        <f t="shared" si="271"/>
        <v>#VALUE!</v>
      </c>
      <c r="Z713" t="b">
        <f t="shared" ca="1" si="272"/>
        <v>1</v>
      </c>
      <c r="AA713" t="b">
        <f t="shared" ca="1" si="257"/>
        <v>0</v>
      </c>
      <c r="AB713" t="b">
        <f t="shared" ca="1" si="258"/>
        <v>0</v>
      </c>
      <c r="AC713" t="b">
        <f t="shared" ca="1" si="259"/>
        <v>1</v>
      </c>
      <c r="AG713" s="47">
        <f t="shared" si="273"/>
        <v>0</v>
      </c>
      <c r="AI713" t="b">
        <f t="shared" si="276"/>
        <v>0</v>
      </c>
      <c r="AJ713" t="b">
        <f t="shared" si="260"/>
        <v>0</v>
      </c>
      <c r="AK713" t="b">
        <f t="shared" si="275"/>
        <v>1</v>
      </c>
      <c r="AL713" t="b">
        <f t="shared" si="274"/>
        <v>1</v>
      </c>
      <c r="AN713" t="b">
        <f t="shared" ca="1" si="261"/>
        <v>0</v>
      </c>
      <c r="AP713" t="b">
        <f t="shared" ca="1" si="262"/>
        <v>0</v>
      </c>
      <c r="AR713" t="b">
        <f t="shared" ca="1" si="263"/>
        <v>0</v>
      </c>
      <c r="AT713" t="b">
        <f t="shared" ca="1" si="264"/>
        <v>0</v>
      </c>
    </row>
    <row r="714" spans="1:46" x14ac:dyDescent="0.25">
      <c r="A714" s="6"/>
      <c r="B714" s="50"/>
      <c r="C714" s="46"/>
      <c r="D714" t="str">
        <f t="shared" ca="1" si="265"/>
        <v/>
      </c>
      <c r="E714" t="str">
        <f t="shared" ca="1" si="266"/>
        <v/>
      </c>
      <c r="F714" s="47" t="str">
        <f t="shared" si="267"/>
        <v/>
      </c>
      <c r="G714" s="9" t="str">
        <f t="shared" si="268"/>
        <v/>
      </c>
      <c r="H714" s="9" t="str">
        <f t="shared" si="269"/>
        <v/>
      </c>
      <c r="I714" s="5"/>
      <c r="J714" s="5"/>
      <c r="K714" s="5"/>
      <c r="L714" s="5"/>
      <c r="Q714" t="b">
        <f t="shared" ca="1" si="270"/>
        <v>1</v>
      </c>
      <c r="R714" t="b">
        <f t="shared" ca="1" si="254"/>
        <v>0</v>
      </c>
      <c r="S714" t="b">
        <f t="shared" ca="1" si="255"/>
        <v>0</v>
      </c>
      <c r="T714" t="b">
        <f t="shared" ca="1" si="256"/>
        <v>1</v>
      </c>
      <c r="U714" t="e">
        <f t="shared" si="271"/>
        <v>#VALUE!</v>
      </c>
      <c r="Z714" t="b">
        <f t="shared" ca="1" si="272"/>
        <v>1</v>
      </c>
      <c r="AA714" t="b">
        <f t="shared" ca="1" si="257"/>
        <v>0</v>
      </c>
      <c r="AB714" t="b">
        <f t="shared" ca="1" si="258"/>
        <v>0</v>
      </c>
      <c r="AC714" t="b">
        <f t="shared" ca="1" si="259"/>
        <v>1</v>
      </c>
      <c r="AG714" s="47">
        <f t="shared" si="273"/>
        <v>0</v>
      </c>
      <c r="AI714" t="b">
        <f t="shared" si="276"/>
        <v>0</v>
      </c>
      <c r="AJ714" t="b">
        <f t="shared" si="260"/>
        <v>0</v>
      </c>
      <c r="AK714" t="b">
        <f t="shared" si="275"/>
        <v>1</v>
      </c>
      <c r="AL714" t="b">
        <f t="shared" si="274"/>
        <v>1</v>
      </c>
      <c r="AN714" t="b">
        <f t="shared" ca="1" si="261"/>
        <v>0</v>
      </c>
      <c r="AP714" t="b">
        <f t="shared" ca="1" si="262"/>
        <v>0</v>
      </c>
      <c r="AR714" t="b">
        <f t="shared" ca="1" si="263"/>
        <v>0</v>
      </c>
      <c r="AT714" t="b">
        <f t="shared" ca="1" si="264"/>
        <v>0</v>
      </c>
    </row>
    <row r="715" spans="1:46" x14ac:dyDescent="0.25">
      <c r="A715" s="6"/>
      <c r="B715" s="50"/>
      <c r="C715" s="46"/>
      <c r="D715" t="str">
        <f t="shared" ca="1" si="265"/>
        <v/>
      </c>
      <c r="E715" t="str">
        <f t="shared" ca="1" si="266"/>
        <v/>
      </c>
      <c r="F715" s="47" t="str">
        <f t="shared" si="267"/>
        <v/>
      </c>
      <c r="G715" s="9" t="str">
        <f t="shared" si="268"/>
        <v/>
      </c>
      <c r="H715" s="9" t="str">
        <f t="shared" si="269"/>
        <v/>
      </c>
      <c r="I715" s="5"/>
      <c r="J715" s="5"/>
      <c r="K715" s="5"/>
      <c r="L715" s="5"/>
      <c r="Q715" t="b">
        <f t="shared" ca="1" si="270"/>
        <v>1</v>
      </c>
      <c r="R715" t="b">
        <f t="shared" ca="1" si="254"/>
        <v>0</v>
      </c>
      <c r="S715" t="b">
        <f t="shared" ca="1" si="255"/>
        <v>0</v>
      </c>
      <c r="T715" t="b">
        <f t="shared" ca="1" si="256"/>
        <v>1</v>
      </c>
      <c r="U715" t="e">
        <f t="shared" si="271"/>
        <v>#VALUE!</v>
      </c>
      <c r="Z715" t="b">
        <f t="shared" ca="1" si="272"/>
        <v>1</v>
      </c>
      <c r="AA715" t="b">
        <f t="shared" ca="1" si="257"/>
        <v>0</v>
      </c>
      <c r="AB715" t="b">
        <f t="shared" ca="1" si="258"/>
        <v>0</v>
      </c>
      <c r="AC715" t="b">
        <f t="shared" ca="1" si="259"/>
        <v>1</v>
      </c>
      <c r="AG715" s="47">
        <f t="shared" si="273"/>
        <v>0</v>
      </c>
      <c r="AI715" t="b">
        <f t="shared" si="276"/>
        <v>0</v>
      </c>
      <c r="AJ715" t="b">
        <f t="shared" si="260"/>
        <v>0</v>
      </c>
      <c r="AK715" t="b">
        <f t="shared" si="275"/>
        <v>1</v>
      </c>
      <c r="AL715" t="b">
        <f t="shared" si="274"/>
        <v>1</v>
      </c>
      <c r="AN715" t="b">
        <f t="shared" ca="1" si="261"/>
        <v>0</v>
      </c>
      <c r="AP715" t="b">
        <f t="shared" ca="1" si="262"/>
        <v>0</v>
      </c>
      <c r="AR715" t="b">
        <f t="shared" ca="1" si="263"/>
        <v>0</v>
      </c>
      <c r="AT715" t="b">
        <f t="shared" ca="1" si="264"/>
        <v>0</v>
      </c>
    </row>
    <row r="716" spans="1:46" x14ac:dyDescent="0.25">
      <c r="A716" s="6"/>
      <c r="B716" s="50"/>
      <c r="C716" s="46"/>
      <c r="D716" t="str">
        <f t="shared" ca="1" si="265"/>
        <v/>
      </c>
      <c r="E716" t="str">
        <f t="shared" ca="1" si="266"/>
        <v/>
      </c>
      <c r="F716" s="47" t="str">
        <f t="shared" si="267"/>
        <v/>
      </c>
      <c r="G716" s="9" t="str">
        <f t="shared" si="268"/>
        <v/>
      </c>
      <c r="H716" s="9" t="str">
        <f t="shared" si="269"/>
        <v/>
      </c>
      <c r="I716" s="5"/>
      <c r="J716" s="5"/>
      <c r="K716" s="5"/>
      <c r="L716" s="5"/>
      <c r="Q716" t="b">
        <f t="shared" ca="1" si="270"/>
        <v>1</v>
      </c>
      <c r="R716" t="b">
        <f t="shared" ca="1" si="254"/>
        <v>0</v>
      </c>
      <c r="S716" t="b">
        <f t="shared" ca="1" si="255"/>
        <v>0</v>
      </c>
      <c r="T716" t="b">
        <f t="shared" ca="1" si="256"/>
        <v>1</v>
      </c>
      <c r="U716" t="e">
        <f t="shared" si="271"/>
        <v>#VALUE!</v>
      </c>
      <c r="Z716" t="b">
        <f t="shared" ca="1" si="272"/>
        <v>1</v>
      </c>
      <c r="AA716" t="b">
        <f t="shared" ca="1" si="257"/>
        <v>0</v>
      </c>
      <c r="AB716" t="b">
        <f t="shared" ca="1" si="258"/>
        <v>0</v>
      </c>
      <c r="AC716" t="b">
        <f t="shared" ca="1" si="259"/>
        <v>1</v>
      </c>
      <c r="AG716" s="47">
        <f t="shared" si="273"/>
        <v>0</v>
      </c>
      <c r="AI716" t="b">
        <f t="shared" si="276"/>
        <v>0</v>
      </c>
      <c r="AJ716" t="b">
        <f t="shared" si="260"/>
        <v>0</v>
      </c>
      <c r="AK716" t="b">
        <f t="shared" si="275"/>
        <v>1</v>
      </c>
      <c r="AL716" t="b">
        <f t="shared" si="274"/>
        <v>1</v>
      </c>
      <c r="AN716" t="b">
        <f t="shared" ca="1" si="261"/>
        <v>0</v>
      </c>
      <c r="AP716" t="b">
        <f t="shared" ca="1" si="262"/>
        <v>0</v>
      </c>
      <c r="AR716" t="b">
        <f t="shared" ca="1" si="263"/>
        <v>0</v>
      </c>
      <c r="AT716" t="b">
        <f t="shared" ca="1" si="264"/>
        <v>0</v>
      </c>
    </row>
    <row r="717" spans="1:46" x14ac:dyDescent="0.25">
      <c r="A717" s="6"/>
      <c r="B717" s="50"/>
      <c r="C717" s="46"/>
      <c r="D717" t="str">
        <f t="shared" ca="1" si="265"/>
        <v/>
      </c>
      <c r="E717" t="str">
        <f t="shared" ca="1" si="266"/>
        <v/>
      </c>
      <c r="F717" s="47" t="str">
        <f t="shared" si="267"/>
        <v/>
      </c>
      <c r="G717" s="9" t="str">
        <f t="shared" si="268"/>
        <v/>
      </c>
      <c r="H717" s="9" t="str">
        <f t="shared" si="269"/>
        <v/>
      </c>
      <c r="I717" s="5"/>
      <c r="J717" s="5"/>
      <c r="K717" s="5"/>
      <c r="L717" s="5"/>
      <c r="Q717" t="b">
        <f t="shared" ca="1" si="270"/>
        <v>1</v>
      </c>
      <c r="R717" t="b">
        <f t="shared" ca="1" si="254"/>
        <v>0</v>
      </c>
      <c r="S717" t="b">
        <f t="shared" ca="1" si="255"/>
        <v>0</v>
      </c>
      <c r="T717" t="b">
        <f t="shared" ca="1" si="256"/>
        <v>1</v>
      </c>
      <c r="U717" t="e">
        <f t="shared" si="271"/>
        <v>#VALUE!</v>
      </c>
      <c r="Z717" t="b">
        <f t="shared" ca="1" si="272"/>
        <v>1</v>
      </c>
      <c r="AA717" t="b">
        <f t="shared" ca="1" si="257"/>
        <v>0</v>
      </c>
      <c r="AB717" t="b">
        <f t="shared" ca="1" si="258"/>
        <v>0</v>
      </c>
      <c r="AC717" t="b">
        <f t="shared" ca="1" si="259"/>
        <v>1</v>
      </c>
      <c r="AG717" s="47">
        <f t="shared" si="273"/>
        <v>0</v>
      </c>
      <c r="AI717" t="b">
        <f t="shared" si="276"/>
        <v>0</v>
      </c>
      <c r="AJ717" t="b">
        <f t="shared" si="260"/>
        <v>0</v>
      </c>
      <c r="AK717" t="b">
        <f t="shared" si="275"/>
        <v>1</v>
      </c>
      <c r="AL717" t="b">
        <f t="shared" si="274"/>
        <v>1</v>
      </c>
      <c r="AN717" t="b">
        <f t="shared" ca="1" si="261"/>
        <v>0</v>
      </c>
      <c r="AP717" t="b">
        <f t="shared" ca="1" si="262"/>
        <v>0</v>
      </c>
      <c r="AR717" t="b">
        <f t="shared" ca="1" si="263"/>
        <v>0</v>
      </c>
      <c r="AT717" t="b">
        <f t="shared" ca="1" si="264"/>
        <v>0</v>
      </c>
    </row>
    <row r="718" spans="1:46" x14ac:dyDescent="0.25">
      <c r="A718" s="6"/>
      <c r="B718" s="50"/>
      <c r="C718" s="46"/>
      <c r="D718" t="str">
        <f t="shared" ca="1" si="265"/>
        <v/>
      </c>
      <c r="E718" t="str">
        <f t="shared" ca="1" si="266"/>
        <v/>
      </c>
      <c r="F718" s="47" t="str">
        <f t="shared" si="267"/>
        <v/>
      </c>
      <c r="G718" s="9" t="str">
        <f t="shared" si="268"/>
        <v/>
      </c>
      <c r="H718" s="9" t="str">
        <f t="shared" si="269"/>
        <v/>
      </c>
      <c r="I718" s="5"/>
      <c r="J718" s="5"/>
      <c r="K718" s="5"/>
      <c r="L718" s="5"/>
      <c r="Q718" t="b">
        <f t="shared" ca="1" si="270"/>
        <v>1</v>
      </c>
      <c r="R718" t="b">
        <f t="shared" ca="1" si="254"/>
        <v>0</v>
      </c>
      <c r="S718" t="b">
        <f t="shared" ca="1" si="255"/>
        <v>0</v>
      </c>
      <c r="T718" t="b">
        <f t="shared" ca="1" si="256"/>
        <v>1</v>
      </c>
      <c r="U718" t="e">
        <f t="shared" si="271"/>
        <v>#VALUE!</v>
      </c>
      <c r="Z718" t="b">
        <f t="shared" ca="1" si="272"/>
        <v>1</v>
      </c>
      <c r="AA718" t="b">
        <f t="shared" ca="1" si="257"/>
        <v>0</v>
      </c>
      <c r="AB718" t="b">
        <f t="shared" ca="1" si="258"/>
        <v>0</v>
      </c>
      <c r="AC718" t="b">
        <f t="shared" ca="1" si="259"/>
        <v>1</v>
      </c>
      <c r="AG718" s="47">
        <f t="shared" si="273"/>
        <v>0</v>
      </c>
      <c r="AI718" t="b">
        <f t="shared" si="276"/>
        <v>0</v>
      </c>
      <c r="AJ718" t="b">
        <f t="shared" si="260"/>
        <v>0</v>
      </c>
      <c r="AK718" t="b">
        <f t="shared" si="275"/>
        <v>1</v>
      </c>
      <c r="AL718" t="b">
        <f t="shared" si="274"/>
        <v>1</v>
      </c>
      <c r="AN718" t="b">
        <f t="shared" ca="1" si="261"/>
        <v>0</v>
      </c>
      <c r="AP718" t="b">
        <f t="shared" ca="1" si="262"/>
        <v>0</v>
      </c>
      <c r="AR718" t="b">
        <f t="shared" ca="1" si="263"/>
        <v>0</v>
      </c>
      <c r="AT718" t="b">
        <f t="shared" ca="1" si="264"/>
        <v>0</v>
      </c>
    </row>
    <row r="719" spans="1:46" x14ac:dyDescent="0.25">
      <c r="A719" s="6"/>
      <c r="B719" s="50"/>
      <c r="C719" s="46"/>
      <c r="D719" t="str">
        <f t="shared" ca="1" si="265"/>
        <v/>
      </c>
      <c r="E719" t="str">
        <f t="shared" ca="1" si="266"/>
        <v/>
      </c>
      <c r="F719" s="47" t="str">
        <f t="shared" si="267"/>
        <v/>
      </c>
      <c r="G719" s="9" t="str">
        <f t="shared" si="268"/>
        <v/>
      </c>
      <c r="H719" s="9" t="str">
        <f t="shared" si="269"/>
        <v/>
      </c>
      <c r="I719" s="5"/>
      <c r="J719" s="5"/>
      <c r="K719" s="5"/>
      <c r="L719" s="5"/>
      <c r="Q719" t="b">
        <f t="shared" ca="1" si="270"/>
        <v>1</v>
      </c>
      <c r="R719" t="b">
        <f t="shared" ca="1" si="254"/>
        <v>0</v>
      </c>
      <c r="S719" t="b">
        <f t="shared" ca="1" si="255"/>
        <v>0</v>
      </c>
      <c r="T719" t="b">
        <f t="shared" ca="1" si="256"/>
        <v>1</v>
      </c>
      <c r="U719" t="e">
        <f t="shared" si="271"/>
        <v>#VALUE!</v>
      </c>
      <c r="Z719" t="b">
        <f t="shared" ca="1" si="272"/>
        <v>1</v>
      </c>
      <c r="AA719" t="b">
        <f t="shared" ca="1" si="257"/>
        <v>0</v>
      </c>
      <c r="AB719" t="b">
        <f t="shared" ca="1" si="258"/>
        <v>0</v>
      </c>
      <c r="AC719" t="b">
        <f t="shared" ca="1" si="259"/>
        <v>1</v>
      </c>
      <c r="AG719" s="47">
        <f t="shared" si="273"/>
        <v>0</v>
      </c>
      <c r="AI719" t="b">
        <f t="shared" si="276"/>
        <v>0</v>
      </c>
      <c r="AJ719" t="b">
        <f t="shared" si="260"/>
        <v>0</v>
      </c>
      <c r="AK719" t="b">
        <f t="shared" si="275"/>
        <v>1</v>
      </c>
      <c r="AL719" t="b">
        <f t="shared" si="274"/>
        <v>1</v>
      </c>
      <c r="AN719" t="b">
        <f t="shared" ca="1" si="261"/>
        <v>0</v>
      </c>
      <c r="AP719" t="b">
        <f t="shared" ca="1" si="262"/>
        <v>0</v>
      </c>
      <c r="AR719" t="b">
        <f t="shared" ca="1" si="263"/>
        <v>0</v>
      </c>
      <c r="AT719" t="b">
        <f t="shared" ca="1" si="264"/>
        <v>0</v>
      </c>
    </row>
    <row r="720" spans="1:46" x14ac:dyDescent="0.25">
      <c r="A720" s="6"/>
      <c r="B720" s="50"/>
      <c r="C720" s="46"/>
      <c r="D720" t="str">
        <f t="shared" ca="1" si="265"/>
        <v/>
      </c>
      <c r="E720" t="str">
        <f t="shared" ca="1" si="266"/>
        <v/>
      </c>
      <c r="F720" s="47" t="str">
        <f t="shared" si="267"/>
        <v/>
      </c>
      <c r="G720" s="9" t="str">
        <f t="shared" si="268"/>
        <v/>
      </c>
      <c r="H720" s="9" t="str">
        <f t="shared" si="269"/>
        <v/>
      </c>
      <c r="I720" s="5"/>
      <c r="J720" s="5"/>
      <c r="K720" s="5"/>
      <c r="L720" s="5"/>
      <c r="Q720" t="b">
        <f t="shared" ca="1" si="270"/>
        <v>1</v>
      </c>
      <c r="R720" t="b">
        <f t="shared" ca="1" si="254"/>
        <v>0</v>
      </c>
      <c r="S720" t="b">
        <f t="shared" ca="1" si="255"/>
        <v>0</v>
      </c>
      <c r="T720" t="b">
        <f t="shared" ca="1" si="256"/>
        <v>1</v>
      </c>
      <c r="U720" t="e">
        <f t="shared" si="271"/>
        <v>#VALUE!</v>
      </c>
      <c r="Z720" t="b">
        <f t="shared" ca="1" si="272"/>
        <v>1</v>
      </c>
      <c r="AA720" t="b">
        <f t="shared" ca="1" si="257"/>
        <v>0</v>
      </c>
      <c r="AB720" t="b">
        <f t="shared" ca="1" si="258"/>
        <v>0</v>
      </c>
      <c r="AC720" t="b">
        <f t="shared" ca="1" si="259"/>
        <v>1</v>
      </c>
      <c r="AG720" s="47">
        <f t="shared" si="273"/>
        <v>0</v>
      </c>
      <c r="AI720" t="b">
        <f t="shared" si="276"/>
        <v>0</v>
      </c>
      <c r="AJ720" t="b">
        <f t="shared" si="260"/>
        <v>0</v>
      </c>
      <c r="AK720" t="b">
        <f t="shared" si="275"/>
        <v>1</v>
      </c>
      <c r="AL720" t="b">
        <f t="shared" si="274"/>
        <v>1</v>
      </c>
      <c r="AN720" t="b">
        <f t="shared" ca="1" si="261"/>
        <v>0</v>
      </c>
      <c r="AP720" t="b">
        <f t="shared" ca="1" si="262"/>
        <v>0</v>
      </c>
      <c r="AR720" t="b">
        <f t="shared" ca="1" si="263"/>
        <v>0</v>
      </c>
      <c r="AT720" t="b">
        <f t="shared" ca="1" si="264"/>
        <v>0</v>
      </c>
    </row>
    <row r="721" spans="1:46" x14ac:dyDescent="0.25">
      <c r="A721" s="6"/>
      <c r="B721" s="50"/>
      <c r="C721" s="46"/>
      <c r="D721" t="str">
        <f t="shared" ca="1" si="265"/>
        <v/>
      </c>
      <c r="E721" t="str">
        <f t="shared" ca="1" si="266"/>
        <v/>
      </c>
      <c r="F721" s="47" t="str">
        <f t="shared" si="267"/>
        <v/>
      </c>
      <c r="G721" s="9" t="str">
        <f t="shared" si="268"/>
        <v/>
      </c>
      <c r="H721" s="9" t="str">
        <f t="shared" si="269"/>
        <v/>
      </c>
      <c r="I721" s="5"/>
      <c r="J721" s="5"/>
      <c r="K721" s="5"/>
      <c r="L721" s="5"/>
      <c r="Q721" t="b">
        <f t="shared" ca="1" si="270"/>
        <v>1</v>
      </c>
      <c r="R721" t="b">
        <f t="shared" ca="1" si="254"/>
        <v>0</v>
      </c>
      <c r="S721" t="b">
        <f t="shared" ca="1" si="255"/>
        <v>0</v>
      </c>
      <c r="T721" t="b">
        <f t="shared" ca="1" si="256"/>
        <v>1</v>
      </c>
      <c r="U721" t="e">
        <f t="shared" si="271"/>
        <v>#VALUE!</v>
      </c>
      <c r="Z721" t="b">
        <f t="shared" ca="1" si="272"/>
        <v>1</v>
      </c>
      <c r="AA721" t="b">
        <f t="shared" ca="1" si="257"/>
        <v>0</v>
      </c>
      <c r="AB721" t="b">
        <f t="shared" ca="1" si="258"/>
        <v>0</v>
      </c>
      <c r="AC721" t="b">
        <f t="shared" ca="1" si="259"/>
        <v>1</v>
      </c>
      <c r="AG721" s="47">
        <f t="shared" si="273"/>
        <v>0</v>
      </c>
      <c r="AI721" t="b">
        <f t="shared" si="276"/>
        <v>0</v>
      </c>
      <c r="AJ721" t="b">
        <f t="shared" si="260"/>
        <v>0</v>
      </c>
      <c r="AK721" t="b">
        <f t="shared" si="275"/>
        <v>1</v>
      </c>
      <c r="AL721" t="b">
        <f t="shared" si="274"/>
        <v>1</v>
      </c>
      <c r="AN721" t="b">
        <f t="shared" ca="1" si="261"/>
        <v>0</v>
      </c>
      <c r="AP721" t="b">
        <f t="shared" ca="1" si="262"/>
        <v>0</v>
      </c>
      <c r="AR721" t="b">
        <f t="shared" ca="1" si="263"/>
        <v>0</v>
      </c>
      <c r="AT721" t="b">
        <f t="shared" ca="1" si="264"/>
        <v>0</v>
      </c>
    </row>
    <row r="722" spans="1:46" x14ac:dyDescent="0.25">
      <c r="A722" s="6"/>
      <c r="B722" s="50"/>
      <c r="C722" s="46"/>
      <c r="D722" t="str">
        <f t="shared" ca="1" si="265"/>
        <v/>
      </c>
      <c r="E722" t="str">
        <f t="shared" ca="1" si="266"/>
        <v/>
      </c>
      <c r="F722" s="47" t="str">
        <f t="shared" si="267"/>
        <v/>
      </c>
      <c r="G722" s="9" t="str">
        <f t="shared" si="268"/>
        <v/>
      </c>
      <c r="H722" s="9" t="str">
        <f t="shared" si="269"/>
        <v/>
      </c>
      <c r="I722" s="5"/>
      <c r="J722" s="5"/>
      <c r="K722" s="5"/>
      <c r="L722" s="5"/>
      <c r="Q722" t="b">
        <f t="shared" ca="1" si="270"/>
        <v>1</v>
      </c>
      <c r="R722" t="b">
        <f t="shared" ca="1" si="254"/>
        <v>0</v>
      </c>
      <c r="S722" t="b">
        <f t="shared" ca="1" si="255"/>
        <v>0</v>
      </c>
      <c r="T722" t="b">
        <f t="shared" ca="1" si="256"/>
        <v>1</v>
      </c>
      <c r="U722" t="e">
        <f t="shared" si="271"/>
        <v>#VALUE!</v>
      </c>
      <c r="Z722" t="b">
        <f t="shared" ca="1" si="272"/>
        <v>1</v>
      </c>
      <c r="AA722" t="b">
        <f t="shared" ca="1" si="257"/>
        <v>0</v>
      </c>
      <c r="AB722" t="b">
        <f t="shared" ca="1" si="258"/>
        <v>0</v>
      </c>
      <c r="AC722" t="b">
        <f t="shared" ca="1" si="259"/>
        <v>1</v>
      </c>
      <c r="AG722" s="47">
        <f t="shared" si="273"/>
        <v>0</v>
      </c>
      <c r="AI722" t="b">
        <f t="shared" si="276"/>
        <v>0</v>
      </c>
      <c r="AJ722" t="b">
        <f t="shared" si="260"/>
        <v>0</v>
      </c>
      <c r="AK722" t="b">
        <f t="shared" si="275"/>
        <v>1</v>
      </c>
      <c r="AL722" t="b">
        <f t="shared" si="274"/>
        <v>1</v>
      </c>
      <c r="AN722" t="b">
        <f t="shared" ca="1" si="261"/>
        <v>0</v>
      </c>
      <c r="AP722" t="b">
        <f t="shared" ca="1" si="262"/>
        <v>0</v>
      </c>
      <c r="AR722" t="b">
        <f t="shared" ca="1" si="263"/>
        <v>0</v>
      </c>
      <c r="AT722" t="b">
        <f t="shared" ca="1" si="264"/>
        <v>0</v>
      </c>
    </row>
    <row r="723" spans="1:46" x14ac:dyDescent="0.25">
      <c r="A723" s="6"/>
      <c r="B723" s="50"/>
      <c r="C723" s="46"/>
      <c r="D723" t="str">
        <f t="shared" ca="1" si="265"/>
        <v/>
      </c>
      <c r="E723" t="str">
        <f t="shared" ca="1" si="266"/>
        <v/>
      </c>
      <c r="F723" s="47" t="str">
        <f t="shared" si="267"/>
        <v/>
      </c>
      <c r="G723" s="9" t="str">
        <f t="shared" si="268"/>
        <v/>
      </c>
      <c r="H723" s="9" t="str">
        <f t="shared" si="269"/>
        <v/>
      </c>
      <c r="I723" s="5"/>
      <c r="J723" s="5"/>
      <c r="K723" s="5"/>
      <c r="L723" s="5"/>
      <c r="Q723" t="b">
        <f t="shared" ca="1" si="270"/>
        <v>1</v>
      </c>
      <c r="R723" t="b">
        <f t="shared" ca="1" si="254"/>
        <v>0</v>
      </c>
      <c r="S723" t="b">
        <f t="shared" ca="1" si="255"/>
        <v>0</v>
      </c>
      <c r="T723" t="b">
        <f t="shared" ca="1" si="256"/>
        <v>1</v>
      </c>
      <c r="U723" t="e">
        <f t="shared" si="271"/>
        <v>#VALUE!</v>
      </c>
      <c r="Z723" t="b">
        <f t="shared" ca="1" si="272"/>
        <v>1</v>
      </c>
      <c r="AA723" t="b">
        <f t="shared" ca="1" si="257"/>
        <v>0</v>
      </c>
      <c r="AB723" t="b">
        <f t="shared" ca="1" si="258"/>
        <v>0</v>
      </c>
      <c r="AC723" t="b">
        <f t="shared" ca="1" si="259"/>
        <v>1</v>
      </c>
      <c r="AG723" s="47">
        <f t="shared" si="273"/>
        <v>0</v>
      </c>
      <c r="AI723" t="b">
        <f t="shared" si="276"/>
        <v>0</v>
      </c>
      <c r="AJ723" t="b">
        <f t="shared" si="260"/>
        <v>0</v>
      </c>
      <c r="AK723" t="b">
        <f t="shared" si="275"/>
        <v>1</v>
      </c>
      <c r="AL723" t="b">
        <f t="shared" si="274"/>
        <v>1</v>
      </c>
      <c r="AN723" t="b">
        <f t="shared" ca="1" si="261"/>
        <v>0</v>
      </c>
      <c r="AP723" t="b">
        <f t="shared" ca="1" si="262"/>
        <v>0</v>
      </c>
      <c r="AR723" t="b">
        <f t="shared" ca="1" si="263"/>
        <v>0</v>
      </c>
      <c r="AT723" t="b">
        <f t="shared" ca="1" si="264"/>
        <v>0</v>
      </c>
    </row>
    <row r="724" spans="1:46" x14ac:dyDescent="0.25">
      <c r="A724" s="6"/>
      <c r="B724" s="50"/>
      <c r="C724" s="46"/>
      <c r="D724" t="str">
        <f t="shared" ca="1" si="265"/>
        <v/>
      </c>
      <c r="E724" t="str">
        <f t="shared" ca="1" si="266"/>
        <v/>
      </c>
      <c r="F724" s="47" t="str">
        <f t="shared" si="267"/>
        <v/>
      </c>
      <c r="G724" s="9" t="str">
        <f t="shared" si="268"/>
        <v/>
      </c>
      <c r="H724" s="9" t="str">
        <f t="shared" si="269"/>
        <v/>
      </c>
      <c r="I724" s="5"/>
      <c r="J724" s="5"/>
      <c r="K724" s="5"/>
      <c r="L724" s="5"/>
      <c r="Q724" t="b">
        <f t="shared" ca="1" si="270"/>
        <v>1</v>
      </c>
      <c r="R724" t="b">
        <f t="shared" ca="1" si="254"/>
        <v>0</v>
      </c>
      <c r="S724" t="b">
        <f t="shared" ca="1" si="255"/>
        <v>0</v>
      </c>
      <c r="T724" t="b">
        <f t="shared" ca="1" si="256"/>
        <v>1</v>
      </c>
      <c r="U724" t="e">
        <f t="shared" si="271"/>
        <v>#VALUE!</v>
      </c>
      <c r="Z724" t="b">
        <f t="shared" ca="1" si="272"/>
        <v>1</v>
      </c>
      <c r="AA724" t="b">
        <f t="shared" ca="1" si="257"/>
        <v>0</v>
      </c>
      <c r="AB724" t="b">
        <f t="shared" ca="1" si="258"/>
        <v>0</v>
      </c>
      <c r="AC724" t="b">
        <f t="shared" ca="1" si="259"/>
        <v>1</v>
      </c>
      <c r="AG724" s="47">
        <f t="shared" si="273"/>
        <v>0</v>
      </c>
      <c r="AI724" t="b">
        <f t="shared" si="276"/>
        <v>0</v>
      </c>
      <c r="AJ724" t="b">
        <f t="shared" si="260"/>
        <v>0</v>
      </c>
      <c r="AK724" t="b">
        <f t="shared" si="275"/>
        <v>1</v>
      </c>
      <c r="AL724" t="b">
        <f t="shared" si="274"/>
        <v>1</v>
      </c>
      <c r="AN724" t="b">
        <f t="shared" ca="1" si="261"/>
        <v>0</v>
      </c>
      <c r="AP724" t="b">
        <f t="shared" ca="1" si="262"/>
        <v>0</v>
      </c>
      <c r="AR724" t="b">
        <f t="shared" ca="1" si="263"/>
        <v>0</v>
      </c>
      <c r="AT724" t="b">
        <f t="shared" ca="1" si="264"/>
        <v>0</v>
      </c>
    </row>
    <row r="725" spans="1:46" x14ac:dyDescent="0.25">
      <c r="A725" s="6"/>
      <c r="B725" s="50"/>
      <c r="C725" s="46"/>
      <c r="D725" t="str">
        <f t="shared" ca="1" si="265"/>
        <v/>
      </c>
      <c r="E725" t="str">
        <f t="shared" ca="1" si="266"/>
        <v/>
      </c>
      <c r="F725" s="47" t="str">
        <f t="shared" si="267"/>
        <v/>
      </c>
      <c r="G725" s="9" t="str">
        <f t="shared" si="268"/>
        <v/>
      </c>
      <c r="H725" s="9" t="str">
        <f t="shared" si="269"/>
        <v/>
      </c>
      <c r="I725" s="5"/>
      <c r="J725" s="5"/>
      <c r="K725" s="5"/>
      <c r="L725" s="5"/>
      <c r="Q725" t="b">
        <f t="shared" ca="1" si="270"/>
        <v>1</v>
      </c>
      <c r="R725" t="b">
        <f t="shared" ca="1" si="254"/>
        <v>0</v>
      </c>
      <c r="S725" t="b">
        <f t="shared" ca="1" si="255"/>
        <v>0</v>
      </c>
      <c r="T725" t="b">
        <f t="shared" ca="1" si="256"/>
        <v>1</v>
      </c>
      <c r="U725" t="e">
        <f t="shared" si="271"/>
        <v>#VALUE!</v>
      </c>
      <c r="Z725" t="b">
        <f t="shared" ca="1" si="272"/>
        <v>1</v>
      </c>
      <c r="AA725" t="b">
        <f t="shared" ca="1" si="257"/>
        <v>0</v>
      </c>
      <c r="AB725" t="b">
        <f t="shared" ca="1" si="258"/>
        <v>0</v>
      </c>
      <c r="AC725" t="b">
        <f t="shared" ca="1" si="259"/>
        <v>1</v>
      </c>
      <c r="AG725" s="47">
        <f t="shared" si="273"/>
        <v>0</v>
      </c>
      <c r="AI725" t="b">
        <f t="shared" si="276"/>
        <v>0</v>
      </c>
      <c r="AJ725" t="b">
        <f t="shared" si="260"/>
        <v>0</v>
      </c>
      <c r="AK725" t="b">
        <f t="shared" si="275"/>
        <v>1</v>
      </c>
      <c r="AL725" t="b">
        <f t="shared" si="274"/>
        <v>1</v>
      </c>
      <c r="AN725" t="b">
        <f t="shared" ca="1" si="261"/>
        <v>0</v>
      </c>
      <c r="AP725" t="b">
        <f t="shared" ca="1" si="262"/>
        <v>0</v>
      </c>
      <c r="AR725" t="b">
        <f t="shared" ca="1" si="263"/>
        <v>0</v>
      </c>
      <c r="AT725" t="b">
        <f t="shared" ca="1" si="264"/>
        <v>0</v>
      </c>
    </row>
    <row r="726" spans="1:46" x14ac:dyDescent="0.25">
      <c r="A726" s="6"/>
      <c r="B726" s="50"/>
      <c r="C726" s="46"/>
      <c r="D726" t="str">
        <f t="shared" ca="1" si="265"/>
        <v/>
      </c>
      <c r="E726" t="str">
        <f t="shared" ca="1" si="266"/>
        <v/>
      </c>
      <c r="F726" s="47" t="str">
        <f t="shared" si="267"/>
        <v/>
      </c>
      <c r="G726" s="9" t="str">
        <f t="shared" si="268"/>
        <v/>
      </c>
      <c r="H726" s="9" t="str">
        <f t="shared" si="269"/>
        <v/>
      </c>
      <c r="I726" s="5"/>
      <c r="J726" s="5"/>
      <c r="K726" s="5"/>
      <c r="L726" s="5"/>
      <c r="Q726" t="b">
        <f t="shared" ca="1" si="270"/>
        <v>1</v>
      </c>
      <c r="R726" t="b">
        <f t="shared" ca="1" si="254"/>
        <v>0</v>
      </c>
      <c r="S726" t="b">
        <f t="shared" ca="1" si="255"/>
        <v>0</v>
      </c>
      <c r="T726" t="b">
        <f t="shared" ca="1" si="256"/>
        <v>1</v>
      </c>
      <c r="U726" t="e">
        <f t="shared" si="271"/>
        <v>#VALUE!</v>
      </c>
      <c r="Z726" t="b">
        <f t="shared" ca="1" si="272"/>
        <v>1</v>
      </c>
      <c r="AA726" t="b">
        <f t="shared" ca="1" si="257"/>
        <v>0</v>
      </c>
      <c r="AB726" t="b">
        <f t="shared" ca="1" si="258"/>
        <v>0</v>
      </c>
      <c r="AC726" t="b">
        <f t="shared" ca="1" si="259"/>
        <v>1</v>
      </c>
      <c r="AG726" s="47">
        <f t="shared" si="273"/>
        <v>0</v>
      </c>
      <c r="AI726" t="b">
        <f t="shared" si="276"/>
        <v>0</v>
      </c>
      <c r="AJ726" t="b">
        <f t="shared" si="260"/>
        <v>0</v>
      </c>
      <c r="AK726" t="b">
        <f t="shared" si="275"/>
        <v>1</v>
      </c>
      <c r="AL726" t="b">
        <f t="shared" si="274"/>
        <v>1</v>
      </c>
      <c r="AN726" t="b">
        <f t="shared" ca="1" si="261"/>
        <v>0</v>
      </c>
      <c r="AP726" t="b">
        <f t="shared" ca="1" si="262"/>
        <v>0</v>
      </c>
      <c r="AR726" t="b">
        <f t="shared" ca="1" si="263"/>
        <v>0</v>
      </c>
      <c r="AT726" t="b">
        <f t="shared" ca="1" si="264"/>
        <v>0</v>
      </c>
    </row>
    <row r="727" spans="1:46" x14ac:dyDescent="0.25">
      <c r="A727" s="6"/>
      <c r="B727" s="50"/>
      <c r="C727" s="46"/>
      <c r="D727" t="str">
        <f t="shared" ca="1" si="265"/>
        <v/>
      </c>
      <c r="E727" t="str">
        <f t="shared" ca="1" si="266"/>
        <v/>
      </c>
      <c r="F727" s="47" t="str">
        <f t="shared" si="267"/>
        <v/>
      </c>
      <c r="G727" s="9" t="str">
        <f t="shared" si="268"/>
        <v/>
      </c>
      <c r="H727" s="9" t="str">
        <f t="shared" si="269"/>
        <v/>
      </c>
      <c r="I727" s="5"/>
      <c r="J727" s="5"/>
      <c r="K727" s="5"/>
      <c r="L727" s="5"/>
      <c r="Q727" t="b">
        <f t="shared" ca="1" si="270"/>
        <v>1</v>
      </c>
      <c r="R727" t="b">
        <f t="shared" ca="1" si="254"/>
        <v>0</v>
      </c>
      <c r="S727" t="b">
        <f t="shared" ca="1" si="255"/>
        <v>0</v>
      </c>
      <c r="T727" t="b">
        <f t="shared" ca="1" si="256"/>
        <v>1</v>
      </c>
      <c r="U727" t="e">
        <f t="shared" si="271"/>
        <v>#VALUE!</v>
      </c>
      <c r="Z727" t="b">
        <f t="shared" ca="1" si="272"/>
        <v>1</v>
      </c>
      <c r="AA727" t="b">
        <f t="shared" ca="1" si="257"/>
        <v>0</v>
      </c>
      <c r="AB727" t="b">
        <f t="shared" ca="1" si="258"/>
        <v>0</v>
      </c>
      <c r="AC727" t="b">
        <f t="shared" ca="1" si="259"/>
        <v>1</v>
      </c>
      <c r="AG727" s="47">
        <f t="shared" si="273"/>
        <v>0</v>
      </c>
      <c r="AI727" t="b">
        <f t="shared" si="276"/>
        <v>0</v>
      </c>
      <c r="AJ727" t="b">
        <f t="shared" si="260"/>
        <v>0</v>
      </c>
      <c r="AK727" t="b">
        <f t="shared" si="275"/>
        <v>1</v>
      </c>
      <c r="AL727" t="b">
        <f t="shared" si="274"/>
        <v>1</v>
      </c>
      <c r="AN727" t="b">
        <f t="shared" ca="1" si="261"/>
        <v>0</v>
      </c>
      <c r="AP727" t="b">
        <f t="shared" ca="1" si="262"/>
        <v>0</v>
      </c>
      <c r="AR727" t="b">
        <f t="shared" ca="1" si="263"/>
        <v>0</v>
      </c>
      <c r="AT727" t="b">
        <f t="shared" ca="1" si="264"/>
        <v>0</v>
      </c>
    </row>
    <row r="728" spans="1:46" x14ac:dyDescent="0.25">
      <c r="A728" s="6"/>
      <c r="B728" s="50"/>
      <c r="C728" s="46"/>
      <c r="D728" t="str">
        <f t="shared" ca="1" si="265"/>
        <v/>
      </c>
      <c r="E728" t="str">
        <f t="shared" ca="1" si="266"/>
        <v/>
      </c>
      <c r="F728" s="47" t="str">
        <f t="shared" si="267"/>
        <v/>
      </c>
      <c r="G728" s="9" t="str">
        <f t="shared" si="268"/>
        <v/>
      </c>
      <c r="H728" s="9" t="str">
        <f t="shared" si="269"/>
        <v/>
      </c>
      <c r="I728" s="5"/>
      <c r="J728" s="5"/>
      <c r="K728" s="5"/>
      <c r="L728" s="5"/>
      <c r="Q728" t="b">
        <f t="shared" ca="1" si="270"/>
        <v>1</v>
      </c>
      <c r="R728" t="b">
        <f t="shared" ca="1" si="254"/>
        <v>0</v>
      </c>
      <c r="S728" t="b">
        <f t="shared" ca="1" si="255"/>
        <v>0</v>
      </c>
      <c r="T728" t="b">
        <f t="shared" ca="1" si="256"/>
        <v>1</v>
      </c>
      <c r="U728" t="e">
        <f t="shared" si="271"/>
        <v>#VALUE!</v>
      </c>
      <c r="Z728" t="b">
        <f t="shared" ca="1" si="272"/>
        <v>1</v>
      </c>
      <c r="AA728" t="b">
        <f t="shared" ca="1" si="257"/>
        <v>0</v>
      </c>
      <c r="AB728" t="b">
        <f t="shared" ca="1" si="258"/>
        <v>0</v>
      </c>
      <c r="AC728" t="b">
        <f t="shared" ca="1" si="259"/>
        <v>1</v>
      </c>
      <c r="AG728" s="47">
        <f t="shared" si="273"/>
        <v>0</v>
      </c>
      <c r="AI728" t="b">
        <f t="shared" si="276"/>
        <v>0</v>
      </c>
      <c r="AJ728" t="b">
        <f t="shared" si="260"/>
        <v>0</v>
      </c>
      <c r="AK728" t="b">
        <f t="shared" si="275"/>
        <v>1</v>
      </c>
      <c r="AL728" t="b">
        <f t="shared" si="274"/>
        <v>1</v>
      </c>
      <c r="AN728" t="b">
        <f t="shared" ca="1" si="261"/>
        <v>0</v>
      </c>
      <c r="AP728" t="b">
        <f t="shared" ca="1" si="262"/>
        <v>0</v>
      </c>
      <c r="AR728" t="b">
        <f t="shared" ca="1" si="263"/>
        <v>0</v>
      </c>
      <c r="AT728" t="b">
        <f t="shared" ca="1" si="264"/>
        <v>0</v>
      </c>
    </row>
    <row r="729" spans="1:46" x14ac:dyDescent="0.25">
      <c r="A729" s="6"/>
      <c r="B729" s="50"/>
      <c r="C729" s="46"/>
      <c r="D729" t="str">
        <f t="shared" ca="1" si="265"/>
        <v/>
      </c>
      <c r="E729" t="str">
        <f t="shared" ca="1" si="266"/>
        <v/>
      </c>
      <c r="F729" s="47" t="str">
        <f t="shared" si="267"/>
        <v/>
      </c>
      <c r="G729" s="9" t="str">
        <f t="shared" si="268"/>
        <v/>
      </c>
      <c r="H729" s="9" t="str">
        <f t="shared" si="269"/>
        <v/>
      </c>
      <c r="I729" s="5"/>
      <c r="J729" s="5"/>
      <c r="K729" s="5"/>
      <c r="L729" s="5"/>
      <c r="Q729" t="b">
        <f t="shared" ca="1" si="270"/>
        <v>1</v>
      </c>
      <c r="R729" t="b">
        <f t="shared" ca="1" si="254"/>
        <v>0</v>
      </c>
      <c r="S729" t="b">
        <f t="shared" ca="1" si="255"/>
        <v>0</v>
      </c>
      <c r="T729" t="b">
        <f t="shared" ca="1" si="256"/>
        <v>1</v>
      </c>
      <c r="U729" t="e">
        <f t="shared" si="271"/>
        <v>#VALUE!</v>
      </c>
      <c r="Z729" t="b">
        <f t="shared" ca="1" si="272"/>
        <v>1</v>
      </c>
      <c r="AA729" t="b">
        <f t="shared" ca="1" si="257"/>
        <v>0</v>
      </c>
      <c r="AB729" t="b">
        <f t="shared" ca="1" si="258"/>
        <v>0</v>
      </c>
      <c r="AC729" t="b">
        <f t="shared" ca="1" si="259"/>
        <v>1</v>
      </c>
      <c r="AG729" s="47">
        <f t="shared" si="273"/>
        <v>0</v>
      </c>
      <c r="AI729" t="b">
        <f t="shared" si="276"/>
        <v>0</v>
      </c>
      <c r="AJ729" t="b">
        <f t="shared" si="260"/>
        <v>0</v>
      </c>
      <c r="AK729" t="b">
        <f t="shared" si="275"/>
        <v>1</v>
      </c>
      <c r="AL729" t="b">
        <f t="shared" si="274"/>
        <v>1</v>
      </c>
      <c r="AN729" t="b">
        <f t="shared" ca="1" si="261"/>
        <v>0</v>
      </c>
      <c r="AP729" t="b">
        <f t="shared" ca="1" si="262"/>
        <v>0</v>
      </c>
      <c r="AR729" t="b">
        <f t="shared" ca="1" si="263"/>
        <v>0</v>
      </c>
      <c r="AT729" t="b">
        <f t="shared" ca="1" si="264"/>
        <v>0</v>
      </c>
    </row>
    <row r="730" spans="1:46" x14ac:dyDescent="0.25">
      <c r="A730" s="6"/>
      <c r="B730" s="50"/>
      <c r="C730" s="46"/>
      <c r="D730" t="str">
        <f t="shared" ca="1" si="265"/>
        <v/>
      </c>
      <c r="E730" t="str">
        <f t="shared" ca="1" si="266"/>
        <v/>
      </c>
      <c r="F730" s="47" t="str">
        <f t="shared" si="267"/>
        <v/>
      </c>
      <c r="G730" s="9" t="str">
        <f t="shared" si="268"/>
        <v/>
      </c>
      <c r="H730" s="9" t="str">
        <f t="shared" si="269"/>
        <v/>
      </c>
      <c r="I730" s="5"/>
      <c r="J730" s="5"/>
      <c r="K730" s="5"/>
      <c r="L730" s="5"/>
      <c r="Q730" t="b">
        <f t="shared" ca="1" si="270"/>
        <v>1</v>
      </c>
      <c r="R730" t="b">
        <f t="shared" ca="1" si="254"/>
        <v>0</v>
      </c>
      <c r="S730" t="b">
        <f t="shared" ca="1" si="255"/>
        <v>0</v>
      </c>
      <c r="T730" t="b">
        <f t="shared" ca="1" si="256"/>
        <v>1</v>
      </c>
      <c r="U730" t="e">
        <f t="shared" si="271"/>
        <v>#VALUE!</v>
      </c>
      <c r="Z730" t="b">
        <f t="shared" ca="1" si="272"/>
        <v>1</v>
      </c>
      <c r="AA730" t="b">
        <f t="shared" ca="1" si="257"/>
        <v>0</v>
      </c>
      <c r="AB730" t="b">
        <f t="shared" ca="1" si="258"/>
        <v>0</v>
      </c>
      <c r="AC730" t="b">
        <f t="shared" ca="1" si="259"/>
        <v>1</v>
      </c>
      <c r="AG730" s="47">
        <f t="shared" si="273"/>
        <v>0</v>
      </c>
      <c r="AI730" t="b">
        <f t="shared" si="276"/>
        <v>0</v>
      </c>
      <c r="AJ730" t="b">
        <f t="shared" si="260"/>
        <v>0</v>
      </c>
      <c r="AK730" t="b">
        <f t="shared" si="275"/>
        <v>1</v>
      </c>
      <c r="AL730" t="b">
        <f t="shared" si="274"/>
        <v>1</v>
      </c>
      <c r="AN730" t="b">
        <f t="shared" ca="1" si="261"/>
        <v>0</v>
      </c>
      <c r="AP730" t="b">
        <f t="shared" ca="1" si="262"/>
        <v>0</v>
      </c>
      <c r="AR730" t="b">
        <f t="shared" ca="1" si="263"/>
        <v>0</v>
      </c>
      <c r="AT730" t="b">
        <f t="shared" ca="1" si="264"/>
        <v>0</v>
      </c>
    </row>
    <row r="731" spans="1:46" x14ac:dyDescent="0.25">
      <c r="A731" s="6"/>
      <c r="B731" s="50"/>
      <c r="C731" s="46"/>
      <c r="D731" t="str">
        <f t="shared" ca="1" si="265"/>
        <v/>
      </c>
      <c r="E731" t="str">
        <f t="shared" ca="1" si="266"/>
        <v/>
      </c>
      <c r="F731" s="47" t="str">
        <f t="shared" si="267"/>
        <v/>
      </c>
      <c r="G731" s="9" t="str">
        <f t="shared" si="268"/>
        <v/>
      </c>
      <c r="H731" s="9" t="str">
        <f t="shared" si="269"/>
        <v/>
      </c>
      <c r="I731" s="5"/>
      <c r="J731" s="5"/>
      <c r="K731" s="5"/>
      <c r="L731" s="5"/>
      <c r="Q731" t="b">
        <f t="shared" ca="1" si="270"/>
        <v>1</v>
      </c>
      <c r="R731" t="b">
        <f t="shared" ca="1" si="254"/>
        <v>0</v>
      </c>
      <c r="S731" t="b">
        <f t="shared" ca="1" si="255"/>
        <v>0</v>
      </c>
      <c r="T731" t="b">
        <f t="shared" ca="1" si="256"/>
        <v>1</v>
      </c>
      <c r="U731" t="e">
        <f t="shared" si="271"/>
        <v>#VALUE!</v>
      </c>
      <c r="Z731" t="b">
        <f t="shared" ca="1" si="272"/>
        <v>1</v>
      </c>
      <c r="AA731" t="b">
        <f t="shared" ca="1" si="257"/>
        <v>0</v>
      </c>
      <c r="AB731" t="b">
        <f t="shared" ca="1" si="258"/>
        <v>0</v>
      </c>
      <c r="AC731" t="b">
        <f t="shared" ca="1" si="259"/>
        <v>1</v>
      </c>
      <c r="AG731" s="47">
        <f t="shared" si="273"/>
        <v>0</v>
      </c>
      <c r="AI731" t="b">
        <f t="shared" si="276"/>
        <v>0</v>
      </c>
      <c r="AJ731" t="b">
        <f t="shared" si="260"/>
        <v>0</v>
      </c>
      <c r="AK731" t="b">
        <f t="shared" si="275"/>
        <v>1</v>
      </c>
      <c r="AL731" t="b">
        <f t="shared" si="274"/>
        <v>1</v>
      </c>
      <c r="AN731" t="b">
        <f t="shared" ca="1" si="261"/>
        <v>0</v>
      </c>
      <c r="AP731" t="b">
        <f t="shared" ca="1" si="262"/>
        <v>0</v>
      </c>
      <c r="AR731" t="b">
        <f t="shared" ca="1" si="263"/>
        <v>0</v>
      </c>
      <c r="AT731" t="b">
        <f t="shared" ca="1" si="264"/>
        <v>0</v>
      </c>
    </row>
    <row r="732" spans="1:46" x14ac:dyDescent="0.25">
      <c r="A732" s="6"/>
      <c r="B732" s="50"/>
      <c r="C732" s="46"/>
      <c r="D732" t="str">
        <f t="shared" ca="1" si="265"/>
        <v/>
      </c>
      <c r="E732" t="str">
        <f t="shared" ca="1" si="266"/>
        <v/>
      </c>
      <c r="F732" s="47" t="str">
        <f t="shared" si="267"/>
        <v/>
      </c>
      <c r="G732" s="9" t="str">
        <f t="shared" si="268"/>
        <v/>
      </c>
      <c r="H732" s="9" t="str">
        <f t="shared" si="269"/>
        <v/>
      </c>
      <c r="I732" s="5"/>
      <c r="J732" s="5"/>
      <c r="K732" s="5"/>
      <c r="L732" s="5"/>
      <c r="Q732" t="b">
        <f t="shared" ca="1" si="270"/>
        <v>1</v>
      </c>
      <c r="R732" t="b">
        <f t="shared" ca="1" si="254"/>
        <v>0</v>
      </c>
      <c r="S732" t="b">
        <f t="shared" ca="1" si="255"/>
        <v>0</v>
      </c>
      <c r="T732" t="b">
        <f t="shared" ca="1" si="256"/>
        <v>1</v>
      </c>
      <c r="U732" t="e">
        <f t="shared" si="271"/>
        <v>#VALUE!</v>
      </c>
      <c r="Z732" t="b">
        <f t="shared" ca="1" si="272"/>
        <v>1</v>
      </c>
      <c r="AA732" t="b">
        <f t="shared" ca="1" si="257"/>
        <v>0</v>
      </c>
      <c r="AB732" t="b">
        <f t="shared" ca="1" si="258"/>
        <v>0</v>
      </c>
      <c r="AC732" t="b">
        <f t="shared" ca="1" si="259"/>
        <v>1</v>
      </c>
      <c r="AG732" s="47">
        <f t="shared" si="273"/>
        <v>0</v>
      </c>
      <c r="AI732" t="b">
        <f t="shared" si="276"/>
        <v>0</v>
      </c>
      <c r="AJ732" t="b">
        <f t="shared" si="260"/>
        <v>0</v>
      </c>
      <c r="AK732" t="b">
        <f t="shared" si="275"/>
        <v>1</v>
      </c>
      <c r="AL732" t="b">
        <f t="shared" si="274"/>
        <v>1</v>
      </c>
      <c r="AN732" t="b">
        <f t="shared" ca="1" si="261"/>
        <v>0</v>
      </c>
      <c r="AP732" t="b">
        <f t="shared" ca="1" si="262"/>
        <v>0</v>
      </c>
      <c r="AR732" t="b">
        <f t="shared" ca="1" si="263"/>
        <v>0</v>
      </c>
      <c r="AT732" t="b">
        <f t="shared" ca="1" si="264"/>
        <v>0</v>
      </c>
    </row>
    <row r="733" spans="1:46" x14ac:dyDescent="0.25">
      <c r="A733" s="6"/>
      <c r="B733" s="50"/>
      <c r="C733" s="46"/>
      <c r="D733" t="str">
        <f t="shared" ca="1" si="265"/>
        <v/>
      </c>
      <c r="E733" t="str">
        <f t="shared" ca="1" si="266"/>
        <v/>
      </c>
      <c r="F733" s="47" t="str">
        <f t="shared" si="267"/>
        <v/>
      </c>
      <c r="G733" s="9" t="str">
        <f t="shared" si="268"/>
        <v/>
      </c>
      <c r="H733" s="9" t="str">
        <f t="shared" si="269"/>
        <v/>
      </c>
      <c r="I733" s="5"/>
      <c r="J733" s="5"/>
      <c r="K733" s="5"/>
      <c r="L733" s="5"/>
      <c r="Q733" t="b">
        <f t="shared" ca="1" si="270"/>
        <v>1</v>
      </c>
      <c r="R733" t="b">
        <f t="shared" ca="1" si="254"/>
        <v>0</v>
      </c>
      <c r="S733" t="b">
        <f t="shared" ca="1" si="255"/>
        <v>0</v>
      </c>
      <c r="T733" t="b">
        <f t="shared" ca="1" si="256"/>
        <v>1</v>
      </c>
      <c r="U733" t="e">
        <f t="shared" si="271"/>
        <v>#VALUE!</v>
      </c>
      <c r="Z733" t="b">
        <f t="shared" ca="1" si="272"/>
        <v>1</v>
      </c>
      <c r="AA733" t="b">
        <f t="shared" ca="1" si="257"/>
        <v>0</v>
      </c>
      <c r="AB733" t="b">
        <f t="shared" ca="1" si="258"/>
        <v>0</v>
      </c>
      <c r="AC733" t="b">
        <f t="shared" ca="1" si="259"/>
        <v>1</v>
      </c>
      <c r="AG733" s="47">
        <f t="shared" si="273"/>
        <v>0</v>
      </c>
      <c r="AI733" t="b">
        <f t="shared" si="276"/>
        <v>0</v>
      </c>
      <c r="AJ733" t="b">
        <f t="shared" si="260"/>
        <v>0</v>
      </c>
      <c r="AK733" t="b">
        <f t="shared" si="275"/>
        <v>1</v>
      </c>
      <c r="AL733" t="b">
        <f t="shared" si="274"/>
        <v>1</v>
      </c>
      <c r="AN733" t="b">
        <f t="shared" ca="1" si="261"/>
        <v>0</v>
      </c>
      <c r="AP733" t="b">
        <f t="shared" ca="1" si="262"/>
        <v>0</v>
      </c>
      <c r="AR733" t="b">
        <f t="shared" ca="1" si="263"/>
        <v>0</v>
      </c>
      <c r="AT733" t="b">
        <f t="shared" ca="1" si="264"/>
        <v>0</v>
      </c>
    </row>
    <row r="734" spans="1:46" x14ac:dyDescent="0.25">
      <c r="A734" s="6"/>
      <c r="B734" s="50"/>
      <c r="C734" s="46"/>
      <c r="D734" t="str">
        <f t="shared" ca="1" si="265"/>
        <v/>
      </c>
      <c r="E734" t="str">
        <f t="shared" ca="1" si="266"/>
        <v/>
      </c>
      <c r="F734" s="47" t="str">
        <f t="shared" si="267"/>
        <v/>
      </c>
      <c r="G734" s="9" t="str">
        <f t="shared" si="268"/>
        <v/>
      </c>
      <c r="H734" s="9" t="str">
        <f t="shared" si="269"/>
        <v/>
      </c>
      <c r="I734" s="5"/>
      <c r="J734" s="5"/>
      <c r="K734" s="5"/>
      <c r="L734" s="5"/>
      <c r="Q734" t="b">
        <f t="shared" ca="1" si="270"/>
        <v>1</v>
      </c>
      <c r="R734" t="b">
        <f t="shared" ca="1" si="254"/>
        <v>0</v>
      </c>
      <c r="S734" t="b">
        <f t="shared" ca="1" si="255"/>
        <v>0</v>
      </c>
      <c r="T734" t="b">
        <f t="shared" ca="1" si="256"/>
        <v>1</v>
      </c>
      <c r="U734" t="e">
        <f t="shared" si="271"/>
        <v>#VALUE!</v>
      </c>
      <c r="Z734" t="b">
        <f t="shared" ca="1" si="272"/>
        <v>1</v>
      </c>
      <c r="AA734" t="b">
        <f t="shared" ca="1" si="257"/>
        <v>0</v>
      </c>
      <c r="AB734" t="b">
        <f t="shared" ca="1" si="258"/>
        <v>0</v>
      </c>
      <c r="AC734" t="b">
        <f t="shared" ca="1" si="259"/>
        <v>1</v>
      </c>
      <c r="AG734" s="47">
        <f t="shared" si="273"/>
        <v>0</v>
      </c>
      <c r="AI734" t="b">
        <f t="shared" si="276"/>
        <v>0</v>
      </c>
      <c r="AJ734" t="b">
        <f t="shared" si="260"/>
        <v>0</v>
      </c>
      <c r="AK734" t="b">
        <f t="shared" si="275"/>
        <v>1</v>
      </c>
      <c r="AL734" t="b">
        <f t="shared" si="274"/>
        <v>1</v>
      </c>
      <c r="AN734" t="b">
        <f t="shared" ca="1" si="261"/>
        <v>0</v>
      </c>
      <c r="AP734" t="b">
        <f t="shared" ca="1" si="262"/>
        <v>0</v>
      </c>
      <c r="AR734" t="b">
        <f t="shared" ca="1" si="263"/>
        <v>0</v>
      </c>
      <c r="AT734" t="b">
        <f t="shared" ca="1" si="264"/>
        <v>0</v>
      </c>
    </row>
    <row r="735" spans="1:46" x14ac:dyDescent="0.25">
      <c r="A735" s="6"/>
      <c r="B735" s="50"/>
      <c r="C735" s="46"/>
      <c r="D735" t="str">
        <f t="shared" ca="1" si="265"/>
        <v/>
      </c>
      <c r="E735" t="str">
        <f t="shared" ca="1" si="266"/>
        <v/>
      </c>
      <c r="F735" s="47" t="str">
        <f t="shared" si="267"/>
        <v/>
      </c>
      <c r="G735" s="9" t="str">
        <f t="shared" si="268"/>
        <v/>
      </c>
      <c r="H735" s="9" t="str">
        <f t="shared" si="269"/>
        <v/>
      </c>
      <c r="I735" s="5"/>
      <c r="J735" s="5"/>
      <c r="K735" s="5"/>
      <c r="L735" s="5"/>
      <c r="Q735" t="b">
        <f t="shared" ca="1" si="270"/>
        <v>1</v>
      </c>
      <c r="R735" t="b">
        <f t="shared" ca="1" si="254"/>
        <v>0</v>
      </c>
      <c r="S735" t="b">
        <f t="shared" ca="1" si="255"/>
        <v>0</v>
      </c>
      <c r="T735" t="b">
        <f t="shared" ca="1" si="256"/>
        <v>1</v>
      </c>
      <c r="U735" t="e">
        <f t="shared" si="271"/>
        <v>#VALUE!</v>
      </c>
      <c r="Z735" t="b">
        <f t="shared" ca="1" si="272"/>
        <v>1</v>
      </c>
      <c r="AA735" t="b">
        <f t="shared" ca="1" si="257"/>
        <v>0</v>
      </c>
      <c r="AB735" t="b">
        <f t="shared" ca="1" si="258"/>
        <v>0</v>
      </c>
      <c r="AC735" t="b">
        <f t="shared" ca="1" si="259"/>
        <v>1</v>
      </c>
      <c r="AG735" s="47">
        <f t="shared" si="273"/>
        <v>0</v>
      </c>
      <c r="AI735" t="b">
        <f t="shared" si="276"/>
        <v>0</v>
      </c>
      <c r="AJ735" t="b">
        <f t="shared" si="260"/>
        <v>0</v>
      </c>
      <c r="AK735" t="b">
        <f t="shared" si="275"/>
        <v>1</v>
      </c>
      <c r="AL735" t="b">
        <f t="shared" si="274"/>
        <v>1</v>
      </c>
      <c r="AN735" t="b">
        <f t="shared" ca="1" si="261"/>
        <v>0</v>
      </c>
      <c r="AP735" t="b">
        <f t="shared" ca="1" si="262"/>
        <v>0</v>
      </c>
      <c r="AR735" t="b">
        <f t="shared" ca="1" si="263"/>
        <v>0</v>
      </c>
      <c r="AT735" t="b">
        <f t="shared" ca="1" si="264"/>
        <v>0</v>
      </c>
    </row>
    <row r="736" spans="1:46" x14ac:dyDescent="0.25">
      <c r="A736" s="6"/>
      <c r="B736" s="50"/>
      <c r="C736" s="46"/>
      <c r="D736" t="str">
        <f t="shared" ca="1" si="265"/>
        <v/>
      </c>
      <c r="E736" t="str">
        <f t="shared" ca="1" si="266"/>
        <v/>
      </c>
      <c r="F736" s="47" t="str">
        <f t="shared" si="267"/>
        <v/>
      </c>
      <c r="G736" s="9" t="str">
        <f t="shared" si="268"/>
        <v/>
      </c>
      <c r="H736" s="9" t="str">
        <f t="shared" si="269"/>
        <v/>
      </c>
      <c r="I736" s="5"/>
      <c r="J736" s="5"/>
      <c r="K736" s="5"/>
      <c r="L736" s="5"/>
      <c r="Q736" t="b">
        <f t="shared" ca="1" si="270"/>
        <v>1</v>
      </c>
      <c r="R736" t="b">
        <f t="shared" ref="R736:R799" ca="1" si="277">IF(ISNUMBER(E736),LEN(TEXT(E736,"000000000")),LEN(E736))=10</f>
        <v>0</v>
      </c>
      <c r="S736" t="b">
        <f t="shared" ref="S736:S799" ca="1" si="278">NOT(ISERR(SUMPRODUCT(SEARCH(MID(E736,ROW(INDIRECT("1:"&amp;LEN(E736))),1),"0123456789"))))</f>
        <v>0</v>
      </c>
      <c r="T736" t="b">
        <f t="shared" ref="T736:T799" ca="1" si="279">OR(AND(R736:S736),Q736)</f>
        <v>1</v>
      </c>
      <c r="U736" t="e">
        <f t="shared" si="271"/>
        <v>#VALUE!</v>
      </c>
      <c r="Z736" t="b">
        <f t="shared" ca="1" si="272"/>
        <v>1</v>
      </c>
      <c r="AA736" t="b">
        <f t="shared" ref="AA736:AA799" ca="1" si="280">IF(ISNUMBER(D736),LEN(TEXT(D736,"000000000")),LEN(D736))=10</f>
        <v>0</v>
      </c>
      <c r="AB736" t="b">
        <f t="shared" ref="AB736:AB799" ca="1" si="281">NOT(ISERR(SUMPRODUCT(SEARCH(MID(D736,ROW(INDIRECT("1:"&amp;LEN(D736))),1),"0123456789"))))</f>
        <v>0</v>
      </c>
      <c r="AC736" t="b">
        <f t="shared" ref="AC736:AC799" ca="1" si="282">OR(AND(AA736:AB736),Z736)</f>
        <v>1</v>
      </c>
      <c r="AG736" s="47">
        <f t="shared" si="273"/>
        <v>0</v>
      </c>
      <c r="AI736" t="b">
        <f t="shared" si="276"/>
        <v>0</v>
      </c>
      <c r="AJ736" t="b">
        <f t="shared" si="260"/>
        <v>0</v>
      </c>
      <c r="AK736" t="b">
        <f t="shared" si="275"/>
        <v>1</v>
      </c>
      <c r="AL736" t="b">
        <f t="shared" si="274"/>
        <v>1</v>
      </c>
      <c r="AN736" t="b">
        <f t="shared" ca="1" si="261"/>
        <v>0</v>
      </c>
      <c r="AP736" t="b">
        <f t="shared" ca="1" si="262"/>
        <v>0</v>
      </c>
      <c r="AR736" t="b">
        <f t="shared" ca="1" si="263"/>
        <v>0</v>
      </c>
      <c r="AT736" t="b">
        <f t="shared" ca="1" si="264"/>
        <v>0</v>
      </c>
    </row>
    <row r="737" spans="1:46" x14ac:dyDescent="0.25">
      <c r="A737" s="6"/>
      <c r="B737" s="50"/>
      <c r="C737" s="46"/>
      <c r="D737" t="str">
        <f t="shared" ca="1" si="265"/>
        <v/>
      </c>
      <c r="E737" t="str">
        <f t="shared" ca="1" si="266"/>
        <v/>
      </c>
      <c r="F737" s="47" t="str">
        <f t="shared" si="267"/>
        <v/>
      </c>
      <c r="G737" s="9" t="str">
        <f t="shared" si="268"/>
        <v/>
      </c>
      <c r="H737" s="9" t="str">
        <f t="shared" si="269"/>
        <v/>
      </c>
      <c r="I737" s="5"/>
      <c r="J737" s="5"/>
      <c r="K737" s="5"/>
      <c r="L737" s="5"/>
      <c r="Q737" t="b">
        <f t="shared" ca="1" si="270"/>
        <v>1</v>
      </c>
      <c r="R737" t="b">
        <f t="shared" ca="1" si="277"/>
        <v>0</v>
      </c>
      <c r="S737" t="b">
        <f t="shared" ca="1" si="278"/>
        <v>0</v>
      </c>
      <c r="T737" t="b">
        <f t="shared" ca="1" si="279"/>
        <v>1</v>
      </c>
      <c r="U737" t="e">
        <f t="shared" si="271"/>
        <v>#VALUE!</v>
      </c>
      <c r="Z737" t="b">
        <f t="shared" ca="1" si="272"/>
        <v>1</v>
      </c>
      <c r="AA737" t="b">
        <f t="shared" ca="1" si="280"/>
        <v>0</v>
      </c>
      <c r="AB737" t="b">
        <f t="shared" ca="1" si="281"/>
        <v>0</v>
      </c>
      <c r="AC737" t="b">
        <f t="shared" ca="1" si="282"/>
        <v>1</v>
      </c>
      <c r="AG737" s="47">
        <f t="shared" si="273"/>
        <v>0</v>
      </c>
      <c r="AI737" t="b">
        <f t="shared" si="276"/>
        <v>0</v>
      </c>
      <c r="AJ737" t="b">
        <f t="shared" si="260"/>
        <v>0</v>
      </c>
      <c r="AK737" t="b">
        <f t="shared" si="275"/>
        <v>1</v>
      </c>
      <c r="AL737" t="b">
        <f t="shared" si="274"/>
        <v>1</v>
      </c>
      <c r="AN737" t="b">
        <f t="shared" ca="1" si="261"/>
        <v>0</v>
      </c>
      <c r="AP737" t="b">
        <f t="shared" ca="1" si="262"/>
        <v>0</v>
      </c>
      <c r="AR737" t="b">
        <f t="shared" ca="1" si="263"/>
        <v>0</v>
      </c>
      <c r="AT737" t="b">
        <f t="shared" ca="1" si="264"/>
        <v>0</v>
      </c>
    </row>
    <row r="738" spans="1:46" x14ac:dyDescent="0.25">
      <c r="A738" s="6"/>
      <c r="B738" s="50"/>
      <c r="C738" s="46"/>
      <c r="D738" t="str">
        <f t="shared" ca="1" si="265"/>
        <v/>
      </c>
      <c r="E738" t="str">
        <f t="shared" ca="1" si="266"/>
        <v/>
      </c>
      <c r="F738" s="47" t="str">
        <f t="shared" si="267"/>
        <v/>
      </c>
      <c r="G738" s="9" t="str">
        <f t="shared" si="268"/>
        <v/>
      </c>
      <c r="H738" s="9" t="str">
        <f t="shared" si="269"/>
        <v/>
      </c>
      <c r="I738" s="5"/>
      <c r="J738" s="5"/>
      <c r="K738" s="5"/>
      <c r="L738" s="5"/>
      <c r="Q738" t="b">
        <f t="shared" ca="1" si="270"/>
        <v>1</v>
      </c>
      <c r="R738" t="b">
        <f t="shared" ca="1" si="277"/>
        <v>0</v>
      </c>
      <c r="S738" t="b">
        <f t="shared" ca="1" si="278"/>
        <v>0</v>
      </c>
      <c r="T738" t="b">
        <f t="shared" ca="1" si="279"/>
        <v>1</v>
      </c>
      <c r="U738" t="e">
        <f t="shared" si="271"/>
        <v>#VALUE!</v>
      </c>
      <c r="Z738" t="b">
        <f t="shared" ca="1" si="272"/>
        <v>1</v>
      </c>
      <c r="AA738" t="b">
        <f t="shared" ca="1" si="280"/>
        <v>0</v>
      </c>
      <c r="AB738" t="b">
        <f t="shared" ca="1" si="281"/>
        <v>0</v>
      </c>
      <c r="AC738" t="b">
        <f t="shared" ca="1" si="282"/>
        <v>1</v>
      </c>
      <c r="AG738" s="47">
        <f t="shared" si="273"/>
        <v>0</v>
      </c>
      <c r="AI738" t="b">
        <f t="shared" si="276"/>
        <v>0</v>
      </c>
      <c r="AJ738" t="b">
        <f t="shared" si="260"/>
        <v>0</v>
      </c>
      <c r="AK738" t="b">
        <f t="shared" si="275"/>
        <v>1</v>
      </c>
      <c r="AL738" t="b">
        <f t="shared" si="274"/>
        <v>1</v>
      </c>
      <c r="AN738" t="b">
        <f t="shared" ca="1" si="261"/>
        <v>0</v>
      </c>
      <c r="AP738" t="b">
        <f t="shared" ca="1" si="262"/>
        <v>0</v>
      </c>
      <c r="AR738" t="b">
        <f t="shared" ca="1" si="263"/>
        <v>0</v>
      </c>
      <c r="AT738" t="b">
        <f t="shared" ca="1" si="264"/>
        <v>0</v>
      </c>
    </row>
    <row r="739" spans="1:46" x14ac:dyDescent="0.25">
      <c r="A739" s="6"/>
      <c r="B739" s="50"/>
      <c r="C739" s="46"/>
      <c r="D739" t="str">
        <f t="shared" ca="1" si="265"/>
        <v/>
      </c>
      <c r="E739" t="str">
        <f t="shared" ca="1" si="266"/>
        <v/>
      </c>
      <c r="F739" s="47" t="str">
        <f t="shared" si="267"/>
        <v/>
      </c>
      <c r="G739" s="9" t="str">
        <f t="shared" si="268"/>
        <v/>
      </c>
      <c r="H739" s="9" t="str">
        <f t="shared" si="269"/>
        <v/>
      </c>
      <c r="I739" s="5"/>
      <c r="J739" s="5"/>
      <c r="K739" s="5"/>
      <c r="L739" s="5"/>
      <c r="Q739" t="b">
        <f t="shared" ca="1" si="270"/>
        <v>1</v>
      </c>
      <c r="R739" t="b">
        <f t="shared" ca="1" si="277"/>
        <v>0</v>
      </c>
      <c r="S739" t="b">
        <f t="shared" ca="1" si="278"/>
        <v>0</v>
      </c>
      <c r="T739" t="b">
        <f t="shared" ca="1" si="279"/>
        <v>1</v>
      </c>
      <c r="U739" t="e">
        <f t="shared" si="271"/>
        <v>#VALUE!</v>
      </c>
      <c r="Z739" t="b">
        <f t="shared" ca="1" si="272"/>
        <v>1</v>
      </c>
      <c r="AA739" t="b">
        <f t="shared" ca="1" si="280"/>
        <v>0</v>
      </c>
      <c r="AB739" t="b">
        <f t="shared" ca="1" si="281"/>
        <v>0</v>
      </c>
      <c r="AC739" t="b">
        <f t="shared" ca="1" si="282"/>
        <v>1</v>
      </c>
      <c r="AG739" s="47">
        <f t="shared" si="273"/>
        <v>0</v>
      </c>
      <c r="AI739" t="b">
        <f t="shared" si="276"/>
        <v>0</v>
      </c>
      <c r="AJ739" t="b">
        <f t="shared" si="260"/>
        <v>0</v>
      </c>
      <c r="AK739" t="b">
        <f t="shared" si="275"/>
        <v>1</v>
      </c>
      <c r="AL739" t="b">
        <f t="shared" si="274"/>
        <v>1</v>
      </c>
      <c r="AN739" t="b">
        <f t="shared" ca="1" si="261"/>
        <v>0</v>
      </c>
      <c r="AP739" t="b">
        <f t="shared" ca="1" si="262"/>
        <v>0</v>
      </c>
      <c r="AR739" t="b">
        <f t="shared" ca="1" si="263"/>
        <v>0</v>
      </c>
      <c r="AT739" t="b">
        <f t="shared" ca="1" si="264"/>
        <v>0</v>
      </c>
    </row>
    <row r="740" spans="1:46" x14ac:dyDescent="0.25">
      <c r="A740" s="6"/>
      <c r="B740" s="50"/>
      <c r="C740" s="46"/>
      <c r="D740" t="str">
        <f t="shared" ca="1" si="265"/>
        <v/>
      </c>
      <c r="E740" t="str">
        <f t="shared" ca="1" si="266"/>
        <v/>
      </c>
      <c r="F740" s="47" t="str">
        <f t="shared" si="267"/>
        <v/>
      </c>
      <c r="G740" s="9" t="str">
        <f t="shared" si="268"/>
        <v/>
      </c>
      <c r="H740" s="9" t="str">
        <f t="shared" si="269"/>
        <v/>
      </c>
      <c r="I740" s="5"/>
      <c r="J740" s="5"/>
      <c r="K740" s="5"/>
      <c r="L740" s="5"/>
      <c r="Q740" t="b">
        <f t="shared" ca="1" si="270"/>
        <v>1</v>
      </c>
      <c r="R740" t="b">
        <f t="shared" ca="1" si="277"/>
        <v>0</v>
      </c>
      <c r="S740" t="b">
        <f t="shared" ca="1" si="278"/>
        <v>0</v>
      </c>
      <c r="T740" t="b">
        <f t="shared" ca="1" si="279"/>
        <v>1</v>
      </c>
      <c r="U740" t="e">
        <f t="shared" si="271"/>
        <v>#VALUE!</v>
      </c>
      <c r="Z740" t="b">
        <f t="shared" ca="1" si="272"/>
        <v>1</v>
      </c>
      <c r="AA740" t="b">
        <f t="shared" ca="1" si="280"/>
        <v>0</v>
      </c>
      <c r="AB740" t="b">
        <f t="shared" ca="1" si="281"/>
        <v>0</v>
      </c>
      <c r="AC740" t="b">
        <f t="shared" ca="1" si="282"/>
        <v>1</v>
      </c>
      <c r="AG740" s="47">
        <f t="shared" si="273"/>
        <v>0</v>
      </c>
      <c r="AI740" t="b">
        <f t="shared" si="276"/>
        <v>0</v>
      </c>
      <c r="AJ740" t="b">
        <f t="shared" si="260"/>
        <v>0</v>
      </c>
      <c r="AK740" t="b">
        <f t="shared" si="275"/>
        <v>1</v>
      </c>
      <c r="AL740" t="b">
        <f t="shared" si="274"/>
        <v>1</v>
      </c>
      <c r="AN740" t="b">
        <f t="shared" ca="1" si="261"/>
        <v>0</v>
      </c>
      <c r="AP740" t="b">
        <f t="shared" ca="1" si="262"/>
        <v>0</v>
      </c>
      <c r="AR740" t="b">
        <f t="shared" ca="1" si="263"/>
        <v>0</v>
      </c>
      <c r="AT740" t="b">
        <f t="shared" ca="1" si="264"/>
        <v>0</v>
      </c>
    </row>
    <row r="741" spans="1:46" x14ac:dyDescent="0.25">
      <c r="A741" s="6"/>
      <c r="B741" s="50"/>
      <c r="C741" s="46"/>
      <c r="D741" t="str">
        <f t="shared" ca="1" si="265"/>
        <v/>
      </c>
      <c r="E741" t="str">
        <f t="shared" ca="1" si="266"/>
        <v/>
      </c>
      <c r="F741" s="47" t="str">
        <f t="shared" si="267"/>
        <v/>
      </c>
      <c r="G741" s="9" t="str">
        <f t="shared" si="268"/>
        <v/>
      </c>
      <c r="H741" s="9" t="str">
        <f t="shared" si="269"/>
        <v/>
      </c>
      <c r="I741" s="5"/>
      <c r="J741" s="5"/>
      <c r="K741" s="5"/>
      <c r="L741" s="5"/>
      <c r="Q741" t="b">
        <f t="shared" ca="1" si="270"/>
        <v>1</v>
      </c>
      <c r="R741" t="b">
        <f t="shared" ca="1" si="277"/>
        <v>0</v>
      </c>
      <c r="S741" t="b">
        <f t="shared" ca="1" si="278"/>
        <v>0</v>
      </c>
      <c r="T741" t="b">
        <f t="shared" ca="1" si="279"/>
        <v>1</v>
      </c>
      <c r="U741" t="e">
        <f t="shared" si="271"/>
        <v>#VALUE!</v>
      </c>
      <c r="Z741" t="b">
        <f t="shared" ca="1" si="272"/>
        <v>1</v>
      </c>
      <c r="AA741" t="b">
        <f t="shared" ca="1" si="280"/>
        <v>0</v>
      </c>
      <c r="AB741" t="b">
        <f t="shared" ca="1" si="281"/>
        <v>0</v>
      </c>
      <c r="AC741" t="b">
        <f t="shared" ca="1" si="282"/>
        <v>1</v>
      </c>
      <c r="AG741" s="47">
        <f t="shared" si="273"/>
        <v>0</v>
      </c>
      <c r="AI741" t="b">
        <f t="shared" si="276"/>
        <v>0</v>
      </c>
      <c r="AJ741" t="b">
        <f t="shared" si="260"/>
        <v>0</v>
      </c>
      <c r="AK741" t="b">
        <f t="shared" si="275"/>
        <v>1</v>
      </c>
      <c r="AL741" t="b">
        <f t="shared" si="274"/>
        <v>1</v>
      </c>
      <c r="AN741" t="b">
        <f t="shared" ca="1" si="261"/>
        <v>0</v>
      </c>
      <c r="AP741" t="b">
        <f t="shared" ca="1" si="262"/>
        <v>0</v>
      </c>
      <c r="AR741" t="b">
        <f t="shared" ca="1" si="263"/>
        <v>0</v>
      </c>
      <c r="AT741" t="b">
        <f t="shared" ca="1" si="264"/>
        <v>0</v>
      </c>
    </row>
    <row r="742" spans="1:46" x14ac:dyDescent="0.25">
      <c r="A742" s="6"/>
      <c r="B742" s="50"/>
      <c r="C742" s="46"/>
      <c r="D742" t="str">
        <f t="shared" ca="1" si="265"/>
        <v/>
      </c>
      <c r="E742" t="str">
        <f t="shared" ca="1" si="266"/>
        <v/>
      </c>
      <c r="F742" s="47" t="str">
        <f t="shared" si="267"/>
        <v/>
      </c>
      <c r="G742" s="9" t="str">
        <f t="shared" si="268"/>
        <v/>
      </c>
      <c r="H742" s="9" t="str">
        <f t="shared" si="269"/>
        <v/>
      </c>
      <c r="I742" s="5"/>
      <c r="J742" s="5"/>
      <c r="K742" s="5"/>
      <c r="L742" s="5"/>
      <c r="Q742" t="b">
        <f t="shared" ca="1" si="270"/>
        <v>1</v>
      </c>
      <c r="R742" t="b">
        <f t="shared" ca="1" si="277"/>
        <v>0</v>
      </c>
      <c r="S742" t="b">
        <f t="shared" ca="1" si="278"/>
        <v>0</v>
      </c>
      <c r="T742" t="b">
        <f t="shared" ca="1" si="279"/>
        <v>1</v>
      </c>
      <c r="U742" t="e">
        <f t="shared" si="271"/>
        <v>#VALUE!</v>
      </c>
      <c r="Z742" t="b">
        <f t="shared" ca="1" si="272"/>
        <v>1</v>
      </c>
      <c r="AA742" t="b">
        <f t="shared" ca="1" si="280"/>
        <v>0</v>
      </c>
      <c r="AB742" t="b">
        <f t="shared" ca="1" si="281"/>
        <v>0</v>
      </c>
      <c r="AC742" t="b">
        <f t="shared" ca="1" si="282"/>
        <v>1</v>
      </c>
      <c r="AG742" s="47">
        <f t="shared" si="273"/>
        <v>0</v>
      </c>
      <c r="AI742" t="b">
        <f t="shared" si="276"/>
        <v>0</v>
      </c>
      <c r="AJ742" t="b">
        <f t="shared" si="260"/>
        <v>0</v>
      </c>
      <c r="AK742" t="b">
        <f t="shared" si="275"/>
        <v>1</v>
      </c>
      <c r="AL742" t="b">
        <f t="shared" si="274"/>
        <v>1</v>
      </c>
      <c r="AN742" t="b">
        <f t="shared" ca="1" si="261"/>
        <v>0</v>
      </c>
      <c r="AP742" t="b">
        <f t="shared" ca="1" si="262"/>
        <v>0</v>
      </c>
      <c r="AR742" t="b">
        <f t="shared" ca="1" si="263"/>
        <v>0</v>
      </c>
      <c r="AT742" t="b">
        <f t="shared" ca="1" si="264"/>
        <v>0</v>
      </c>
    </row>
    <row r="743" spans="1:46" x14ac:dyDescent="0.25">
      <c r="A743" s="6"/>
      <c r="B743" s="50"/>
      <c r="C743" s="46"/>
      <c r="D743" t="str">
        <f t="shared" ca="1" si="265"/>
        <v/>
      </c>
      <c r="E743" t="str">
        <f t="shared" ca="1" si="266"/>
        <v/>
      </c>
      <c r="F743" s="47" t="str">
        <f t="shared" si="267"/>
        <v/>
      </c>
      <c r="G743" s="9" t="str">
        <f t="shared" si="268"/>
        <v/>
      </c>
      <c r="H743" s="9" t="str">
        <f t="shared" si="269"/>
        <v/>
      </c>
      <c r="I743" s="5"/>
      <c r="J743" s="5"/>
      <c r="K743" s="5"/>
      <c r="L743" s="5"/>
      <c r="Q743" t="b">
        <f t="shared" ca="1" si="270"/>
        <v>1</v>
      </c>
      <c r="R743" t="b">
        <f t="shared" ca="1" si="277"/>
        <v>0</v>
      </c>
      <c r="S743" t="b">
        <f t="shared" ca="1" si="278"/>
        <v>0</v>
      </c>
      <c r="T743" t="b">
        <f t="shared" ca="1" si="279"/>
        <v>1</v>
      </c>
      <c r="U743" t="e">
        <f t="shared" si="271"/>
        <v>#VALUE!</v>
      </c>
      <c r="Z743" t="b">
        <f t="shared" ca="1" si="272"/>
        <v>1</v>
      </c>
      <c r="AA743" t="b">
        <f t="shared" ca="1" si="280"/>
        <v>0</v>
      </c>
      <c r="AB743" t="b">
        <f t="shared" ca="1" si="281"/>
        <v>0</v>
      </c>
      <c r="AC743" t="b">
        <f t="shared" ca="1" si="282"/>
        <v>1</v>
      </c>
      <c r="AG743" s="47">
        <f t="shared" si="273"/>
        <v>0</v>
      </c>
      <c r="AI743" t="b">
        <f t="shared" si="276"/>
        <v>0</v>
      </c>
      <c r="AJ743" t="b">
        <f t="shared" si="260"/>
        <v>0</v>
      </c>
      <c r="AK743" t="b">
        <f t="shared" si="275"/>
        <v>1</v>
      </c>
      <c r="AL743" t="b">
        <f t="shared" si="274"/>
        <v>1</v>
      </c>
      <c r="AN743" t="b">
        <f t="shared" ca="1" si="261"/>
        <v>0</v>
      </c>
      <c r="AP743" t="b">
        <f t="shared" ca="1" si="262"/>
        <v>0</v>
      </c>
      <c r="AR743" t="b">
        <f t="shared" ca="1" si="263"/>
        <v>0</v>
      </c>
      <c r="AT743" t="b">
        <f t="shared" ca="1" si="264"/>
        <v>0</v>
      </c>
    </row>
    <row r="744" spans="1:46" x14ac:dyDescent="0.25">
      <c r="A744" s="6"/>
      <c r="B744" s="50"/>
      <c r="C744" s="46"/>
      <c r="D744" t="str">
        <f t="shared" ca="1" si="265"/>
        <v/>
      </c>
      <c r="E744" t="str">
        <f t="shared" ca="1" si="266"/>
        <v/>
      </c>
      <c r="F744" s="47" t="str">
        <f t="shared" si="267"/>
        <v/>
      </c>
      <c r="G744" s="9" t="str">
        <f t="shared" si="268"/>
        <v/>
      </c>
      <c r="H744" s="9" t="str">
        <f t="shared" si="269"/>
        <v/>
      </c>
      <c r="I744" s="5"/>
      <c r="J744" s="5"/>
      <c r="K744" s="5"/>
      <c r="L744" s="5"/>
      <c r="Q744" t="b">
        <f t="shared" ca="1" si="270"/>
        <v>1</v>
      </c>
      <c r="R744" t="b">
        <f t="shared" ca="1" si="277"/>
        <v>0</v>
      </c>
      <c r="S744" t="b">
        <f t="shared" ca="1" si="278"/>
        <v>0</v>
      </c>
      <c r="T744" t="b">
        <f t="shared" ca="1" si="279"/>
        <v>1</v>
      </c>
      <c r="U744" t="e">
        <f t="shared" si="271"/>
        <v>#VALUE!</v>
      </c>
      <c r="Z744" t="b">
        <f t="shared" ca="1" si="272"/>
        <v>1</v>
      </c>
      <c r="AA744" t="b">
        <f t="shared" ca="1" si="280"/>
        <v>0</v>
      </c>
      <c r="AB744" t="b">
        <f t="shared" ca="1" si="281"/>
        <v>0</v>
      </c>
      <c r="AC744" t="b">
        <f t="shared" ca="1" si="282"/>
        <v>1</v>
      </c>
      <c r="AG744" s="47">
        <f t="shared" si="273"/>
        <v>0</v>
      </c>
      <c r="AI744" t="b">
        <f t="shared" si="276"/>
        <v>0</v>
      </c>
      <c r="AJ744" t="b">
        <f t="shared" si="260"/>
        <v>0</v>
      </c>
      <c r="AK744" t="b">
        <f t="shared" si="275"/>
        <v>1</v>
      </c>
      <c r="AL744" t="b">
        <f t="shared" si="274"/>
        <v>1</v>
      </c>
      <c r="AN744" t="b">
        <f t="shared" ca="1" si="261"/>
        <v>0</v>
      </c>
      <c r="AP744" t="b">
        <f t="shared" ca="1" si="262"/>
        <v>0</v>
      </c>
      <c r="AR744" t="b">
        <f t="shared" ca="1" si="263"/>
        <v>0</v>
      </c>
      <c r="AT744" t="b">
        <f t="shared" ca="1" si="264"/>
        <v>0</v>
      </c>
    </row>
    <row r="745" spans="1:46" x14ac:dyDescent="0.25">
      <c r="A745" s="6"/>
      <c r="B745" s="50"/>
      <c r="C745" s="46"/>
      <c r="D745" t="str">
        <f t="shared" ca="1" si="265"/>
        <v/>
      </c>
      <c r="E745" t="str">
        <f t="shared" ca="1" si="266"/>
        <v/>
      </c>
      <c r="F745" s="47" t="str">
        <f t="shared" si="267"/>
        <v/>
      </c>
      <c r="G745" s="9" t="str">
        <f t="shared" si="268"/>
        <v/>
      </c>
      <c r="H745" s="9" t="str">
        <f t="shared" si="269"/>
        <v/>
      </c>
      <c r="I745" s="5"/>
      <c r="J745" s="5"/>
      <c r="K745" s="5"/>
      <c r="L745" s="5"/>
      <c r="Q745" t="b">
        <f t="shared" ca="1" si="270"/>
        <v>1</v>
      </c>
      <c r="R745" t="b">
        <f t="shared" ca="1" si="277"/>
        <v>0</v>
      </c>
      <c r="S745" t="b">
        <f t="shared" ca="1" si="278"/>
        <v>0</v>
      </c>
      <c r="T745" t="b">
        <f t="shared" ca="1" si="279"/>
        <v>1</v>
      </c>
      <c r="U745" t="e">
        <f t="shared" si="271"/>
        <v>#VALUE!</v>
      </c>
      <c r="Z745" t="b">
        <f t="shared" ca="1" si="272"/>
        <v>1</v>
      </c>
      <c r="AA745" t="b">
        <f t="shared" ca="1" si="280"/>
        <v>0</v>
      </c>
      <c r="AB745" t="b">
        <f t="shared" ca="1" si="281"/>
        <v>0</v>
      </c>
      <c r="AC745" t="b">
        <f t="shared" ca="1" si="282"/>
        <v>1</v>
      </c>
      <c r="AG745" s="47">
        <f t="shared" si="273"/>
        <v>0</v>
      </c>
      <c r="AI745" t="b">
        <f t="shared" si="276"/>
        <v>0</v>
      </c>
      <c r="AJ745" t="b">
        <f t="shared" si="260"/>
        <v>0</v>
      </c>
      <c r="AK745" t="b">
        <f t="shared" si="275"/>
        <v>1</v>
      </c>
      <c r="AL745" t="b">
        <f t="shared" si="274"/>
        <v>1</v>
      </c>
      <c r="AN745" t="b">
        <f t="shared" ca="1" si="261"/>
        <v>0</v>
      </c>
      <c r="AP745" t="b">
        <f t="shared" ca="1" si="262"/>
        <v>0</v>
      </c>
      <c r="AR745" t="b">
        <f t="shared" ca="1" si="263"/>
        <v>0</v>
      </c>
      <c r="AT745" t="b">
        <f t="shared" ca="1" si="264"/>
        <v>0</v>
      </c>
    </row>
    <row r="746" spans="1:46" x14ac:dyDescent="0.25">
      <c r="A746" s="6"/>
      <c r="B746" s="50"/>
      <c r="C746" s="46"/>
      <c r="D746" t="str">
        <f t="shared" ca="1" si="265"/>
        <v/>
      </c>
      <c r="E746" t="str">
        <f t="shared" ca="1" si="266"/>
        <v/>
      </c>
      <c r="F746" s="47" t="str">
        <f t="shared" si="267"/>
        <v/>
      </c>
      <c r="G746" s="9" t="str">
        <f t="shared" si="268"/>
        <v/>
      </c>
      <c r="H746" s="9" t="str">
        <f t="shared" si="269"/>
        <v/>
      </c>
      <c r="I746" s="5"/>
      <c r="J746" s="5"/>
      <c r="K746" s="5"/>
      <c r="L746" s="5"/>
      <c r="Q746" t="b">
        <f t="shared" ca="1" si="270"/>
        <v>1</v>
      </c>
      <c r="R746" t="b">
        <f t="shared" ca="1" si="277"/>
        <v>0</v>
      </c>
      <c r="S746" t="b">
        <f t="shared" ca="1" si="278"/>
        <v>0</v>
      </c>
      <c r="T746" t="b">
        <f t="shared" ca="1" si="279"/>
        <v>1</v>
      </c>
      <c r="U746" t="e">
        <f t="shared" si="271"/>
        <v>#VALUE!</v>
      </c>
      <c r="Z746" t="b">
        <f t="shared" ca="1" si="272"/>
        <v>1</v>
      </c>
      <c r="AA746" t="b">
        <f t="shared" ca="1" si="280"/>
        <v>0</v>
      </c>
      <c r="AB746" t="b">
        <f t="shared" ca="1" si="281"/>
        <v>0</v>
      </c>
      <c r="AC746" t="b">
        <f t="shared" ca="1" si="282"/>
        <v>1</v>
      </c>
      <c r="AG746" s="47">
        <f t="shared" si="273"/>
        <v>0</v>
      </c>
      <c r="AI746" t="b">
        <f t="shared" si="276"/>
        <v>0</v>
      </c>
      <c r="AJ746" t="b">
        <f t="shared" si="260"/>
        <v>0</v>
      </c>
      <c r="AK746" t="b">
        <f t="shared" si="275"/>
        <v>1</v>
      </c>
      <c r="AL746" t="b">
        <f t="shared" si="274"/>
        <v>1</v>
      </c>
      <c r="AN746" t="b">
        <f t="shared" ca="1" si="261"/>
        <v>0</v>
      </c>
      <c r="AP746" t="b">
        <f t="shared" ca="1" si="262"/>
        <v>0</v>
      </c>
      <c r="AR746" t="b">
        <f t="shared" ca="1" si="263"/>
        <v>0</v>
      </c>
      <c r="AT746" t="b">
        <f t="shared" ca="1" si="264"/>
        <v>0</v>
      </c>
    </row>
    <row r="747" spans="1:46" x14ac:dyDescent="0.25">
      <c r="A747" s="6"/>
      <c r="B747" s="50"/>
      <c r="C747" s="46"/>
      <c r="D747" t="str">
        <f t="shared" ca="1" si="265"/>
        <v/>
      </c>
      <c r="E747" t="str">
        <f t="shared" ca="1" si="266"/>
        <v/>
      </c>
      <c r="F747" s="47" t="str">
        <f t="shared" si="267"/>
        <v/>
      </c>
      <c r="G747" s="9" t="str">
        <f t="shared" si="268"/>
        <v/>
      </c>
      <c r="H747" s="9" t="str">
        <f t="shared" si="269"/>
        <v/>
      </c>
      <c r="I747" s="5"/>
      <c r="J747" s="5"/>
      <c r="K747" s="5"/>
      <c r="L747" s="5"/>
      <c r="Q747" t="b">
        <f t="shared" ca="1" si="270"/>
        <v>1</v>
      </c>
      <c r="R747" t="b">
        <f t="shared" ca="1" si="277"/>
        <v>0</v>
      </c>
      <c r="S747" t="b">
        <f t="shared" ca="1" si="278"/>
        <v>0</v>
      </c>
      <c r="T747" t="b">
        <f t="shared" ca="1" si="279"/>
        <v>1</v>
      </c>
      <c r="U747" t="e">
        <f t="shared" si="271"/>
        <v>#VALUE!</v>
      </c>
      <c r="Z747" t="b">
        <f t="shared" ca="1" si="272"/>
        <v>1</v>
      </c>
      <c r="AA747" t="b">
        <f t="shared" ca="1" si="280"/>
        <v>0</v>
      </c>
      <c r="AB747" t="b">
        <f t="shared" ca="1" si="281"/>
        <v>0</v>
      </c>
      <c r="AC747" t="b">
        <f t="shared" ca="1" si="282"/>
        <v>1</v>
      </c>
      <c r="AG747" s="47">
        <f t="shared" si="273"/>
        <v>0</v>
      </c>
      <c r="AI747" t="b">
        <f t="shared" si="276"/>
        <v>0</v>
      </c>
      <c r="AJ747" t="b">
        <f t="shared" si="260"/>
        <v>0</v>
      </c>
      <c r="AK747" t="b">
        <f t="shared" si="275"/>
        <v>1</v>
      </c>
      <c r="AL747" t="b">
        <f t="shared" si="274"/>
        <v>1</v>
      </c>
      <c r="AN747" t="b">
        <f t="shared" ca="1" si="261"/>
        <v>0</v>
      </c>
      <c r="AP747" t="b">
        <f t="shared" ca="1" si="262"/>
        <v>0</v>
      </c>
      <c r="AR747" t="b">
        <f t="shared" ca="1" si="263"/>
        <v>0</v>
      </c>
      <c r="AT747" t="b">
        <f t="shared" ca="1" si="264"/>
        <v>0</v>
      </c>
    </row>
    <row r="748" spans="1:46" x14ac:dyDescent="0.25">
      <c r="A748" s="6"/>
      <c r="B748" s="50"/>
      <c r="C748" s="46"/>
      <c r="D748" t="str">
        <f t="shared" ca="1" si="265"/>
        <v/>
      </c>
      <c r="E748" t="str">
        <f t="shared" ca="1" si="266"/>
        <v/>
      </c>
      <c r="F748" s="47" t="str">
        <f t="shared" si="267"/>
        <v/>
      </c>
      <c r="G748" s="9" t="str">
        <f t="shared" si="268"/>
        <v/>
      </c>
      <c r="H748" s="9" t="str">
        <f t="shared" si="269"/>
        <v/>
      </c>
      <c r="I748" s="5"/>
      <c r="J748" s="5"/>
      <c r="K748" s="5"/>
      <c r="L748" s="5"/>
      <c r="Q748" t="b">
        <f t="shared" ca="1" si="270"/>
        <v>1</v>
      </c>
      <c r="R748" t="b">
        <f t="shared" ca="1" si="277"/>
        <v>0</v>
      </c>
      <c r="S748" t="b">
        <f t="shared" ca="1" si="278"/>
        <v>0</v>
      </c>
      <c r="T748" t="b">
        <f t="shared" ca="1" si="279"/>
        <v>1</v>
      </c>
      <c r="U748" t="e">
        <f t="shared" si="271"/>
        <v>#VALUE!</v>
      </c>
      <c r="Z748" t="b">
        <f t="shared" ca="1" si="272"/>
        <v>1</v>
      </c>
      <c r="AA748" t="b">
        <f t="shared" ca="1" si="280"/>
        <v>0</v>
      </c>
      <c r="AB748" t="b">
        <f t="shared" ca="1" si="281"/>
        <v>0</v>
      </c>
      <c r="AC748" t="b">
        <f t="shared" ca="1" si="282"/>
        <v>1</v>
      </c>
      <c r="AG748" s="47">
        <f t="shared" si="273"/>
        <v>0</v>
      </c>
      <c r="AI748" t="b">
        <f t="shared" si="276"/>
        <v>0</v>
      </c>
      <c r="AJ748" t="b">
        <f t="shared" si="260"/>
        <v>0</v>
      </c>
      <c r="AK748" t="b">
        <f t="shared" si="275"/>
        <v>1</v>
      </c>
      <c r="AL748" t="b">
        <f t="shared" si="274"/>
        <v>1</v>
      </c>
      <c r="AN748" t="b">
        <f t="shared" ca="1" si="261"/>
        <v>0</v>
      </c>
      <c r="AP748" t="b">
        <f t="shared" ca="1" si="262"/>
        <v>0</v>
      </c>
      <c r="AR748" t="b">
        <f t="shared" ca="1" si="263"/>
        <v>0</v>
      </c>
      <c r="AT748" t="b">
        <f t="shared" ca="1" si="264"/>
        <v>0</v>
      </c>
    </row>
    <row r="749" spans="1:46" x14ac:dyDescent="0.25">
      <c r="A749" s="6"/>
      <c r="B749" s="50"/>
      <c r="C749" s="46"/>
      <c r="D749" t="str">
        <f t="shared" ca="1" si="265"/>
        <v/>
      </c>
      <c r="E749" t="str">
        <f t="shared" ca="1" si="266"/>
        <v/>
      </c>
      <c r="F749" s="47" t="str">
        <f t="shared" si="267"/>
        <v/>
      </c>
      <c r="G749" s="9" t="str">
        <f t="shared" si="268"/>
        <v/>
      </c>
      <c r="H749" s="9" t="str">
        <f t="shared" si="269"/>
        <v/>
      </c>
      <c r="I749" s="5"/>
      <c r="J749" s="5"/>
      <c r="K749" s="5"/>
      <c r="L749" s="5"/>
      <c r="Q749" t="b">
        <f t="shared" ca="1" si="270"/>
        <v>1</v>
      </c>
      <c r="R749" t="b">
        <f t="shared" ca="1" si="277"/>
        <v>0</v>
      </c>
      <c r="S749" t="b">
        <f t="shared" ca="1" si="278"/>
        <v>0</v>
      </c>
      <c r="T749" t="b">
        <f t="shared" ca="1" si="279"/>
        <v>1</v>
      </c>
      <c r="U749" t="e">
        <f t="shared" si="271"/>
        <v>#VALUE!</v>
      </c>
      <c r="Z749" t="b">
        <f t="shared" ca="1" si="272"/>
        <v>1</v>
      </c>
      <c r="AA749" t="b">
        <f t="shared" ca="1" si="280"/>
        <v>0</v>
      </c>
      <c r="AB749" t="b">
        <f t="shared" ca="1" si="281"/>
        <v>0</v>
      </c>
      <c r="AC749" t="b">
        <f t="shared" ca="1" si="282"/>
        <v>1</v>
      </c>
      <c r="AG749" s="47">
        <f t="shared" si="273"/>
        <v>0</v>
      </c>
      <c r="AI749" t="b">
        <f t="shared" si="276"/>
        <v>0</v>
      </c>
      <c r="AJ749" t="b">
        <f t="shared" si="260"/>
        <v>0</v>
      </c>
      <c r="AK749" t="b">
        <f t="shared" si="275"/>
        <v>1</v>
      </c>
      <c r="AL749" t="b">
        <f t="shared" si="274"/>
        <v>1</v>
      </c>
      <c r="AN749" t="b">
        <f t="shared" ca="1" si="261"/>
        <v>0</v>
      </c>
      <c r="AP749" t="b">
        <f t="shared" ca="1" si="262"/>
        <v>0</v>
      </c>
      <c r="AR749" t="b">
        <f t="shared" ca="1" si="263"/>
        <v>0</v>
      </c>
      <c r="AT749" t="b">
        <f t="shared" ca="1" si="264"/>
        <v>0</v>
      </c>
    </row>
    <row r="750" spans="1:46" x14ac:dyDescent="0.25">
      <c r="A750" s="6"/>
      <c r="B750" s="50"/>
      <c r="C750" s="46"/>
      <c r="D750" t="str">
        <f t="shared" ca="1" si="265"/>
        <v/>
      </c>
      <c r="E750" t="str">
        <f t="shared" ca="1" si="266"/>
        <v/>
      </c>
      <c r="F750" s="47" t="str">
        <f t="shared" si="267"/>
        <v/>
      </c>
      <c r="G750" s="9" t="str">
        <f t="shared" si="268"/>
        <v/>
      </c>
      <c r="H750" s="9" t="str">
        <f t="shared" si="269"/>
        <v/>
      </c>
      <c r="I750" s="5"/>
      <c r="J750" s="5"/>
      <c r="K750" s="5"/>
      <c r="L750" s="5"/>
      <c r="Q750" t="b">
        <f t="shared" ca="1" si="270"/>
        <v>1</v>
      </c>
      <c r="R750" t="b">
        <f t="shared" ca="1" si="277"/>
        <v>0</v>
      </c>
      <c r="S750" t="b">
        <f t="shared" ca="1" si="278"/>
        <v>0</v>
      </c>
      <c r="T750" t="b">
        <f t="shared" ca="1" si="279"/>
        <v>1</v>
      </c>
      <c r="U750" t="e">
        <f t="shared" si="271"/>
        <v>#VALUE!</v>
      </c>
      <c r="Z750" t="b">
        <f t="shared" ca="1" si="272"/>
        <v>1</v>
      </c>
      <c r="AA750" t="b">
        <f t="shared" ca="1" si="280"/>
        <v>0</v>
      </c>
      <c r="AB750" t="b">
        <f t="shared" ca="1" si="281"/>
        <v>0</v>
      </c>
      <c r="AC750" t="b">
        <f t="shared" ca="1" si="282"/>
        <v>1</v>
      </c>
      <c r="AG750" s="47">
        <f t="shared" si="273"/>
        <v>0</v>
      </c>
      <c r="AI750" t="b">
        <f t="shared" si="276"/>
        <v>0</v>
      </c>
      <c r="AJ750" t="b">
        <f t="shared" si="260"/>
        <v>0</v>
      </c>
      <c r="AK750" t="b">
        <f t="shared" si="275"/>
        <v>1</v>
      </c>
      <c r="AL750" t="b">
        <f t="shared" si="274"/>
        <v>1</v>
      </c>
      <c r="AN750" t="b">
        <f t="shared" ca="1" si="261"/>
        <v>0</v>
      </c>
      <c r="AP750" t="b">
        <f t="shared" ca="1" si="262"/>
        <v>0</v>
      </c>
      <c r="AR750" t="b">
        <f t="shared" ca="1" si="263"/>
        <v>0</v>
      </c>
      <c r="AT750" t="b">
        <f t="shared" ca="1" si="264"/>
        <v>0</v>
      </c>
    </row>
    <row r="751" spans="1:46" x14ac:dyDescent="0.25">
      <c r="A751" s="6"/>
      <c r="B751" s="50"/>
      <c r="C751" s="46"/>
      <c r="D751" t="str">
        <f t="shared" ca="1" si="265"/>
        <v/>
      </c>
      <c r="E751" t="str">
        <f t="shared" ca="1" si="266"/>
        <v/>
      </c>
      <c r="F751" s="47" t="str">
        <f t="shared" si="267"/>
        <v/>
      </c>
      <c r="G751" s="9" t="str">
        <f t="shared" si="268"/>
        <v/>
      </c>
      <c r="H751" s="9" t="str">
        <f t="shared" si="269"/>
        <v/>
      </c>
      <c r="I751" s="5"/>
      <c r="J751" s="5"/>
      <c r="K751" s="5"/>
      <c r="L751" s="5"/>
      <c r="Q751" t="b">
        <f t="shared" ca="1" si="270"/>
        <v>1</v>
      </c>
      <c r="R751" t="b">
        <f t="shared" ca="1" si="277"/>
        <v>0</v>
      </c>
      <c r="S751" t="b">
        <f t="shared" ca="1" si="278"/>
        <v>0</v>
      </c>
      <c r="T751" t="b">
        <f t="shared" ca="1" si="279"/>
        <v>1</v>
      </c>
      <c r="U751" t="e">
        <f t="shared" si="271"/>
        <v>#VALUE!</v>
      </c>
      <c r="Z751" t="b">
        <f t="shared" ca="1" si="272"/>
        <v>1</v>
      </c>
      <c r="AA751" t="b">
        <f t="shared" ca="1" si="280"/>
        <v>0</v>
      </c>
      <c r="AB751" t="b">
        <f t="shared" ca="1" si="281"/>
        <v>0</v>
      </c>
      <c r="AC751" t="b">
        <f t="shared" ca="1" si="282"/>
        <v>1</v>
      </c>
      <c r="AG751" s="47">
        <f t="shared" si="273"/>
        <v>0</v>
      </c>
      <c r="AI751" t="b">
        <f t="shared" si="276"/>
        <v>0</v>
      </c>
      <c r="AJ751" t="b">
        <f t="shared" si="260"/>
        <v>0</v>
      </c>
      <c r="AK751" t="b">
        <f t="shared" si="275"/>
        <v>1</v>
      </c>
      <c r="AL751" t="b">
        <f t="shared" si="274"/>
        <v>1</v>
      </c>
      <c r="AN751" t="b">
        <f t="shared" ca="1" si="261"/>
        <v>0</v>
      </c>
      <c r="AP751" t="b">
        <f t="shared" ca="1" si="262"/>
        <v>0</v>
      </c>
      <c r="AR751" t="b">
        <f t="shared" ca="1" si="263"/>
        <v>0</v>
      </c>
      <c r="AT751" t="b">
        <f t="shared" ca="1" si="264"/>
        <v>0</v>
      </c>
    </row>
    <row r="752" spans="1:46" x14ac:dyDescent="0.25">
      <c r="A752" s="6"/>
      <c r="B752" s="50"/>
      <c r="C752" s="46"/>
      <c r="D752" t="str">
        <f t="shared" ca="1" si="265"/>
        <v/>
      </c>
      <c r="E752" t="str">
        <f t="shared" ca="1" si="266"/>
        <v/>
      </c>
      <c r="F752" s="47" t="str">
        <f t="shared" si="267"/>
        <v/>
      </c>
      <c r="G752" s="9" t="str">
        <f t="shared" si="268"/>
        <v/>
      </c>
      <c r="H752" s="9" t="str">
        <f t="shared" si="269"/>
        <v/>
      </c>
      <c r="I752" s="5"/>
      <c r="J752" s="5"/>
      <c r="K752" s="5"/>
      <c r="L752" s="5"/>
      <c r="Q752" t="b">
        <f t="shared" ca="1" si="270"/>
        <v>1</v>
      </c>
      <c r="R752" t="b">
        <f t="shared" ca="1" si="277"/>
        <v>0</v>
      </c>
      <c r="S752" t="b">
        <f t="shared" ca="1" si="278"/>
        <v>0</v>
      </c>
      <c r="T752" t="b">
        <f t="shared" ca="1" si="279"/>
        <v>1</v>
      </c>
      <c r="U752" t="e">
        <f t="shared" si="271"/>
        <v>#VALUE!</v>
      </c>
      <c r="Z752" t="b">
        <f t="shared" ca="1" si="272"/>
        <v>1</v>
      </c>
      <c r="AA752" t="b">
        <f t="shared" ca="1" si="280"/>
        <v>0</v>
      </c>
      <c r="AB752" t="b">
        <f t="shared" ca="1" si="281"/>
        <v>0</v>
      </c>
      <c r="AC752" t="b">
        <f t="shared" ca="1" si="282"/>
        <v>1</v>
      </c>
      <c r="AG752" s="47">
        <f t="shared" si="273"/>
        <v>0</v>
      </c>
      <c r="AI752" t="b">
        <f t="shared" si="276"/>
        <v>0</v>
      </c>
      <c r="AJ752" t="b">
        <f t="shared" si="260"/>
        <v>0</v>
      </c>
      <c r="AK752" t="b">
        <f t="shared" si="275"/>
        <v>1</v>
      </c>
      <c r="AL752" t="b">
        <f t="shared" si="274"/>
        <v>1</v>
      </c>
      <c r="AN752" t="b">
        <f t="shared" ca="1" si="261"/>
        <v>0</v>
      </c>
      <c r="AP752" t="b">
        <f t="shared" ca="1" si="262"/>
        <v>0</v>
      </c>
      <c r="AR752" t="b">
        <f t="shared" ca="1" si="263"/>
        <v>0</v>
      </c>
      <c r="AT752" t="b">
        <f t="shared" ca="1" si="264"/>
        <v>0</v>
      </c>
    </row>
    <row r="753" spans="1:46" x14ac:dyDescent="0.25">
      <c r="A753" s="6"/>
      <c r="B753" s="50"/>
      <c r="C753" s="46"/>
      <c r="D753" t="str">
        <f t="shared" ca="1" si="265"/>
        <v/>
      </c>
      <c r="E753" t="str">
        <f t="shared" ca="1" si="266"/>
        <v/>
      </c>
      <c r="F753" s="47" t="str">
        <f t="shared" si="267"/>
        <v/>
      </c>
      <c r="G753" s="9" t="str">
        <f t="shared" si="268"/>
        <v/>
      </c>
      <c r="H753" s="9" t="str">
        <f t="shared" si="269"/>
        <v/>
      </c>
      <c r="I753" s="5"/>
      <c r="J753" s="5"/>
      <c r="K753" s="5"/>
      <c r="L753" s="5"/>
      <c r="Q753" t="b">
        <f t="shared" ca="1" si="270"/>
        <v>1</v>
      </c>
      <c r="R753" t="b">
        <f t="shared" ca="1" si="277"/>
        <v>0</v>
      </c>
      <c r="S753" t="b">
        <f t="shared" ca="1" si="278"/>
        <v>0</v>
      </c>
      <c r="T753" t="b">
        <f t="shared" ca="1" si="279"/>
        <v>1</v>
      </c>
      <c r="U753" t="e">
        <f t="shared" si="271"/>
        <v>#VALUE!</v>
      </c>
      <c r="Z753" t="b">
        <f t="shared" ca="1" si="272"/>
        <v>1</v>
      </c>
      <c r="AA753" t="b">
        <f t="shared" ca="1" si="280"/>
        <v>0</v>
      </c>
      <c r="AB753" t="b">
        <f t="shared" ca="1" si="281"/>
        <v>0</v>
      </c>
      <c r="AC753" t="b">
        <f t="shared" ca="1" si="282"/>
        <v>1</v>
      </c>
      <c r="AG753" s="47">
        <f t="shared" si="273"/>
        <v>0</v>
      </c>
      <c r="AI753" t="b">
        <f t="shared" si="276"/>
        <v>0</v>
      </c>
      <c r="AJ753" t="b">
        <f t="shared" si="260"/>
        <v>0</v>
      </c>
      <c r="AK753" t="b">
        <f t="shared" si="275"/>
        <v>1</v>
      </c>
      <c r="AL753" t="b">
        <f t="shared" si="274"/>
        <v>1</v>
      </c>
      <c r="AN753" t="b">
        <f t="shared" ca="1" si="261"/>
        <v>0</v>
      </c>
      <c r="AP753" t="b">
        <f t="shared" ca="1" si="262"/>
        <v>0</v>
      </c>
      <c r="AR753" t="b">
        <f t="shared" ca="1" si="263"/>
        <v>0</v>
      </c>
      <c r="AT753" t="b">
        <f t="shared" ca="1" si="264"/>
        <v>0</v>
      </c>
    </row>
    <row r="754" spans="1:46" x14ac:dyDescent="0.25">
      <c r="A754" s="6"/>
      <c r="B754" s="50"/>
      <c r="C754" s="46"/>
      <c r="D754" t="str">
        <f t="shared" ca="1" si="265"/>
        <v/>
      </c>
      <c r="E754" t="str">
        <f t="shared" ca="1" si="266"/>
        <v/>
      </c>
      <c r="F754" s="47" t="str">
        <f t="shared" si="267"/>
        <v/>
      </c>
      <c r="G754" s="9" t="str">
        <f t="shared" si="268"/>
        <v/>
      </c>
      <c r="H754" s="9" t="str">
        <f t="shared" si="269"/>
        <v/>
      </c>
      <c r="I754" s="5"/>
      <c r="J754" s="5"/>
      <c r="K754" s="5"/>
      <c r="L754" s="5"/>
      <c r="Q754" t="b">
        <f t="shared" ca="1" si="270"/>
        <v>1</v>
      </c>
      <c r="R754" t="b">
        <f t="shared" ca="1" si="277"/>
        <v>0</v>
      </c>
      <c r="S754" t="b">
        <f t="shared" ca="1" si="278"/>
        <v>0</v>
      </c>
      <c r="T754" t="b">
        <f t="shared" ca="1" si="279"/>
        <v>1</v>
      </c>
      <c r="U754" t="e">
        <f t="shared" si="271"/>
        <v>#VALUE!</v>
      </c>
      <c r="Z754" t="b">
        <f t="shared" ca="1" si="272"/>
        <v>1</v>
      </c>
      <c r="AA754" t="b">
        <f t="shared" ca="1" si="280"/>
        <v>0</v>
      </c>
      <c r="AB754" t="b">
        <f t="shared" ca="1" si="281"/>
        <v>0</v>
      </c>
      <c r="AC754" t="b">
        <f t="shared" ca="1" si="282"/>
        <v>1</v>
      </c>
      <c r="AG754" s="47">
        <f t="shared" si="273"/>
        <v>0</v>
      </c>
      <c r="AI754" t="b">
        <f t="shared" si="276"/>
        <v>0</v>
      </c>
      <c r="AJ754" t="b">
        <f t="shared" si="260"/>
        <v>0</v>
      </c>
      <c r="AK754" t="b">
        <f t="shared" si="275"/>
        <v>1</v>
      </c>
      <c r="AL754" t="b">
        <f t="shared" si="274"/>
        <v>1</v>
      </c>
      <c r="AN754" t="b">
        <f t="shared" ca="1" si="261"/>
        <v>0</v>
      </c>
      <c r="AP754" t="b">
        <f t="shared" ca="1" si="262"/>
        <v>0</v>
      </c>
      <c r="AR754" t="b">
        <f t="shared" ca="1" si="263"/>
        <v>0</v>
      </c>
      <c r="AT754" t="b">
        <f t="shared" ca="1" si="264"/>
        <v>0</v>
      </c>
    </row>
    <row r="755" spans="1:46" x14ac:dyDescent="0.25">
      <c r="A755" s="6"/>
      <c r="B755" s="50"/>
      <c r="C755" s="46"/>
      <c r="D755" t="str">
        <f t="shared" ca="1" si="265"/>
        <v/>
      </c>
      <c r="E755" t="str">
        <f t="shared" ca="1" si="266"/>
        <v/>
      </c>
      <c r="F755" s="47" t="str">
        <f t="shared" si="267"/>
        <v/>
      </c>
      <c r="G755" s="9" t="str">
        <f t="shared" si="268"/>
        <v/>
      </c>
      <c r="H755" s="9" t="str">
        <f t="shared" si="269"/>
        <v/>
      </c>
      <c r="I755" s="5"/>
      <c r="J755" s="5"/>
      <c r="K755" s="5"/>
      <c r="L755" s="5"/>
      <c r="Q755" t="b">
        <f t="shared" ca="1" si="270"/>
        <v>1</v>
      </c>
      <c r="R755" t="b">
        <f t="shared" ca="1" si="277"/>
        <v>0</v>
      </c>
      <c r="S755" t="b">
        <f t="shared" ca="1" si="278"/>
        <v>0</v>
      </c>
      <c r="T755" t="b">
        <f t="shared" ca="1" si="279"/>
        <v>1</v>
      </c>
      <c r="U755" t="e">
        <f t="shared" si="271"/>
        <v>#VALUE!</v>
      </c>
      <c r="Z755" t="b">
        <f t="shared" ca="1" si="272"/>
        <v>1</v>
      </c>
      <c r="AA755" t="b">
        <f t="shared" ca="1" si="280"/>
        <v>0</v>
      </c>
      <c r="AB755" t="b">
        <f t="shared" ca="1" si="281"/>
        <v>0</v>
      </c>
      <c r="AC755" t="b">
        <f t="shared" ca="1" si="282"/>
        <v>1</v>
      </c>
      <c r="AG755" s="47">
        <f t="shared" si="273"/>
        <v>0</v>
      </c>
      <c r="AI755" t="b">
        <f t="shared" si="276"/>
        <v>0</v>
      </c>
      <c r="AJ755" t="b">
        <f t="shared" si="260"/>
        <v>0</v>
      </c>
      <c r="AK755" t="b">
        <f t="shared" si="275"/>
        <v>1</v>
      </c>
      <c r="AL755" t="b">
        <f t="shared" si="274"/>
        <v>1</v>
      </c>
      <c r="AN755" t="b">
        <f t="shared" ca="1" si="261"/>
        <v>0</v>
      </c>
      <c r="AP755" t="b">
        <f t="shared" ca="1" si="262"/>
        <v>0</v>
      </c>
      <c r="AR755" t="b">
        <f t="shared" ca="1" si="263"/>
        <v>0</v>
      </c>
      <c r="AT755" t="b">
        <f t="shared" ca="1" si="264"/>
        <v>0</v>
      </c>
    </row>
    <row r="756" spans="1:46" x14ac:dyDescent="0.25">
      <c r="A756" s="6"/>
      <c r="B756" s="50"/>
      <c r="C756" s="46"/>
      <c r="D756" t="str">
        <f t="shared" ca="1" si="265"/>
        <v/>
      </c>
      <c r="E756" t="str">
        <f t="shared" ca="1" si="266"/>
        <v/>
      </c>
      <c r="F756" s="47" t="str">
        <f t="shared" si="267"/>
        <v/>
      </c>
      <c r="G756" s="9" t="str">
        <f t="shared" si="268"/>
        <v/>
      </c>
      <c r="H756" s="9" t="str">
        <f t="shared" si="269"/>
        <v/>
      </c>
      <c r="I756" s="5"/>
      <c r="J756" s="5"/>
      <c r="K756" s="5"/>
      <c r="L756" s="5"/>
      <c r="Q756" t="b">
        <f t="shared" ca="1" si="270"/>
        <v>1</v>
      </c>
      <c r="R756" t="b">
        <f t="shared" ca="1" si="277"/>
        <v>0</v>
      </c>
      <c r="S756" t="b">
        <f t="shared" ca="1" si="278"/>
        <v>0</v>
      </c>
      <c r="T756" t="b">
        <f t="shared" ca="1" si="279"/>
        <v>1</v>
      </c>
      <c r="U756" t="e">
        <f t="shared" si="271"/>
        <v>#VALUE!</v>
      </c>
      <c r="Z756" t="b">
        <f t="shared" ca="1" si="272"/>
        <v>1</v>
      </c>
      <c r="AA756" t="b">
        <f t="shared" ca="1" si="280"/>
        <v>0</v>
      </c>
      <c r="AB756" t="b">
        <f t="shared" ca="1" si="281"/>
        <v>0</v>
      </c>
      <c r="AC756" t="b">
        <f t="shared" ca="1" si="282"/>
        <v>1</v>
      </c>
      <c r="AG756" s="47">
        <f t="shared" si="273"/>
        <v>0</v>
      </c>
      <c r="AI756" t="b">
        <f t="shared" si="276"/>
        <v>0</v>
      </c>
      <c r="AJ756" t="b">
        <f t="shared" si="260"/>
        <v>0</v>
      </c>
      <c r="AK756" t="b">
        <f t="shared" si="275"/>
        <v>1</v>
      </c>
      <c r="AL756" t="b">
        <f t="shared" si="274"/>
        <v>1</v>
      </c>
      <c r="AN756" t="b">
        <f t="shared" ca="1" si="261"/>
        <v>0</v>
      </c>
      <c r="AP756" t="b">
        <f t="shared" ca="1" si="262"/>
        <v>0</v>
      </c>
      <c r="AR756" t="b">
        <f t="shared" ca="1" si="263"/>
        <v>0</v>
      </c>
      <c r="AT756" t="b">
        <f t="shared" ca="1" si="264"/>
        <v>0</v>
      </c>
    </row>
    <row r="757" spans="1:46" x14ac:dyDescent="0.25">
      <c r="A757" s="6"/>
      <c r="B757" s="50"/>
      <c r="C757" s="46"/>
      <c r="D757" t="str">
        <f t="shared" ca="1" si="265"/>
        <v/>
      </c>
      <c r="E757" t="str">
        <f t="shared" ca="1" si="266"/>
        <v/>
      </c>
      <c r="F757" s="47" t="str">
        <f t="shared" si="267"/>
        <v/>
      </c>
      <c r="G757" s="9" t="str">
        <f t="shared" si="268"/>
        <v/>
      </c>
      <c r="H757" s="9" t="str">
        <f t="shared" si="269"/>
        <v/>
      </c>
      <c r="I757" s="5"/>
      <c r="J757" s="5"/>
      <c r="K757" s="5"/>
      <c r="L757" s="5"/>
      <c r="Q757" t="b">
        <f t="shared" ca="1" si="270"/>
        <v>1</v>
      </c>
      <c r="R757" t="b">
        <f t="shared" ca="1" si="277"/>
        <v>0</v>
      </c>
      <c r="S757" t="b">
        <f t="shared" ca="1" si="278"/>
        <v>0</v>
      </c>
      <c r="T757" t="b">
        <f t="shared" ca="1" si="279"/>
        <v>1</v>
      </c>
      <c r="U757" t="e">
        <f t="shared" si="271"/>
        <v>#VALUE!</v>
      </c>
      <c r="Z757" t="b">
        <f t="shared" ca="1" si="272"/>
        <v>1</v>
      </c>
      <c r="AA757" t="b">
        <f t="shared" ca="1" si="280"/>
        <v>0</v>
      </c>
      <c r="AB757" t="b">
        <f t="shared" ca="1" si="281"/>
        <v>0</v>
      </c>
      <c r="AC757" t="b">
        <f t="shared" ca="1" si="282"/>
        <v>1</v>
      </c>
      <c r="AG757" s="47">
        <f t="shared" si="273"/>
        <v>0</v>
      </c>
      <c r="AI757" t="b">
        <f t="shared" si="276"/>
        <v>0</v>
      </c>
      <c r="AJ757" t="b">
        <f t="shared" si="260"/>
        <v>0</v>
      </c>
      <c r="AK757" t="b">
        <f t="shared" si="275"/>
        <v>1</v>
      </c>
      <c r="AL757" t="b">
        <f t="shared" si="274"/>
        <v>1</v>
      </c>
      <c r="AN757" t="b">
        <f t="shared" ca="1" si="261"/>
        <v>0</v>
      </c>
      <c r="AP757" t="b">
        <f t="shared" ca="1" si="262"/>
        <v>0</v>
      </c>
      <c r="AR757" t="b">
        <f t="shared" ca="1" si="263"/>
        <v>0</v>
      </c>
      <c r="AT757" t="b">
        <f t="shared" ca="1" si="264"/>
        <v>0</v>
      </c>
    </row>
    <row r="758" spans="1:46" x14ac:dyDescent="0.25">
      <c r="A758" s="6"/>
      <c r="B758" s="50"/>
      <c r="C758" s="46"/>
      <c r="D758" t="str">
        <f t="shared" ca="1" si="265"/>
        <v/>
      </c>
      <c r="E758" t="str">
        <f t="shared" ca="1" si="266"/>
        <v/>
      </c>
      <c r="F758" s="47" t="str">
        <f t="shared" si="267"/>
        <v/>
      </c>
      <c r="G758" s="9" t="str">
        <f t="shared" si="268"/>
        <v/>
      </c>
      <c r="H758" s="9" t="str">
        <f t="shared" si="269"/>
        <v/>
      </c>
      <c r="I758" s="5"/>
      <c r="J758" s="5"/>
      <c r="K758" s="5"/>
      <c r="L758" s="5"/>
      <c r="Q758" t="b">
        <f t="shared" ca="1" si="270"/>
        <v>1</v>
      </c>
      <c r="R758" t="b">
        <f t="shared" ca="1" si="277"/>
        <v>0</v>
      </c>
      <c r="S758" t="b">
        <f t="shared" ca="1" si="278"/>
        <v>0</v>
      </c>
      <c r="T758" t="b">
        <f t="shared" ca="1" si="279"/>
        <v>1</v>
      </c>
      <c r="U758" t="e">
        <f t="shared" si="271"/>
        <v>#VALUE!</v>
      </c>
      <c r="Z758" t="b">
        <f t="shared" ca="1" si="272"/>
        <v>1</v>
      </c>
      <c r="AA758" t="b">
        <f t="shared" ca="1" si="280"/>
        <v>0</v>
      </c>
      <c r="AB758" t="b">
        <f t="shared" ca="1" si="281"/>
        <v>0</v>
      </c>
      <c r="AC758" t="b">
        <f t="shared" ca="1" si="282"/>
        <v>1</v>
      </c>
      <c r="AG758" s="47">
        <f t="shared" si="273"/>
        <v>0</v>
      </c>
      <c r="AI758" t="b">
        <f t="shared" si="276"/>
        <v>0</v>
      </c>
      <c r="AJ758" t="b">
        <f t="shared" si="260"/>
        <v>0</v>
      </c>
      <c r="AK758" t="b">
        <f t="shared" si="275"/>
        <v>1</v>
      </c>
      <c r="AL758" t="b">
        <f t="shared" si="274"/>
        <v>1</v>
      </c>
      <c r="AN758" t="b">
        <f t="shared" ca="1" si="261"/>
        <v>0</v>
      </c>
      <c r="AP758" t="b">
        <f t="shared" ca="1" si="262"/>
        <v>0</v>
      </c>
      <c r="AR758" t="b">
        <f t="shared" ca="1" si="263"/>
        <v>0</v>
      </c>
      <c r="AT758" t="b">
        <f t="shared" ca="1" si="264"/>
        <v>0</v>
      </c>
    </row>
    <row r="759" spans="1:46" x14ac:dyDescent="0.25">
      <c r="A759" s="6"/>
      <c r="B759" s="50"/>
      <c r="C759" s="46"/>
      <c r="D759" t="str">
        <f t="shared" ca="1" si="265"/>
        <v/>
      </c>
      <c r="E759" t="str">
        <f t="shared" ca="1" si="266"/>
        <v/>
      </c>
      <c r="F759" s="47" t="str">
        <f t="shared" si="267"/>
        <v/>
      </c>
      <c r="G759" s="9" t="str">
        <f t="shared" si="268"/>
        <v/>
      </c>
      <c r="H759" s="9" t="str">
        <f t="shared" si="269"/>
        <v/>
      </c>
      <c r="I759" s="5"/>
      <c r="J759" s="5"/>
      <c r="K759" s="5"/>
      <c r="L759" s="5"/>
      <c r="Q759" t="b">
        <f t="shared" ca="1" si="270"/>
        <v>1</v>
      </c>
      <c r="R759" t="b">
        <f t="shared" ca="1" si="277"/>
        <v>0</v>
      </c>
      <c r="S759" t="b">
        <f t="shared" ca="1" si="278"/>
        <v>0</v>
      </c>
      <c r="T759" t="b">
        <f t="shared" ca="1" si="279"/>
        <v>1</v>
      </c>
      <c r="U759" t="e">
        <f t="shared" si="271"/>
        <v>#VALUE!</v>
      </c>
      <c r="Z759" t="b">
        <f t="shared" ca="1" si="272"/>
        <v>1</v>
      </c>
      <c r="AA759" t="b">
        <f t="shared" ca="1" si="280"/>
        <v>0</v>
      </c>
      <c r="AB759" t="b">
        <f t="shared" ca="1" si="281"/>
        <v>0</v>
      </c>
      <c r="AC759" t="b">
        <f t="shared" ca="1" si="282"/>
        <v>1</v>
      </c>
      <c r="AG759" s="47">
        <f t="shared" si="273"/>
        <v>0</v>
      </c>
      <c r="AI759" t="b">
        <f t="shared" si="276"/>
        <v>0</v>
      </c>
      <c r="AJ759" t="b">
        <f t="shared" si="260"/>
        <v>0</v>
      </c>
      <c r="AK759" t="b">
        <f t="shared" si="275"/>
        <v>1</v>
      </c>
      <c r="AL759" t="b">
        <f t="shared" si="274"/>
        <v>1</v>
      </c>
      <c r="AN759" t="b">
        <f t="shared" ca="1" si="261"/>
        <v>0</v>
      </c>
      <c r="AP759" t="b">
        <f t="shared" ca="1" si="262"/>
        <v>0</v>
      </c>
      <c r="AR759" t="b">
        <f t="shared" ca="1" si="263"/>
        <v>0</v>
      </c>
      <c r="AT759" t="b">
        <f t="shared" ca="1" si="264"/>
        <v>0</v>
      </c>
    </row>
    <row r="760" spans="1:46" x14ac:dyDescent="0.25">
      <c r="A760" s="6"/>
      <c r="B760" s="50"/>
      <c r="C760" s="46"/>
      <c r="D760" t="str">
        <f t="shared" ca="1" si="265"/>
        <v/>
      </c>
      <c r="E760" t="str">
        <f t="shared" ca="1" si="266"/>
        <v/>
      </c>
      <c r="F760" s="47" t="str">
        <f t="shared" si="267"/>
        <v/>
      </c>
      <c r="G760" s="9" t="str">
        <f t="shared" si="268"/>
        <v/>
      </c>
      <c r="H760" s="9" t="str">
        <f t="shared" si="269"/>
        <v/>
      </c>
      <c r="I760" s="5"/>
      <c r="J760" s="5"/>
      <c r="K760" s="5"/>
      <c r="L760" s="5"/>
      <c r="Q760" t="b">
        <f t="shared" ca="1" si="270"/>
        <v>1</v>
      </c>
      <c r="R760" t="b">
        <f t="shared" ca="1" si="277"/>
        <v>0</v>
      </c>
      <c r="S760" t="b">
        <f t="shared" ca="1" si="278"/>
        <v>0</v>
      </c>
      <c r="T760" t="b">
        <f t="shared" ca="1" si="279"/>
        <v>1</v>
      </c>
      <c r="U760" t="e">
        <f t="shared" si="271"/>
        <v>#VALUE!</v>
      </c>
      <c r="Z760" t="b">
        <f t="shared" ca="1" si="272"/>
        <v>1</v>
      </c>
      <c r="AA760" t="b">
        <f t="shared" ca="1" si="280"/>
        <v>0</v>
      </c>
      <c r="AB760" t="b">
        <f t="shared" ca="1" si="281"/>
        <v>0</v>
      </c>
      <c r="AC760" t="b">
        <f t="shared" ca="1" si="282"/>
        <v>1</v>
      </c>
      <c r="AG760" s="47">
        <f t="shared" si="273"/>
        <v>0</v>
      </c>
      <c r="AI760" t="b">
        <f t="shared" si="276"/>
        <v>0</v>
      </c>
      <c r="AJ760" t="b">
        <f t="shared" si="260"/>
        <v>0</v>
      </c>
      <c r="AK760" t="b">
        <f t="shared" si="275"/>
        <v>1</v>
      </c>
      <c r="AL760" t="b">
        <f t="shared" si="274"/>
        <v>1</v>
      </c>
      <c r="AN760" t="b">
        <f t="shared" ca="1" si="261"/>
        <v>0</v>
      </c>
      <c r="AP760" t="b">
        <f t="shared" ca="1" si="262"/>
        <v>0</v>
      </c>
      <c r="AR760" t="b">
        <f t="shared" ca="1" si="263"/>
        <v>0</v>
      </c>
      <c r="AT760" t="b">
        <f t="shared" ca="1" si="264"/>
        <v>0</v>
      </c>
    </row>
    <row r="761" spans="1:46" x14ac:dyDescent="0.25">
      <c r="A761" s="6"/>
      <c r="B761" s="50"/>
      <c r="C761" s="46"/>
      <c r="D761" t="str">
        <f t="shared" ca="1" si="265"/>
        <v/>
      </c>
      <c r="E761" t="str">
        <f t="shared" ca="1" si="266"/>
        <v/>
      </c>
      <c r="F761" s="47" t="str">
        <f t="shared" si="267"/>
        <v/>
      </c>
      <c r="G761" s="9" t="str">
        <f t="shared" si="268"/>
        <v/>
      </c>
      <c r="H761" s="9" t="str">
        <f t="shared" si="269"/>
        <v/>
      </c>
      <c r="I761" s="5"/>
      <c r="J761" s="5"/>
      <c r="K761" s="5"/>
      <c r="L761" s="5"/>
      <c r="Q761" t="b">
        <f t="shared" ca="1" si="270"/>
        <v>1</v>
      </c>
      <c r="R761" t="b">
        <f t="shared" ca="1" si="277"/>
        <v>0</v>
      </c>
      <c r="S761" t="b">
        <f t="shared" ca="1" si="278"/>
        <v>0</v>
      </c>
      <c r="T761" t="b">
        <f t="shared" ca="1" si="279"/>
        <v>1</v>
      </c>
      <c r="U761" t="e">
        <f t="shared" si="271"/>
        <v>#VALUE!</v>
      </c>
      <c r="Z761" t="b">
        <f t="shared" ca="1" si="272"/>
        <v>1</v>
      </c>
      <c r="AA761" t="b">
        <f t="shared" ca="1" si="280"/>
        <v>0</v>
      </c>
      <c r="AB761" t="b">
        <f t="shared" ca="1" si="281"/>
        <v>0</v>
      </c>
      <c r="AC761" t="b">
        <f t="shared" ca="1" si="282"/>
        <v>1</v>
      </c>
      <c r="AG761" s="47">
        <f t="shared" si="273"/>
        <v>0</v>
      </c>
      <c r="AI761" t="b">
        <f t="shared" si="276"/>
        <v>0</v>
      </c>
      <c r="AJ761" t="b">
        <f t="shared" si="260"/>
        <v>0</v>
      </c>
      <c r="AK761" t="b">
        <f t="shared" si="275"/>
        <v>1</v>
      </c>
      <c r="AL761" t="b">
        <f t="shared" si="274"/>
        <v>1</v>
      </c>
      <c r="AN761" t="b">
        <f t="shared" ca="1" si="261"/>
        <v>0</v>
      </c>
      <c r="AP761" t="b">
        <f t="shared" ca="1" si="262"/>
        <v>0</v>
      </c>
      <c r="AR761" t="b">
        <f t="shared" ca="1" si="263"/>
        <v>0</v>
      </c>
      <c r="AT761" t="b">
        <f t="shared" ca="1" si="264"/>
        <v>0</v>
      </c>
    </row>
    <row r="762" spans="1:46" x14ac:dyDescent="0.25">
      <c r="A762" s="6"/>
      <c r="B762" s="50"/>
      <c r="C762" s="46"/>
      <c r="D762" t="str">
        <f t="shared" ca="1" si="265"/>
        <v/>
      </c>
      <c r="E762" t="str">
        <f t="shared" ca="1" si="266"/>
        <v/>
      </c>
      <c r="F762" s="47" t="str">
        <f t="shared" si="267"/>
        <v/>
      </c>
      <c r="G762" s="9" t="str">
        <f t="shared" si="268"/>
        <v/>
      </c>
      <c r="H762" s="9" t="str">
        <f t="shared" si="269"/>
        <v/>
      </c>
      <c r="I762" s="5"/>
      <c r="J762" s="5"/>
      <c r="K762" s="5"/>
      <c r="L762" s="5"/>
      <c r="Q762" t="b">
        <f t="shared" ca="1" si="270"/>
        <v>1</v>
      </c>
      <c r="R762" t="b">
        <f t="shared" ca="1" si="277"/>
        <v>0</v>
      </c>
      <c r="S762" t="b">
        <f t="shared" ca="1" si="278"/>
        <v>0</v>
      </c>
      <c r="T762" t="b">
        <f t="shared" ca="1" si="279"/>
        <v>1</v>
      </c>
      <c r="U762" t="e">
        <f t="shared" si="271"/>
        <v>#VALUE!</v>
      </c>
      <c r="Z762" t="b">
        <f t="shared" ca="1" si="272"/>
        <v>1</v>
      </c>
      <c r="AA762" t="b">
        <f t="shared" ca="1" si="280"/>
        <v>0</v>
      </c>
      <c r="AB762" t="b">
        <f t="shared" ca="1" si="281"/>
        <v>0</v>
      </c>
      <c r="AC762" t="b">
        <f t="shared" ca="1" si="282"/>
        <v>1</v>
      </c>
      <c r="AG762" s="47">
        <f t="shared" si="273"/>
        <v>0</v>
      </c>
      <c r="AI762" t="b">
        <f t="shared" si="276"/>
        <v>0</v>
      </c>
      <c r="AJ762" t="b">
        <f t="shared" si="260"/>
        <v>0</v>
      </c>
      <c r="AK762" t="b">
        <f t="shared" si="275"/>
        <v>1</v>
      </c>
      <c r="AL762" t="b">
        <f t="shared" si="274"/>
        <v>1</v>
      </c>
      <c r="AN762" t="b">
        <f t="shared" ca="1" si="261"/>
        <v>0</v>
      </c>
      <c r="AP762" t="b">
        <f t="shared" ca="1" si="262"/>
        <v>0</v>
      </c>
      <c r="AR762" t="b">
        <f t="shared" ca="1" si="263"/>
        <v>0</v>
      </c>
      <c r="AT762" t="b">
        <f t="shared" ca="1" si="264"/>
        <v>0</v>
      </c>
    </row>
    <row r="763" spans="1:46" x14ac:dyDescent="0.25">
      <c r="A763" s="6"/>
      <c r="B763" s="50"/>
      <c r="C763" s="46"/>
      <c r="D763" t="str">
        <f t="shared" ca="1" si="265"/>
        <v/>
      </c>
      <c r="E763" t="str">
        <f t="shared" ca="1" si="266"/>
        <v/>
      </c>
      <c r="F763" s="47" t="str">
        <f t="shared" si="267"/>
        <v/>
      </c>
      <c r="G763" s="9" t="str">
        <f t="shared" si="268"/>
        <v/>
      </c>
      <c r="H763" s="9" t="str">
        <f t="shared" si="269"/>
        <v/>
      </c>
      <c r="I763" s="5"/>
      <c r="J763" s="5"/>
      <c r="K763" s="5"/>
      <c r="L763" s="5"/>
      <c r="Q763" t="b">
        <f t="shared" ca="1" si="270"/>
        <v>1</v>
      </c>
      <c r="R763" t="b">
        <f t="shared" ca="1" si="277"/>
        <v>0</v>
      </c>
      <c r="S763" t="b">
        <f t="shared" ca="1" si="278"/>
        <v>0</v>
      </c>
      <c r="T763" t="b">
        <f t="shared" ca="1" si="279"/>
        <v>1</v>
      </c>
      <c r="U763" t="e">
        <f t="shared" si="271"/>
        <v>#VALUE!</v>
      </c>
      <c r="Z763" t="b">
        <f t="shared" ca="1" si="272"/>
        <v>1</v>
      </c>
      <c r="AA763" t="b">
        <f t="shared" ca="1" si="280"/>
        <v>0</v>
      </c>
      <c r="AB763" t="b">
        <f t="shared" ca="1" si="281"/>
        <v>0</v>
      </c>
      <c r="AC763" t="b">
        <f t="shared" ca="1" si="282"/>
        <v>1</v>
      </c>
      <c r="AG763" s="47">
        <f t="shared" si="273"/>
        <v>0</v>
      </c>
      <c r="AI763" t="b">
        <f t="shared" si="276"/>
        <v>0</v>
      </c>
      <c r="AJ763" t="b">
        <f t="shared" si="260"/>
        <v>0</v>
      </c>
      <c r="AK763" t="b">
        <f t="shared" si="275"/>
        <v>1</v>
      </c>
      <c r="AL763" t="b">
        <f t="shared" si="274"/>
        <v>1</v>
      </c>
      <c r="AN763" t="b">
        <f t="shared" ca="1" si="261"/>
        <v>0</v>
      </c>
      <c r="AP763" t="b">
        <f t="shared" ca="1" si="262"/>
        <v>0</v>
      </c>
      <c r="AR763" t="b">
        <f t="shared" ca="1" si="263"/>
        <v>0</v>
      </c>
      <c r="AT763" t="b">
        <f t="shared" ca="1" si="264"/>
        <v>0</v>
      </c>
    </row>
    <row r="764" spans="1:46" x14ac:dyDescent="0.25">
      <c r="A764" s="6"/>
      <c r="B764" s="50"/>
      <c r="C764" s="46"/>
      <c r="D764" t="str">
        <f t="shared" ca="1" si="265"/>
        <v/>
      </c>
      <c r="E764" t="str">
        <f t="shared" ca="1" si="266"/>
        <v/>
      </c>
      <c r="F764" s="47" t="str">
        <f t="shared" si="267"/>
        <v/>
      </c>
      <c r="G764" s="9" t="str">
        <f t="shared" si="268"/>
        <v/>
      </c>
      <c r="H764" s="9" t="str">
        <f t="shared" si="269"/>
        <v/>
      </c>
      <c r="I764" s="5"/>
      <c r="J764" s="5"/>
      <c r="K764" s="5"/>
      <c r="L764" s="5"/>
      <c r="Q764" t="b">
        <f t="shared" ca="1" si="270"/>
        <v>1</v>
      </c>
      <c r="R764" t="b">
        <f t="shared" ca="1" si="277"/>
        <v>0</v>
      </c>
      <c r="S764" t="b">
        <f t="shared" ca="1" si="278"/>
        <v>0</v>
      </c>
      <c r="T764" t="b">
        <f t="shared" ca="1" si="279"/>
        <v>1</v>
      </c>
      <c r="U764" t="e">
        <f t="shared" si="271"/>
        <v>#VALUE!</v>
      </c>
      <c r="Z764" t="b">
        <f t="shared" ca="1" si="272"/>
        <v>1</v>
      </c>
      <c r="AA764" t="b">
        <f t="shared" ca="1" si="280"/>
        <v>0</v>
      </c>
      <c r="AB764" t="b">
        <f t="shared" ca="1" si="281"/>
        <v>0</v>
      </c>
      <c r="AC764" t="b">
        <f t="shared" ca="1" si="282"/>
        <v>1</v>
      </c>
      <c r="AG764" s="47">
        <f t="shared" si="273"/>
        <v>0</v>
      </c>
      <c r="AI764" t="b">
        <f t="shared" si="276"/>
        <v>0</v>
      </c>
      <c r="AJ764" t="b">
        <f t="shared" si="260"/>
        <v>0</v>
      </c>
      <c r="AK764" t="b">
        <f t="shared" si="275"/>
        <v>1</v>
      </c>
      <c r="AL764" t="b">
        <f t="shared" si="274"/>
        <v>1</v>
      </c>
      <c r="AN764" t="b">
        <f t="shared" ca="1" si="261"/>
        <v>0</v>
      </c>
      <c r="AP764" t="b">
        <f t="shared" ca="1" si="262"/>
        <v>0</v>
      </c>
      <c r="AR764" t="b">
        <f t="shared" ca="1" si="263"/>
        <v>0</v>
      </c>
      <c r="AT764" t="b">
        <f t="shared" ca="1" si="264"/>
        <v>0</v>
      </c>
    </row>
    <row r="765" spans="1:46" x14ac:dyDescent="0.25">
      <c r="A765" s="6"/>
      <c r="B765" s="50"/>
      <c r="C765" s="46"/>
      <c r="D765" t="str">
        <f t="shared" ca="1" si="265"/>
        <v/>
      </c>
      <c r="E765" t="str">
        <f t="shared" ca="1" si="266"/>
        <v/>
      </c>
      <c r="F765" s="47" t="str">
        <f t="shared" si="267"/>
        <v/>
      </c>
      <c r="G765" s="9" t="str">
        <f t="shared" si="268"/>
        <v/>
      </c>
      <c r="H765" s="9" t="str">
        <f t="shared" si="269"/>
        <v/>
      </c>
      <c r="I765" s="5"/>
      <c r="J765" s="5"/>
      <c r="K765" s="5"/>
      <c r="L765" s="5"/>
      <c r="Q765" t="b">
        <f t="shared" ca="1" si="270"/>
        <v>1</v>
      </c>
      <c r="R765" t="b">
        <f t="shared" ca="1" si="277"/>
        <v>0</v>
      </c>
      <c r="S765" t="b">
        <f t="shared" ca="1" si="278"/>
        <v>0</v>
      </c>
      <c r="T765" t="b">
        <f t="shared" ca="1" si="279"/>
        <v>1</v>
      </c>
      <c r="U765" t="e">
        <f t="shared" si="271"/>
        <v>#VALUE!</v>
      </c>
      <c r="Z765" t="b">
        <f t="shared" ca="1" si="272"/>
        <v>1</v>
      </c>
      <c r="AA765" t="b">
        <f t="shared" ca="1" si="280"/>
        <v>0</v>
      </c>
      <c r="AB765" t="b">
        <f t="shared" ca="1" si="281"/>
        <v>0</v>
      </c>
      <c r="AC765" t="b">
        <f t="shared" ca="1" si="282"/>
        <v>1</v>
      </c>
      <c r="AG765" s="47">
        <f t="shared" si="273"/>
        <v>0</v>
      </c>
      <c r="AI765" t="b">
        <f t="shared" si="276"/>
        <v>0</v>
      </c>
      <c r="AJ765" t="b">
        <f t="shared" si="260"/>
        <v>0</v>
      </c>
      <c r="AK765" t="b">
        <f t="shared" si="275"/>
        <v>1</v>
      </c>
      <c r="AL765" t="b">
        <f t="shared" si="274"/>
        <v>1</v>
      </c>
      <c r="AN765" t="b">
        <f t="shared" ca="1" si="261"/>
        <v>0</v>
      </c>
      <c r="AP765" t="b">
        <f t="shared" ca="1" si="262"/>
        <v>0</v>
      </c>
      <c r="AR765" t="b">
        <f t="shared" ca="1" si="263"/>
        <v>0</v>
      </c>
      <c r="AT765" t="b">
        <f t="shared" ca="1" si="264"/>
        <v>0</v>
      </c>
    </row>
    <row r="766" spans="1:46" x14ac:dyDescent="0.25">
      <c r="A766" s="6"/>
      <c r="B766" s="50"/>
      <c r="C766" s="46"/>
      <c r="D766" t="str">
        <f t="shared" ca="1" si="265"/>
        <v/>
      </c>
      <c r="E766" t="str">
        <f t="shared" ca="1" si="266"/>
        <v/>
      </c>
      <c r="F766" s="47" t="str">
        <f t="shared" si="267"/>
        <v/>
      </c>
      <c r="G766" s="9" t="str">
        <f t="shared" si="268"/>
        <v/>
      </c>
      <c r="H766" s="9" t="str">
        <f t="shared" si="269"/>
        <v/>
      </c>
      <c r="I766" s="5"/>
      <c r="J766" s="5"/>
      <c r="K766" s="5"/>
      <c r="L766" s="5"/>
      <c r="Q766" t="b">
        <f t="shared" ca="1" si="270"/>
        <v>1</v>
      </c>
      <c r="R766" t="b">
        <f t="shared" ca="1" si="277"/>
        <v>0</v>
      </c>
      <c r="S766" t="b">
        <f t="shared" ca="1" si="278"/>
        <v>0</v>
      </c>
      <c r="T766" t="b">
        <f t="shared" ca="1" si="279"/>
        <v>1</v>
      </c>
      <c r="U766" t="e">
        <f t="shared" si="271"/>
        <v>#VALUE!</v>
      </c>
      <c r="Z766" t="b">
        <f t="shared" ca="1" si="272"/>
        <v>1</v>
      </c>
      <c r="AA766" t="b">
        <f t="shared" ca="1" si="280"/>
        <v>0</v>
      </c>
      <c r="AB766" t="b">
        <f t="shared" ca="1" si="281"/>
        <v>0</v>
      </c>
      <c r="AC766" t="b">
        <f t="shared" ca="1" si="282"/>
        <v>1</v>
      </c>
      <c r="AG766" s="47">
        <f t="shared" si="273"/>
        <v>0</v>
      </c>
      <c r="AI766" t="b">
        <f t="shared" si="276"/>
        <v>0</v>
      </c>
      <c r="AJ766" t="b">
        <f t="shared" si="260"/>
        <v>0</v>
      </c>
      <c r="AK766" t="b">
        <f t="shared" si="275"/>
        <v>1</v>
      </c>
      <c r="AL766" t="b">
        <f t="shared" si="274"/>
        <v>1</v>
      </c>
      <c r="AN766" t="b">
        <f t="shared" ca="1" si="261"/>
        <v>0</v>
      </c>
      <c r="AP766" t="b">
        <f t="shared" ca="1" si="262"/>
        <v>0</v>
      </c>
      <c r="AR766" t="b">
        <f t="shared" ca="1" si="263"/>
        <v>0</v>
      </c>
      <c r="AT766" t="b">
        <f t="shared" ca="1" si="264"/>
        <v>0</v>
      </c>
    </row>
    <row r="767" spans="1:46" x14ac:dyDescent="0.25">
      <c r="A767" s="6"/>
      <c r="B767" s="50"/>
      <c r="C767" s="46"/>
      <c r="D767" t="str">
        <f t="shared" ca="1" si="265"/>
        <v/>
      </c>
      <c r="E767" t="str">
        <f t="shared" ca="1" si="266"/>
        <v/>
      </c>
      <c r="F767" s="47" t="str">
        <f t="shared" si="267"/>
        <v/>
      </c>
      <c r="G767" s="9" t="str">
        <f t="shared" si="268"/>
        <v/>
      </c>
      <c r="H767" s="9" t="str">
        <f t="shared" si="269"/>
        <v/>
      </c>
      <c r="I767" s="5"/>
      <c r="J767" s="5"/>
      <c r="K767" s="5"/>
      <c r="L767" s="5"/>
      <c r="Q767" t="b">
        <f t="shared" ca="1" si="270"/>
        <v>1</v>
      </c>
      <c r="R767" t="b">
        <f t="shared" ca="1" si="277"/>
        <v>0</v>
      </c>
      <c r="S767" t="b">
        <f t="shared" ca="1" si="278"/>
        <v>0</v>
      </c>
      <c r="T767" t="b">
        <f t="shared" ca="1" si="279"/>
        <v>1</v>
      </c>
      <c r="U767" t="e">
        <f t="shared" si="271"/>
        <v>#VALUE!</v>
      </c>
      <c r="Z767" t="b">
        <f t="shared" ca="1" si="272"/>
        <v>1</v>
      </c>
      <c r="AA767" t="b">
        <f t="shared" ca="1" si="280"/>
        <v>0</v>
      </c>
      <c r="AB767" t="b">
        <f t="shared" ca="1" si="281"/>
        <v>0</v>
      </c>
      <c r="AC767" t="b">
        <f t="shared" ca="1" si="282"/>
        <v>1</v>
      </c>
      <c r="AG767" s="47">
        <f t="shared" si="273"/>
        <v>0</v>
      </c>
      <c r="AI767" t="b">
        <f t="shared" si="276"/>
        <v>0</v>
      </c>
      <c r="AJ767" t="b">
        <f t="shared" si="260"/>
        <v>0</v>
      </c>
      <c r="AK767" t="b">
        <f t="shared" si="275"/>
        <v>1</v>
      </c>
      <c r="AL767" t="b">
        <f t="shared" si="274"/>
        <v>1</v>
      </c>
      <c r="AN767" t="b">
        <f t="shared" ca="1" si="261"/>
        <v>0</v>
      </c>
      <c r="AP767" t="b">
        <f t="shared" ca="1" si="262"/>
        <v>0</v>
      </c>
      <c r="AR767" t="b">
        <f t="shared" ca="1" si="263"/>
        <v>0</v>
      </c>
      <c r="AT767" t="b">
        <f t="shared" ca="1" si="264"/>
        <v>0</v>
      </c>
    </row>
    <row r="768" spans="1:46" x14ac:dyDescent="0.25">
      <c r="A768" s="6"/>
      <c r="B768" s="50"/>
      <c r="C768" s="46"/>
      <c r="D768" t="str">
        <f t="shared" ca="1" si="265"/>
        <v/>
      </c>
      <c r="E768" t="str">
        <f t="shared" ca="1" si="266"/>
        <v/>
      </c>
      <c r="F768" s="47" t="str">
        <f t="shared" si="267"/>
        <v/>
      </c>
      <c r="G768" s="9" t="str">
        <f t="shared" si="268"/>
        <v/>
      </c>
      <c r="H768" s="9" t="str">
        <f t="shared" si="269"/>
        <v/>
      </c>
      <c r="I768" s="5"/>
      <c r="J768" s="5"/>
      <c r="K768" s="5"/>
      <c r="L768" s="5"/>
      <c r="Q768" t="b">
        <f t="shared" ca="1" si="270"/>
        <v>1</v>
      </c>
      <c r="R768" t="b">
        <f t="shared" ca="1" si="277"/>
        <v>0</v>
      </c>
      <c r="S768" t="b">
        <f t="shared" ca="1" si="278"/>
        <v>0</v>
      </c>
      <c r="T768" t="b">
        <f t="shared" ca="1" si="279"/>
        <v>1</v>
      </c>
      <c r="U768" t="e">
        <f t="shared" si="271"/>
        <v>#VALUE!</v>
      </c>
      <c r="Z768" t="b">
        <f t="shared" ca="1" si="272"/>
        <v>1</v>
      </c>
      <c r="AA768" t="b">
        <f t="shared" ca="1" si="280"/>
        <v>0</v>
      </c>
      <c r="AB768" t="b">
        <f t="shared" ca="1" si="281"/>
        <v>0</v>
      </c>
      <c r="AC768" t="b">
        <f t="shared" ca="1" si="282"/>
        <v>1</v>
      </c>
      <c r="AG768" s="47">
        <f t="shared" si="273"/>
        <v>0</v>
      </c>
      <c r="AI768" t="b">
        <f t="shared" si="276"/>
        <v>0</v>
      </c>
      <c r="AJ768" t="b">
        <f t="shared" si="260"/>
        <v>0</v>
      </c>
      <c r="AK768" t="b">
        <f t="shared" si="275"/>
        <v>1</v>
      </c>
      <c r="AL768" t="b">
        <f t="shared" si="274"/>
        <v>1</v>
      </c>
      <c r="AN768" t="b">
        <f t="shared" ca="1" si="261"/>
        <v>0</v>
      </c>
      <c r="AP768" t="b">
        <f t="shared" ca="1" si="262"/>
        <v>0</v>
      </c>
      <c r="AR768" t="b">
        <f t="shared" ca="1" si="263"/>
        <v>0</v>
      </c>
      <c r="AT768" t="b">
        <f t="shared" ca="1" si="264"/>
        <v>0</v>
      </c>
    </row>
    <row r="769" spans="1:46" x14ac:dyDescent="0.25">
      <c r="A769" s="6"/>
      <c r="B769" s="50"/>
      <c r="C769" s="46"/>
      <c r="D769" t="str">
        <f t="shared" ca="1" si="265"/>
        <v/>
      </c>
      <c r="E769" t="str">
        <f t="shared" ca="1" si="266"/>
        <v/>
      </c>
      <c r="F769" s="47" t="str">
        <f t="shared" si="267"/>
        <v/>
      </c>
      <c r="G769" s="9" t="str">
        <f t="shared" si="268"/>
        <v/>
      </c>
      <c r="H769" s="9" t="str">
        <f t="shared" si="269"/>
        <v/>
      </c>
      <c r="I769" s="5"/>
      <c r="J769" s="5"/>
      <c r="K769" s="5"/>
      <c r="L769" s="5"/>
      <c r="Q769" t="b">
        <f t="shared" ca="1" si="270"/>
        <v>1</v>
      </c>
      <c r="R769" t="b">
        <f t="shared" ca="1" si="277"/>
        <v>0</v>
      </c>
      <c r="S769" t="b">
        <f t="shared" ca="1" si="278"/>
        <v>0</v>
      </c>
      <c r="T769" t="b">
        <f t="shared" ca="1" si="279"/>
        <v>1</v>
      </c>
      <c r="U769" t="e">
        <f t="shared" si="271"/>
        <v>#VALUE!</v>
      </c>
      <c r="Z769" t="b">
        <f t="shared" ca="1" si="272"/>
        <v>1</v>
      </c>
      <c r="AA769" t="b">
        <f t="shared" ca="1" si="280"/>
        <v>0</v>
      </c>
      <c r="AB769" t="b">
        <f t="shared" ca="1" si="281"/>
        <v>0</v>
      </c>
      <c r="AC769" t="b">
        <f t="shared" ca="1" si="282"/>
        <v>1</v>
      </c>
      <c r="AG769" s="47">
        <f t="shared" si="273"/>
        <v>0</v>
      </c>
      <c r="AI769" t="b">
        <f t="shared" si="276"/>
        <v>0</v>
      </c>
      <c r="AJ769" t="b">
        <f t="shared" si="260"/>
        <v>0</v>
      </c>
      <c r="AK769" t="b">
        <f t="shared" si="275"/>
        <v>1</v>
      </c>
      <c r="AL769" t="b">
        <f t="shared" si="274"/>
        <v>1</v>
      </c>
      <c r="AN769" t="b">
        <f t="shared" ca="1" si="261"/>
        <v>0</v>
      </c>
      <c r="AP769" t="b">
        <f t="shared" ca="1" si="262"/>
        <v>0</v>
      </c>
      <c r="AR769" t="b">
        <f t="shared" ca="1" si="263"/>
        <v>0</v>
      </c>
      <c r="AT769" t="b">
        <f t="shared" ca="1" si="264"/>
        <v>0</v>
      </c>
    </row>
    <row r="770" spans="1:46" x14ac:dyDescent="0.25">
      <c r="A770" s="6"/>
      <c r="B770" s="50"/>
      <c r="C770" s="46"/>
      <c r="D770" t="str">
        <f t="shared" ca="1" si="265"/>
        <v/>
      </c>
      <c r="E770" t="str">
        <f t="shared" ca="1" si="266"/>
        <v/>
      </c>
      <c r="F770" s="47" t="str">
        <f t="shared" si="267"/>
        <v/>
      </c>
      <c r="G770" s="9" t="str">
        <f t="shared" si="268"/>
        <v/>
      </c>
      <c r="H770" s="9" t="str">
        <f t="shared" si="269"/>
        <v/>
      </c>
      <c r="I770" s="5"/>
      <c r="J770" s="5"/>
      <c r="K770" s="5"/>
      <c r="L770" s="5"/>
      <c r="Q770" t="b">
        <f t="shared" ca="1" si="270"/>
        <v>1</v>
      </c>
      <c r="R770" t="b">
        <f t="shared" ca="1" si="277"/>
        <v>0</v>
      </c>
      <c r="S770" t="b">
        <f t="shared" ca="1" si="278"/>
        <v>0</v>
      </c>
      <c r="T770" t="b">
        <f t="shared" ca="1" si="279"/>
        <v>1</v>
      </c>
      <c r="U770" t="e">
        <f t="shared" si="271"/>
        <v>#VALUE!</v>
      </c>
      <c r="Z770" t="b">
        <f t="shared" ca="1" si="272"/>
        <v>1</v>
      </c>
      <c r="AA770" t="b">
        <f t="shared" ca="1" si="280"/>
        <v>0</v>
      </c>
      <c r="AB770" t="b">
        <f t="shared" ca="1" si="281"/>
        <v>0</v>
      </c>
      <c r="AC770" t="b">
        <f t="shared" ca="1" si="282"/>
        <v>1</v>
      </c>
      <c r="AG770" s="47">
        <f t="shared" si="273"/>
        <v>0</v>
      </c>
      <c r="AI770" t="b">
        <f t="shared" si="276"/>
        <v>0</v>
      </c>
      <c r="AJ770" t="b">
        <f t="shared" ref="AJ770:AJ833" si="283">ISNUMBER(F770)</f>
        <v>0</v>
      </c>
      <c r="AK770" t="b">
        <f t="shared" si="275"/>
        <v>1</v>
      </c>
      <c r="AL770" t="b">
        <f t="shared" si="274"/>
        <v>1</v>
      </c>
      <c r="AN770" t="b">
        <f t="shared" ref="AN770:AN833" ca="1" si="284">IF(AND(OR(Q770=FALSE,AI770),Z770),TRUE,FALSE)</f>
        <v>0</v>
      </c>
      <c r="AP770" t="b">
        <f t="shared" ref="AP770:AP833" ca="1" si="285">IF(AND(OR(Z770=FALSE,AI770),Q770),TRUE,FALSE)</f>
        <v>0</v>
      </c>
      <c r="AR770" t="b">
        <f t="shared" ref="AR770:AR833" ca="1" si="286">IF(AND(OR(Z770=FALSE,Q770=FALSE),AI770=FALSE),TRUE,FALSE)</f>
        <v>0</v>
      </c>
      <c r="AT770" t="b">
        <f t="shared" ref="AT770:AT833" ca="1" si="287">IF(AND(OR(Z770=FALSE,Q770=FALSE),AG770&lt;0),TRUE,FALSE)</f>
        <v>0</v>
      </c>
    </row>
    <row r="771" spans="1:46" x14ac:dyDescent="0.25">
      <c r="A771" s="6"/>
      <c r="B771" s="50"/>
      <c r="C771" s="46"/>
      <c r="D771" t="str">
        <f t="shared" ref="D771:D834" ca="1" si="288">IF(A771=0,"",IF(CELL("type",A771)="l",A771,TEXT(A771,"0")))</f>
        <v/>
      </c>
      <c r="E771" t="str">
        <f t="shared" ref="E771:E834" ca="1" si="289">IF(B771=0,"",IF(CELL("type",B771)="l", B771,TEXT(B771,"0")))</f>
        <v/>
      </c>
      <c r="F771" s="47" t="str">
        <f t="shared" ref="F771:F834" si="290">IF(C771=0,"",C771)</f>
        <v/>
      </c>
      <c r="G771" s="9" t="str">
        <f t="shared" ref="G771:G834" si="291">IF(ISNUMBER(F771),IF(ROUND(F771,5)*$K$1&gt;0,ROUND(F771,5)*$K$1,""),"")</f>
        <v/>
      </c>
      <c r="H771" s="9" t="str">
        <f t="shared" ref="H771:H834" si="292">IF(ISNUMBER(F771),IF(ROUND(F771,5)*$K$1&gt;200,ROUND(F771,5)*$K$1,""),"")</f>
        <v/>
      </c>
      <c r="I771" s="5"/>
      <c r="J771" s="5"/>
      <c r="K771" s="5"/>
      <c r="L771" s="5"/>
      <c r="Q771" t="b">
        <f t="shared" ref="Q771:Q834" ca="1" si="293">OR(ISBLANK(E771),E771="")</f>
        <v>1</v>
      </c>
      <c r="R771" t="b">
        <f t="shared" ca="1" si="277"/>
        <v>0</v>
      </c>
      <c r="S771" t="b">
        <f t="shared" ca="1" si="278"/>
        <v>0</v>
      </c>
      <c r="T771" t="b">
        <f t="shared" ca="1" si="279"/>
        <v>1</v>
      </c>
      <c r="U771" t="e">
        <f t="shared" ref="U771:U834" si="294">ROUND(F771,5)=ROUND(F771,11)</f>
        <v>#VALUE!</v>
      </c>
      <c r="Z771" t="b">
        <f t="shared" ref="Z771:Z834" ca="1" si="295">OR(ISBLANK(D771),D771="")</f>
        <v>1</v>
      </c>
      <c r="AA771" t="b">
        <f t="shared" ca="1" si="280"/>
        <v>0</v>
      </c>
      <c r="AB771" t="b">
        <f t="shared" ca="1" si="281"/>
        <v>0</v>
      </c>
      <c r="AC771" t="b">
        <f t="shared" ca="1" si="282"/>
        <v>1</v>
      </c>
      <c r="AG771" s="47">
        <f t="shared" ref="AG771:AG834" si="296">ROUND(IF(AJ771,F771, 0),5)</f>
        <v>0</v>
      </c>
      <c r="AI771" t="b">
        <f t="shared" si="276"/>
        <v>0</v>
      </c>
      <c r="AJ771" t="b">
        <f t="shared" si="283"/>
        <v>0</v>
      </c>
      <c r="AK771" t="b">
        <f t="shared" si="275"/>
        <v>1</v>
      </c>
      <c r="AL771" t="b">
        <f t="shared" ref="AL771:AL834" si="297">OR(AI771=FALSE,AND(AJ771,AK771))</f>
        <v>1</v>
      </c>
      <c r="AN771" t="b">
        <f t="shared" ca="1" si="284"/>
        <v>0</v>
      </c>
      <c r="AP771" t="b">
        <f t="shared" ca="1" si="285"/>
        <v>0</v>
      </c>
      <c r="AR771" t="b">
        <f t="shared" ca="1" si="286"/>
        <v>0</v>
      </c>
      <c r="AT771" t="b">
        <f t="shared" ca="1" si="287"/>
        <v>0</v>
      </c>
    </row>
    <row r="772" spans="1:46" x14ac:dyDescent="0.25">
      <c r="A772" s="6"/>
      <c r="B772" s="50"/>
      <c r="C772" s="46"/>
      <c r="D772" t="str">
        <f t="shared" ca="1" si="288"/>
        <v/>
      </c>
      <c r="E772" t="str">
        <f t="shared" ca="1" si="289"/>
        <v/>
      </c>
      <c r="F772" s="47" t="str">
        <f t="shared" si="290"/>
        <v/>
      </c>
      <c r="G772" s="9" t="str">
        <f t="shared" si="291"/>
        <v/>
      </c>
      <c r="H772" s="9" t="str">
        <f t="shared" si="292"/>
        <v/>
      </c>
      <c r="I772" s="5"/>
      <c r="J772" s="5"/>
      <c r="K772" s="5"/>
      <c r="L772" s="5"/>
      <c r="Q772" t="b">
        <f t="shared" ca="1" si="293"/>
        <v>1</v>
      </c>
      <c r="R772" t="b">
        <f t="shared" ca="1" si="277"/>
        <v>0</v>
      </c>
      <c r="S772" t="b">
        <f t="shared" ca="1" si="278"/>
        <v>0</v>
      </c>
      <c r="T772" t="b">
        <f t="shared" ca="1" si="279"/>
        <v>1</v>
      </c>
      <c r="U772" t="e">
        <f t="shared" si="294"/>
        <v>#VALUE!</v>
      </c>
      <c r="Z772" t="b">
        <f t="shared" ca="1" si="295"/>
        <v>1</v>
      </c>
      <c r="AA772" t="b">
        <f t="shared" ca="1" si="280"/>
        <v>0</v>
      </c>
      <c r="AB772" t="b">
        <f t="shared" ca="1" si="281"/>
        <v>0</v>
      </c>
      <c r="AC772" t="b">
        <f t="shared" ca="1" si="282"/>
        <v>1</v>
      </c>
      <c r="AG772" s="47">
        <f t="shared" si="296"/>
        <v>0</v>
      </c>
      <c r="AI772" t="b">
        <f t="shared" si="276"/>
        <v>0</v>
      </c>
      <c r="AJ772" t="b">
        <f t="shared" si="283"/>
        <v>0</v>
      </c>
      <c r="AK772" t="b">
        <f t="shared" si="275"/>
        <v>1</v>
      </c>
      <c r="AL772" t="b">
        <f t="shared" si="297"/>
        <v>1</v>
      </c>
      <c r="AN772" t="b">
        <f t="shared" ca="1" si="284"/>
        <v>0</v>
      </c>
      <c r="AP772" t="b">
        <f t="shared" ca="1" si="285"/>
        <v>0</v>
      </c>
      <c r="AR772" t="b">
        <f t="shared" ca="1" si="286"/>
        <v>0</v>
      </c>
      <c r="AT772" t="b">
        <f t="shared" ca="1" si="287"/>
        <v>0</v>
      </c>
    </row>
    <row r="773" spans="1:46" x14ac:dyDescent="0.25">
      <c r="A773" s="6"/>
      <c r="B773" s="50"/>
      <c r="C773" s="46"/>
      <c r="D773" t="str">
        <f t="shared" ca="1" si="288"/>
        <v/>
      </c>
      <c r="E773" t="str">
        <f t="shared" ca="1" si="289"/>
        <v/>
      </c>
      <c r="F773" s="47" t="str">
        <f t="shared" si="290"/>
        <v/>
      </c>
      <c r="G773" s="9" t="str">
        <f t="shared" si="291"/>
        <v/>
      </c>
      <c r="H773" s="9" t="str">
        <f t="shared" si="292"/>
        <v/>
      </c>
      <c r="I773" s="5"/>
      <c r="J773" s="5"/>
      <c r="K773" s="5"/>
      <c r="L773" s="5"/>
      <c r="Q773" t="b">
        <f t="shared" ca="1" si="293"/>
        <v>1</v>
      </c>
      <c r="R773" t="b">
        <f t="shared" ca="1" si="277"/>
        <v>0</v>
      </c>
      <c r="S773" t="b">
        <f t="shared" ca="1" si="278"/>
        <v>0</v>
      </c>
      <c r="T773" t="b">
        <f t="shared" ca="1" si="279"/>
        <v>1</v>
      </c>
      <c r="U773" t="e">
        <f t="shared" si="294"/>
        <v>#VALUE!</v>
      </c>
      <c r="Z773" t="b">
        <f t="shared" ca="1" si="295"/>
        <v>1</v>
      </c>
      <c r="AA773" t="b">
        <f t="shared" ca="1" si="280"/>
        <v>0</v>
      </c>
      <c r="AB773" t="b">
        <f t="shared" ca="1" si="281"/>
        <v>0</v>
      </c>
      <c r="AC773" t="b">
        <f t="shared" ca="1" si="282"/>
        <v>1</v>
      </c>
      <c r="AG773" s="47">
        <f t="shared" si="296"/>
        <v>0</v>
      </c>
      <c r="AI773" t="b">
        <f t="shared" si="276"/>
        <v>0</v>
      </c>
      <c r="AJ773" t="b">
        <f t="shared" si="283"/>
        <v>0</v>
      </c>
      <c r="AK773" t="b">
        <f t="shared" ref="AK773:AK836" si="298">OR(F773&lt;=1,NOT(AI773))</f>
        <v>1</v>
      </c>
      <c r="AL773" t="b">
        <f t="shared" si="297"/>
        <v>1</v>
      </c>
      <c r="AN773" t="b">
        <f t="shared" ca="1" si="284"/>
        <v>0</v>
      </c>
      <c r="AP773" t="b">
        <f t="shared" ca="1" si="285"/>
        <v>0</v>
      </c>
      <c r="AR773" t="b">
        <f t="shared" ca="1" si="286"/>
        <v>0</v>
      </c>
      <c r="AT773" t="b">
        <f t="shared" ca="1" si="287"/>
        <v>0</v>
      </c>
    </row>
    <row r="774" spans="1:46" x14ac:dyDescent="0.25">
      <c r="A774" s="6"/>
      <c r="B774" s="50"/>
      <c r="C774" s="46"/>
      <c r="D774" t="str">
        <f t="shared" ca="1" si="288"/>
        <v/>
      </c>
      <c r="E774" t="str">
        <f t="shared" ca="1" si="289"/>
        <v/>
      </c>
      <c r="F774" s="47" t="str">
        <f t="shared" si="290"/>
        <v/>
      </c>
      <c r="G774" s="9" t="str">
        <f t="shared" si="291"/>
        <v/>
      </c>
      <c r="H774" s="9" t="str">
        <f t="shared" si="292"/>
        <v/>
      </c>
      <c r="I774" s="5"/>
      <c r="J774" s="5"/>
      <c r="K774" s="5"/>
      <c r="L774" s="5"/>
      <c r="Q774" t="b">
        <f t="shared" ca="1" si="293"/>
        <v>1</v>
      </c>
      <c r="R774" t="b">
        <f t="shared" ca="1" si="277"/>
        <v>0</v>
      </c>
      <c r="S774" t="b">
        <f t="shared" ca="1" si="278"/>
        <v>0</v>
      </c>
      <c r="T774" t="b">
        <f t="shared" ca="1" si="279"/>
        <v>1</v>
      </c>
      <c r="U774" t="e">
        <f t="shared" si="294"/>
        <v>#VALUE!</v>
      </c>
      <c r="Z774" t="b">
        <f t="shared" ca="1" si="295"/>
        <v>1</v>
      </c>
      <c r="AA774" t="b">
        <f t="shared" ca="1" si="280"/>
        <v>0</v>
      </c>
      <c r="AB774" t="b">
        <f t="shared" ca="1" si="281"/>
        <v>0</v>
      </c>
      <c r="AC774" t="b">
        <f t="shared" ca="1" si="282"/>
        <v>1</v>
      </c>
      <c r="AG774" s="47">
        <f t="shared" si="296"/>
        <v>0</v>
      </c>
      <c r="AI774" t="b">
        <f t="shared" si="276"/>
        <v>0</v>
      </c>
      <c r="AJ774" t="b">
        <f t="shared" si="283"/>
        <v>0</v>
      </c>
      <c r="AK774" t="b">
        <f t="shared" si="298"/>
        <v>1</v>
      </c>
      <c r="AL774" t="b">
        <f t="shared" si="297"/>
        <v>1</v>
      </c>
      <c r="AN774" t="b">
        <f t="shared" ca="1" si="284"/>
        <v>0</v>
      </c>
      <c r="AP774" t="b">
        <f t="shared" ca="1" si="285"/>
        <v>0</v>
      </c>
      <c r="AR774" t="b">
        <f t="shared" ca="1" si="286"/>
        <v>0</v>
      </c>
      <c r="AT774" t="b">
        <f t="shared" ca="1" si="287"/>
        <v>0</v>
      </c>
    </row>
    <row r="775" spans="1:46" x14ac:dyDescent="0.25">
      <c r="A775" s="6"/>
      <c r="B775" s="6"/>
      <c r="C775" s="46"/>
      <c r="D775" t="str">
        <f t="shared" ca="1" si="288"/>
        <v/>
      </c>
      <c r="E775" t="str">
        <f t="shared" ca="1" si="289"/>
        <v/>
      </c>
      <c r="F775" s="47" t="str">
        <f t="shared" si="290"/>
        <v/>
      </c>
      <c r="G775" s="9" t="str">
        <f t="shared" si="291"/>
        <v/>
      </c>
      <c r="H775" s="9" t="str">
        <f t="shared" si="292"/>
        <v/>
      </c>
      <c r="I775" s="5"/>
      <c r="J775" s="5"/>
      <c r="K775" s="5"/>
      <c r="L775" s="5"/>
      <c r="Q775" t="b">
        <f t="shared" ca="1" si="293"/>
        <v>1</v>
      </c>
      <c r="R775" t="b">
        <f t="shared" ca="1" si="277"/>
        <v>0</v>
      </c>
      <c r="S775" t="b">
        <f t="shared" ca="1" si="278"/>
        <v>0</v>
      </c>
      <c r="T775" t="b">
        <f t="shared" ca="1" si="279"/>
        <v>1</v>
      </c>
      <c r="U775" t="e">
        <f t="shared" si="294"/>
        <v>#VALUE!</v>
      </c>
      <c r="Z775" t="b">
        <f t="shared" ca="1" si="295"/>
        <v>1</v>
      </c>
      <c r="AA775" t="b">
        <f t="shared" ca="1" si="280"/>
        <v>0</v>
      </c>
      <c r="AB775" t="b">
        <f t="shared" ca="1" si="281"/>
        <v>0</v>
      </c>
      <c r="AC775" t="b">
        <f t="shared" ca="1" si="282"/>
        <v>1</v>
      </c>
      <c r="AG775" s="47">
        <f t="shared" si="296"/>
        <v>0</v>
      </c>
      <c r="AI775" t="b">
        <f t="shared" ref="AI775:AI838" si="299">NOT(OR(ISBLANK(F775),F775="",ROUND(C775,5)=0))</f>
        <v>0</v>
      </c>
      <c r="AJ775" t="b">
        <f t="shared" si="283"/>
        <v>0</v>
      </c>
      <c r="AK775" t="b">
        <f t="shared" si="298"/>
        <v>1</v>
      </c>
      <c r="AL775" t="b">
        <f t="shared" si="297"/>
        <v>1</v>
      </c>
      <c r="AN775" t="b">
        <f t="shared" ca="1" si="284"/>
        <v>0</v>
      </c>
      <c r="AP775" t="b">
        <f t="shared" ca="1" si="285"/>
        <v>0</v>
      </c>
      <c r="AR775" t="b">
        <f t="shared" ca="1" si="286"/>
        <v>0</v>
      </c>
      <c r="AT775" t="b">
        <f t="shared" ca="1" si="287"/>
        <v>0</v>
      </c>
    </row>
    <row r="776" spans="1:46" x14ac:dyDescent="0.25">
      <c r="A776" s="6"/>
      <c r="B776" s="6"/>
      <c r="C776" s="46"/>
      <c r="D776" t="str">
        <f t="shared" ca="1" si="288"/>
        <v/>
      </c>
      <c r="E776" t="str">
        <f t="shared" ca="1" si="289"/>
        <v/>
      </c>
      <c r="F776" s="47" t="str">
        <f t="shared" si="290"/>
        <v/>
      </c>
      <c r="G776" s="9" t="str">
        <f t="shared" si="291"/>
        <v/>
      </c>
      <c r="H776" s="9" t="str">
        <f t="shared" si="292"/>
        <v/>
      </c>
      <c r="I776" s="5"/>
      <c r="J776" s="5"/>
      <c r="K776" s="5"/>
      <c r="L776" s="5"/>
      <c r="Q776" t="b">
        <f t="shared" ca="1" si="293"/>
        <v>1</v>
      </c>
      <c r="R776" t="b">
        <f t="shared" ca="1" si="277"/>
        <v>0</v>
      </c>
      <c r="S776" t="b">
        <f t="shared" ca="1" si="278"/>
        <v>0</v>
      </c>
      <c r="T776" t="b">
        <f t="shared" ca="1" si="279"/>
        <v>1</v>
      </c>
      <c r="U776" t="e">
        <f t="shared" si="294"/>
        <v>#VALUE!</v>
      </c>
      <c r="Z776" t="b">
        <f t="shared" ca="1" si="295"/>
        <v>1</v>
      </c>
      <c r="AA776" t="b">
        <f t="shared" ca="1" si="280"/>
        <v>0</v>
      </c>
      <c r="AB776" t="b">
        <f t="shared" ca="1" si="281"/>
        <v>0</v>
      </c>
      <c r="AC776" t="b">
        <f t="shared" ca="1" si="282"/>
        <v>1</v>
      </c>
      <c r="AG776" s="47">
        <f t="shared" si="296"/>
        <v>0</v>
      </c>
      <c r="AI776" t="b">
        <f t="shared" si="299"/>
        <v>0</v>
      </c>
      <c r="AJ776" t="b">
        <f t="shared" si="283"/>
        <v>0</v>
      </c>
      <c r="AK776" t="b">
        <f t="shared" si="298"/>
        <v>1</v>
      </c>
      <c r="AL776" t="b">
        <f t="shared" si="297"/>
        <v>1</v>
      </c>
      <c r="AN776" t="b">
        <f t="shared" ca="1" si="284"/>
        <v>0</v>
      </c>
      <c r="AP776" t="b">
        <f t="shared" ca="1" si="285"/>
        <v>0</v>
      </c>
      <c r="AR776" t="b">
        <f t="shared" ca="1" si="286"/>
        <v>0</v>
      </c>
      <c r="AT776" t="b">
        <f t="shared" ca="1" si="287"/>
        <v>0</v>
      </c>
    </row>
    <row r="777" spans="1:46" x14ac:dyDescent="0.25">
      <c r="A777" s="6"/>
      <c r="B777" s="6"/>
      <c r="C777" s="46"/>
      <c r="D777" t="str">
        <f t="shared" ca="1" si="288"/>
        <v/>
      </c>
      <c r="E777" t="str">
        <f t="shared" ca="1" si="289"/>
        <v/>
      </c>
      <c r="F777" s="47" t="str">
        <f t="shared" si="290"/>
        <v/>
      </c>
      <c r="G777" s="9" t="str">
        <f t="shared" si="291"/>
        <v/>
      </c>
      <c r="H777" s="9" t="str">
        <f t="shared" si="292"/>
        <v/>
      </c>
      <c r="I777" s="5"/>
      <c r="J777" s="5"/>
      <c r="K777" s="5"/>
      <c r="L777" s="5"/>
      <c r="Q777" t="b">
        <f t="shared" ca="1" si="293"/>
        <v>1</v>
      </c>
      <c r="R777" t="b">
        <f t="shared" ca="1" si="277"/>
        <v>0</v>
      </c>
      <c r="S777" t="b">
        <f t="shared" ca="1" si="278"/>
        <v>0</v>
      </c>
      <c r="T777" t="b">
        <f t="shared" ca="1" si="279"/>
        <v>1</v>
      </c>
      <c r="U777" t="e">
        <f t="shared" si="294"/>
        <v>#VALUE!</v>
      </c>
      <c r="Z777" t="b">
        <f t="shared" ca="1" si="295"/>
        <v>1</v>
      </c>
      <c r="AA777" t="b">
        <f t="shared" ca="1" si="280"/>
        <v>0</v>
      </c>
      <c r="AB777" t="b">
        <f t="shared" ca="1" si="281"/>
        <v>0</v>
      </c>
      <c r="AC777" t="b">
        <f t="shared" ca="1" si="282"/>
        <v>1</v>
      </c>
      <c r="AG777" s="47">
        <f t="shared" si="296"/>
        <v>0</v>
      </c>
      <c r="AI777" t="b">
        <f t="shared" si="299"/>
        <v>0</v>
      </c>
      <c r="AJ777" t="b">
        <f t="shared" si="283"/>
        <v>0</v>
      </c>
      <c r="AK777" t="b">
        <f t="shared" si="298"/>
        <v>1</v>
      </c>
      <c r="AL777" t="b">
        <f t="shared" si="297"/>
        <v>1</v>
      </c>
      <c r="AN777" t="b">
        <f t="shared" ca="1" si="284"/>
        <v>0</v>
      </c>
      <c r="AP777" t="b">
        <f t="shared" ca="1" si="285"/>
        <v>0</v>
      </c>
      <c r="AR777" t="b">
        <f t="shared" ca="1" si="286"/>
        <v>0</v>
      </c>
      <c r="AT777" t="b">
        <f t="shared" ca="1" si="287"/>
        <v>0</v>
      </c>
    </row>
    <row r="778" spans="1:46" x14ac:dyDescent="0.25">
      <c r="A778" s="6"/>
      <c r="B778" s="6"/>
      <c r="C778" s="46"/>
      <c r="D778" t="str">
        <f t="shared" ca="1" si="288"/>
        <v/>
      </c>
      <c r="E778" t="str">
        <f t="shared" ca="1" si="289"/>
        <v/>
      </c>
      <c r="F778" s="47" t="str">
        <f t="shared" si="290"/>
        <v/>
      </c>
      <c r="G778" s="9" t="str">
        <f t="shared" si="291"/>
        <v/>
      </c>
      <c r="H778" s="9" t="str">
        <f t="shared" si="292"/>
        <v/>
      </c>
      <c r="I778" s="5"/>
      <c r="J778" s="5"/>
      <c r="K778" s="5"/>
      <c r="L778" s="5"/>
      <c r="Q778" t="b">
        <f t="shared" ca="1" si="293"/>
        <v>1</v>
      </c>
      <c r="R778" t="b">
        <f t="shared" ca="1" si="277"/>
        <v>0</v>
      </c>
      <c r="S778" t="b">
        <f t="shared" ca="1" si="278"/>
        <v>0</v>
      </c>
      <c r="T778" t="b">
        <f t="shared" ca="1" si="279"/>
        <v>1</v>
      </c>
      <c r="U778" t="e">
        <f t="shared" si="294"/>
        <v>#VALUE!</v>
      </c>
      <c r="Z778" t="b">
        <f t="shared" ca="1" si="295"/>
        <v>1</v>
      </c>
      <c r="AA778" t="b">
        <f t="shared" ca="1" si="280"/>
        <v>0</v>
      </c>
      <c r="AB778" t="b">
        <f t="shared" ca="1" si="281"/>
        <v>0</v>
      </c>
      <c r="AC778" t="b">
        <f t="shared" ca="1" si="282"/>
        <v>1</v>
      </c>
      <c r="AG778" s="47">
        <f t="shared" si="296"/>
        <v>0</v>
      </c>
      <c r="AI778" t="b">
        <f t="shared" si="299"/>
        <v>0</v>
      </c>
      <c r="AJ778" t="b">
        <f t="shared" si="283"/>
        <v>0</v>
      </c>
      <c r="AK778" t="b">
        <f t="shared" si="298"/>
        <v>1</v>
      </c>
      <c r="AL778" t="b">
        <f t="shared" si="297"/>
        <v>1</v>
      </c>
      <c r="AN778" t="b">
        <f t="shared" ca="1" si="284"/>
        <v>0</v>
      </c>
      <c r="AP778" t="b">
        <f t="shared" ca="1" si="285"/>
        <v>0</v>
      </c>
      <c r="AR778" t="b">
        <f t="shared" ca="1" si="286"/>
        <v>0</v>
      </c>
      <c r="AT778" t="b">
        <f t="shared" ca="1" si="287"/>
        <v>0</v>
      </c>
    </row>
    <row r="779" spans="1:46" x14ac:dyDescent="0.25">
      <c r="A779" s="6"/>
      <c r="B779" s="6"/>
      <c r="C779" s="46"/>
      <c r="D779" t="str">
        <f t="shared" ca="1" si="288"/>
        <v/>
      </c>
      <c r="E779" t="str">
        <f t="shared" ca="1" si="289"/>
        <v/>
      </c>
      <c r="F779" s="47" t="str">
        <f t="shared" si="290"/>
        <v/>
      </c>
      <c r="G779" s="9" t="str">
        <f t="shared" si="291"/>
        <v/>
      </c>
      <c r="H779" s="9" t="str">
        <f t="shared" si="292"/>
        <v/>
      </c>
      <c r="I779" s="5"/>
      <c r="J779" s="5"/>
      <c r="K779" s="5"/>
      <c r="L779" s="5"/>
      <c r="Q779" t="b">
        <f t="shared" ca="1" si="293"/>
        <v>1</v>
      </c>
      <c r="R779" t="b">
        <f t="shared" ca="1" si="277"/>
        <v>0</v>
      </c>
      <c r="S779" t="b">
        <f t="shared" ca="1" si="278"/>
        <v>0</v>
      </c>
      <c r="T779" t="b">
        <f t="shared" ca="1" si="279"/>
        <v>1</v>
      </c>
      <c r="U779" t="e">
        <f t="shared" si="294"/>
        <v>#VALUE!</v>
      </c>
      <c r="Z779" t="b">
        <f t="shared" ca="1" si="295"/>
        <v>1</v>
      </c>
      <c r="AA779" t="b">
        <f t="shared" ca="1" si="280"/>
        <v>0</v>
      </c>
      <c r="AB779" t="b">
        <f t="shared" ca="1" si="281"/>
        <v>0</v>
      </c>
      <c r="AC779" t="b">
        <f t="shared" ca="1" si="282"/>
        <v>1</v>
      </c>
      <c r="AG779" s="47">
        <f t="shared" si="296"/>
        <v>0</v>
      </c>
      <c r="AI779" t="b">
        <f t="shared" si="299"/>
        <v>0</v>
      </c>
      <c r="AJ779" t="b">
        <f t="shared" si="283"/>
        <v>0</v>
      </c>
      <c r="AK779" t="b">
        <f t="shared" si="298"/>
        <v>1</v>
      </c>
      <c r="AL779" t="b">
        <f t="shared" si="297"/>
        <v>1</v>
      </c>
      <c r="AN779" t="b">
        <f t="shared" ca="1" si="284"/>
        <v>0</v>
      </c>
      <c r="AP779" t="b">
        <f t="shared" ca="1" si="285"/>
        <v>0</v>
      </c>
      <c r="AR779" t="b">
        <f t="shared" ca="1" si="286"/>
        <v>0</v>
      </c>
      <c r="AT779" t="b">
        <f t="shared" ca="1" si="287"/>
        <v>0</v>
      </c>
    </row>
    <row r="780" spans="1:46" x14ac:dyDescent="0.25">
      <c r="A780" s="6"/>
      <c r="B780" s="6"/>
      <c r="C780" s="46"/>
      <c r="D780" t="str">
        <f t="shared" ca="1" si="288"/>
        <v/>
      </c>
      <c r="E780" t="str">
        <f t="shared" ca="1" si="289"/>
        <v/>
      </c>
      <c r="F780" s="47" t="str">
        <f t="shared" si="290"/>
        <v/>
      </c>
      <c r="G780" s="9" t="str">
        <f t="shared" si="291"/>
        <v/>
      </c>
      <c r="H780" s="9" t="str">
        <f t="shared" si="292"/>
        <v/>
      </c>
      <c r="I780" s="5"/>
      <c r="J780" s="5"/>
      <c r="K780" s="5"/>
      <c r="L780" s="5"/>
      <c r="Q780" t="b">
        <f t="shared" ca="1" si="293"/>
        <v>1</v>
      </c>
      <c r="R780" t="b">
        <f t="shared" ca="1" si="277"/>
        <v>0</v>
      </c>
      <c r="S780" t="b">
        <f t="shared" ca="1" si="278"/>
        <v>0</v>
      </c>
      <c r="T780" t="b">
        <f t="shared" ca="1" si="279"/>
        <v>1</v>
      </c>
      <c r="U780" t="e">
        <f t="shared" si="294"/>
        <v>#VALUE!</v>
      </c>
      <c r="Z780" t="b">
        <f t="shared" ca="1" si="295"/>
        <v>1</v>
      </c>
      <c r="AA780" t="b">
        <f t="shared" ca="1" si="280"/>
        <v>0</v>
      </c>
      <c r="AB780" t="b">
        <f t="shared" ca="1" si="281"/>
        <v>0</v>
      </c>
      <c r="AC780" t="b">
        <f t="shared" ca="1" si="282"/>
        <v>1</v>
      </c>
      <c r="AG780" s="47">
        <f t="shared" si="296"/>
        <v>0</v>
      </c>
      <c r="AI780" t="b">
        <f t="shared" si="299"/>
        <v>0</v>
      </c>
      <c r="AJ780" t="b">
        <f t="shared" si="283"/>
        <v>0</v>
      </c>
      <c r="AK780" t="b">
        <f t="shared" si="298"/>
        <v>1</v>
      </c>
      <c r="AL780" t="b">
        <f t="shared" si="297"/>
        <v>1</v>
      </c>
      <c r="AN780" t="b">
        <f t="shared" ca="1" si="284"/>
        <v>0</v>
      </c>
      <c r="AP780" t="b">
        <f t="shared" ca="1" si="285"/>
        <v>0</v>
      </c>
      <c r="AR780" t="b">
        <f t="shared" ca="1" si="286"/>
        <v>0</v>
      </c>
      <c r="AT780" t="b">
        <f t="shared" ca="1" si="287"/>
        <v>0</v>
      </c>
    </row>
    <row r="781" spans="1:46" x14ac:dyDescent="0.25">
      <c r="A781" s="6"/>
      <c r="B781" s="6"/>
      <c r="C781" s="46"/>
      <c r="D781" t="str">
        <f t="shared" ca="1" si="288"/>
        <v/>
      </c>
      <c r="E781" t="str">
        <f t="shared" ca="1" si="289"/>
        <v/>
      </c>
      <c r="F781" s="47" t="str">
        <f t="shared" si="290"/>
        <v/>
      </c>
      <c r="G781" s="9" t="str">
        <f t="shared" si="291"/>
        <v/>
      </c>
      <c r="H781" s="9" t="str">
        <f t="shared" si="292"/>
        <v/>
      </c>
      <c r="I781" s="5"/>
      <c r="J781" s="5"/>
      <c r="K781" s="5"/>
      <c r="L781" s="5"/>
      <c r="Q781" t="b">
        <f t="shared" ca="1" si="293"/>
        <v>1</v>
      </c>
      <c r="R781" t="b">
        <f t="shared" ca="1" si="277"/>
        <v>0</v>
      </c>
      <c r="S781" t="b">
        <f t="shared" ca="1" si="278"/>
        <v>0</v>
      </c>
      <c r="T781" t="b">
        <f t="shared" ca="1" si="279"/>
        <v>1</v>
      </c>
      <c r="U781" t="e">
        <f t="shared" si="294"/>
        <v>#VALUE!</v>
      </c>
      <c r="Z781" t="b">
        <f t="shared" ca="1" si="295"/>
        <v>1</v>
      </c>
      <c r="AA781" t="b">
        <f t="shared" ca="1" si="280"/>
        <v>0</v>
      </c>
      <c r="AB781" t="b">
        <f t="shared" ca="1" si="281"/>
        <v>0</v>
      </c>
      <c r="AC781" t="b">
        <f t="shared" ca="1" si="282"/>
        <v>1</v>
      </c>
      <c r="AG781" s="47">
        <f t="shared" si="296"/>
        <v>0</v>
      </c>
      <c r="AI781" t="b">
        <f t="shared" si="299"/>
        <v>0</v>
      </c>
      <c r="AJ781" t="b">
        <f t="shared" si="283"/>
        <v>0</v>
      </c>
      <c r="AK781" t="b">
        <f t="shared" si="298"/>
        <v>1</v>
      </c>
      <c r="AL781" t="b">
        <f t="shared" si="297"/>
        <v>1</v>
      </c>
      <c r="AN781" t="b">
        <f t="shared" ca="1" si="284"/>
        <v>0</v>
      </c>
      <c r="AP781" t="b">
        <f t="shared" ca="1" si="285"/>
        <v>0</v>
      </c>
      <c r="AR781" t="b">
        <f t="shared" ca="1" si="286"/>
        <v>0</v>
      </c>
      <c r="AT781" t="b">
        <f t="shared" ca="1" si="287"/>
        <v>0</v>
      </c>
    </row>
    <row r="782" spans="1:46" x14ac:dyDescent="0.25">
      <c r="A782" s="6"/>
      <c r="B782" s="6"/>
      <c r="C782" s="46"/>
      <c r="D782" t="str">
        <f t="shared" ca="1" si="288"/>
        <v/>
      </c>
      <c r="E782" t="str">
        <f t="shared" ca="1" si="289"/>
        <v/>
      </c>
      <c r="F782" s="47" t="str">
        <f t="shared" si="290"/>
        <v/>
      </c>
      <c r="G782" s="9" t="str">
        <f t="shared" si="291"/>
        <v/>
      </c>
      <c r="H782" s="9" t="str">
        <f t="shared" si="292"/>
        <v/>
      </c>
      <c r="I782" s="5"/>
      <c r="J782" s="5"/>
      <c r="K782" s="5"/>
      <c r="L782" s="5"/>
      <c r="Q782" t="b">
        <f t="shared" ca="1" si="293"/>
        <v>1</v>
      </c>
      <c r="R782" t="b">
        <f t="shared" ca="1" si="277"/>
        <v>0</v>
      </c>
      <c r="S782" t="b">
        <f t="shared" ca="1" si="278"/>
        <v>0</v>
      </c>
      <c r="T782" t="b">
        <f t="shared" ca="1" si="279"/>
        <v>1</v>
      </c>
      <c r="U782" t="e">
        <f t="shared" si="294"/>
        <v>#VALUE!</v>
      </c>
      <c r="Z782" t="b">
        <f t="shared" ca="1" si="295"/>
        <v>1</v>
      </c>
      <c r="AA782" t="b">
        <f t="shared" ca="1" si="280"/>
        <v>0</v>
      </c>
      <c r="AB782" t="b">
        <f t="shared" ca="1" si="281"/>
        <v>0</v>
      </c>
      <c r="AC782" t="b">
        <f t="shared" ca="1" si="282"/>
        <v>1</v>
      </c>
      <c r="AG782" s="47">
        <f t="shared" si="296"/>
        <v>0</v>
      </c>
      <c r="AI782" t="b">
        <f t="shared" si="299"/>
        <v>0</v>
      </c>
      <c r="AJ782" t="b">
        <f t="shared" si="283"/>
        <v>0</v>
      </c>
      <c r="AK782" t="b">
        <f t="shared" si="298"/>
        <v>1</v>
      </c>
      <c r="AL782" t="b">
        <f t="shared" si="297"/>
        <v>1</v>
      </c>
      <c r="AN782" t="b">
        <f t="shared" ca="1" si="284"/>
        <v>0</v>
      </c>
      <c r="AP782" t="b">
        <f t="shared" ca="1" si="285"/>
        <v>0</v>
      </c>
      <c r="AR782" t="b">
        <f t="shared" ca="1" si="286"/>
        <v>0</v>
      </c>
      <c r="AT782" t="b">
        <f t="shared" ca="1" si="287"/>
        <v>0</v>
      </c>
    </row>
    <row r="783" spans="1:46" x14ac:dyDescent="0.25">
      <c r="A783" s="6"/>
      <c r="B783" s="6"/>
      <c r="C783" s="46"/>
      <c r="D783" t="str">
        <f t="shared" ca="1" si="288"/>
        <v/>
      </c>
      <c r="E783" t="str">
        <f t="shared" ca="1" si="289"/>
        <v/>
      </c>
      <c r="F783" s="47" t="str">
        <f t="shared" si="290"/>
        <v/>
      </c>
      <c r="G783" s="9" t="str">
        <f t="shared" si="291"/>
        <v/>
      </c>
      <c r="H783" s="9" t="str">
        <f t="shared" si="292"/>
        <v/>
      </c>
      <c r="I783" s="5"/>
      <c r="J783" s="5"/>
      <c r="K783" s="5"/>
      <c r="L783" s="5"/>
      <c r="Q783" t="b">
        <f t="shared" ca="1" si="293"/>
        <v>1</v>
      </c>
      <c r="R783" t="b">
        <f t="shared" ca="1" si="277"/>
        <v>0</v>
      </c>
      <c r="S783" t="b">
        <f t="shared" ca="1" si="278"/>
        <v>0</v>
      </c>
      <c r="T783" t="b">
        <f t="shared" ca="1" si="279"/>
        <v>1</v>
      </c>
      <c r="U783" t="e">
        <f t="shared" si="294"/>
        <v>#VALUE!</v>
      </c>
      <c r="Z783" t="b">
        <f t="shared" ca="1" si="295"/>
        <v>1</v>
      </c>
      <c r="AA783" t="b">
        <f t="shared" ca="1" si="280"/>
        <v>0</v>
      </c>
      <c r="AB783" t="b">
        <f t="shared" ca="1" si="281"/>
        <v>0</v>
      </c>
      <c r="AC783" t="b">
        <f t="shared" ca="1" si="282"/>
        <v>1</v>
      </c>
      <c r="AG783" s="47">
        <f t="shared" si="296"/>
        <v>0</v>
      </c>
      <c r="AI783" t="b">
        <f t="shared" si="299"/>
        <v>0</v>
      </c>
      <c r="AJ783" t="b">
        <f t="shared" si="283"/>
        <v>0</v>
      </c>
      <c r="AK783" t="b">
        <f t="shared" si="298"/>
        <v>1</v>
      </c>
      <c r="AL783" t="b">
        <f t="shared" si="297"/>
        <v>1</v>
      </c>
      <c r="AN783" t="b">
        <f t="shared" ca="1" si="284"/>
        <v>0</v>
      </c>
      <c r="AP783" t="b">
        <f t="shared" ca="1" si="285"/>
        <v>0</v>
      </c>
      <c r="AR783" t="b">
        <f t="shared" ca="1" si="286"/>
        <v>0</v>
      </c>
      <c r="AT783" t="b">
        <f t="shared" ca="1" si="287"/>
        <v>0</v>
      </c>
    </row>
    <row r="784" spans="1:46" x14ac:dyDescent="0.25">
      <c r="A784" s="6"/>
      <c r="B784" s="6"/>
      <c r="C784" s="46"/>
      <c r="D784" t="str">
        <f t="shared" ca="1" si="288"/>
        <v/>
      </c>
      <c r="E784" t="str">
        <f t="shared" ca="1" si="289"/>
        <v/>
      </c>
      <c r="F784" s="47" t="str">
        <f t="shared" si="290"/>
        <v/>
      </c>
      <c r="G784" s="9" t="str">
        <f t="shared" si="291"/>
        <v/>
      </c>
      <c r="H784" s="9" t="str">
        <f t="shared" si="292"/>
        <v/>
      </c>
      <c r="I784" s="5"/>
      <c r="J784" s="5"/>
      <c r="K784" s="5"/>
      <c r="L784" s="5"/>
      <c r="Q784" t="b">
        <f t="shared" ca="1" si="293"/>
        <v>1</v>
      </c>
      <c r="R784" t="b">
        <f t="shared" ca="1" si="277"/>
        <v>0</v>
      </c>
      <c r="S784" t="b">
        <f t="shared" ca="1" si="278"/>
        <v>0</v>
      </c>
      <c r="T784" t="b">
        <f t="shared" ca="1" si="279"/>
        <v>1</v>
      </c>
      <c r="U784" t="e">
        <f t="shared" si="294"/>
        <v>#VALUE!</v>
      </c>
      <c r="Z784" t="b">
        <f t="shared" ca="1" si="295"/>
        <v>1</v>
      </c>
      <c r="AA784" t="b">
        <f t="shared" ca="1" si="280"/>
        <v>0</v>
      </c>
      <c r="AB784" t="b">
        <f t="shared" ca="1" si="281"/>
        <v>0</v>
      </c>
      <c r="AC784" t="b">
        <f t="shared" ca="1" si="282"/>
        <v>1</v>
      </c>
      <c r="AG784" s="47">
        <f t="shared" si="296"/>
        <v>0</v>
      </c>
      <c r="AI784" t="b">
        <f t="shared" si="299"/>
        <v>0</v>
      </c>
      <c r="AJ784" t="b">
        <f t="shared" si="283"/>
        <v>0</v>
      </c>
      <c r="AK784" t="b">
        <f t="shared" si="298"/>
        <v>1</v>
      </c>
      <c r="AL784" t="b">
        <f t="shared" si="297"/>
        <v>1</v>
      </c>
      <c r="AN784" t="b">
        <f t="shared" ca="1" si="284"/>
        <v>0</v>
      </c>
      <c r="AP784" t="b">
        <f t="shared" ca="1" si="285"/>
        <v>0</v>
      </c>
      <c r="AR784" t="b">
        <f t="shared" ca="1" si="286"/>
        <v>0</v>
      </c>
      <c r="AT784" t="b">
        <f t="shared" ca="1" si="287"/>
        <v>0</v>
      </c>
    </row>
    <row r="785" spans="1:46" x14ac:dyDescent="0.25">
      <c r="A785" s="6"/>
      <c r="B785" s="6"/>
      <c r="C785" s="46"/>
      <c r="D785" t="str">
        <f t="shared" ca="1" si="288"/>
        <v/>
      </c>
      <c r="E785" t="str">
        <f t="shared" ca="1" si="289"/>
        <v/>
      </c>
      <c r="F785" s="47" t="str">
        <f t="shared" si="290"/>
        <v/>
      </c>
      <c r="G785" s="9" t="str">
        <f t="shared" si="291"/>
        <v/>
      </c>
      <c r="H785" s="9" t="str">
        <f t="shared" si="292"/>
        <v/>
      </c>
      <c r="I785" s="5"/>
      <c r="J785" s="5"/>
      <c r="K785" s="5"/>
      <c r="L785" s="5"/>
      <c r="Q785" t="b">
        <f t="shared" ca="1" si="293"/>
        <v>1</v>
      </c>
      <c r="R785" t="b">
        <f t="shared" ca="1" si="277"/>
        <v>0</v>
      </c>
      <c r="S785" t="b">
        <f t="shared" ca="1" si="278"/>
        <v>0</v>
      </c>
      <c r="T785" t="b">
        <f t="shared" ca="1" si="279"/>
        <v>1</v>
      </c>
      <c r="U785" t="e">
        <f t="shared" si="294"/>
        <v>#VALUE!</v>
      </c>
      <c r="Z785" t="b">
        <f t="shared" ca="1" si="295"/>
        <v>1</v>
      </c>
      <c r="AA785" t="b">
        <f t="shared" ca="1" si="280"/>
        <v>0</v>
      </c>
      <c r="AB785" t="b">
        <f t="shared" ca="1" si="281"/>
        <v>0</v>
      </c>
      <c r="AC785" t="b">
        <f t="shared" ca="1" si="282"/>
        <v>1</v>
      </c>
      <c r="AG785" s="47">
        <f t="shared" si="296"/>
        <v>0</v>
      </c>
      <c r="AI785" t="b">
        <f t="shared" si="299"/>
        <v>0</v>
      </c>
      <c r="AJ785" t="b">
        <f t="shared" si="283"/>
        <v>0</v>
      </c>
      <c r="AK785" t="b">
        <f t="shared" si="298"/>
        <v>1</v>
      </c>
      <c r="AL785" t="b">
        <f t="shared" si="297"/>
        <v>1</v>
      </c>
      <c r="AN785" t="b">
        <f t="shared" ca="1" si="284"/>
        <v>0</v>
      </c>
      <c r="AP785" t="b">
        <f t="shared" ca="1" si="285"/>
        <v>0</v>
      </c>
      <c r="AR785" t="b">
        <f t="shared" ca="1" si="286"/>
        <v>0</v>
      </c>
      <c r="AT785" t="b">
        <f t="shared" ca="1" si="287"/>
        <v>0</v>
      </c>
    </row>
    <row r="786" spans="1:46" x14ac:dyDescent="0.25">
      <c r="A786" s="6"/>
      <c r="B786" s="6"/>
      <c r="C786" s="46"/>
      <c r="D786" t="str">
        <f t="shared" ca="1" si="288"/>
        <v/>
      </c>
      <c r="E786" t="str">
        <f t="shared" ca="1" si="289"/>
        <v/>
      </c>
      <c r="F786" s="47" t="str">
        <f t="shared" si="290"/>
        <v/>
      </c>
      <c r="G786" s="9" t="str">
        <f t="shared" si="291"/>
        <v/>
      </c>
      <c r="H786" s="9" t="str">
        <f t="shared" si="292"/>
        <v/>
      </c>
      <c r="I786" s="5"/>
      <c r="J786" s="5"/>
      <c r="K786" s="5"/>
      <c r="L786" s="5"/>
      <c r="Q786" t="b">
        <f t="shared" ca="1" si="293"/>
        <v>1</v>
      </c>
      <c r="R786" t="b">
        <f t="shared" ca="1" si="277"/>
        <v>0</v>
      </c>
      <c r="S786" t="b">
        <f t="shared" ca="1" si="278"/>
        <v>0</v>
      </c>
      <c r="T786" t="b">
        <f t="shared" ca="1" si="279"/>
        <v>1</v>
      </c>
      <c r="U786" t="e">
        <f t="shared" si="294"/>
        <v>#VALUE!</v>
      </c>
      <c r="Z786" t="b">
        <f t="shared" ca="1" si="295"/>
        <v>1</v>
      </c>
      <c r="AA786" t="b">
        <f t="shared" ca="1" si="280"/>
        <v>0</v>
      </c>
      <c r="AB786" t="b">
        <f t="shared" ca="1" si="281"/>
        <v>0</v>
      </c>
      <c r="AC786" t="b">
        <f t="shared" ca="1" si="282"/>
        <v>1</v>
      </c>
      <c r="AG786" s="47">
        <f t="shared" si="296"/>
        <v>0</v>
      </c>
      <c r="AI786" t="b">
        <f t="shared" si="299"/>
        <v>0</v>
      </c>
      <c r="AJ786" t="b">
        <f t="shared" si="283"/>
        <v>0</v>
      </c>
      <c r="AK786" t="b">
        <f t="shared" si="298"/>
        <v>1</v>
      </c>
      <c r="AL786" t="b">
        <f t="shared" si="297"/>
        <v>1</v>
      </c>
      <c r="AN786" t="b">
        <f t="shared" ca="1" si="284"/>
        <v>0</v>
      </c>
      <c r="AP786" t="b">
        <f t="shared" ca="1" si="285"/>
        <v>0</v>
      </c>
      <c r="AR786" t="b">
        <f t="shared" ca="1" si="286"/>
        <v>0</v>
      </c>
      <c r="AT786" t="b">
        <f t="shared" ca="1" si="287"/>
        <v>0</v>
      </c>
    </row>
    <row r="787" spans="1:46" x14ac:dyDescent="0.25">
      <c r="A787" s="6"/>
      <c r="B787" s="6"/>
      <c r="C787" s="46"/>
      <c r="D787" t="str">
        <f t="shared" ca="1" si="288"/>
        <v/>
      </c>
      <c r="E787" t="str">
        <f t="shared" ca="1" si="289"/>
        <v/>
      </c>
      <c r="F787" s="47" t="str">
        <f t="shared" si="290"/>
        <v/>
      </c>
      <c r="G787" s="9" t="str">
        <f t="shared" si="291"/>
        <v/>
      </c>
      <c r="H787" s="9" t="str">
        <f t="shared" si="292"/>
        <v/>
      </c>
      <c r="I787" s="5"/>
      <c r="J787" s="5"/>
      <c r="K787" s="5"/>
      <c r="L787" s="5"/>
      <c r="Q787" t="b">
        <f t="shared" ca="1" si="293"/>
        <v>1</v>
      </c>
      <c r="R787" t="b">
        <f t="shared" ca="1" si="277"/>
        <v>0</v>
      </c>
      <c r="S787" t="b">
        <f t="shared" ca="1" si="278"/>
        <v>0</v>
      </c>
      <c r="T787" t="b">
        <f t="shared" ca="1" si="279"/>
        <v>1</v>
      </c>
      <c r="U787" t="e">
        <f t="shared" si="294"/>
        <v>#VALUE!</v>
      </c>
      <c r="Z787" t="b">
        <f t="shared" ca="1" si="295"/>
        <v>1</v>
      </c>
      <c r="AA787" t="b">
        <f t="shared" ca="1" si="280"/>
        <v>0</v>
      </c>
      <c r="AB787" t="b">
        <f t="shared" ca="1" si="281"/>
        <v>0</v>
      </c>
      <c r="AC787" t="b">
        <f t="shared" ca="1" si="282"/>
        <v>1</v>
      </c>
      <c r="AG787" s="47">
        <f t="shared" si="296"/>
        <v>0</v>
      </c>
      <c r="AI787" t="b">
        <f t="shared" si="299"/>
        <v>0</v>
      </c>
      <c r="AJ787" t="b">
        <f t="shared" si="283"/>
        <v>0</v>
      </c>
      <c r="AK787" t="b">
        <f t="shared" si="298"/>
        <v>1</v>
      </c>
      <c r="AL787" t="b">
        <f t="shared" si="297"/>
        <v>1</v>
      </c>
      <c r="AN787" t="b">
        <f t="shared" ca="1" si="284"/>
        <v>0</v>
      </c>
      <c r="AP787" t="b">
        <f t="shared" ca="1" si="285"/>
        <v>0</v>
      </c>
      <c r="AR787" t="b">
        <f t="shared" ca="1" si="286"/>
        <v>0</v>
      </c>
      <c r="AT787" t="b">
        <f t="shared" ca="1" si="287"/>
        <v>0</v>
      </c>
    </row>
    <row r="788" spans="1:46" x14ac:dyDescent="0.25">
      <c r="A788" s="6"/>
      <c r="B788" s="6"/>
      <c r="C788" s="46"/>
      <c r="D788" t="str">
        <f t="shared" ca="1" si="288"/>
        <v/>
      </c>
      <c r="E788" t="str">
        <f t="shared" ca="1" si="289"/>
        <v/>
      </c>
      <c r="F788" s="47" t="str">
        <f t="shared" si="290"/>
        <v/>
      </c>
      <c r="G788" s="9" t="str">
        <f t="shared" si="291"/>
        <v/>
      </c>
      <c r="H788" s="9" t="str">
        <f t="shared" si="292"/>
        <v/>
      </c>
      <c r="I788" s="5"/>
      <c r="J788" s="5"/>
      <c r="K788" s="5"/>
      <c r="L788" s="5"/>
      <c r="Q788" t="b">
        <f t="shared" ca="1" si="293"/>
        <v>1</v>
      </c>
      <c r="R788" t="b">
        <f t="shared" ca="1" si="277"/>
        <v>0</v>
      </c>
      <c r="S788" t="b">
        <f t="shared" ca="1" si="278"/>
        <v>0</v>
      </c>
      <c r="T788" t="b">
        <f t="shared" ca="1" si="279"/>
        <v>1</v>
      </c>
      <c r="U788" t="e">
        <f t="shared" si="294"/>
        <v>#VALUE!</v>
      </c>
      <c r="Z788" t="b">
        <f t="shared" ca="1" si="295"/>
        <v>1</v>
      </c>
      <c r="AA788" t="b">
        <f t="shared" ca="1" si="280"/>
        <v>0</v>
      </c>
      <c r="AB788" t="b">
        <f t="shared" ca="1" si="281"/>
        <v>0</v>
      </c>
      <c r="AC788" t="b">
        <f t="shared" ca="1" si="282"/>
        <v>1</v>
      </c>
      <c r="AG788" s="47">
        <f t="shared" si="296"/>
        <v>0</v>
      </c>
      <c r="AI788" t="b">
        <f t="shared" si="299"/>
        <v>0</v>
      </c>
      <c r="AJ788" t="b">
        <f t="shared" si="283"/>
        <v>0</v>
      </c>
      <c r="AK788" t="b">
        <f t="shared" si="298"/>
        <v>1</v>
      </c>
      <c r="AL788" t="b">
        <f t="shared" si="297"/>
        <v>1</v>
      </c>
      <c r="AN788" t="b">
        <f t="shared" ca="1" si="284"/>
        <v>0</v>
      </c>
      <c r="AP788" t="b">
        <f t="shared" ca="1" si="285"/>
        <v>0</v>
      </c>
      <c r="AR788" t="b">
        <f t="shared" ca="1" si="286"/>
        <v>0</v>
      </c>
      <c r="AT788" t="b">
        <f t="shared" ca="1" si="287"/>
        <v>0</v>
      </c>
    </row>
    <row r="789" spans="1:46" x14ac:dyDescent="0.25">
      <c r="A789" s="6"/>
      <c r="B789" s="6"/>
      <c r="C789" s="46"/>
      <c r="D789" t="str">
        <f t="shared" ca="1" si="288"/>
        <v/>
      </c>
      <c r="E789" t="str">
        <f t="shared" ca="1" si="289"/>
        <v/>
      </c>
      <c r="F789" s="47" t="str">
        <f t="shared" si="290"/>
        <v/>
      </c>
      <c r="G789" s="9" t="str">
        <f t="shared" si="291"/>
        <v/>
      </c>
      <c r="H789" s="9" t="str">
        <f t="shared" si="292"/>
        <v/>
      </c>
      <c r="I789" s="5"/>
      <c r="J789" s="5"/>
      <c r="K789" s="5"/>
      <c r="L789" s="5"/>
      <c r="Q789" t="b">
        <f t="shared" ca="1" si="293"/>
        <v>1</v>
      </c>
      <c r="R789" t="b">
        <f t="shared" ca="1" si="277"/>
        <v>0</v>
      </c>
      <c r="S789" t="b">
        <f t="shared" ca="1" si="278"/>
        <v>0</v>
      </c>
      <c r="T789" t="b">
        <f t="shared" ca="1" si="279"/>
        <v>1</v>
      </c>
      <c r="U789" t="e">
        <f t="shared" si="294"/>
        <v>#VALUE!</v>
      </c>
      <c r="Z789" t="b">
        <f t="shared" ca="1" si="295"/>
        <v>1</v>
      </c>
      <c r="AA789" t="b">
        <f t="shared" ca="1" si="280"/>
        <v>0</v>
      </c>
      <c r="AB789" t="b">
        <f t="shared" ca="1" si="281"/>
        <v>0</v>
      </c>
      <c r="AC789" t="b">
        <f t="shared" ca="1" si="282"/>
        <v>1</v>
      </c>
      <c r="AG789" s="47">
        <f t="shared" si="296"/>
        <v>0</v>
      </c>
      <c r="AI789" t="b">
        <f t="shared" si="299"/>
        <v>0</v>
      </c>
      <c r="AJ789" t="b">
        <f t="shared" si="283"/>
        <v>0</v>
      </c>
      <c r="AK789" t="b">
        <f t="shared" si="298"/>
        <v>1</v>
      </c>
      <c r="AL789" t="b">
        <f t="shared" si="297"/>
        <v>1</v>
      </c>
      <c r="AN789" t="b">
        <f t="shared" ca="1" si="284"/>
        <v>0</v>
      </c>
      <c r="AP789" t="b">
        <f t="shared" ca="1" si="285"/>
        <v>0</v>
      </c>
      <c r="AR789" t="b">
        <f t="shared" ca="1" si="286"/>
        <v>0</v>
      </c>
      <c r="AT789" t="b">
        <f t="shared" ca="1" si="287"/>
        <v>0</v>
      </c>
    </row>
    <row r="790" spans="1:46" x14ac:dyDescent="0.25">
      <c r="A790" s="6"/>
      <c r="B790" s="6"/>
      <c r="C790" s="46"/>
      <c r="D790" t="str">
        <f t="shared" ca="1" si="288"/>
        <v/>
      </c>
      <c r="E790" t="str">
        <f t="shared" ca="1" si="289"/>
        <v/>
      </c>
      <c r="F790" s="47" t="str">
        <f t="shared" si="290"/>
        <v/>
      </c>
      <c r="G790" s="9" t="str">
        <f t="shared" si="291"/>
        <v/>
      </c>
      <c r="H790" s="9" t="str">
        <f t="shared" si="292"/>
        <v/>
      </c>
      <c r="I790" s="5"/>
      <c r="J790" s="5"/>
      <c r="K790" s="5"/>
      <c r="L790" s="5"/>
      <c r="Q790" t="b">
        <f t="shared" ca="1" si="293"/>
        <v>1</v>
      </c>
      <c r="R790" t="b">
        <f t="shared" ca="1" si="277"/>
        <v>0</v>
      </c>
      <c r="S790" t="b">
        <f t="shared" ca="1" si="278"/>
        <v>0</v>
      </c>
      <c r="T790" t="b">
        <f t="shared" ca="1" si="279"/>
        <v>1</v>
      </c>
      <c r="U790" t="e">
        <f t="shared" si="294"/>
        <v>#VALUE!</v>
      </c>
      <c r="Z790" t="b">
        <f t="shared" ca="1" si="295"/>
        <v>1</v>
      </c>
      <c r="AA790" t="b">
        <f t="shared" ca="1" si="280"/>
        <v>0</v>
      </c>
      <c r="AB790" t="b">
        <f t="shared" ca="1" si="281"/>
        <v>0</v>
      </c>
      <c r="AC790" t="b">
        <f t="shared" ca="1" si="282"/>
        <v>1</v>
      </c>
      <c r="AG790" s="47">
        <f t="shared" si="296"/>
        <v>0</v>
      </c>
      <c r="AI790" t="b">
        <f t="shared" si="299"/>
        <v>0</v>
      </c>
      <c r="AJ790" t="b">
        <f t="shared" si="283"/>
        <v>0</v>
      </c>
      <c r="AK790" t="b">
        <f t="shared" si="298"/>
        <v>1</v>
      </c>
      <c r="AL790" t="b">
        <f t="shared" si="297"/>
        <v>1</v>
      </c>
      <c r="AN790" t="b">
        <f t="shared" ca="1" si="284"/>
        <v>0</v>
      </c>
      <c r="AP790" t="b">
        <f t="shared" ca="1" si="285"/>
        <v>0</v>
      </c>
      <c r="AR790" t="b">
        <f t="shared" ca="1" si="286"/>
        <v>0</v>
      </c>
      <c r="AT790" t="b">
        <f t="shared" ca="1" si="287"/>
        <v>0</v>
      </c>
    </row>
    <row r="791" spans="1:46" x14ac:dyDescent="0.25">
      <c r="A791" s="6"/>
      <c r="B791" s="6"/>
      <c r="C791" s="46"/>
      <c r="D791" t="str">
        <f t="shared" ca="1" si="288"/>
        <v/>
      </c>
      <c r="E791" t="str">
        <f t="shared" ca="1" si="289"/>
        <v/>
      </c>
      <c r="F791" s="47" t="str">
        <f t="shared" si="290"/>
        <v/>
      </c>
      <c r="G791" s="9" t="str">
        <f t="shared" si="291"/>
        <v/>
      </c>
      <c r="H791" s="9" t="str">
        <f t="shared" si="292"/>
        <v/>
      </c>
      <c r="I791" s="5"/>
      <c r="J791" s="5"/>
      <c r="K791" s="5"/>
      <c r="L791" s="5"/>
      <c r="Q791" t="b">
        <f t="shared" ca="1" si="293"/>
        <v>1</v>
      </c>
      <c r="R791" t="b">
        <f t="shared" ca="1" si="277"/>
        <v>0</v>
      </c>
      <c r="S791" t="b">
        <f t="shared" ca="1" si="278"/>
        <v>0</v>
      </c>
      <c r="T791" t="b">
        <f t="shared" ca="1" si="279"/>
        <v>1</v>
      </c>
      <c r="U791" t="e">
        <f t="shared" si="294"/>
        <v>#VALUE!</v>
      </c>
      <c r="Z791" t="b">
        <f t="shared" ca="1" si="295"/>
        <v>1</v>
      </c>
      <c r="AA791" t="b">
        <f t="shared" ca="1" si="280"/>
        <v>0</v>
      </c>
      <c r="AB791" t="b">
        <f t="shared" ca="1" si="281"/>
        <v>0</v>
      </c>
      <c r="AC791" t="b">
        <f t="shared" ca="1" si="282"/>
        <v>1</v>
      </c>
      <c r="AG791" s="47">
        <f t="shared" si="296"/>
        <v>0</v>
      </c>
      <c r="AI791" t="b">
        <f t="shared" si="299"/>
        <v>0</v>
      </c>
      <c r="AJ791" t="b">
        <f t="shared" si="283"/>
        <v>0</v>
      </c>
      <c r="AK791" t="b">
        <f t="shared" si="298"/>
        <v>1</v>
      </c>
      <c r="AL791" t="b">
        <f t="shared" si="297"/>
        <v>1</v>
      </c>
      <c r="AN791" t="b">
        <f t="shared" ca="1" si="284"/>
        <v>0</v>
      </c>
      <c r="AP791" t="b">
        <f t="shared" ca="1" si="285"/>
        <v>0</v>
      </c>
      <c r="AR791" t="b">
        <f t="shared" ca="1" si="286"/>
        <v>0</v>
      </c>
      <c r="AT791" t="b">
        <f t="shared" ca="1" si="287"/>
        <v>0</v>
      </c>
    </row>
    <row r="792" spans="1:46" x14ac:dyDescent="0.25">
      <c r="A792" s="6"/>
      <c r="B792" s="6"/>
      <c r="C792" s="46"/>
      <c r="D792" t="str">
        <f t="shared" ca="1" si="288"/>
        <v/>
      </c>
      <c r="E792" t="str">
        <f t="shared" ca="1" si="289"/>
        <v/>
      </c>
      <c r="F792" s="47" t="str">
        <f t="shared" si="290"/>
        <v/>
      </c>
      <c r="G792" s="9" t="str">
        <f t="shared" si="291"/>
        <v/>
      </c>
      <c r="H792" s="9" t="str">
        <f t="shared" si="292"/>
        <v/>
      </c>
      <c r="I792" s="5"/>
      <c r="J792" s="5"/>
      <c r="K792" s="5"/>
      <c r="L792" s="5"/>
      <c r="Q792" t="b">
        <f t="shared" ca="1" si="293"/>
        <v>1</v>
      </c>
      <c r="R792" t="b">
        <f t="shared" ca="1" si="277"/>
        <v>0</v>
      </c>
      <c r="S792" t="b">
        <f t="shared" ca="1" si="278"/>
        <v>0</v>
      </c>
      <c r="T792" t="b">
        <f t="shared" ca="1" si="279"/>
        <v>1</v>
      </c>
      <c r="U792" t="e">
        <f t="shared" si="294"/>
        <v>#VALUE!</v>
      </c>
      <c r="Z792" t="b">
        <f t="shared" ca="1" si="295"/>
        <v>1</v>
      </c>
      <c r="AA792" t="b">
        <f t="shared" ca="1" si="280"/>
        <v>0</v>
      </c>
      <c r="AB792" t="b">
        <f t="shared" ca="1" si="281"/>
        <v>0</v>
      </c>
      <c r="AC792" t="b">
        <f t="shared" ca="1" si="282"/>
        <v>1</v>
      </c>
      <c r="AG792" s="47">
        <f t="shared" si="296"/>
        <v>0</v>
      </c>
      <c r="AI792" t="b">
        <f t="shared" si="299"/>
        <v>0</v>
      </c>
      <c r="AJ792" t="b">
        <f t="shared" si="283"/>
        <v>0</v>
      </c>
      <c r="AK792" t="b">
        <f t="shared" si="298"/>
        <v>1</v>
      </c>
      <c r="AL792" t="b">
        <f t="shared" si="297"/>
        <v>1</v>
      </c>
      <c r="AN792" t="b">
        <f t="shared" ca="1" si="284"/>
        <v>0</v>
      </c>
      <c r="AP792" t="b">
        <f t="shared" ca="1" si="285"/>
        <v>0</v>
      </c>
      <c r="AR792" t="b">
        <f t="shared" ca="1" si="286"/>
        <v>0</v>
      </c>
      <c r="AT792" t="b">
        <f t="shared" ca="1" si="287"/>
        <v>0</v>
      </c>
    </row>
    <row r="793" spans="1:46" x14ac:dyDescent="0.25">
      <c r="A793" s="6"/>
      <c r="B793" s="6"/>
      <c r="C793" s="46"/>
      <c r="D793" t="str">
        <f t="shared" ca="1" si="288"/>
        <v/>
      </c>
      <c r="E793" t="str">
        <f t="shared" ca="1" si="289"/>
        <v/>
      </c>
      <c r="F793" s="47" t="str">
        <f t="shared" si="290"/>
        <v/>
      </c>
      <c r="G793" s="9" t="str">
        <f t="shared" si="291"/>
        <v/>
      </c>
      <c r="H793" s="9" t="str">
        <f t="shared" si="292"/>
        <v/>
      </c>
      <c r="I793" s="5"/>
      <c r="J793" s="5"/>
      <c r="K793" s="5"/>
      <c r="L793" s="5"/>
      <c r="Q793" t="b">
        <f t="shared" ca="1" si="293"/>
        <v>1</v>
      </c>
      <c r="R793" t="b">
        <f t="shared" ca="1" si="277"/>
        <v>0</v>
      </c>
      <c r="S793" t="b">
        <f t="shared" ca="1" si="278"/>
        <v>0</v>
      </c>
      <c r="T793" t="b">
        <f t="shared" ca="1" si="279"/>
        <v>1</v>
      </c>
      <c r="U793" t="e">
        <f t="shared" si="294"/>
        <v>#VALUE!</v>
      </c>
      <c r="Z793" t="b">
        <f t="shared" ca="1" si="295"/>
        <v>1</v>
      </c>
      <c r="AA793" t="b">
        <f t="shared" ca="1" si="280"/>
        <v>0</v>
      </c>
      <c r="AB793" t="b">
        <f t="shared" ca="1" si="281"/>
        <v>0</v>
      </c>
      <c r="AC793" t="b">
        <f t="shared" ca="1" si="282"/>
        <v>1</v>
      </c>
      <c r="AG793" s="47">
        <f t="shared" si="296"/>
        <v>0</v>
      </c>
      <c r="AI793" t="b">
        <f t="shared" si="299"/>
        <v>0</v>
      </c>
      <c r="AJ793" t="b">
        <f t="shared" si="283"/>
        <v>0</v>
      </c>
      <c r="AK793" t="b">
        <f t="shared" si="298"/>
        <v>1</v>
      </c>
      <c r="AL793" t="b">
        <f t="shared" si="297"/>
        <v>1</v>
      </c>
      <c r="AN793" t="b">
        <f t="shared" ca="1" si="284"/>
        <v>0</v>
      </c>
      <c r="AP793" t="b">
        <f t="shared" ca="1" si="285"/>
        <v>0</v>
      </c>
      <c r="AR793" t="b">
        <f t="shared" ca="1" si="286"/>
        <v>0</v>
      </c>
      <c r="AT793" t="b">
        <f t="shared" ca="1" si="287"/>
        <v>0</v>
      </c>
    </row>
    <row r="794" spans="1:46" x14ac:dyDescent="0.25">
      <c r="A794" s="6"/>
      <c r="B794" s="6"/>
      <c r="C794" s="46"/>
      <c r="D794" t="str">
        <f t="shared" ca="1" si="288"/>
        <v/>
      </c>
      <c r="E794" t="str">
        <f t="shared" ca="1" si="289"/>
        <v/>
      </c>
      <c r="F794" s="47" t="str">
        <f t="shared" si="290"/>
        <v/>
      </c>
      <c r="G794" s="9" t="str">
        <f t="shared" si="291"/>
        <v/>
      </c>
      <c r="H794" s="9" t="str">
        <f t="shared" si="292"/>
        <v/>
      </c>
      <c r="I794" s="5"/>
      <c r="J794" s="5"/>
      <c r="K794" s="5"/>
      <c r="L794" s="5"/>
      <c r="Q794" t="b">
        <f t="shared" ca="1" si="293"/>
        <v>1</v>
      </c>
      <c r="R794" t="b">
        <f t="shared" ca="1" si="277"/>
        <v>0</v>
      </c>
      <c r="S794" t="b">
        <f t="shared" ca="1" si="278"/>
        <v>0</v>
      </c>
      <c r="T794" t="b">
        <f t="shared" ca="1" si="279"/>
        <v>1</v>
      </c>
      <c r="U794" t="e">
        <f t="shared" si="294"/>
        <v>#VALUE!</v>
      </c>
      <c r="Z794" t="b">
        <f t="shared" ca="1" si="295"/>
        <v>1</v>
      </c>
      <c r="AA794" t="b">
        <f t="shared" ca="1" si="280"/>
        <v>0</v>
      </c>
      <c r="AB794" t="b">
        <f t="shared" ca="1" si="281"/>
        <v>0</v>
      </c>
      <c r="AC794" t="b">
        <f t="shared" ca="1" si="282"/>
        <v>1</v>
      </c>
      <c r="AG794" s="47">
        <f t="shared" si="296"/>
        <v>0</v>
      </c>
      <c r="AI794" t="b">
        <f t="shared" si="299"/>
        <v>0</v>
      </c>
      <c r="AJ794" t="b">
        <f t="shared" si="283"/>
        <v>0</v>
      </c>
      <c r="AK794" t="b">
        <f t="shared" si="298"/>
        <v>1</v>
      </c>
      <c r="AL794" t="b">
        <f t="shared" si="297"/>
        <v>1</v>
      </c>
      <c r="AN794" t="b">
        <f t="shared" ca="1" si="284"/>
        <v>0</v>
      </c>
      <c r="AP794" t="b">
        <f t="shared" ca="1" si="285"/>
        <v>0</v>
      </c>
      <c r="AR794" t="b">
        <f t="shared" ca="1" si="286"/>
        <v>0</v>
      </c>
      <c r="AT794" t="b">
        <f t="shared" ca="1" si="287"/>
        <v>0</v>
      </c>
    </row>
    <row r="795" spans="1:46" x14ac:dyDescent="0.25">
      <c r="A795" s="6"/>
      <c r="B795" s="6"/>
      <c r="C795" s="46"/>
      <c r="D795" t="str">
        <f t="shared" ca="1" si="288"/>
        <v/>
      </c>
      <c r="E795" t="str">
        <f t="shared" ca="1" si="289"/>
        <v/>
      </c>
      <c r="F795" s="47" t="str">
        <f t="shared" si="290"/>
        <v/>
      </c>
      <c r="G795" s="9" t="str">
        <f t="shared" si="291"/>
        <v/>
      </c>
      <c r="H795" s="9" t="str">
        <f t="shared" si="292"/>
        <v/>
      </c>
      <c r="I795" s="5"/>
      <c r="J795" s="5"/>
      <c r="K795" s="5"/>
      <c r="L795" s="5"/>
      <c r="Q795" t="b">
        <f t="shared" ca="1" si="293"/>
        <v>1</v>
      </c>
      <c r="R795" t="b">
        <f t="shared" ca="1" si="277"/>
        <v>0</v>
      </c>
      <c r="S795" t="b">
        <f t="shared" ca="1" si="278"/>
        <v>0</v>
      </c>
      <c r="T795" t="b">
        <f t="shared" ca="1" si="279"/>
        <v>1</v>
      </c>
      <c r="U795" t="e">
        <f t="shared" si="294"/>
        <v>#VALUE!</v>
      </c>
      <c r="Z795" t="b">
        <f t="shared" ca="1" si="295"/>
        <v>1</v>
      </c>
      <c r="AA795" t="b">
        <f t="shared" ca="1" si="280"/>
        <v>0</v>
      </c>
      <c r="AB795" t="b">
        <f t="shared" ca="1" si="281"/>
        <v>0</v>
      </c>
      <c r="AC795" t="b">
        <f t="shared" ca="1" si="282"/>
        <v>1</v>
      </c>
      <c r="AG795" s="47">
        <f t="shared" si="296"/>
        <v>0</v>
      </c>
      <c r="AI795" t="b">
        <f t="shared" si="299"/>
        <v>0</v>
      </c>
      <c r="AJ795" t="b">
        <f t="shared" si="283"/>
        <v>0</v>
      </c>
      <c r="AK795" t="b">
        <f t="shared" si="298"/>
        <v>1</v>
      </c>
      <c r="AL795" t="b">
        <f t="shared" si="297"/>
        <v>1</v>
      </c>
      <c r="AN795" t="b">
        <f t="shared" ca="1" si="284"/>
        <v>0</v>
      </c>
      <c r="AP795" t="b">
        <f t="shared" ca="1" si="285"/>
        <v>0</v>
      </c>
      <c r="AR795" t="b">
        <f t="shared" ca="1" si="286"/>
        <v>0</v>
      </c>
      <c r="AT795" t="b">
        <f t="shared" ca="1" si="287"/>
        <v>0</v>
      </c>
    </row>
    <row r="796" spans="1:46" x14ac:dyDescent="0.25">
      <c r="A796" s="6"/>
      <c r="B796" s="6"/>
      <c r="C796" s="46"/>
      <c r="D796" t="str">
        <f t="shared" ca="1" si="288"/>
        <v/>
      </c>
      <c r="E796" t="str">
        <f t="shared" ca="1" si="289"/>
        <v/>
      </c>
      <c r="F796" s="47" t="str">
        <f t="shared" si="290"/>
        <v/>
      </c>
      <c r="G796" s="9" t="str">
        <f t="shared" si="291"/>
        <v/>
      </c>
      <c r="H796" s="9" t="str">
        <f t="shared" si="292"/>
        <v/>
      </c>
      <c r="I796" s="5"/>
      <c r="J796" s="5"/>
      <c r="K796" s="5"/>
      <c r="L796" s="5"/>
      <c r="Q796" t="b">
        <f t="shared" ca="1" si="293"/>
        <v>1</v>
      </c>
      <c r="R796" t="b">
        <f t="shared" ca="1" si="277"/>
        <v>0</v>
      </c>
      <c r="S796" t="b">
        <f t="shared" ca="1" si="278"/>
        <v>0</v>
      </c>
      <c r="T796" t="b">
        <f t="shared" ca="1" si="279"/>
        <v>1</v>
      </c>
      <c r="U796" t="e">
        <f t="shared" si="294"/>
        <v>#VALUE!</v>
      </c>
      <c r="Z796" t="b">
        <f t="shared" ca="1" si="295"/>
        <v>1</v>
      </c>
      <c r="AA796" t="b">
        <f t="shared" ca="1" si="280"/>
        <v>0</v>
      </c>
      <c r="AB796" t="b">
        <f t="shared" ca="1" si="281"/>
        <v>0</v>
      </c>
      <c r="AC796" t="b">
        <f t="shared" ca="1" si="282"/>
        <v>1</v>
      </c>
      <c r="AG796" s="47">
        <f t="shared" si="296"/>
        <v>0</v>
      </c>
      <c r="AI796" t="b">
        <f t="shared" si="299"/>
        <v>0</v>
      </c>
      <c r="AJ796" t="b">
        <f t="shared" si="283"/>
        <v>0</v>
      </c>
      <c r="AK796" t="b">
        <f t="shared" si="298"/>
        <v>1</v>
      </c>
      <c r="AL796" t="b">
        <f t="shared" si="297"/>
        <v>1</v>
      </c>
      <c r="AN796" t="b">
        <f t="shared" ca="1" si="284"/>
        <v>0</v>
      </c>
      <c r="AP796" t="b">
        <f t="shared" ca="1" si="285"/>
        <v>0</v>
      </c>
      <c r="AR796" t="b">
        <f t="shared" ca="1" si="286"/>
        <v>0</v>
      </c>
      <c r="AT796" t="b">
        <f t="shared" ca="1" si="287"/>
        <v>0</v>
      </c>
    </row>
    <row r="797" spans="1:46" x14ac:dyDescent="0.25">
      <c r="A797" s="6"/>
      <c r="B797" s="6"/>
      <c r="C797" s="46"/>
      <c r="D797" t="str">
        <f t="shared" ca="1" si="288"/>
        <v/>
      </c>
      <c r="E797" t="str">
        <f t="shared" ca="1" si="289"/>
        <v/>
      </c>
      <c r="F797" s="47" t="str">
        <f t="shared" si="290"/>
        <v/>
      </c>
      <c r="G797" s="9" t="str">
        <f t="shared" si="291"/>
        <v/>
      </c>
      <c r="H797" s="9" t="str">
        <f t="shared" si="292"/>
        <v/>
      </c>
      <c r="I797" s="5"/>
      <c r="J797" s="5"/>
      <c r="K797" s="5"/>
      <c r="L797" s="5"/>
      <c r="Q797" t="b">
        <f t="shared" ca="1" si="293"/>
        <v>1</v>
      </c>
      <c r="R797" t="b">
        <f t="shared" ca="1" si="277"/>
        <v>0</v>
      </c>
      <c r="S797" t="b">
        <f t="shared" ca="1" si="278"/>
        <v>0</v>
      </c>
      <c r="T797" t="b">
        <f t="shared" ca="1" si="279"/>
        <v>1</v>
      </c>
      <c r="U797" t="e">
        <f t="shared" si="294"/>
        <v>#VALUE!</v>
      </c>
      <c r="Z797" t="b">
        <f t="shared" ca="1" si="295"/>
        <v>1</v>
      </c>
      <c r="AA797" t="b">
        <f t="shared" ca="1" si="280"/>
        <v>0</v>
      </c>
      <c r="AB797" t="b">
        <f t="shared" ca="1" si="281"/>
        <v>0</v>
      </c>
      <c r="AC797" t="b">
        <f t="shared" ca="1" si="282"/>
        <v>1</v>
      </c>
      <c r="AG797" s="47">
        <f t="shared" si="296"/>
        <v>0</v>
      </c>
      <c r="AI797" t="b">
        <f t="shared" si="299"/>
        <v>0</v>
      </c>
      <c r="AJ797" t="b">
        <f t="shared" si="283"/>
        <v>0</v>
      </c>
      <c r="AK797" t="b">
        <f t="shared" si="298"/>
        <v>1</v>
      </c>
      <c r="AL797" t="b">
        <f t="shared" si="297"/>
        <v>1</v>
      </c>
      <c r="AN797" t="b">
        <f t="shared" ca="1" si="284"/>
        <v>0</v>
      </c>
      <c r="AP797" t="b">
        <f t="shared" ca="1" si="285"/>
        <v>0</v>
      </c>
      <c r="AR797" t="b">
        <f t="shared" ca="1" si="286"/>
        <v>0</v>
      </c>
      <c r="AT797" t="b">
        <f t="shared" ca="1" si="287"/>
        <v>0</v>
      </c>
    </row>
    <row r="798" spans="1:46" x14ac:dyDescent="0.25">
      <c r="A798" s="6"/>
      <c r="B798" s="6"/>
      <c r="C798" s="46"/>
      <c r="D798" t="str">
        <f t="shared" ca="1" si="288"/>
        <v/>
      </c>
      <c r="E798" t="str">
        <f t="shared" ca="1" si="289"/>
        <v/>
      </c>
      <c r="F798" s="47" t="str">
        <f t="shared" si="290"/>
        <v/>
      </c>
      <c r="G798" s="9" t="str">
        <f t="shared" si="291"/>
        <v/>
      </c>
      <c r="H798" s="9" t="str">
        <f t="shared" si="292"/>
        <v/>
      </c>
      <c r="I798" s="5"/>
      <c r="J798" s="5"/>
      <c r="K798" s="5"/>
      <c r="L798" s="5"/>
      <c r="Q798" t="b">
        <f t="shared" ca="1" si="293"/>
        <v>1</v>
      </c>
      <c r="R798" t="b">
        <f t="shared" ca="1" si="277"/>
        <v>0</v>
      </c>
      <c r="S798" t="b">
        <f t="shared" ca="1" si="278"/>
        <v>0</v>
      </c>
      <c r="T798" t="b">
        <f t="shared" ca="1" si="279"/>
        <v>1</v>
      </c>
      <c r="U798" t="e">
        <f t="shared" si="294"/>
        <v>#VALUE!</v>
      </c>
      <c r="Z798" t="b">
        <f t="shared" ca="1" si="295"/>
        <v>1</v>
      </c>
      <c r="AA798" t="b">
        <f t="shared" ca="1" si="280"/>
        <v>0</v>
      </c>
      <c r="AB798" t="b">
        <f t="shared" ca="1" si="281"/>
        <v>0</v>
      </c>
      <c r="AC798" t="b">
        <f t="shared" ca="1" si="282"/>
        <v>1</v>
      </c>
      <c r="AG798" s="47">
        <f t="shared" si="296"/>
        <v>0</v>
      </c>
      <c r="AI798" t="b">
        <f t="shared" si="299"/>
        <v>0</v>
      </c>
      <c r="AJ798" t="b">
        <f t="shared" si="283"/>
        <v>0</v>
      </c>
      <c r="AK798" t="b">
        <f t="shared" si="298"/>
        <v>1</v>
      </c>
      <c r="AL798" t="b">
        <f t="shared" si="297"/>
        <v>1</v>
      </c>
      <c r="AN798" t="b">
        <f t="shared" ca="1" si="284"/>
        <v>0</v>
      </c>
      <c r="AP798" t="b">
        <f t="shared" ca="1" si="285"/>
        <v>0</v>
      </c>
      <c r="AR798" t="b">
        <f t="shared" ca="1" si="286"/>
        <v>0</v>
      </c>
      <c r="AT798" t="b">
        <f t="shared" ca="1" si="287"/>
        <v>0</v>
      </c>
    </row>
    <row r="799" spans="1:46" x14ac:dyDescent="0.25">
      <c r="A799" s="6"/>
      <c r="B799" s="6"/>
      <c r="C799" s="46"/>
      <c r="D799" t="str">
        <f t="shared" ca="1" si="288"/>
        <v/>
      </c>
      <c r="E799" t="str">
        <f t="shared" ca="1" si="289"/>
        <v/>
      </c>
      <c r="F799" s="47" t="str">
        <f t="shared" si="290"/>
        <v/>
      </c>
      <c r="G799" s="9" t="str">
        <f t="shared" si="291"/>
        <v/>
      </c>
      <c r="H799" s="9" t="str">
        <f t="shared" si="292"/>
        <v/>
      </c>
      <c r="I799" s="5"/>
      <c r="J799" s="5"/>
      <c r="K799" s="5"/>
      <c r="L799" s="5"/>
      <c r="Q799" t="b">
        <f t="shared" ca="1" si="293"/>
        <v>1</v>
      </c>
      <c r="R799" t="b">
        <f t="shared" ca="1" si="277"/>
        <v>0</v>
      </c>
      <c r="S799" t="b">
        <f t="shared" ca="1" si="278"/>
        <v>0</v>
      </c>
      <c r="T799" t="b">
        <f t="shared" ca="1" si="279"/>
        <v>1</v>
      </c>
      <c r="U799" t="e">
        <f t="shared" si="294"/>
        <v>#VALUE!</v>
      </c>
      <c r="Z799" t="b">
        <f t="shared" ca="1" si="295"/>
        <v>1</v>
      </c>
      <c r="AA799" t="b">
        <f t="shared" ca="1" si="280"/>
        <v>0</v>
      </c>
      <c r="AB799" t="b">
        <f t="shared" ca="1" si="281"/>
        <v>0</v>
      </c>
      <c r="AC799" t="b">
        <f t="shared" ca="1" si="282"/>
        <v>1</v>
      </c>
      <c r="AG799" s="47">
        <f t="shared" si="296"/>
        <v>0</v>
      </c>
      <c r="AI799" t="b">
        <f t="shared" si="299"/>
        <v>0</v>
      </c>
      <c r="AJ799" t="b">
        <f t="shared" si="283"/>
        <v>0</v>
      </c>
      <c r="AK799" t="b">
        <f t="shared" si="298"/>
        <v>1</v>
      </c>
      <c r="AL799" t="b">
        <f t="shared" si="297"/>
        <v>1</v>
      </c>
      <c r="AN799" t="b">
        <f t="shared" ca="1" si="284"/>
        <v>0</v>
      </c>
      <c r="AP799" t="b">
        <f t="shared" ca="1" si="285"/>
        <v>0</v>
      </c>
      <c r="AR799" t="b">
        <f t="shared" ca="1" si="286"/>
        <v>0</v>
      </c>
      <c r="AT799" t="b">
        <f t="shared" ca="1" si="287"/>
        <v>0</v>
      </c>
    </row>
    <row r="800" spans="1:46" x14ac:dyDescent="0.25">
      <c r="A800" s="6"/>
      <c r="B800" s="6"/>
      <c r="C800" s="46"/>
      <c r="D800" t="str">
        <f t="shared" ca="1" si="288"/>
        <v/>
      </c>
      <c r="E800" t="str">
        <f t="shared" ca="1" si="289"/>
        <v/>
      </c>
      <c r="F800" s="47" t="str">
        <f t="shared" si="290"/>
        <v/>
      </c>
      <c r="G800" s="9" t="str">
        <f t="shared" si="291"/>
        <v/>
      </c>
      <c r="H800" s="9" t="str">
        <f t="shared" si="292"/>
        <v/>
      </c>
      <c r="I800" s="5"/>
      <c r="J800" s="5"/>
      <c r="K800" s="5"/>
      <c r="L800" s="5"/>
      <c r="Q800" t="b">
        <f t="shared" ca="1" si="293"/>
        <v>1</v>
      </c>
      <c r="R800" t="b">
        <f t="shared" ref="R800:R863" ca="1" si="300">IF(ISNUMBER(E800),LEN(TEXT(E800,"000000000")),LEN(E800))=10</f>
        <v>0</v>
      </c>
      <c r="S800" t="b">
        <f t="shared" ref="S800:S863" ca="1" si="301">NOT(ISERR(SUMPRODUCT(SEARCH(MID(E800,ROW(INDIRECT("1:"&amp;LEN(E800))),1),"0123456789"))))</f>
        <v>0</v>
      </c>
      <c r="T800" t="b">
        <f t="shared" ref="T800:T863" ca="1" si="302">OR(AND(R800:S800),Q800)</f>
        <v>1</v>
      </c>
      <c r="U800" t="e">
        <f t="shared" si="294"/>
        <v>#VALUE!</v>
      </c>
      <c r="Z800" t="b">
        <f t="shared" ca="1" si="295"/>
        <v>1</v>
      </c>
      <c r="AA800" t="b">
        <f t="shared" ref="AA800:AA863" ca="1" si="303">IF(ISNUMBER(D800),LEN(TEXT(D800,"000000000")),LEN(D800))=10</f>
        <v>0</v>
      </c>
      <c r="AB800" t="b">
        <f t="shared" ref="AB800:AB863" ca="1" si="304">NOT(ISERR(SUMPRODUCT(SEARCH(MID(D800,ROW(INDIRECT("1:"&amp;LEN(D800))),1),"0123456789"))))</f>
        <v>0</v>
      </c>
      <c r="AC800" t="b">
        <f t="shared" ref="AC800:AC863" ca="1" si="305">OR(AND(AA800:AB800),Z800)</f>
        <v>1</v>
      </c>
      <c r="AG800" s="47">
        <f t="shared" si="296"/>
        <v>0</v>
      </c>
      <c r="AI800" t="b">
        <f t="shared" si="299"/>
        <v>0</v>
      </c>
      <c r="AJ800" t="b">
        <f t="shared" si="283"/>
        <v>0</v>
      </c>
      <c r="AK800" t="b">
        <f t="shared" si="298"/>
        <v>1</v>
      </c>
      <c r="AL800" t="b">
        <f t="shared" si="297"/>
        <v>1</v>
      </c>
      <c r="AN800" t="b">
        <f t="shared" ca="1" si="284"/>
        <v>0</v>
      </c>
      <c r="AP800" t="b">
        <f t="shared" ca="1" si="285"/>
        <v>0</v>
      </c>
      <c r="AR800" t="b">
        <f t="shared" ca="1" si="286"/>
        <v>0</v>
      </c>
      <c r="AT800" t="b">
        <f t="shared" ca="1" si="287"/>
        <v>0</v>
      </c>
    </row>
    <row r="801" spans="1:46" x14ac:dyDescent="0.25">
      <c r="A801" s="6"/>
      <c r="B801" s="6"/>
      <c r="C801" s="46"/>
      <c r="D801" t="str">
        <f t="shared" ca="1" si="288"/>
        <v/>
      </c>
      <c r="E801" t="str">
        <f t="shared" ca="1" si="289"/>
        <v/>
      </c>
      <c r="F801" s="47" t="str">
        <f t="shared" si="290"/>
        <v/>
      </c>
      <c r="G801" s="9" t="str">
        <f t="shared" si="291"/>
        <v/>
      </c>
      <c r="H801" s="9" t="str">
        <f t="shared" si="292"/>
        <v/>
      </c>
      <c r="I801" s="5"/>
      <c r="J801" s="5"/>
      <c r="K801" s="5"/>
      <c r="L801" s="5"/>
      <c r="Q801" t="b">
        <f t="shared" ca="1" si="293"/>
        <v>1</v>
      </c>
      <c r="R801" t="b">
        <f t="shared" ca="1" si="300"/>
        <v>0</v>
      </c>
      <c r="S801" t="b">
        <f t="shared" ca="1" si="301"/>
        <v>0</v>
      </c>
      <c r="T801" t="b">
        <f t="shared" ca="1" si="302"/>
        <v>1</v>
      </c>
      <c r="U801" t="e">
        <f t="shared" si="294"/>
        <v>#VALUE!</v>
      </c>
      <c r="Z801" t="b">
        <f t="shared" ca="1" si="295"/>
        <v>1</v>
      </c>
      <c r="AA801" t="b">
        <f t="shared" ca="1" si="303"/>
        <v>0</v>
      </c>
      <c r="AB801" t="b">
        <f t="shared" ca="1" si="304"/>
        <v>0</v>
      </c>
      <c r="AC801" t="b">
        <f t="shared" ca="1" si="305"/>
        <v>1</v>
      </c>
      <c r="AG801" s="47">
        <f t="shared" si="296"/>
        <v>0</v>
      </c>
      <c r="AI801" t="b">
        <f t="shared" si="299"/>
        <v>0</v>
      </c>
      <c r="AJ801" t="b">
        <f t="shared" si="283"/>
        <v>0</v>
      </c>
      <c r="AK801" t="b">
        <f t="shared" si="298"/>
        <v>1</v>
      </c>
      <c r="AL801" t="b">
        <f t="shared" si="297"/>
        <v>1</v>
      </c>
      <c r="AN801" t="b">
        <f t="shared" ca="1" si="284"/>
        <v>0</v>
      </c>
      <c r="AP801" t="b">
        <f t="shared" ca="1" si="285"/>
        <v>0</v>
      </c>
      <c r="AR801" t="b">
        <f t="shared" ca="1" si="286"/>
        <v>0</v>
      </c>
      <c r="AT801" t="b">
        <f t="shared" ca="1" si="287"/>
        <v>0</v>
      </c>
    </row>
    <row r="802" spans="1:46" x14ac:dyDescent="0.25">
      <c r="A802" s="6"/>
      <c r="B802" s="6"/>
      <c r="C802" s="46"/>
      <c r="D802" t="str">
        <f t="shared" ca="1" si="288"/>
        <v/>
      </c>
      <c r="E802" t="str">
        <f t="shared" ca="1" si="289"/>
        <v/>
      </c>
      <c r="F802" s="47" t="str">
        <f t="shared" si="290"/>
        <v/>
      </c>
      <c r="G802" s="9" t="str">
        <f t="shared" si="291"/>
        <v/>
      </c>
      <c r="H802" s="9" t="str">
        <f t="shared" si="292"/>
        <v/>
      </c>
      <c r="I802" s="5"/>
      <c r="J802" s="5"/>
      <c r="K802" s="5"/>
      <c r="L802" s="5"/>
      <c r="Q802" t="b">
        <f t="shared" ca="1" si="293"/>
        <v>1</v>
      </c>
      <c r="R802" t="b">
        <f t="shared" ca="1" si="300"/>
        <v>0</v>
      </c>
      <c r="S802" t="b">
        <f t="shared" ca="1" si="301"/>
        <v>0</v>
      </c>
      <c r="T802" t="b">
        <f t="shared" ca="1" si="302"/>
        <v>1</v>
      </c>
      <c r="U802" t="e">
        <f t="shared" si="294"/>
        <v>#VALUE!</v>
      </c>
      <c r="Z802" t="b">
        <f t="shared" ca="1" si="295"/>
        <v>1</v>
      </c>
      <c r="AA802" t="b">
        <f t="shared" ca="1" si="303"/>
        <v>0</v>
      </c>
      <c r="AB802" t="b">
        <f t="shared" ca="1" si="304"/>
        <v>0</v>
      </c>
      <c r="AC802" t="b">
        <f t="shared" ca="1" si="305"/>
        <v>1</v>
      </c>
      <c r="AG802" s="47">
        <f t="shared" si="296"/>
        <v>0</v>
      </c>
      <c r="AI802" t="b">
        <f t="shared" si="299"/>
        <v>0</v>
      </c>
      <c r="AJ802" t="b">
        <f t="shared" si="283"/>
        <v>0</v>
      </c>
      <c r="AK802" t="b">
        <f t="shared" si="298"/>
        <v>1</v>
      </c>
      <c r="AL802" t="b">
        <f t="shared" si="297"/>
        <v>1</v>
      </c>
      <c r="AN802" t="b">
        <f t="shared" ca="1" si="284"/>
        <v>0</v>
      </c>
      <c r="AP802" t="b">
        <f t="shared" ca="1" si="285"/>
        <v>0</v>
      </c>
      <c r="AR802" t="b">
        <f t="shared" ca="1" si="286"/>
        <v>0</v>
      </c>
      <c r="AT802" t="b">
        <f t="shared" ca="1" si="287"/>
        <v>0</v>
      </c>
    </row>
    <row r="803" spans="1:46" x14ac:dyDescent="0.25">
      <c r="A803" s="6"/>
      <c r="B803" s="6"/>
      <c r="C803" s="46"/>
      <c r="D803" t="str">
        <f t="shared" ca="1" si="288"/>
        <v/>
      </c>
      <c r="E803" t="str">
        <f t="shared" ca="1" si="289"/>
        <v/>
      </c>
      <c r="F803" s="47" t="str">
        <f t="shared" si="290"/>
        <v/>
      </c>
      <c r="G803" s="9" t="str">
        <f t="shared" si="291"/>
        <v/>
      </c>
      <c r="H803" s="9" t="str">
        <f t="shared" si="292"/>
        <v/>
      </c>
      <c r="I803" s="5"/>
      <c r="J803" s="5"/>
      <c r="K803" s="5"/>
      <c r="L803" s="5"/>
      <c r="Q803" t="b">
        <f t="shared" ca="1" si="293"/>
        <v>1</v>
      </c>
      <c r="R803" t="b">
        <f t="shared" ca="1" si="300"/>
        <v>0</v>
      </c>
      <c r="S803" t="b">
        <f t="shared" ca="1" si="301"/>
        <v>0</v>
      </c>
      <c r="T803" t="b">
        <f t="shared" ca="1" si="302"/>
        <v>1</v>
      </c>
      <c r="U803" t="e">
        <f t="shared" si="294"/>
        <v>#VALUE!</v>
      </c>
      <c r="Z803" t="b">
        <f t="shared" ca="1" si="295"/>
        <v>1</v>
      </c>
      <c r="AA803" t="b">
        <f t="shared" ca="1" si="303"/>
        <v>0</v>
      </c>
      <c r="AB803" t="b">
        <f t="shared" ca="1" si="304"/>
        <v>0</v>
      </c>
      <c r="AC803" t="b">
        <f t="shared" ca="1" si="305"/>
        <v>1</v>
      </c>
      <c r="AG803" s="47">
        <f t="shared" si="296"/>
        <v>0</v>
      </c>
      <c r="AI803" t="b">
        <f t="shared" si="299"/>
        <v>0</v>
      </c>
      <c r="AJ803" t="b">
        <f t="shared" si="283"/>
        <v>0</v>
      </c>
      <c r="AK803" t="b">
        <f t="shared" si="298"/>
        <v>1</v>
      </c>
      <c r="AL803" t="b">
        <f t="shared" si="297"/>
        <v>1</v>
      </c>
      <c r="AN803" t="b">
        <f t="shared" ca="1" si="284"/>
        <v>0</v>
      </c>
      <c r="AP803" t="b">
        <f t="shared" ca="1" si="285"/>
        <v>0</v>
      </c>
      <c r="AR803" t="b">
        <f t="shared" ca="1" si="286"/>
        <v>0</v>
      </c>
      <c r="AT803" t="b">
        <f t="shared" ca="1" si="287"/>
        <v>0</v>
      </c>
    </row>
    <row r="804" spans="1:46" x14ac:dyDescent="0.25">
      <c r="A804" s="6"/>
      <c r="B804" s="6"/>
      <c r="C804" s="46"/>
      <c r="D804" t="str">
        <f t="shared" ca="1" si="288"/>
        <v/>
      </c>
      <c r="E804" t="str">
        <f t="shared" ca="1" si="289"/>
        <v/>
      </c>
      <c r="F804" s="47" t="str">
        <f t="shared" si="290"/>
        <v/>
      </c>
      <c r="G804" s="9" t="str">
        <f t="shared" si="291"/>
        <v/>
      </c>
      <c r="H804" s="9" t="str">
        <f t="shared" si="292"/>
        <v/>
      </c>
      <c r="I804" s="5"/>
      <c r="J804" s="5"/>
      <c r="K804" s="5"/>
      <c r="L804" s="5"/>
      <c r="Q804" t="b">
        <f t="shared" ca="1" si="293"/>
        <v>1</v>
      </c>
      <c r="R804" t="b">
        <f t="shared" ca="1" si="300"/>
        <v>0</v>
      </c>
      <c r="S804" t="b">
        <f t="shared" ca="1" si="301"/>
        <v>0</v>
      </c>
      <c r="T804" t="b">
        <f t="shared" ca="1" si="302"/>
        <v>1</v>
      </c>
      <c r="U804" t="e">
        <f t="shared" si="294"/>
        <v>#VALUE!</v>
      </c>
      <c r="Z804" t="b">
        <f t="shared" ca="1" si="295"/>
        <v>1</v>
      </c>
      <c r="AA804" t="b">
        <f t="shared" ca="1" si="303"/>
        <v>0</v>
      </c>
      <c r="AB804" t="b">
        <f t="shared" ca="1" si="304"/>
        <v>0</v>
      </c>
      <c r="AC804" t="b">
        <f t="shared" ca="1" si="305"/>
        <v>1</v>
      </c>
      <c r="AG804" s="47">
        <f t="shared" si="296"/>
        <v>0</v>
      </c>
      <c r="AI804" t="b">
        <f t="shared" si="299"/>
        <v>0</v>
      </c>
      <c r="AJ804" t="b">
        <f t="shared" si="283"/>
        <v>0</v>
      </c>
      <c r="AK804" t="b">
        <f t="shared" si="298"/>
        <v>1</v>
      </c>
      <c r="AL804" t="b">
        <f t="shared" si="297"/>
        <v>1</v>
      </c>
      <c r="AN804" t="b">
        <f t="shared" ca="1" si="284"/>
        <v>0</v>
      </c>
      <c r="AP804" t="b">
        <f t="shared" ca="1" si="285"/>
        <v>0</v>
      </c>
      <c r="AR804" t="b">
        <f t="shared" ca="1" si="286"/>
        <v>0</v>
      </c>
      <c r="AT804" t="b">
        <f t="shared" ca="1" si="287"/>
        <v>0</v>
      </c>
    </row>
    <row r="805" spans="1:46" x14ac:dyDescent="0.25">
      <c r="A805" s="6"/>
      <c r="B805" s="6"/>
      <c r="C805" s="46"/>
      <c r="D805" t="str">
        <f t="shared" ca="1" si="288"/>
        <v/>
      </c>
      <c r="E805" t="str">
        <f t="shared" ca="1" si="289"/>
        <v/>
      </c>
      <c r="F805" s="47" t="str">
        <f t="shared" si="290"/>
        <v/>
      </c>
      <c r="G805" s="9" t="str">
        <f t="shared" si="291"/>
        <v/>
      </c>
      <c r="H805" s="9" t="str">
        <f t="shared" si="292"/>
        <v/>
      </c>
      <c r="I805" s="5"/>
      <c r="J805" s="5"/>
      <c r="K805" s="5"/>
      <c r="L805" s="5"/>
      <c r="Q805" t="b">
        <f t="shared" ca="1" si="293"/>
        <v>1</v>
      </c>
      <c r="R805" t="b">
        <f t="shared" ca="1" si="300"/>
        <v>0</v>
      </c>
      <c r="S805" t="b">
        <f t="shared" ca="1" si="301"/>
        <v>0</v>
      </c>
      <c r="T805" t="b">
        <f t="shared" ca="1" si="302"/>
        <v>1</v>
      </c>
      <c r="U805" t="e">
        <f t="shared" si="294"/>
        <v>#VALUE!</v>
      </c>
      <c r="Z805" t="b">
        <f t="shared" ca="1" si="295"/>
        <v>1</v>
      </c>
      <c r="AA805" t="b">
        <f t="shared" ca="1" si="303"/>
        <v>0</v>
      </c>
      <c r="AB805" t="b">
        <f t="shared" ca="1" si="304"/>
        <v>0</v>
      </c>
      <c r="AC805" t="b">
        <f t="shared" ca="1" si="305"/>
        <v>1</v>
      </c>
      <c r="AG805" s="47">
        <f t="shared" si="296"/>
        <v>0</v>
      </c>
      <c r="AI805" t="b">
        <f t="shared" si="299"/>
        <v>0</v>
      </c>
      <c r="AJ805" t="b">
        <f t="shared" si="283"/>
        <v>0</v>
      </c>
      <c r="AK805" t="b">
        <f t="shared" si="298"/>
        <v>1</v>
      </c>
      <c r="AL805" t="b">
        <f t="shared" si="297"/>
        <v>1</v>
      </c>
      <c r="AN805" t="b">
        <f t="shared" ca="1" si="284"/>
        <v>0</v>
      </c>
      <c r="AP805" t="b">
        <f t="shared" ca="1" si="285"/>
        <v>0</v>
      </c>
      <c r="AR805" t="b">
        <f t="shared" ca="1" si="286"/>
        <v>0</v>
      </c>
      <c r="AT805" t="b">
        <f t="shared" ca="1" si="287"/>
        <v>0</v>
      </c>
    </row>
    <row r="806" spans="1:46" x14ac:dyDescent="0.25">
      <c r="A806" s="6"/>
      <c r="B806" s="6"/>
      <c r="C806" s="46"/>
      <c r="D806" t="str">
        <f t="shared" ca="1" si="288"/>
        <v/>
      </c>
      <c r="E806" t="str">
        <f t="shared" ca="1" si="289"/>
        <v/>
      </c>
      <c r="F806" s="47" t="str">
        <f t="shared" si="290"/>
        <v/>
      </c>
      <c r="G806" s="9" t="str">
        <f t="shared" si="291"/>
        <v/>
      </c>
      <c r="H806" s="9" t="str">
        <f t="shared" si="292"/>
        <v/>
      </c>
      <c r="I806" s="5"/>
      <c r="J806" s="5"/>
      <c r="K806" s="5"/>
      <c r="L806" s="5"/>
      <c r="Q806" t="b">
        <f t="shared" ca="1" si="293"/>
        <v>1</v>
      </c>
      <c r="R806" t="b">
        <f t="shared" ca="1" si="300"/>
        <v>0</v>
      </c>
      <c r="S806" t="b">
        <f t="shared" ca="1" si="301"/>
        <v>0</v>
      </c>
      <c r="T806" t="b">
        <f t="shared" ca="1" si="302"/>
        <v>1</v>
      </c>
      <c r="U806" t="e">
        <f t="shared" si="294"/>
        <v>#VALUE!</v>
      </c>
      <c r="Z806" t="b">
        <f t="shared" ca="1" si="295"/>
        <v>1</v>
      </c>
      <c r="AA806" t="b">
        <f t="shared" ca="1" si="303"/>
        <v>0</v>
      </c>
      <c r="AB806" t="b">
        <f t="shared" ca="1" si="304"/>
        <v>0</v>
      </c>
      <c r="AC806" t="b">
        <f t="shared" ca="1" si="305"/>
        <v>1</v>
      </c>
      <c r="AG806" s="47">
        <f t="shared" si="296"/>
        <v>0</v>
      </c>
      <c r="AI806" t="b">
        <f t="shared" si="299"/>
        <v>0</v>
      </c>
      <c r="AJ806" t="b">
        <f t="shared" si="283"/>
        <v>0</v>
      </c>
      <c r="AK806" t="b">
        <f t="shared" si="298"/>
        <v>1</v>
      </c>
      <c r="AL806" t="b">
        <f t="shared" si="297"/>
        <v>1</v>
      </c>
      <c r="AN806" t="b">
        <f t="shared" ca="1" si="284"/>
        <v>0</v>
      </c>
      <c r="AP806" t="b">
        <f t="shared" ca="1" si="285"/>
        <v>0</v>
      </c>
      <c r="AR806" t="b">
        <f t="shared" ca="1" si="286"/>
        <v>0</v>
      </c>
      <c r="AT806" t="b">
        <f t="shared" ca="1" si="287"/>
        <v>0</v>
      </c>
    </row>
    <row r="807" spans="1:46" x14ac:dyDescent="0.25">
      <c r="A807" s="6"/>
      <c r="B807" s="6"/>
      <c r="C807" s="46"/>
      <c r="D807" t="str">
        <f t="shared" ca="1" si="288"/>
        <v/>
      </c>
      <c r="E807" t="str">
        <f t="shared" ca="1" si="289"/>
        <v/>
      </c>
      <c r="F807" s="47" t="str">
        <f t="shared" si="290"/>
        <v/>
      </c>
      <c r="G807" s="9" t="str">
        <f t="shared" si="291"/>
        <v/>
      </c>
      <c r="H807" s="9" t="str">
        <f t="shared" si="292"/>
        <v/>
      </c>
      <c r="I807" s="5"/>
      <c r="J807" s="5"/>
      <c r="K807" s="5"/>
      <c r="L807" s="5"/>
      <c r="Q807" t="b">
        <f t="shared" ca="1" si="293"/>
        <v>1</v>
      </c>
      <c r="R807" t="b">
        <f t="shared" ca="1" si="300"/>
        <v>0</v>
      </c>
      <c r="S807" t="b">
        <f t="shared" ca="1" si="301"/>
        <v>0</v>
      </c>
      <c r="T807" t="b">
        <f t="shared" ca="1" si="302"/>
        <v>1</v>
      </c>
      <c r="U807" t="e">
        <f t="shared" si="294"/>
        <v>#VALUE!</v>
      </c>
      <c r="Z807" t="b">
        <f t="shared" ca="1" si="295"/>
        <v>1</v>
      </c>
      <c r="AA807" t="b">
        <f t="shared" ca="1" si="303"/>
        <v>0</v>
      </c>
      <c r="AB807" t="b">
        <f t="shared" ca="1" si="304"/>
        <v>0</v>
      </c>
      <c r="AC807" t="b">
        <f t="shared" ca="1" si="305"/>
        <v>1</v>
      </c>
      <c r="AG807" s="47">
        <f t="shared" si="296"/>
        <v>0</v>
      </c>
      <c r="AI807" t="b">
        <f t="shared" si="299"/>
        <v>0</v>
      </c>
      <c r="AJ807" t="b">
        <f t="shared" si="283"/>
        <v>0</v>
      </c>
      <c r="AK807" t="b">
        <f t="shared" si="298"/>
        <v>1</v>
      </c>
      <c r="AL807" t="b">
        <f t="shared" si="297"/>
        <v>1</v>
      </c>
      <c r="AN807" t="b">
        <f t="shared" ca="1" si="284"/>
        <v>0</v>
      </c>
      <c r="AP807" t="b">
        <f t="shared" ca="1" si="285"/>
        <v>0</v>
      </c>
      <c r="AR807" t="b">
        <f t="shared" ca="1" si="286"/>
        <v>0</v>
      </c>
      <c r="AT807" t="b">
        <f t="shared" ca="1" si="287"/>
        <v>0</v>
      </c>
    </row>
    <row r="808" spans="1:46" x14ac:dyDescent="0.25">
      <c r="A808" s="6"/>
      <c r="B808" s="6"/>
      <c r="C808" s="46"/>
      <c r="D808" t="str">
        <f t="shared" ca="1" si="288"/>
        <v/>
      </c>
      <c r="E808" t="str">
        <f t="shared" ca="1" si="289"/>
        <v/>
      </c>
      <c r="F808" s="47" t="str">
        <f t="shared" si="290"/>
        <v/>
      </c>
      <c r="G808" s="9" t="str">
        <f t="shared" si="291"/>
        <v/>
      </c>
      <c r="H808" s="9" t="str">
        <f t="shared" si="292"/>
        <v/>
      </c>
      <c r="I808" s="5"/>
      <c r="J808" s="5"/>
      <c r="K808" s="5"/>
      <c r="L808" s="5"/>
      <c r="Q808" t="b">
        <f t="shared" ca="1" si="293"/>
        <v>1</v>
      </c>
      <c r="R808" t="b">
        <f t="shared" ca="1" si="300"/>
        <v>0</v>
      </c>
      <c r="S808" t="b">
        <f t="shared" ca="1" si="301"/>
        <v>0</v>
      </c>
      <c r="T808" t="b">
        <f t="shared" ca="1" si="302"/>
        <v>1</v>
      </c>
      <c r="U808" t="e">
        <f t="shared" si="294"/>
        <v>#VALUE!</v>
      </c>
      <c r="Z808" t="b">
        <f t="shared" ca="1" si="295"/>
        <v>1</v>
      </c>
      <c r="AA808" t="b">
        <f t="shared" ca="1" si="303"/>
        <v>0</v>
      </c>
      <c r="AB808" t="b">
        <f t="shared" ca="1" si="304"/>
        <v>0</v>
      </c>
      <c r="AC808" t="b">
        <f t="shared" ca="1" si="305"/>
        <v>1</v>
      </c>
      <c r="AG808" s="47">
        <f t="shared" si="296"/>
        <v>0</v>
      </c>
      <c r="AI808" t="b">
        <f t="shared" si="299"/>
        <v>0</v>
      </c>
      <c r="AJ808" t="b">
        <f t="shared" si="283"/>
        <v>0</v>
      </c>
      <c r="AK808" t="b">
        <f t="shared" si="298"/>
        <v>1</v>
      </c>
      <c r="AL808" t="b">
        <f t="shared" si="297"/>
        <v>1</v>
      </c>
      <c r="AN808" t="b">
        <f t="shared" ca="1" si="284"/>
        <v>0</v>
      </c>
      <c r="AP808" t="b">
        <f t="shared" ca="1" si="285"/>
        <v>0</v>
      </c>
      <c r="AR808" t="b">
        <f t="shared" ca="1" si="286"/>
        <v>0</v>
      </c>
      <c r="AT808" t="b">
        <f t="shared" ca="1" si="287"/>
        <v>0</v>
      </c>
    </row>
    <row r="809" spans="1:46" x14ac:dyDescent="0.25">
      <c r="A809" s="6"/>
      <c r="B809" s="6"/>
      <c r="C809" s="46"/>
      <c r="D809" t="str">
        <f t="shared" ca="1" si="288"/>
        <v/>
      </c>
      <c r="E809" t="str">
        <f t="shared" ca="1" si="289"/>
        <v/>
      </c>
      <c r="F809" s="47" t="str">
        <f t="shared" si="290"/>
        <v/>
      </c>
      <c r="G809" s="9" t="str">
        <f t="shared" si="291"/>
        <v/>
      </c>
      <c r="H809" s="9" t="str">
        <f t="shared" si="292"/>
        <v/>
      </c>
      <c r="I809" s="5"/>
      <c r="J809" s="5"/>
      <c r="K809" s="5"/>
      <c r="L809" s="5"/>
      <c r="Q809" t="b">
        <f t="shared" ca="1" si="293"/>
        <v>1</v>
      </c>
      <c r="R809" t="b">
        <f t="shared" ca="1" si="300"/>
        <v>0</v>
      </c>
      <c r="S809" t="b">
        <f t="shared" ca="1" si="301"/>
        <v>0</v>
      </c>
      <c r="T809" t="b">
        <f t="shared" ca="1" si="302"/>
        <v>1</v>
      </c>
      <c r="U809" t="e">
        <f t="shared" si="294"/>
        <v>#VALUE!</v>
      </c>
      <c r="Z809" t="b">
        <f t="shared" ca="1" si="295"/>
        <v>1</v>
      </c>
      <c r="AA809" t="b">
        <f t="shared" ca="1" si="303"/>
        <v>0</v>
      </c>
      <c r="AB809" t="b">
        <f t="shared" ca="1" si="304"/>
        <v>0</v>
      </c>
      <c r="AC809" t="b">
        <f t="shared" ca="1" si="305"/>
        <v>1</v>
      </c>
      <c r="AG809" s="47">
        <f t="shared" si="296"/>
        <v>0</v>
      </c>
      <c r="AI809" t="b">
        <f t="shared" si="299"/>
        <v>0</v>
      </c>
      <c r="AJ809" t="b">
        <f t="shared" si="283"/>
        <v>0</v>
      </c>
      <c r="AK809" t="b">
        <f t="shared" si="298"/>
        <v>1</v>
      </c>
      <c r="AL809" t="b">
        <f t="shared" si="297"/>
        <v>1</v>
      </c>
      <c r="AN809" t="b">
        <f t="shared" ca="1" si="284"/>
        <v>0</v>
      </c>
      <c r="AP809" t="b">
        <f t="shared" ca="1" si="285"/>
        <v>0</v>
      </c>
      <c r="AR809" t="b">
        <f t="shared" ca="1" si="286"/>
        <v>0</v>
      </c>
      <c r="AT809" t="b">
        <f t="shared" ca="1" si="287"/>
        <v>0</v>
      </c>
    </row>
    <row r="810" spans="1:46" x14ac:dyDescent="0.25">
      <c r="A810" s="6"/>
      <c r="B810" s="6"/>
      <c r="C810" s="46"/>
      <c r="D810" t="str">
        <f t="shared" ca="1" si="288"/>
        <v/>
      </c>
      <c r="E810" t="str">
        <f t="shared" ca="1" si="289"/>
        <v/>
      </c>
      <c r="F810" s="47" t="str">
        <f t="shared" si="290"/>
        <v/>
      </c>
      <c r="G810" s="9" t="str">
        <f t="shared" si="291"/>
        <v/>
      </c>
      <c r="H810" s="9" t="str">
        <f t="shared" si="292"/>
        <v/>
      </c>
      <c r="I810" s="5"/>
      <c r="J810" s="5"/>
      <c r="K810" s="5"/>
      <c r="L810" s="5"/>
      <c r="Q810" t="b">
        <f t="shared" ca="1" si="293"/>
        <v>1</v>
      </c>
      <c r="R810" t="b">
        <f t="shared" ca="1" si="300"/>
        <v>0</v>
      </c>
      <c r="S810" t="b">
        <f t="shared" ca="1" si="301"/>
        <v>0</v>
      </c>
      <c r="T810" t="b">
        <f t="shared" ca="1" si="302"/>
        <v>1</v>
      </c>
      <c r="U810" t="e">
        <f t="shared" si="294"/>
        <v>#VALUE!</v>
      </c>
      <c r="Z810" t="b">
        <f t="shared" ca="1" si="295"/>
        <v>1</v>
      </c>
      <c r="AA810" t="b">
        <f t="shared" ca="1" si="303"/>
        <v>0</v>
      </c>
      <c r="AB810" t="b">
        <f t="shared" ca="1" si="304"/>
        <v>0</v>
      </c>
      <c r="AC810" t="b">
        <f t="shared" ca="1" si="305"/>
        <v>1</v>
      </c>
      <c r="AG810" s="47">
        <f t="shared" si="296"/>
        <v>0</v>
      </c>
      <c r="AI810" t="b">
        <f t="shared" si="299"/>
        <v>0</v>
      </c>
      <c r="AJ810" t="b">
        <f t="shared" si="283"/>
        <v>0</v>
      </c>
      <c r="AK810" t="b">
        <f t="shared" si="298"/>
        <v>1</v>
      </c>
      <c r="AL810" t="b">
        <f t="shared" si="297"/>
        <v>1</v>
      </c>
      <c r="AN810" t="b">
        <f t="shared" ca="1" si="284"/>
        <v>0</v>
      </c>
      <c r="AP810" t="b">
        <f t="shared" ca="1" si="285"/>
        <v>0</v>
      </c>
      <c r="AR810" t="b">
        <f t="shared" ca="1" si="286"/>
        <v>0</v>
      </c>
      <c r="AT810" t="b">
        <f t="shared" ca="1" si="287"/>
        <v>0</v>
      </c>
    </row>
    <row r="811" spans="1:46" x14ac:dyDescent="0.25">
      <c r="A811" s="6"/>
      <c r="B811" s="6"/>
      <c r="C811" s="46"/>
      <c r="D811" t="str">
        <f t="shared" ca="1" si="288"/>
        <v/>
      </c>
      <c r="E811" t="str">
        <f t="shared" ca="1" si="289"/>
        <v/>
      </c>
      <c r="F811" s="47" t="str">
        <f t="shared" si="290"/>
        <v/>
      </c>
      <c r="G811" s="9" t="str">
        <f t="shared" si="291"/>
        <v/>
      </c>
      <c r="H811" s="9" t="str">
        <f t="shared" si="292"/>
        <v/>
      </c>
      <c r="I811" s="5"/>
      <c r="J811" s="5"/>
      <c r="K811" s="5"/>
      <c r="L811" s="5"/>
      <c r="Q811" t="b">
        <f t="shared" ca="1" si="293"/>
        <v>1</v>
      </c>
      <c r="R811" t="b">
        <f t="shared" ca="1" si="300"/>
        <v>0</v>
      </c>
      <c r="S811" t="b">
        <f t="shared" ca="1" si="301"/>
        <v>0</v>
      </c>
      <c r="T811" t="b">
        <f t="shared" ca="1" si="302"/>
        <v>1</v>
      </c>
      <c r="U811" t="e">
        <f t="shared" si="294"/>
        <v>#VALUE!</v>
      </c>
      <c r="Z811" t="b">
        <f t="shared" ca="1" si="295"/>
        <v>1</v>
      </c>
      <c r="AA811" t="b">
        <f t="shared" ca="1" si="303"/>
        <v>0</v>
      </c>
      <c r="AB811" t="b">
        <f t="shared" ca="1" si="304"/>
        <v>0</v>
      </c>
      <c r="AC811" t="b">
        <f t="shared" ca="1" si="305"/>
        <v>1</v>
      </c>
      <c r="AG811" s="47">
        <f t="shared" si="296"/>
        <v>0</v>
      </c>
      <c r="AI811" t="b">
        <f t="shared" si="299"/>
        <v>0</v>
      </c>
      <c r="AJ811" t="b">
        <f t="shared" si="283"/>
        <v>0</v>
      </c>
      <c r="AK811" t="b">
        <f t="shared" si="298"/>
        <v>1</v>
      </c>
      <c r="AL811" t="b">
        <f t="shared" si="297"/>
        <v>1</v>
      </c>
      <c r="AN811" t="b">
        <f t="shared" ca="1" si="284"/>
        <v>0</v>
      </c>
      <c r="AP811" t="b">
        <f t="shared" ca="1" si="285"/>
        <v>0</v>
      </c>
      <c r="AR811" t="b">
        <f t="shared" ca="1" si="286"/>
        <v>0</v>
      </c>
      <c r="AT811" t="b">
        <f t="shared" ca="1" si="287"/>
        <v>0</v>
      </c>
    </row>
    <row r="812" spans="1:46" x14ac:dyDescent="0.25">
      <c r="A812" s="6"/>
      <c r="B812" s="6"/>
      <c r="C812" s="46"/>
      <c r="D812" t="str">
        <f t="shared" ca="1" si="288"/>
        <v/>
      </c>
      <c r="E812" t="str">
        <f t="shared" ca="1" si="289"/>
        <v/>
      </c>
      <c r="F812" s="47" t="str">
        <f t="shared" si="290"/>
        <v/>
      </c>
      <c r="G812" s="9" t="str">
        <f t="shared" si="291"/>
        <v/>
      </c>
      <c r="H812" s="9" t="str">
        <f t="shared" si="292"/>
        <v/>
      </c>
      <c r="I812" s="5"/>
      <c r="J812" s="5"/>
      <c r="K812" s="5"/>
      <c r="L812" s="5"/>
      <c r="Q812" t="b">
        <f t="shared" ca="1" si="293"/>
        <v>1</v>
      </c>
      <c r="R812" t="b">
        <f t="shared" ca="1" si="300"/>
        <v>0</v>
      </c>
      <c r="S812" t="b">
        <f t="shared" ca="1" si="301"/>
        <v>0</v>
      </c>
      <c r="T812" t="b">
        <f t="shared" ca="1" si="302"/>
        <v>1</v>
      </c>
      <c r="U812" t="e">
        <f t="shared" si="294"/>
        <v>#VALUE!</v>
      </c>
      <c r="Z812" t="b">
        <f t="shared" ca="1" si="295"/>
        <v>1</v>
      </c>
      <c r="AA812" t="b">
        <f t="shared" ca="1" si="303"/>
        <v>0</v>
      </c>
      <c r="AB812" t="b">
        <f t="shared" ca="1" si="304"/>
        <v>0</v>
      </c>
      <c r="AC812" t="b">
        <f t="shared" ca="1" si="305"/>
        <v>1</v>
      </c>
      <c r="AG812" s="47">
        <f t="shared" si="296"/>
        <v>0</v>
      </c>
      <c r="AI812" t="b">
        <f t="shared" si="299"/>
        <v>0</v>
      </c>
      <c r="AJ812" t="b">
        <f t="shared" si="283"/>
        <v>0</v>
      </c>
      <c r="AK812" t="b">
        <f t="shared" si="298"/>
        <v>1</v>
      </c>
      <c r="AL812" t="b">
        <f t="shared" si="297"/>
        <v>1</v>
      </c>
      <c r="AN812" t="b">
        <f t="shared" ca="1" si="284"/>
        <v>0</v>
      </c>
      <c r="AP812" t="b">
        <f t="shared" ca="1" si="285"/>
        <v>0</v>
      </c>
      <c r="AR812" t="b">
        <f t="shared" ca="1" si="286"/>
        <v>0</v>
      </c>
      <c r="AT812" t="b">
        <f t="shared" ca="1" si="287"/>
        <v>0</v>
      </c>
    </row>
    <row r="813" spans="1:46" x14ac:dyDescent="0.25">
      <c r="A813" s="6"/>
      <c r="B813" s="6"/>
      <c r="C813" s="46"/>
      <c r="D813" t="str">
        <f t="shared" ca="1" si="288"/>
        <v/>
      </c>
      <c r="E813" t="str">
        <f t="shared" ca="1" si="289"/>
        <v/>
      </c>
      <c r="F813" s="47" t="str">
        <f t="shared" si="290"/>
        <v/>
      </c>
      <c r="G813" s="9" t="str">
        <f t="shared" si="291"/>
        <v/>
      </c>
      <c r="H813" s="9" t="str">
        <f t="shared" si="292"/>
        <v/>
      </c>
      <c r="I813" s="5"/>
      <c r="J813" s="5"/>
      <c r="K813" s="5"/>
      <c r="L813" s="5"/>
      <c r="Q813" t="b">
        <f t="shared" ca="1" si="293"/>
        <v>1</v>
      </c>
      <c r="R813" t="b">
        <f t="shared" ca="1" si="300"/>
        <v>0</v>
      </c>
      <c r="S813" t="b">
        <f t="shared" ca="1" si="301"/>
        <v>0</v>
      </c>
      <c r="T813" t="b">
        <f t="shared" ca="1" si="302"/>
        <v>1</v>
      </c>
      <c r="U813" t="e">
        <f t="shared" si="294"/>
        <v>#VALUE!</v>
      </c>
      <c r="Z813" t="b">
        <f t="shared" ca="1" si="295"/>
        <v>1</v>
      </c>
      <c r="AA813" t="b">
        <f t="shared" ca="1" si="303"/>
        <v>0</v>
      </c>
      <c r="AB813" t="b">
        <f t="shared" ca="1" si="304"/>
        <v>0</v>
      </c>
      <c r="AC813" t="b">
        <f t="shared" ca="1" si="305"/>
        <v>1</v>
      </c>
      <c r="AG813" s="47">
        <f t="shared" si="296"/>
        <v>0</v>
      </c>
      <c r="AI813" t="b">
        <f t="shared" si="299"/>
        <v>0</v>
      </c>
      <c r="AJ813" t="b">
        <f t="shared" si="283"/>
        <v>0</v>
      </c>
      <c r="AK813" t="b">
        <f t="shared" si="298"/>
        <v>1</v>
      </c>
      <c r="AL813" t="b">
        <f t="shared" si="297"/>
        <v>1</v>
      </c>
      <c r="AN813" t="b">
        <f t="shared" ca="1" si="284"/>
        <v>0</v>
      </c>
      <c r="AP813" t="b">
        <f t="shared" ca="1" si="285"/>
        <v>0</v>
      </c>
      <c r="AR813" t="b">
        <f t="shared" ca="1" si="286"/>
        <v>0</v>
      </c>
      <c r="AT813" t="b">
        <f t="shared" ca="1" si="287"/>
        <v>0</v>
      </c>
    </row>
    <row r="814" spans="1:46" x14ac:dyDescent="0.25">
      <c r="A814" s="6"/>
      <c r="B814" s="6"/>
      <c r="C814" s="46"/>
      <c r="D814" t="str">
        <f t="shared" ca="1" si="288"/>
        <v/>
      </c>
      <c r="E814" t="str">
        <f t="shared" ca="1" si="289"/>
        <v/>
      </c>
      <c r="F814" s="47" t="str">
        <f t="shared" si="290"/>
        <v/>
      </c>
      <c r="G814" s="9" t="str">
        <f t="shared" si="291"/>
        <v/>
      </c>
      <c r="H814" s="9" t="str">
        <f t="shared" si="292"/>
        <v/>
      </c>
      <c r="I814" s="5"/>
      <c r="J814" s="5"/>
      <c r="K814" s="5"/>
      <c r="L814" s="5"/>
      <c r="Q814" t="b">
        <f t="shared" ca="1" si="293"/>
        <v>1</v>
      </c>
      <c r="R814" t="b">
        <f t="shared" ca="1" si="300"/>
        <v>0</v>
      </c>
      <c r="S814" t="b">
        <f t="shared" ca="1" si="301"/>
        <v>0</v>
      </c>
      <c r="T814" t="b">
        <f t="shared" ca="1" si="302"/>
        <v>1</v>
      </c>
      <c r="U814" t="e">
        <f t="shared" si="294"/>
        <v>#VALUE!</v>
      </c>
      <c r="Z814" t="b">
        <f t="shared" ca="1" si="295"/>
        <v>1</v>
      </c>
      <c r="AA814" t="b">
        <f t="shared" ca="1" si="303"/>
        <v>0</v>
      </c>
      <c r="AB814" t="b">
        <f t="shared" ca="1" si="304"/>
        <v>0</v>
      </c>
      <c r="AC814" t="b">
        <f t="shared" ca="1" si="305"/>
        <v>1</v>
      </c>
      <c r="AG814" s="47">
        <f t="shared" si="296"/>
        <v>0</v>
      </c>
      <c r="AI814" t="b">
        <f t="shared" si="299"/>
        <v>0</v>
      </c>
      <c r="AJ814" t="b">
        <f t="shared" si="283"/>
        <v>0</v>
      </c>
      <c r="AK814" t="b">
        <f t="shared" si="298"/>
        <v>1</v>
      </c>
      <c r="AL814" t="b">
        <f t="shared" si="297"/>
        <v>1</v>
      </c>
      <c r="AN814" t="b">
        <f t="shared" ca="1" si="284"/>
        <v>0</v>
      </c>
      <c r="AP814" t="b">
        <f t="shared" ca="1" si="285"/>
        <v>0</v>
      </c>
      <c r="AR814" t="b">
        <f t="shared" ca="1" si="286"/>
        <v>0</v>
      </c>
      <c r="AT814" t="b">
        <f t="shared" ca="1" si="287"/>
        <v>0</v>
      </c>
    </row>
    <row r="815" spans="1:46" x14ac:dyDescent="0.25">
      <c r="A815" s="6"/>
      <c r="B815" s="6"/>
      <c r="C815" s="46"/>
      <c r="D815" t="str">
        <f t="shared" ca="1" si="288"/>
        <v/>
      </c>
      <c r="E815" t="str">
        <f t="shared" ca="1" si="289"/>
        <v/>
      </c>
      <c r="F815" s="47" t="str">
        <f t="shared" si="290"/>
        <v/>
      </c>
      <c r="G815" s="9" t="str">
        <f t="shared" si="291"/>
        <v/>
      </c>
      <c r="H815" s="9" t="str">
        <f t="shared" si="292"/>
        <v/>
      </c>
      <c r="I815" s="5"/>
      <c r="J815" s="5"/>
      <c r="K815" s="5"/>
      <c r="L815" s="5"/>
      <c r="Q815" t="b">
        <f t="shared" ca="1" si="293"/>
        <v>1</v>
      </c>
      <c r="R815" t="b">
        <f t="shared" ca="1" si="300"/>
        <v>0</v>
      </c>
      <c r="S815" t="b">
        <f t="shared" ca="1" si="301"/>
        <v>0</v>
      </c>
      <c r="T815" t="b">
        <f t="shared" ca="1" si="302"/>
        <v>1</v>
      </c>
      <c r="U815" t="e">
        <f t="shared" si="294"/>
        <v>#VALUE!</v>
      </c>
      <c r="Z815" t="b">
        <f t="shared" ca="1" si="295"/>
        <v>1</v>
      </c>
      <c r="AA815" t="b">
        <f t="shared" ca="1" si="303"/>
        <v>0</v>
      </c>
      <c r="AB815" t="b">
        <f t="shared" ca="1" si="304"/>
        <v>0</v>
      </c>
      <c r="AC815" t="b">
        <f t="shared" ca="1" si="305"/>
        <v>1</v>
      </c>
      <c r="AG815" s="47">
        <f t="shared" si="296"/>
        <v>0</v>
      </c>
      <c r="AI815" t="b">
        <f t="shared" si="299"/>
        <v>0</v>
      </c>
      <c r="AJ815" t="b">
        <f t="shared" si="283"/>
        <v>0</v>
      </c>
      <c r="AK815" t="b">
        <f t="shared" si="298"/>
        <v>1</v>
      </c>
      <c r="AL815" t="b">
        <f t="shared" si="297"/>
        <v>1</v>
      </c>
      <c r="AN815" t="b">
        <f t="shared" ca="1" si="284"/>
        <v>0</v>
      </c>
      <c r="AP815" t="b">
        <f t="shared" ca="1" si="285"/>
        <v>0</v>
      </c>
      <c r="AR815" t="b">
        <f t="shared" ca="1" si="286"/>
        <v>0</v>
      </c>
      <c r="AT815" t="b">
        <f t="shared" ca="1" si="287"/>
        <v>0</v>
      </c>
    </row>
    <row r="816" spans="1:46" x14ac:dyDescent="0.25">
      <c r="A816" s="6"/>
      <c r="B816" s="6"/>
      <c r="C816" s="46"/>
      <c r="D816" t="str">
        <f t="shared" ca="1" si="288"/>
        <v/>
      </c>
      <c r="E816" t="str">
        <f t="shared" ca="1" si="289"/>
        <v/>
      </c>
      <c r="F816" s="47" t="str">
        <f t="shared" si="290"/>
        <v/>
      </c>
      <c r="G816" s="9" t="str">
        <f t="shared" si="291"/>
        <v/>
      </c>
      <c r="H816" s="9" t="str">
        <f t="shared" si="292"/>
        <v/>
      </c>
      <c r="I816" s="5"/>
      <c r="J816" s="5"/>
      <c r="K816" s="5"/>
      <c r="L816" s="5"/>
      <c r="Q816" t="b">
        <f t="shared" ca="1" si="293"/>
        <v>1</v>
      </c>
      <c r="R816" t="b">
        <f t="shared" ca="1" si="300"/>
        <v>0</v>
      </c>
      <c r="S816" t="b">
        <f t="shared" ca="1" si="301"/>
        <v>0</v>
      </c>
      <c r="T816" t="b">
        <f t="shared" ca="1" si="302"/>
        <v>1</v>
      </c>
      <c r="U816" t="e">
        <f t="shared" si="294"/>
        <v>#VALUE!</v>
      </c>
      <c r="Z816" t="b">
        <f t="shared" ca="1" si="295"/>
        <v>1</v>
      </c>
      <c r="AA816" t="b">
        <f t="shared" ca="1" si="303"/>
        <v>0</v>
      </c>
      <c r="AB816" t="b">
        <f t="shared" ca="1" si="304"/>
        <v>0</v>
      </c>
      <c r="AC816" t="b">
        <f t="shared" ca="1" si="305"/>
        <v>1</v>
      </c>
      <c r="AG816" s="47">
        <f t="shared" si="296"/>
        <v>0</v>
      </c>
      <c r="AI816" t="b">
        <f t="shared" si="299"/>
        <v>0</v>
      </c>
      <c r="AJ816" t="b">
        <f t="shared" si="283"/>
        <v>0</v>
      </c>
      <c r="AK816" t="b">
        <f t="shared" si="298"/>
        <v>1</v>
      </c>
      <c r="AL816" t="b">
        <f t="shared" si="297"/>
        <v>1</v>
      </c>
      <c r="AN816" t="b">
        <f t="shared" ca="1" si="284"/>
        <v>0</v>
      </c>
      <c r="AP816" t="b">
        <f t="shared" ca="1" si="285"/>
        <v>0</v>
      </c>
      <c r="AR816" t="b">
        <f t="shared" ca="1" si="286"/>
        <v>0</v>
      </c>
      <c r="AT816" t="b">
        <f t="shared" ca="1" si="287"/>
        <v>0</v>
      </c>
    </row>
    <row r="817" spans="1:46" x14ac:dyDescent="0.25">
      <c r="A817" s="6"/>
      <c r="B817" s="6"/>
      <c r="C817" s="46"/>
      <c r="D817" t="str">
        <f t="shared" ca="1" si="288"/>
        <v/>
      </c>
      <c r="E817" t="str">
        <f t="shared" ca="1" si="289"/>
        <v/>
      </c>
      <c r="F817" s="47" t="str">
        <f t="shared" si="290"/>
        <v/>
      </c>
      <c r="G817" s="9" t="str">
        <f t="shared" si="291"/>
        <v/>
      </c>
      <c r="H817" s="9" t="str">
        <f t="shared" si="292"/>
        <v/>
      </c>
      <c r="I817" s="5"/>
      <c r="J817" s="5"/>
      <c r="K817" s="5"/>
      <c r="L817" s="5"/>
      <c r="Q817" t="b">
        <f t="shared" ca="1" si="293"/>
        <v>1</v>
      </c>
      <c r="R817" t="b">
        <f t="shared" ca="1" si="300"/>
        <v>0</v>
      </c>
      <c r="S817" t="b">
        <f t="shared" ca="1" si="301"/>
        <v>0</v>
      </c>
      <c r="T817" t="b">
        <f t="shared" ca="1" si="302"/>
        <v>1</v>
      </c>
      <c r="U817" t="e">
        <f t="shared" si="294"/>
        <v>#VALUE!</v>
      </c>
      <c r="Z817" t="b">
        <f t="shared" ca="1" si="295"/>
        <v>1</v>
      </c>
      <c r="AA817" t="b">
        <f t="shared" ca="1" si="303"/>
        <v>0</v>
      </c>
      <c r="AB817" t="b">
        <f t="shared" ca="1" si="304"/>
        <v>0</v>
      </c>
      <c r="AC817" t="b">
        <f t="shared" ca="1" si="305"/>
        <v>1</v>
      </c>
      <c r="AG817" s="47">
        <f t="shared" si="296"/>
        <v>0</v>
      </c>
      <c r="AI817" t="b">
        <f t="shared" si="299"/>
        <v>0</v>
      </c>
      <c r="AJ817" t="b">
        <f t="shared" si="283"/>
        <v>0</v>
      </c>
      <c r="AK817" t="b">
        <f t="shared" si="298"/>
        <v>1</v>
      </c>
      <c r="AL817" t="b">
        <f t="shared" si="297"/>
        <v>1</v>
      </c>
      <c r="AN817" t="b">
        <f t="shared" ca="1" si="284"/>
        <v>0</v>
      </c>
      <c r="AP817" t="b">
        <f t="shared" ca="1" si="285"/>
        <v>0</v>
      </c>
      <c r="AR817" t="b">
        <f t="shared" ca="1" si="286"/>
        <v>0</v>
      </c>
      <c r="AT817" t="b">
        <f t="shared" ca="1" si="287"/>
        <v>0</v>
      </c>
    </row>
    <row r="818" spans="1:46" x14ac:dyDescent="0.25">
      <c r="A818" s="6"/>
      <c r="B818" s="6"/>
      <c r="C818" s="46"/>
      <c r="D818" t="str">
        <f t="shared" ca="1" si="288"/>
        <v/>
      </c>
      <c r="E818" t="str">
        <f t="shared" ca="1" si="289"/>
        <v/>
      </c>
      <c r="F818" s="47" t="str">
        <f t="shared" si="290"/>
        <v/>
      </c>
      <c r="G818" s="9" t="str">
        <f t="shared" si="291"/>
        <v/>
      </c>
      <c r="H818" s="9" t="str">
        <f t="shared" si="292"/>
        <v/>
      </c>
      <c r="I818" s="5"/>
      <c r="J818" s="5"/>
      <c r="K818" s="5"/>
      <c r="L818" s="5"/>
      <c r="Q818" t="b">
        <f t="shared" ca="1" si="293"/>
        <v>1</v>
      </c>
      <c r="R818" t="b">
        <f t="shared" ca="1" si="300"/>
        <v>0</v>
      </c>
      <c r="S818" t="b">
        <f t="shared" ca="1" si="301"/>
        <v>0</v>
      </c>
      <c r="T818" t="b">
        <f t="shared" ca="1" si="302"/>
        <v>1</v>
      </c>
      <c r="U818" t="e">
        <f t="shared" si="294"/>
        <v>#VALUE!</v>
      </c>
      <c r="Z818" t="b">
        <f t="shared" ca="1" si="295"/>
        <v>1</v>
      </c>
      <c r="AA818" t="b">
        <f t="shared" ca="1" si="303"/>
        <v>0</v>
      </c>
      <c r="AB818" t="b">
        <f t="shared" ca="1" si="304"/>
        <v>0</v>
      </c>
      <c r="AC818" t="b">
        <f t="shared" ca="1" si="305"/>
        <v>1</v>
      </c>
      <c r="AG818" s="47">
        <f t="shared" si="296"/>
        <v>0</v>
      </c>
      <c r="AI818" t="b">
        <f t="shared" si="299"/>
        <v>0</v>
      </c>
      <c r="AJ818" t="b">
        <f t="shared" si="283"/>
        <v>0</v>
      </c>
      <c r="AK818" t="b">
        <f t="shared" si="298"/>
        <v>1</v>
      </c>
      <c r="AL818" t="b">
        <f t="shared" si="297"/>
        <v>1</v>
      </c>
      <c r="AN818" t="b">
        <f t="shared" ca="1" si="284"/>
        <v>0</v>
      </c>
      <c r="AP818" t="b">
        <f t="shared" ca="1" si="285"/>
        <v>0</v>
      </c>
      <c r="AR818" t="b">
        <f t="shared" ca="1" si="286"/>
        <v>0</v>
      </c>
      <c r="AT818" t="b">
        <f t="shared" ca="1" si="287"/>
        <v>0</v>
      </c>
    </row>
    <row r="819" spans="1:46" x14ac:dyDescent="0.25">
      <c r="A819" s="6"/>
      <c r="B819" s="6"/>
      <c r="C819" s="46"/>
      <c r="D819" t="str">
        <f t="shared" ca="1" si="288"/>
        <v/>
      </c>
      <c r="E819" t="str">
        <f t="shared" ca="1" si="289"/>
        <v/>
      </c>
      <c r="F819" s="47" t="str">
        <f t="shared" si="290"/>
        <v/>
      </c>
      <c r="G819" s="9" t="str">
        <f t="shared" si="291"/>
        <v/>
      </c>
      <c r="H819" s="9" t="str">
        <f t="shared" si="292"/>
        <v/>
      </c>
      <c r="I819" s="5"/>
      <c r="J819" s="5"/>
      <c r="K819" s="5"/>
      <c r="L819" s="5"/>
      <c r="Q819" t="b">
        <f t="shared" ca="1" si="293"/>
        <v>1</v>
      </c>
      <c r="R819" t="b">
        <f t="shared" ca="1" si="300"/>
        <v>0</v>
      </c>
      <c r="S819" t="b">
        <f t="shared" ca="1" si="301"/>
        <v>0</v>
      </c>
      <c r="T819" t="b">
        <f t="shared" ca="1" si="302"/>
        <v>1</v>
      </c>
      <c r="U819" t="e">
        <f t="shared" si="294"/>
        <v>#VALUE!</v>
      </c>
      <c r="Z819" t="b">
        <f t="shared" ca="1" si="295"/>
        <v>1</v>
      </c>
      <c r="AA819" t="b">
        <f t="shared" ca="1" si="303"/>
        <v>0</v>
      </c>
      <c r="AB819" t="b">
        <f t="shared" ca="1" si="304"/>
        <v>0</v>
      </c>
      <c r="AC819" t="b">
        <f t="shared" ca="1" si="305"/>
        <v>1</v>
      </c>
      <c r="AG819" s="47">
        <f t="shared" si="296"/>
        <v>0</v>
      </c>
      <c r="AI819" t="b">
        <f t="shared" si="299"/>
        <v>0</v>
      </c>
      <c r="AJ819" t="b">
        <f t="shared" si="283"/>
        <v>0</v>
      </c>
      <c r="AK819" t="b">
        <f t="shared" si="298"/>
        <v>1</v>
      </c>
      <c r="AL819" t="b">
        <f t="shared" si="297"/>
        <v>1</v>
      </c>
      <c r="AN819" t="b">
        <f t="shared" ca="1" si="284"/>
        <v>0</v>
      </c>
      <c r="AP819" t="b">
        <f t="shared" ca="1" si="285"/>
        <v>0</v>
      </c>
      <c r="AR819" t="b">
        <f t="shared" ca="1" si="286"/>
        <v>0</v>
      </c>
      <c r="AT819" t="b">
        <f t="shared" ca="1" si="287"/>
        <v>0</v>
      </c>
    </row>
    <row r="820" spans="1:46" x14ac:dyDescent="0.25">
      <c r="A820" s="6"/>
      <c r="B820" s="6"/>
      <c r="C820" s="46"/>
      <c r="D820" t="str">
        <f t="shared" ca="1" si="288"/>
        <v/>
      </c>
      <c r="E820" t="str">
        <f t="shared" ca="1" si="289"/>
        <v/>
      </c>
      <c r="F820" s="47" t="str">
        <f t="shared" si="290"/>
        <v/>
      </c>
      <c r="G820" s="9" t="str">
        <f t="shared" si="291"/>
        <v/>
      </c>
      <c r="H820" s="9" t="str">
        <f t="shared" si="292"/>
        <v/>
      </c>
      <c r="I820" s="5"/>
      <c r="J820" s="5"/>
      <c r="K820" s="5"/>
      <c r="L820" s="5"/>
      <c r="Q820" t="b">
        <f t="shared" ca="1" si="293"/>
        <v>1</v>
      </c>
      <c r="R820" t="b">
        <f t="shared" ca="1" si="300"/>
        <v>0</v>
      </c>
      <c r="S820" t="b">
        <f t="shared" ca="1" si="301"/>
        <v>0</v>
      </c>
      <c r="T820" t="b">
        <f t="shared" ca="1" si="302"/>
        <v>1</v>
      </c>
      <c r="U820" t="e">
        <f t="shared" si="294"/>
        <v>#VALUE!</v>
      </c>
      <c r="Z820" t="b">
        <f t="shared" ca="1" si="295"/>
        <v>1</v>
      </c>
      <c r="AA820" t="b">
        <f t="shared" ca="1" si="303"/>
        <v>0</v>
      </c>
      <c r="AB820" t="b">
        <f t="shared" ca="1" si="304"/>
        <v>0</v>
      </c>
      <c r="AC820" t="b">
        <f t="shared" ca="1" si="305"/>
        <v>1</v>
      </c>
      <c r="AG820" s="47">
        <f t="shared" si="296"/>
        <v>0</v>
      </c>
      <c r="AI820" t="b">
        <f t="shared" si="299"/>
        <v>0</v>
      </c>
      <c r="AJ820" t="b">
        <f t="shared" si="283"/>
        <v>0</v>
      </c>
      <c r="AK820" t="b">
        <f t="shared" si="298"/>
        <v>1</v>
      </c>
      <c r="AL820" t="b">
        <f t="shared" si="297"/>
        <v>1</v>
      </c>
      <c r="AN820" t="b">
        <f t="shared" ca="1" si="284"/>
        <v>0</v>
      </c>
      <c r="AP820" t="b">
        <f t="shared" ca="1" si="285"/>
        <v>0</v>
      </c>
      <c r="AR820" t="b">
        <f t="shared" ca="1" si="286"/>
        <v>0</v>
      </c>
      <c r="AT820" t="b">
        <f t="shared" ca="1" si="287"/>
        <v>0</v>
      </c>
    </row>
    <row r="821" spans="1:46" x14ac:dyDescent="0.25">
      <c r="A821" s="6"/>
      <c r="B821" s="6"/>
      <c r="C821" s="46"/>
      <c r="D821" t="str">
        <f t="shared" ca="1" si="288"/>
        <v/>
      </c>
      <c r="E821" t="str">
        <f t="shared" ca="1" si="289"/>
        <v/>
      </c>
      <c r="F821" s="47" t="str">
        <f t="shared" si="290"/>
        <v/>
      </c>
      <c r="G821" s="9" t="str">
        <f t="shared" si="291"/>
        <v/>
      </c>
      <c r="H821" s="9" t="str">
        <f t="shared" si="292"/>
        <v/>
      </c>
      <c r="I821" s="5"/>
      <c r="J821" s="5"/>
      <c r="K821" s="5"/>
      <c r="L821" s="5"/>
      <c r="Q821" t="b">
        <f t="shared" ca="1" si="293"/>
        <v>1</v>
      </c>
      <c r="R821" t="b">
        <f t="shared" ca="1" si="300"/>
        <v>0</v>
      </c>
      <c r="S821" t="b">
        <f t="shared" ca="1" si="301"/>
        <v>0</v>
      </c>
      <c r="T821" t="b">
        <f t="shared" ca="1" si="302"/>
        <v>1</v>
      </c>
      <c r="U821" t="e">
        <f t="shared" si="294"/>
        <v>#VALUE!</v>
      </c>
      <c r="Z821" t="b">
        <f t="shared" ca="1" si="295"/>
        <v>1</v>
      </c>
      <c r="AA821" t="b">
        <f t="shared" ca="1" si="303"/>
        <v>0</v>
      </c>
      <c r="AB821" t="b">
        <f t="shared" ca="1" si="304"/>
        <v>0</v>
      </c>
      <c r="AC821" t="b">
        <f t="shared" ca="1" si="305"/>
        <v>1</v>
      </c>
      <c r="AG821" s="47">
        <f t="shared" si="296"/>
        <v>0</v>
      </c>
      <c r="AI821" t="b">
        <f t="shared" si="299"/>
        <v>0</v>
      </c>
      <c r="AJ821" t="b">
        <f t="shared" si="283"/>
        <v>0</v>
      </c>
      <c r="AK821" t="b">
        <f t="shared" si="298"/>
        <v>1</v>
      </c>
      <c r="AL821" t="b">
        <f t="shared" si="297"/>
        <v>1</v>
      </c>
      <c r="AN821" t="b">
        <f t="shared" ca="1" si="284"/>
        <v>0</v>
      </c>
      <c r="AP821" t="b">
        <f t="shared" ca="1" si="285"/>
        <v>0</v>
      </c>
      <c r="AR821" t="b">
        <f t="shared" ca="1" si="286"/>
        <v>0</v>
      </c>
      <c r="AT821" t="b">
        <f t="shared" ca="1" si="287"/>
        <v>0</v>
      </c>
    </row>
    <row r="822" spans="1:46" x14ac:dyDescent="0.25">
      <c r="A822" s="6"/>
      <c r="B822" s="6"/>
      <c r="C822" s="46"/>
      <c r="D822" t="str">
        <f t="shared" ca="1" si="288"/>
        <v/>
      </c>
      <c r="E822" t="str">
        <f t="shared" ca="1" si="289"/>
        <v/>
      </c>
      <c r="F822" s="47" t="str">
        <f t="shared" si="290"/>
        <v/>
      </c>
      <c r="G822" s="9" t="str">
        <f t="shared" si="291"/>
        <v/>
      </c>
      <c r="H822" s="9" t="str">
        <f t="shared" si="292"/>
        <v/>
      </c>
      <c r="I822" s="5"/>
      <c r="J822" s="5"/>
      <c r="K822" s="5"/>
      <c r="L822" s="5"/>
      <c r="Q822" t="b">
        <f t="shared" ca="1" si="293"/>
        <v>1</v>
      </c>
      <c r="R822" t="b">
        <f t="shared" ca="1" si="300"/>
        <v>0</v>
      </c>
      <c r="S822" t="b">
        <f t="shared" ca="1" si="301"/>
        <v>0</v>
      </c>
      <c r="T822" t="b">
        <f t="shared" ca="1" si="302"/>
        <v>1</v>
      </c>
      <c r="U822" t="e">
        <f t="shared" si="294"/>
        <v>#VALUE!</v>
      </c>
      <c r="Z822" t="b">
        <f t="shared" ca="1" si="295"/>
        <v>1</v>
      </c>
      <c r="AA822" t="b">
        <f t="shared" ca="1" si="303"/>
        <v>0</v>
      </c>
      <c r="AB822" t="b">
        <f t="shared" ca="1" si="304"/>
        <v>0</v>
      </c>
      <c r="AC822" t="b">
        <f t="shared" ca="1" si="305"/>
        <v>1</v>
      </c>
      <c r="AG822" s="47">
        <f t="shared" si="296"/>
        <v>0</v>
      </c>
      <c r="AI822" t="b">
        <f t="shared" si="299"/>
        <v>0</v>
      </c>
      <c r="AJ822" t="b">
        <f t="shared" si="283"/>
        <v>0</v>
      </c>
      <c r="AK822" t="b">
        <f t="shared" si="298"/>
        <v>1</v>
      </c>
      <c r="AL822" t="b">
        <f t="shared" si="297"/>
        <v>1</v>
      </c>
      <c r="AN822" t="b">
        <f t="shared" ca="1" si="284"/>
        <v>0</v>
      </c>
      <c r="AP822" t="b">
        <f t="shared" ca="1" si="285"/>
        <v>0</v>
      </c>
      <c r="AR822" t="b">
        <f t="shared" ca="1" si="286"/>
        <v>0</v>
      </c>
      <c r="AT822" t="b">
        <f t="shared" ca="1" si="287"/>
        <v>0</v>
      </c>
    </row>
    <row r="823" spans="1:46" x14ac:dyDescent="0.25">
      <c r="A823" s="6"/>
      <c r="B823" s="6"/>
      <c r="C823" s="46"/>
      <c r="D823" t="str">
        <f t="shared" ca="1" si="288"/>
        <v/>
      </c>
      <c r="E823" t="str">
        <f t="shared" ca="1" si="289"/>
        <v/>
      </c>
      <c r="F823" s="47" t="str">
        <f t="shared" si="290"/>
        <v/>
      </c>
      <c r="G823" s="9" t="str">
        <f t="shared" si="291"/>
        <v/>
      </c>
      <c r="H823" s="9" t="str">
        <f t="shared" si="292"/>
        <v/>
      </c>
      <c r="I823" s="5"/>
      <c r="J823" s="5"/>
      <c r="K823" s="5"/>
      <c r="L823" s="5"/>
      <c r="Q823" t="b">
        <f t="shared" ca="1" si="293"/>
        <v>1</v>
      </c>
      <c r="R823" t="b">
        <f t="shared" ca="1" si="300"/>
        <v>0</v>
      </c>
      <c r="S823" t="b">
        <f t="shared" ca="1" si="301"/>
        <v>0</v>
      </c>
      <c r="T823" t="b">
        <f t="shared" ca="1" si="302"/>
        <v>1</v>
      </c>
      <c r="U823" t="e">
        <f t="shared" si="294"/>
        <v>#VALUE!</v>
      </c>
      <c r="Z823" t="b">
        <f t="shared" ca="1" si="295"/>
        <v>1</v>
      </c>
      <c r="AA823" t="b">
        <f t="shared" ca="1" si="303"/>
        <v>0</v>
      </c>
      <c r="AB823" t="b">
        <f t="shared" ca="1" si="304"/>
        <v>0</v>
      </c>
      <c r="AC823" t="b">
        <f t="shared" ca="1" si="305"/>
        <v>1</v>
      </c>
      <c r="AG823" s="47">
        <f t="shared" si="296"/>
        <v>0</v>
      </c>
      <c r="AI823" t="b">
        <f t="shared" si="299"/>
        <v>0</v>
      </c>
      <c r="AJ823" t="b">
        <f t="shared" si="283"/>
        <v>0</v>
      </c>
      <c r="AK823" t="b">
        <f t="shared" si="298"/>
        <v>1</v>
      </c>
      <c r="AL823" t="b">
        <f t="shared" si="297"/>
        <v>1</v>
      </c>
      <c r="AN823" t="b">
        <f t="shared" ca="1" si="284"/>
        <v>0</v>
      </c>
      <c r="AP823" t="b">
        <f t="shared" ca="1" si="285"/>
        <v>0</v>
      </c>
      <c r="AR823" t="b">
        <f t="shared" ca="1" si="286"/>
        <v>0</v>
      </c>
      <c r="AT823" t="b">
        <f t="shared" ca="1" si="287"/>
        <v>0</v>
      </c>
    </row>
    <row r="824" spans="1:46" x14ac:dyDescent="0.25">
      <c r="A824" s="6"/>
      <c r="B824" s="6"/>
      <c r="C824" s="46"/>
      <c r="D824" t="str">
        <f t="shared" ca="1" si="288"/>
        <v/>
      </c>
      <c r="E824" t="str">
        <f t="shared" ca="1" si="289"/>
        <v/>
      </c>
      <c r="F824" s="47" t="str">
        <f t="shared" si="290"/>
        <v/>
      </c>
      <c r="G824" s="9" t="str">
        <f t="shared" si="291"/>
        <v/>
      </c>
      <c r="H824" s="9" t="str">
        <f t="shared" si="292"/>
        <v/>
      </c>
      <c r="I824" s="5"/>
      <c r="J824" s="5"/>
      <c r="K824" s="5"/>
      <c r="L824" s="5"/>
      <c r="Q824" t="b">
        <f t="shared" ca="1" si="293"/>
        <v>1</v>
      </c>
      <c r="R824" t="b">
        <f t="shared" ca="1" si="300"/>
        <v>0</v>
      </c>
      <c r="S824" t="b">
        <f t="shared" ca="1" si="301"/>
        <v>0</v>
      </c>
      <c r="T824" t="b">
        <f t="shared" ca="1" si="302"/>
        <v>1</v>
      </c>
      <c r="U824" t="e">
        <f t="shared" si="294"/>
        <v>#VALUE!</v>
      </c>
      <c r="Z824" t="b">
        <f t="shared" ca="1" si="295"/>
        <v>1</v>
      </c>
      <c r="AA824" t="b">
        <f t="shared" ca="1" si="303"/>
        <v>0</v>
      </c>
      <c r="AB824" t="b">
        <f t="shared" ca="1" si="304"/>
        <v>0</v>
      </c>
      <c r="AC824" t="b">
        <f t="shared" ca="1" si="305"/>
        <v>1</v>
      </c>
      <c r="AG824" s="47">
        <f t="shared" si="296"/>
        <v>0</v>
      </c>
      <c r="AI824" t="b">
        <f t="shared" si="299"/>
        <v>0</v>
      </c>
      <c r="AJ824" t="b">
        <f t="shared" si="283"/>
        <v>0</v>
      </c>
      <c r="AK824" t="b">
        <f t="shared" si="298"/>
        <v>1</v>
      </c>
      <c r="AL824" t="b">
        <f t="shared" si="297"/>
        <v>1</v>
      </c>
      <c r="AN824" t="b">
        <f t="shared" ca="1" si="284"/>
        <v>0</v>
      </c>
      <c r="AP824" t="b">
        <f t="shared" ca="1" si="285"/>
        <v>0</v>
      </c>
      <c r="AR824" t="b">
        <f t="shared" ca="1" si="286"/>
        <v>0</v>
      </c>
      <c r="AT824" t="b">
        <f t="shared" ca="1" si="287"/>
        <v>0</v>
      </c>
    </row>
    <row r="825" spans="1:46" x14ac:dyDescent="0.25">
      <c r="A825" s="6"/>
      <c r="B825" s="6"/>
      <c r="C825" s="46"/>
      <c r="D825" t="str">
        <f t="shared" ca="1" si="288"/>
        <v/>
      </c>
      <c r="E825" t="str">
        <f t="shared" ca="1" si="289"/>
        <v/>
      </c>
      <c r="F825" s="47" t="str">
        <f t="shared" si="290"/>
        <v/>
      </c>
      <c r="G825" s="9" t="str">
        <f t="shared" si="291"/>
        <v/>
      </c>
      <c r="H825" s="9" t="str">
        <f t="shared" si="292"/>
        <v/>
      </c>
      <c r="I825" s="5"/>
      <c r="J825" s="5"/>
      <c r="K825" s="5"/>
      <c r="L825" s="5"/>
      <c r="Q825" t="b">
        <f t="shared" ca="1" si="293"/>
        <v>1</v>
      </c>
      <c r="R825" t="b">
        <f t="shared" ca="1" si="300"/>
        <v>0</v>
      </c>
      <c r="S825" t="b">
        <f t="shared" ca="1" si="301"/>
        <v>0</v>
      </c>
      <c r="T825" t="b">
        <f t="shared" ca="1" si="302"/>
        <v>1</v>
      </c>
      <c r="U825" t="e">
        <f t="shared" si="294"/>
        <v>#VALUE!</v>
      </c>
      <c r="Z825" t="b">
        <f t="shared" ca="1" si="295"/>
        <v>1</v>
      </c>
      <c r="AA825" t="b">
        <f t="shared" ca="1" si="303"/>
        <v>0</v>
      </c>
      <c r="AB825" t="b">
        <f t="shared" ca="1" si="304"/>
        <v>0</v>
      </c>
      <c r="AC825" t="b">
        <f t="shared" ca="1" si="305"/>
        <v>1</v>
      </c>
      <c r="AG825" s="47">
        <f t="shared" si="296"/>
        <v>0</v>
      </c>
      <c r="AI825" t="b">
        <f t="shared" si="299"/>
        <v>0</v>
      </c>
      <c r="AJ825" t="b">
        <f t="shared" si="283"/>
        <v>0</v>
      </c>
      <c r="AK825" t="b">
        <f t="shared" si="298"/>
        <v>1</v>
      </c>
      <c r="AL825" t="b">
        <f t="shared" si="297"/>
        <v>1</v>
      </c>
      <c r="AN825" t="b">
        <f t="shared" ca="1" si="284"/>
        <v>0</v>
      </c>
      <c r="AP825" t="b">
        <f t="shared" ca="1" si="285"/>
        <v>0</v>
      </c>
      <c r="AR825" t="b">
        <f t="shared" ca="1" si="286"/>
        <v>0</v>
      </c>
      <c r="AT825" t="b">
        <f t="shared" ca="1" si="287"/>
        <v>0</v>
      </c>
    </row>
    <row r="826" spans="1:46" x14ac:dyDescent="0.25">
      <c r="A826" s="6"/>
      <c r="B826" s="6"/>
      <c r="C826" s="46"/>
      <c r="D826" t="str">
        <f t="shared" ca="1" si="288"/>
        <v/>
      </c>
      <c r="E826" t="str">
        <f t="shared" ca="1" si="289"/>
        <v/>
      </c>
      <c r="F826" s="47" t="str">
        <f t="shared" si="290"/>
        <v/>
      </c>
      <c r="G826" s="9" t="str">
        <f t="shared" si="291"/>
        <v/>
      </c>
      <c r="H826" s="9" t="str">
        <f t="shared" si="292"/>
        <v/>
      </c>
      <c r="I826" s="5"/>
      <c r="J826" s="5"/>
      <c r="K826" s="5"/>
      <c r="L826" s="5"/>
      <c r="Q826" t="b">
        <f t="shared" ca="1" si="293"/>
        <v>1</v>
      </c>
      <c r="R826" t="b">
        <f t="shared" ca="1" si="300"/>
        <v>0</v>
      </c>
      <c r="S826" t="b">
        <f t="shared" ca="1" si="301"/>
        <v>0</v>
      </c>
      <c r="T826" t="b">
        <f t="shared" ca="1" si="302"/>
        <v>1</v>
      </c>
      <c r="U826" t="e">
        <f t="shared" si="294"/>
        <v>#VALUE!</v>
      </c>
      <c r="Z826" t="b">
        <f t="shared" ca="1" si="295"/>
        <v>1</v>
      </c>
      <c r="AA826" t="b">
        <f t="shared" ca="1" si="303"/>
        <v>0</v>
      </c>
      <c r="AB826" t="b">
        <f t="shared" ca="1" si="304"/>
        <v>0</v>
      </c>
      <c r="AC826" t="b">
        <f t="shared" ca="1" si="305"/>
        <v>1</v>
      </c>
      <c r="AG826" s="47">
        <f t="shared" si="296"/>
        <v>0</v>
      </c>
      <c r="AI826" t="b">
        <f t="shared" si="299"/>
        <v>0</v>
      </c>
      <c r="AJ826" t="b">
        <f t="shared" si="283"/>
        <v>0</v>
      </c>
      <c r="AK826" t="b">
        <f t="shared" si="298"/>
        <v>1</v>
      </c>
      <c r="AL826" t="b">
        <f t="shared" si="297"/>
        <v>1</v>
      </c>
      <c r="AN826" t="b">
        <f t="shared" ca="1" si="284"/>
        <v>0</v>
      </c>
      <c r="AP826" t="b">
        <f t="shared" ca="1" si="285"/>
        <v>0</v>
      </c>
      <c r="AR826" t="b">
        <f t="shared" ca="1" si="286"/>
        <v>0</v>
      </c>
      <c r="AT826" t="b">
        <f t="shared" ca="1" si="287"/>
        <v>0</v>
      </c>
    </row>
    <row r="827" spans="1:46" x14ac:dyDescent="0.25">
      <c r="A827" s="6"/>
      <c r="B827" s="6"/>
      <c r="C827" s="46"/>
      <c r="D827" t="str">
        <f t="shared" ca="1" si="288"/>
        <v/>
      </c>
      <c r="E827" t="str">
        <f t="shared" ca="1" si="289"/>
        <v/>
      </c>
      <c r="F827" s="47" t="str">
        <f t="shared" si="290"/>
        <v/>
      </c>
      <c r="G827" s="9" t="str">
        <f t="shared" si="291"/>
        <v/>
      </c>
      <c r="H827" s="9" t="str">
        <f t="shared" si="292"/>
        <v/>
      </c>
      <c r="I827" s="5"/>
      <c r="J827" s="5"/>
      <c r="K827" s="5"/>
      <c r="L827" s="5"/>
      <c r="Q827" t="b">
        <f t="shared" ca="1" si="293"/>
        <v>1</v>
      </c>
      <c r="R827" t="b">
        <f t="shared" ca="1" si="300"/>
        <v>0</v>
      </c>
      <c r="S827" t="b">
        <f t="shared" ca="1" si="301"/>
        <v>0</v>
      </c>
      <c r="T827" t="b">
        <f t="shared" ca="1" si="302"/>
        <v>1</v>
      </c>
      <c r="U827" t="e">
        <f t="shared" si="294"/>
        <v>#VALUE!</v>
      </c>
      <c r="Z827" t="b">
        <f t="shared" ca="1" si="295"/>
        <v>1</v>
      </c>
      <c r="AA827" t="b">
        <f t="shared" ca="1" si="303"/>
        <v>0</v>
      </c>
      <c r="AB827" t="b">
        <f t="shared" ca="1" si="304"/>
        <v>0</v>
      </c>
      <c r="AC827" t="b">
        <f t="shared" ca="1" si="305"/>
        <v>1</v>
      </c>
      <c r="AG827" s="47">
        <f t="shared" si="296"/>
        <v>0</v>
      </c>
      <c r="AI827" t="b">
        <f t="shared" si="299"/>
        <v>0</v>
      </c>
      <c r="AJ827" t="b">
        <f t="shared" si="283"/>
        <v>0</v>
      </c>
      <c r="AK827" t="b">
        <f t="shared" si="298"/>
        <v>1</v>
      </c>
      <c r="AL827" t="b">
        <f t="shared" si="297"/>
        <v>1</v>
      </c>
      <c r="AN827" t="b">
        <f t="shared" ca="1" si="284"/>
        <v>0</v>
      </c>
      <c r="AP827" t="b">
        <f t="shared" ca="1" si="285"/>
        <v>0</v>
      </c>
      <c r="AR827" t="b">
        <f t="shared" ca="1" si="286"/>
        <v>0</v>
      </c>
      <c r="AT827" t="b">
        <f t="shared" ca="1" si="287"/>
        <v>0</v>
      </c>
    </row>
    <row r="828" spans="1:46" x14ac:dyDescent="0.25">
      <c r="A828" s="6"/>
      <c r="B828" s="6"/>
      <c r="C828" s="46"/>
      <c r="D828" t="str">
        <f t="shared" ca="1" si="288"/>
        <v/>
      </c>
      <c r="E828" t="str">
        <f t="shared" ca="1" si="289"/>
        <v/>
      </c>
      <c r="F828" s="47" t="str">
        <f t="shared" si="290"/>
        <v/>
      </c>
      <c r="G828" s="9" t="str">
        <f t="shared" si="291"/>
        <v/>
      </c>
      <c r="H828" s="9" t="str">
        <f t="shared" si="292"/>
        <v/>
      </c>
      <c r="I828" s="5"/>
      <c r="J828" s="5"/>
      <c r="K828" s="5"/>
      <c r="L828" s="5"/>
      <c r="Q828" t="b">
        <f t="shared" ca="1" si="293"/>
        <v>1</v>
      </c>
      <c r="R828" t="b">
        <f t="shared" ca="1" si="300"/>
        <v>0</v>
      </c>
      <c r="S828" t="b">
        <f t="shared" ca="1" si="301"/>
        <v>0</v>
      </c>
      <c r="T828" t="b">
        <f t="shared" ca="1" si="302"/>
        <v>1</v>
      </c>
      <c r="U828" t="e">
        <f t="shared" si="294"/>
        <v>#VALUE!</v>
      </c>
      <c r="Z828" t="b">
        <f t="shared" ca="1" si="295"/>
        <v>1</v>
      </c>
      <c r="AA828" t="b">
        <f t="shared" ca="1" si="303"/>
        <v>0</v>
      </c>
      <c r="AB828" t="b">
        <f t="shared" ca="1" si="304"/>
        <v>0</v>
      </c>
      <c r="AC828" t="b">
        <f t="shared" ca="1" si="305"/>
        <v>1</v>
      </c>
      <c r="AG828" s="47">
        <f t="shared" si="296"/>
        <v>0</v>
      </c>
      <c r="AI828" t="b">
        <f t="shared" si="299"/>
        <v>0</v>
      </c>
      <c r="AJ828" t="b">
        <f t="shared" si="283"/>
        <v>0</v>
      </c>
      <c r="AK828" t="b">
        <f t="shared" si="298"/>
        <v>1</v>
      </c>
      <c r="AL828" t="b">
        <f t="shared" si="297"/>
        <v>1</v>
      </c>
      <c r="AN828" t="b">
        <f t="shared" ca="1" si="284"/>
        <v>0</v>
      </c>
      <c r="AP828" t="b">
        <f t="shared" ca="1" si="285"/>
        <v>0</v>
      </c>
      <c r="AR828" t="b">
        <f t="shared" ca="1" si="286"/>
        <v>0</v>
      </c>
      <c r="AT828" t="b">
        <f t="shared" ca="1" si="287"/>
        <v>0</v>
      </c>
    </row>
    <row r="829" spans="1:46" x14ac:dyDescent="0.25">
      <c r="A829" s="6"/>
      <c r="B829" s="6"/>
      <c r="C829" s="46"/>
      <c r="D829" t="str">
        <f t="shared" ca="1" si="288"/>
        <v/>
      </c>
      <c r="E829" t="str">
        <f t="shared" ca="1" si="289"/>
        <v/>
      </c>
      <c r="F829" s="47" t="str">
        <f t="shared" si="290"/>
        <v/>
      </c>
      <c r="G829" s="9" t="str">
        <f t="shared" si="291"/>
        <v/>
      </c>
      <c r="H829" s="9" t="str">
        <f t="shared" si="292"/>
        <v/>
      </c>
      <c r="I829" s="5"/>
      <c r="J829" s="5"/>
      <c r="K829" s="5"/>
      <c r="L829" s="5"/>
      <c r="Q829" t="b">
        <f t="shared" ca="1" si="293"/>
        <v>1</v>
      </c>
      <c r="R829" t="b">
        <f t="shared" ca="1" si="300"/>
        <v>0</v>
      </c>
      <c r="S829" t="b">
        <f t="shared" ca="1" si="301"/>
        <v>0</v>
      </c>
      <c r="T829" t="b">
        <f t="shared" ca="1" si="302"/>
        <v>1</v>
      </c>
      <c r="U829" t="e">
        <f t="shared" si="294"/>
        <v>#VALUE!</v>
      </c>
      <c r="Z829" t="b">
        <f t="shared" ca="1" si="295"/>
        <v>1</v>
      </c>
      <c r="AA829" t="b">
        <f t="shared" ca="1" si="303"/>
        <v>0</v>
      </c>
      <c r="AB829" t="b">
        <f t="shared" ca="1" si="304"/>
        <v>0</v>
      </c>
      <c r="AC829" t="b">
        <f t="shared" ca="1" si="305"/>
        <v>1</v>
      </c>
      <c r="AG829" s="47">
        <f t="shared" si="296"/>
        <v>0</v>
      </c>
      <c r="AI829" t="b">
        <f t="shared" si="299"/>
        <v>0</v>
      </c>
      <c r="AJ829" t="b">
        <f t="shared" si="283"/>
        <v>0</v>
      </c>
      <c r="AK829" t="b">
        <f t="shared" si="298"/>
        <v>1</v>
      </c>
      <c r="AL829" t="b">
        <f t="shared" si="297"/>
        <v>1</v>
      </c>
      <c r="AN829" t="b">
        <f t="shared" ca="1" si="284"/>
        <v>0</v>
      </c>
      <c r="AP829" t="b">
        <f t="shared" ca="1" si="285"/>
        <v>0</v>
      </c>
      <c r="AR829" t="b">
        <f t="shared" ca="1" si="286"/>
        <v>0</v>
      </c>
      <c r="AT829" t="b">
        <f t="shared" ca="1" si="287"/>
        <v>0</v>
      </c>
    </row>
    <row r="830" spans="1:46" x14ac:dyDescent="0.25">
      <c r="A830" s="6"/>
      <c r="B830" s="6"/>
      <c r="C830" s="46"/>
      <c r="D830" t="str">
        <f t="shared" ca="1" si="288"/>
        <v/>
      </c>
      <c r="E830" t="str">
        <f t="shared" ca="1" si="289"/>
        <v/>
      </c>
      <c r="F830" s="47" t="str">
        <f t="shared" si="290"/>
        <v/>
      </c>
      <c r="G830" s="9" t="str">
        <f t="shared" si="291"/>
        <v/>
      </c>
      <c r="H830" s="9" t="str">
        <f t="shared" si="292"/>
        <v/>
      </c>
      <c r="I830" s="5"/>
      <c r="J830" s="5"/>
      <c r="K830" s="5"/>
      <c r="L830" s="5"/>
      <c r="Q830" t="b">
        <f t="shared" ca="1" si="293"/>
        <v>1</v>
      </c>
      <c r="R830" t="b">
        <f t="shared" ca="1" si="300"/>
        <v>0</v>
      </c>
      <c r="S830" t="b">
        <f t="shared" ca="1" si="301"/>
        <v>0</v>
      </c>
      <c r="T830" t="b">
        <f t="shared" ca="1" si="302"/>
        <v>1</v>
      </c>
      <c r="U830" t="e">
        <f t="shared" si="294"/>
        <v>#VALUE!</v>
      </c>
      <c r="Z830" t="b">
        <f t="shared" ca="1" si="295"/>
        <v>1</v>
      </c>
      <c r="AA830" t="b">
        <f t="shared" ca="1" si="303"/>
        <v>0</v>
      </c>
      <c r="AB830" t="b">
        <f t="shared" ca="1" si="304"/>
        <v>0</v>
      </c>
      <c r="AC830" t="b">
        <f t="shared" ca="1" si="305"/>
        <v>1</v>
      </c>
      <c r="AG830" s="47">
        <f t="shared" si="296"/>
        <v>0</v>
      </c>
      <c r="AI830" t="b">
        <f t="shared" si="299"/>
        <v>0</v>
      </c>
      <c r="AJ830" t="b">
        <f t="shared" si="283"/>
        <v>0</v>
      </c>
      <c r="AK830" t="b">
        <f t="shared" si="298"/>
        <v>1</v>
      </c>
      <c r="AL830" t="b">
        <f t="shared" si="297"/>
        <v>1</v>
      </c>
      <c r="AN830" t="b">
        <f t="shared" ca="1" si="284"/>
        <v>0</v>
      </c>
      <c r="AP830" t="b">
        <f t="shared" ca="1" si="285"/>
        <v>0</v>
      </c>
      <c r="AR830" t="b">
        <f t="shared" ca="1" si="286"/>
        <v>0</v>
      </c>
      <c r="AT830" t="b">
        <f t="shared" ca="1" si="287"/>
        <v>0</v>
      </c>
    </row>
    <row r="831" spans="1:46" x14ac:dyDescent="0.25">
      <c r="A831" s="6"/>
      <c r="B831" s="6"/>
      <c r="C831" s="46"/>
      <c r="D831" t="str">
        <f t="shared" ca="1" si="288"/>
        <v/>
      </c>
      <c r="E831" t="str">
        <f t="shared" ca="1" si="289"/>
        <v/>
      </c>
      <c r="F831" s="47" t="str">
        <f t="shared" si="290"/>
        <v/>
      </c>
      <c r="G831" s="9" t="str">
        <f t="shared" si="291"/>
        <v/>
      </c>
      <c r="H831" s="9" t="str">
        <f t="shared" si="292"/>
        <v/>
      </c>
      <c r="I831" s="5"/>
      <c r="J831" s="5"/>
      <c r="K831" s="5"/>
      <c r="L831" s="5"/>
      <c r="Q831" t="b">
        <f t="shared" ca="1" si="293"/>
        <v>1</v>
      </c>
      <c r="R831" t="b">
        <f t="shared" ca="1" si="300"/>
        <v>0</v>
      </c>
      <c r="S831" t="b">
        <f t="shared" ca="1" si="301"/>
        <v>0</v>
      </c>
      <c r="T831" t="b">
        <f t="shared" ca="1" si="302"/>
        <v>1</v>
      </c>
      <c r="U831" t="e">
        <f t="shared" si="294"/>
        <v>#VALUE!</v>
      </c>
      <c r="Z831" t="b">
        <f t="shared" ca="1" si="295"/>
        <v>1</v>
      </c>
      <c r="AA831" t="b">
        <f t="shared" ca="1" si="303"/>
        <v>0</v>
      </c>
      <c r="AB831" t="b">
        <f t="shared" ca="1" si="304"/>
        <v>0</v>
      </c>
      <c r="AC831" t="b">
        <f t="shared" ca="1" si="305"/>
        <v>1</v>
      </c>
      <c r="AG831" s="47">
        <f t="shared" si="296"/>
        <v>0</v>
      </c>
      <c r="AI831" t="b">
        <f t="shared" si="299"/>
        <v>0</v>
      </c>
      <c r="AJ831" t="b">
        <f t="shared" si="283"/>
        <v>0</v>
      </c>
      <c r="AK831" t="b">
        <f t="shared" si="298"/>
        <v>1</v>
      </c>
      <c r="AL831" t="b">
        <f t="shared" si="297"/>
        <v>1</v>
      </c>
      <c r="AN831" t="b">
        <f t="shared" ca="1" si="284"/>
        <v>0</v>
      </c>
      <c r="AP831" t="b">
        <f t="shared" ca="1" si="285"/>
        <v>0</v>
      </c>
      <c r="AR831" t="b">
        <f t="shared" ca="1" si="286"/>
        <v>0</v>
      </c>
      <c r="AT831" t="b">
        <f t="shared" ca="1" si="287"/>
        <v>0</v>
      </c>
    </row>
    <row r="832" spans="1:46" x14ac:dyDescent="0.25">
      <c r="A832" s="6"/>
      <c r="B832" s="6"/>
      <c r="C832" s="46"/>
      <c r="D832" t="str">
        <f t="shared" ca="1" si="288"/>
        <v/>
      </c>
      <c r="E832" t="str">
        <f t="shared" ca="1" si="289"/>
        <v/>
      </c>
      <c r="F832" s="47" t="str">
        <f t="shared" si="290"/>
        <v/>
      </c>
      <c r="G832" s="9" t="str">
        <f t="shared" si="291"/>
        <v/>
      </c>
      <c r="H832" s="9" t="str">
        <f t="shared" si="292"/>
        <v/>
      </c>
      <c r="I832" s="5"/>
      <c r="J832" s="5"/>
      <c r="K832" s="5"/>
      <c r="L832" s="5"/>
      <c r="Q832" t="b">
        <f t="shared" ca="1" si="293"/>
        <v>1</v>
      </c>
      <c r="R832" t="b">
        <f t="shared" ca="1" si="300"/>
        <v>0</v>
      </c>
      <c r="S832" t="b">
        <f t="shared" ca="1" si="301"/>
        <v>0</v>
      </c>
      <c r="T832" t="b">
        <f t="shared" ca="1" si="302"/>
        <v>1</v>
      </c>
      <c r="U832" t="e">
        <f t="shared" si="294"/>
        <v>#VALUE!</v>
      </c>
      <c r="Z832" t="b">
        <f t="shared" ca="1" si="295"/>
        <v>1</v>
      </c>
      <c r="AA832" t="b">
        <f t="shared" ca="1" si="303"/>
        <v>0</v>
      </c>
      <c r="AB832" t="b">
        <f t="shared" ca="1" si="304"/>
        <v>0</v>
      </c>
      <c r="AC832" t="b">
        <f t="shared" ca="1" si="305"/>
        <v>1</v>
      </c>
      <c r="AG832" s="47">
        <f t="shared" si="296"/>
        <v>0</v>
      </c>
      <c r="AI832" t="b">
        <f t="shared" si="299"/>
        <v>0</v>
      </c>
      <c r="AJ832" t="b">
        <f t="shared" si="283"/>
        <v>0</v>
      </c>
      <c r="AK832" t="b">
        <f t="shared" si="298"/>
        <v>1</v>
      </c>
      <c r="AL832" t="b">
        <f t="shared" si="297"/>
        <v>1</v>
      </c>
      <c r="AN832" t="b">
        <f t="shared" ca="1" si="284"/>
        <v>0</v>
      </c>
      <c r="AP832" t="b">
        <f t="shared" ca="1" si="285"/>
        <v>0</v>
      </c>
      <c r="AR832" t="b">
        <f t="shared" ca="1" si="286"/>
        <v>0</v>
      </c>
      <c r="AT832" t="b">
        <f t="shared" ca="1" si="287"/>
        <v>0</v>
      </c>
    </row>
    <row r="833" spans="1:46" x14ac:dyDescent="0.25">
      <c r="A833" s="6"/>
      <c r="B833" s="6"/>
      <c r="C833" s="46"/>
      <c r="D833" t="str">
        <f t="shared" ca="1" si="288"/>
        <v/>
      </c>
      <c r="E833" t="str">
        <f t="shared" ca="1" si="289"/>
        <v/>
      </c>
      <c r="F833" s="47" t="str">
        <f t="shared" si="290"/>
        <v/>
      </c>
      <c r="G833" s="9" t="str">
        <f t="shared" si="291"/>
        <v/>
      </c>
      <c r="H833" s="9" t="str">
        <f t="shared" si="292"/>
        <v/>
      </c>
      <c r="I833" s="5"/>
      <c r="J833" s="5"/>
      <c r="K833" s="5"/>
      <c r="L833" s="5"/>
      <c r="Q833" t="b">
        <f t="shared" ca="1" si="293"/>
        <v>1</v>
      </c>
      <c r="R833" t="b">
        <f t="shared" ca="1" si="300"/>
        <v>0</v>
      </c>
      <c r="S833" t="b">
        <f t="shared" ca="1" si="301"/>
        <v>0</v>
      </c>
      <c r="T833" t="b">
        <f t="shared" ca="1" si="302"/>
        <v>1</v>
      </c>
      <c r="U833" t="e">
        <f t="shared" si="294"/>
        <v>#VALUE!</v>
      </c>
      <c r="Z833" t="b">
        <f t="shared" ca="1" si="295"/>
        <v>1</v>
      </c>
      <c r="AA833" t="b">
        <f t="shared" ca="1" si="303"/>
        <v>0</v>
      </c>
      <c r="AB833" t="b">
        <f t="shared" ca="1" si="304"/>
        <v>0</v>
      </c>
      <c r="AC833" t="b">
        <f t="shared" ca="1" si="305"/>
        <v>1</v>
      </c>
      <c r="AG833" s="47">
        <f t="shared" si="296"/>
        <v>0</v>
      </c>
      <c r="AI833" t="b">
        <f t="shared" si="299"/>
        <v>0</v>
      </c>
      <c r="AJ833" t="b">
        <f t="shared" si="283"/>
        <v>0</v>
      </c>
      <c r="AK833" t="b">
        <f t="shared" si="298"/>
        <v>1</v>
      </c>
      <c r="AL833" t="b">
        <f t="shared" si="297"/>
        <v>1</v>
      </c>
      <c r="AN833" t="b">
        <f t="shared" ca="1" si="284"/>
        <v>0</v>
      </c>
      <c r="AP833" t="b">
        <f t="shared" ca="1" si="285"/>
        <v>0</v>
      </c>
      <c r="AR833" t="b">
        <f t="shared" ca="1" si="286"/>
        <v>0</v>
      </c>
      <c r="AT833" t="b">
        <f t="shared" ca="1" si="287"/>
        <v>0</v>
      </c>
    </row>
    <row r="834" spans="1:46" x14ac:dyDescent="0.25">
      <c r="A834" s="6"/>
      <c r="B834" s="6"/>
      <c r="C834" s="46"/>
      <c r="D834" t="str">
        <f t="shared" ca="1" si="288"/>
        <v/>
      </c>
      <c r="E834" t="str">
        <f t="shared" ca="1" si="289"/>
        <v/>
      </c>
      <c r="F834" s="47" t="str">
        <f t="shared" si="290"/>
        <v/>
      </c>
      <c r="G834" s="9" t="str">
        <f t="shared" si="291"/>
        <v/>
      </c>
      <c r="H834" s="9" t="str">
        <f t="shared" si="292"/>
        <v/>
      </c>
      <c r="I834" s="5"/>
      <c r="J834" s="5"/>
      <c r="K834" s="5"/>
      <c r="L834" s="5"/>
      <c r="Q834" t="b">
        <f t="shared" ca="1" si="293"/>
        <v>1</v>
      </c>
      <c r="R834" t="b">
        <f t="shared" ca="1" si="300"/>
        <v>0</v>
      </c>
      <c r="S834" t="b">
        <f t="shared" ca="1" si="301"/>
        <v>0</v>
      </c>
      <c r="T834" t="b">
        <f t="shared" ca="1" si="302"/>
        <v>1</v>
      </c>
      <c r="U834" t="e">
        <f t="shared" si="294"/>
        <v>#VALUE!</v>
      </c>
      <c r="Z834" t="b">
        <f t="shared" ca="1" si="295"/>
        <v>1</v>
      </c>
      <c r="AA834" t="b">
        <f t="shared" ca="1" si="303"/>
        <v>0</v>
      </c>
      <c r="AB834" t="b">
        <f t="shared" ca="1" si="304"/>
        <v>0</v>
      </c>
      <c r="AC834" t="b">
        <f t="shared" ca="1" si="305"/>
        <v>1</v>
      </c>
      <c r="AG834" s="47">
        <f t="shared" si="296"/>
        <v>0</v>
      </c>
      <c r="AI834" t="b">
        <f t="shared" si="299"/>
        <v>0</v>
      </c>
      <c r="AJ834" t="b">
        <f t="shared" ref="AJ834:AJ897" si="306">ISNUMBER(F834)</f>
        <v>0</v>
      </c>
      <c r="AK834" t="b">
        <f t="shared" si="298"/>
        <v>1</v>
      </c>
      <c r="AL834" t="b">
        <f t="shared" si="297"/>
        <v>1</v>
      </c>
      <c r="AN834" t="b">
        <f t="shared" ref="AN834:AN897" ca="1" si="307">IF(AND(OR(Q834=FALSE,AI834),Z834),TRUE,FALSE)</f>
        <v>0</v>
      </c>
      <c r="AP834" t="b">
        <f t="shared" ref="AP834:AP897" ca="1" si="308">IF(AND(OR(Z834=FALSE,AI834),Q834),TRUE,FALSE)</f>
        <v>0</v>
      </c>
      <c r="AR834" t="b">
        <f t="shared" ref="AR834:AR897" ca="1" si="309">IF(AND(OR(Z834=FALSE,Q834=FALSE),AI834=FALSE),TRUE,FALSE)</f>
        <v>0</v>
      </c>
      <c r="AT834" t="b">
        <f t="shared" ref="AT834:AT897" ca="1" si="310">IF(AND(OR(Z834=FALSE,Q834=FALSE),AG834&lt;0),TRUE,FALSE)</f>
        <v>0</v>
      </c>
    </row>
    <row r="835" spans="1:46" x14ac:dyDescent="0.25">
      <c r="A835" s="6"/>
      <c r="B835" s="6"/>
      <c r="C835" s="46"/>
      <c r="D835" t="str">
        <f t="shared" ref="D835:D898" ca="1" si="311">IF(A835=0,"",IF(CELL("type",A835)="l",A835,TEXT(A835,"0")))</f>
        <v/>
      </c>
      <c r="E835" t="str">
        <f t="shared" ref="E835:E898" ca="1" si="312">IF(B835=0,"",IF(CELL("type",B835)="l", B835,TEXT(B835,"0")))</f>
        <v/>
      </c>
      <c r="F835" s="47" t="str">
        <f t="shared" ref="F835:F898" si="313">IF(C835=0,"",C835)</f>
        <v/>
      </c>
      <c r="G835" s="9" t="str">
        <f t="shared" ref="G835:G898" si="314">IF(ISNUMBER(F835),IF(ROUND(F835,5)*$K$1&gt;0,ROUND(F835,5)*$K$1,""),"")</f>
        <v/>
      </c>
      <c r="H835" s="9" t="str">
        <f t="shared" ref="H835:H898" si="315">IF(ISNUMBER(F835),IF(ROUND(F835,5)*$K$1&gt;200,ROUND(F835,5)*$K$1,""),"")</f>
        <v/>
      </c>
      <c r="I835" s="5"/>
      <c r="J835" s="5"/>
      <c r="K835" s="5"/>
      <c r="L835" s="5"/>
      <c r="Q835" t="b">
        <f t="shared" ref="Q835:Q898" ca="1" si="316">OR(ISBLANK(E835),E835="")</f>
        <v>1</v>
      </c>
      <c r="R835" t="b">
        <f t="shared" ca="1" si="300"/>
        <v>0</v>
      </c>
      <c r="S835" t="b">
        <f t="shared" ca="1" si="301"/>
        <v>0</v>
      </c>
      <c r="T835" t="b">
        <f t="shared" ca="1" si="302"/>
        <v>1</v>
      </c>
      <c r="U835" t="e">
        <f t="shared" ref="U835:U898" si="317">ROUND(F835,5)=ROUND(F835,11)</f>
        <v>#VALUE!</v>
      </c>
      <c r="Z835" t="b">
        <f t="shared" ref="Z835:Z898" ca="1" si="318">OR(ISBLANK(D835),D835="")</f>
        <v>1</v>
      </c>
      <c r="AA835" t="b">
        <f t="shared" ca="1" si="303"/>
        <v>0</v>
      </c>
      <c r="AB835" t="b">
        <f t="shared" ca="1" si="304"/>
        <v>0</v>
      </c>
      <c r="AC835" t="b">
        <f t="shared" ca="1" si="305"/>
        <v>1</v>
      </c>
      <c r="AG835" s="47">
        <f t="shared" ref="AG835:AG898" si="319">ROUND(IF(AJ835,F835, 0),5)</f>
        <v>0</v>
      </c>
      <c r="AI835" t="b">
        <f t="shared" si="299"/>
        <v>0</v>
      </c>
      <c r="AJ835" t="b">
        <f t="shared" si="306"/>
        <v>0</v>
      </c>
      <c r="AK835" t="b">
        <f t="shared" si="298"/>
        <v>1</v>
      </c>
      <c r="AL835" t="b">
        <f t="shared" ref="AL835:AL898" si="320">OR(AI835=FALSE,AND(AJ835,AK835))</f>
        <v>1</v>
      </c>
      <c r="AN835" t="b">
        <f t="shared" ca="1" si="307"/>
        <v>0</v>
      </c>
      <c r="AP835" t="b">
        <f t="shared" ca="1" si="308"/>
        <v>0</v>
      </c>
      <c r="AR835" t="b">
        <f t="shared" ca="1" si="309"/>
        <v>0</v>
      </c>
      <c r="AT835" t="b">
        <f t="shared" ca="1" si="310"/>
        <v>0</v>
      </c>
    </row>
    <row r="836" spans="1:46" x14ac:dyDescent="0.25">
      <c r="A836" s="6"/>
      <c r="B836" s="6"/>
      <c r="C836" s="46"/>
      <c r="D836" t="str">
        <f t="shared" ca="1" si="311"/>
        <v/>
      </c>
      <c r="E836" t="str">
        <f t="shared" ca="1" si="312"/>
        <v/>
      </c>
      <c r="F836" s="47" t="str">
        <f t="shared" si="313"/>
        <v/>
      </c>
      <c r="G836" s="9" t="str">
        <f t="shared" si="314"/>
        <v/>
      </c>
      <c r="H836" s="9" t="str">
        <f t="shared" si="315"/>
        <v/>
      </c>
      <c r="I836" s="5"/>
      <c r="J836" s="5"/>
      <c r="K836" s="5"/>
      <c r="L836" s="5"/>
      <c r="Q836" t="b">
        <f t="shared" ca="1" si="316"/>
        <v>1</v>
      </c>
      <c r="R836" t="b">
        <f t="shared" ca="1" si="300"/>
        <v>0</v>
      </c>
      <c r="S836" t="b">
        <f t="shared" ca="1" si="301"/>
        <v>0</v>
      </c>
      <c r="T836" t="b">
        <f t="shared" ca="1" si="302"/>
        <v>1</v>
      </c>
      <c r="U836" t="e">
        <f t="shared" si="317"/>
        <v>#VALUE!</v>
      </c>
      <c r="Z836" t="b">
        <f t="shared" ca="1" si="318"/>
        <v>1</v>
      </c>
      <c r="AA836" t="b">
        <f t="shared" ca="1" si="303"/>
        <v>0</v>
      </c>
      <c r="AB836" t="b">
        <f t="shared" ca="1" si="304"/>
        <v>0</v>
      </c>
      <c r="AC836" t="b">
        <f t="shared" ca="1" si="305"/>
        <v>1</v>
      </c>
      <c r="AG836" s="47">
        <f t="shared" si="319"/>
        <v>0</v>
      </c>
      <c r="AI836" t="b">
        <f t="shared" si="299"/>
        <v>0</v>
      </c>
      <c r="AJ836" t="b">
        <f t="shared" si="306"/>
        <v>0</v>
      </c>
      <c r="AK836" t="b">
        <f t="shared" si="298"/>
        <v>1</v>
      </c>
      <c r="AL836" t="b">
        <f t="shared" si="320"/>
        <v>1</v>
      </c>
      <c r="AN836" t="b">
        <f t="shared" ca="1" si="307"/>
        <v>0</v>
      </c>
      <c r="AP836" t="b">
        <f t="shared" ca="1" si="308"/>
        <v>0</v>
      </c>
      <c r="AR836" t="b">
        <f t="shared" ca="1" si="309"/>
        <v>0</v>
      </c>
      <c r="AT836" t="b">
        <f t="shared" ca="1" si="310"/>
        <v>0</v>
      </c>
    </row>
    <row r="837" spans="1:46" x14ac:dyDescent="0.25">
      <c r="A837" s="6"/>
      <c r="B837" s="6"/>
      <c r="C837" s="46"/>
      <c r="D837" t="str">
        <f t="shared" ca="1" si="311"/>
        <v/>
      </c>
      <c r="E837" t="str">
        <f t="shared" ca="1" si="312"/>
        <v/>
      </c>
      <c r="F837" s="47" t="str">
        <f t="shared" si="313"/>
        <v/>
      </c>
      <c r="G837" s="9" t="str">
        <f t="shared" si="314"/>
        <v/>
      </c>
      <c r="H837" s="9" t="str">
        <f t="shared" si="315"/>
        <v/>
      </c>
      <c r="I837" s="5"/>
      <c r="J837" s="5"/>
      <c r="K837" s="5"/>
      <c r="L837" s="5"/>
      <c r="Q837" t="b">
        <f t="shared" ca="1" si="316"/>
        <v>1</v>
      </c>
      <c r="R837" t="b">
        <f t="shared" ca="1" si="300"/>
        <v>0</v>
      </c>
      <c r="S837" t="b">
        <f t="shared" ca="1" si="301"/>
        <v>0</v>
      </c>
      <c r="T837" t="b">
        <f t="shared" ca="1" si="302"/>
        <v>1</v>
      </c>
      <c r="U837" t="e">
        <f t="shared" si="317"/>
        <v>#VALUE!</v>
      </c>
      <c r="Z837" t="b">
        <f t="shared" ca="1" si="318"/>
        <v>1</v>
      </c>
      <c r="AA837" t="b">
        <f t="shared" ca="1" si="303"/>
        <v>0</v>
      </c>
      <c r="AB837" t="b">
        <f t="shared" ca="1" si="304"/>
        <v>0</v>
      </c>
      <c r="AC837" t="b">
        <f t="shared" ca="1" si="305"/>
        <v>1</v>
      </c>
      <c r="AG837" s="47">
        <f t="shared" si="319"/>
        <v>0</v>
      </c>
      <c r="AI837" t="b">
        <f t="shared" si="299"/>
        <v>0</v>
      </c>
      <c r="AJ837" t="b">
        <f t="shared" si="306"/>
        <v>0</v>
      </c>
      <c r="AK837" t="b">
        <f t="shared" ref="AK837:AK900" si="321">OR(F837&lt;=1,NOT(AI837))</f>
        <v>1</v>
      </c>
      <c r="AL837" t="b">
        <f t="shared" si="320"/>
        <v>1</v>
      </c>
      <c r="AN837" t="b">
        <f t="shared" ca="1" si="307"/>
        <v>0</v>
      </c>
      <c r="AP837" t="b">
        <f t="shared" ca="1" si="308"/>
        <v>0</v>
      </c>
      <c r="AR837" t="b">
        <f t="shared" ca="1" si="309"/>
        <v>0</v>
      </c>
      <c r="AT837" t="b">
        <f t="shared" ca="1" si="310"/>
        <v>0</v>
      </c>
    </row>
    <row r="838" spans="1:46" x14ac:dyDescent="0.25">
      <c r="A838" s="6"/>
      <c r="B838" s="6"/>
      <c r="C838" s="46"/>
      <c r="D838" t="str">
        <f t="shared" ca="1" si="311"/>
        <v/>
      </c>
      <c r="E838" t="str">
        <f t="shared" ca="1" si="312"/>
        <v/>
      </c>
      <c r="F838" s="47" t="str">
        <f t="shared" si="313"/>
        <v/>
      </c>
      <c r="G838" s="9" t="str">
        <f t="shared" si="314"/>
        <v/>
      </c>
      <c r="H838" s="9" t="str">
        <f t="shared" si="315"/>
        <v/>
      </c>
      <c r="I838" s="5"/>
      <c r="J838" s="5"/>
      <c r="K838" s="5"/>
      <c r="L838" s="5"/>
      <c r="Q838" t="b">
        <f t="shared" ca="1" si="316"/>
        <v>1</v>
      </c>
      <c r="R838" t="b">
        <f t="shared" ca="1" si="300"/>
        <v>0</v>
      </c>
      <c r="S838" t="b">
        <f t="shared" ca="1" si="301"/>
        <v>0</v>
      </c>
      <c r="T838" t="b">
        <f t="shared" ca="1" si="302"/>
        <v>1</v>
      </c>
      <c r="U838" t="e">
        <f t="shared" si="317"/>
        <v>#VALUE!</v>
      </c>
      <c r="Z838" t="b">
        <f t="shared" ca="1" si="318"/>
        <v>1</v>
      </c>
      <c r="AA838" t="b">
        <f t="shared" ca="1" si="303"/>
        <v>0</v>
      </c>
      <c r="AB838" t="b">
        <f t="shared" ca="1" si="304"/>
        <v>0</v>
      </c>
      <c r="AC838" t="b">
        <f t="shared" ca="1" si="305"/>
        <v>1</v>
      </c>
      <c r="AG838" s="47">
        <f t="shared" si="319"/>
        <v>0</v>
      </c>
      <c r="AI838" t="b">
        <f t="shared" si="299"/>
        <v>0</v>
      </c>
      <c r="AJ838" t="b">
        <f t="shared" si="306"/>
        <v>0</v>
      </c>
      <c r="AK838" t="b">
        <f t="shared" si="321"/>
        <v>1</v>
      </c>
      <c r="AL838" t="b">
        <f t="shared" si="320"/>
        <v>1</v>
      </c>
      <c r="AN838" t="b">
        <f t="shared" ca="1" si="307"/>
        <v>0</v>
      </c>
      <c r="AP838" t="b">
        <f t="shared" ca="1" si="308"/>
        <v>0</v>
      </c>
      <c r="AR838" t="b">
        <f t="shared" ca="1" si="309"/>
        <v>0</v>
      </c>
      <c r="AT838" t="b">
        <f t="shared" ca="1" si="310"/>
        <v>0</v>
      </c>
    </row>
    <row r="839" spans="1:46" x14ac:dyDescent="0.25">
      <c r="A839" s="6"/>
      <c r="B839" s="6"/>
      <c r="C839" s="46"/>
      <c r="D839" t="str">
        <f t="shared" ca="1" si="311"/>
        <v/>
      </c>
      <c r="E839" t="str">
        <f t="shared" ca="1" si="312"/>
        <v/>
      </c>
      <c r="F839" s="47" t="str">
        <f t="shared" si="313"/>
        <v/>
      </c>
      <c r="G839" s="9" t="str">
        <f t="shared" si="314"/>
        <v/>
      </c>
      <c r="H839" s="9" t="str">
        <f t="shared" si="315"/>
        <v/>
      </c>
      <c r="I839" s="5"/>
      <c r="J839" s="5"/>
      <c r="K839" s="5"/>
      <c r="L839" s="5"/>
      <c r="Q839" t="b">
        <f t="shared" ca="1" si="316"/>
        <v>1</v>
      </c>
      <c r="R839" t="b">
        <f t="shared" ca="1" si="300"/>
        <v>0</v>
      </c>
      <c r="S839" t="b">
        <f t="shared" ca="1" si="301"/>
        <v>0</v>
      </c>
      <c r="T839" t="b">
        <f t="shared" ca="1" si="302"/>
        <v>1</v>
      </c>
      <c r="U839" t="e">
        <f t="shared" si="317"/>
        <v>#VALUE!</v>
      </c>
      <c r="Z839" t="b">
        <f t="shared" ca="1" si="318"/>
        <v>1</v>
      </c>
      <c r="AA839" t="b">
        <f t="shared" ca="1" si="303"/>
        <v>0</v>
      </c>
      <c r="AB839" t="b">
        <f t="shared" ca="1" si="304"/>
        <v>0</v>
      </c>
      <c r="AC839" t="b">
        <f t="shared" ca="1" si="305"/>
        <v>1</v>
      </c>
      <c r="AG839" s="47">
        <f t="shared" si="319"/>
        <v>0</v>
      </c>
      <c r="AI839" t="b">
        <f t="shared" ref="AI839:AI902" si="322">NOT(OR(ISBLANK(F839),F839="",ROUND(C839,5)=0))</f>
        <v>0</v>
      </c>
      <c r="AJ839" t="b">
        <f t="shared" si="306"/>
        <v>0</v>
      </c>
      <c r="AK839" t="b">
        <f t="shared" si="321"/>
        <v>1</v>
      </c>
      <c r="AL839" t="b">
        <f t="shared" si="320"/>
        <v>1</v>
      </c>
      <c r="AN839" t="b">
        <f t="shared" ca="1" si="307"/>
        <v>0</v>
      </c>
      <c r="AP839" t="b">
        <f t="shared" ca="1" si="308"/>
        <v>0</v>
      </c>
      <c r="AR839" t="b">
        <f t="shared" ca="1" si="309"/>
        <v>0</v>
      </c>
      <c r="AT839" t="b">
        <f t="shared" ca="1" si="310"/>
        <v>0</v>
      </c>
    </row>
    <row r="840" spans="1:46" x14ac:dyDescent="0.25">
      <c r="A840" s="6"/>
      <c r="B840" s="6"/>
      <c r="C840" s="46"/>
      <c r="D840" t="str">
        <f t="shared" ca="1" si="311"/>
        <v/>
      </c>
      <c r="E840" t="str">
        <f t="shared" ca="1" si="312"/>
        <v/>
      </c>
      <c r="F840" s="47" t="str">
        <f t="shared" si="313"/>
        <v/>
      </c>
      <c r="G840" s="9" t="str">
        <f t="shared" si="314"/>
        <v/>
      </c>
      <c r="H840" s="9" t="str">
        <f t="shared" si="315"/>
        <v/>
      </c>
      <c r="I840" s="5"/>
      <c r="J840" s="5"/>
      <c r="K840" s="5"/>
      <c r="L840" s="5"/>
      <c r="Q840" t="b">
        <f t="shared" ca="1" si="316"/>
        <v>1</v>
      </c>
      <c r="R840" t="b">
        <f t="shared" ca="1" si="300"/>
        <v>0</v>
      </c>
      <c r="S840" t="b">
        <f t="shared" ca="1" si="301"/>
        <v>0</v>
      </c>
      <c r="T840" t="b">
        <f t="shared" ca="1" si="302"/>
        <v>1</v>
      </c>
      <c r="U840" t="e">
        <f t="shared" si="317"/>
        <v>#VALUE!</v>
      </c>
      <c r="Z840" t="b">
        <f t="shared" ca="1" si="318"/>
        <v>1</v>
      </c>
      <c r="AA840" t="b">
        <f t="shared" ca="1" si="303"/>
        <v>0</v>
      </c>
      <c r="AB840" t="b">
        <f t="shared" ca="1" si="304"/>
        <v>0</v>
      </c>
      <c r="AC840" t="b">
        <f t="shared" ca="1" si="305"/>
        <v>1</v>
      </c>
      <c r="AG840" s="47">
        <f t="shared" si="319"/>
        <v>0</v>
      </c>
      <c r="AI840" t="b">
        <f t="shared" si="322"/>
        <v>0</v>
      </c>
      <c r="AJ840" t="b">
        <f t="shared" si="306"/>
        <v>0</v>
      </c>
      <c r="AK840" t="b">
        <f t="shared" si="321"/>
        <v>1</v>
      </c>
      <c r="AL840" t="b">
        <f t="shared" si="320"/>
        <v>1</v>
      </c>
      <c r="AN840" t="b">
        <f t="shared" ca="1" si="307"/>
        <v>0</v>
      </c>
      <c r="AP840" t="b">
        <f t="shared" ca="1" si="308"/>
        <v>0</v>
      </c>
      <c r="AR840" t="b">
        <f t="shared" ca="1" si="309"/>
        <v>0</v>
      </c>
      <c r="AT840" t="b">
        <f t="shared" ca="1" si="310"/>
        <v>0</v>
      </c>
    </row>
    <row r="841" spans="1:46" x14ac:dyDescent="0.25">
      <c r="A841" s="6"/>
      <c r="B841" s="6"/>
      <c r="C841" s="46"/>
      <c r="D841" t="str">
        <f t="shared" ca="1" si="311"/>
        <v/>
      </c>
      <c r="E841" t="str">
        <f t="shared" ca="1" si="312"/>
        <v/>
      </c>
      <c r="F841" s="47" t="str">
        <f t="shared" si="313"/>
        <v/>
      </c>
      <c r="G841" s="9" t="str">
        <f t="shared" si="314"/>
        <v/>
      </c>
      <c r="H841" s="9" t="str">
        <f t="shared" si="315"/>
        <v/>
      </c>
      <c r="I841" s="5"/>
      <c r="J841" s="5"/>
      <c r="K841" s="5"/>
      <c r="L841" s="5"/>
      <c r="Q841" t="b">
        <f t="shared" ca="1" si="316"/>
        <v>1</v>
      </c>
      <c r="R841" t="b">
        <f t="shared" ca="1" si="300"/>
        <v>0</v>
      </c>
      <c r="S841" t="b">
        <f t="shared" ca="1" si="301"/>
        <v>0</v>
      </c>
      <c r="T841" t="b">
        <f t="shared" ca="1" si="302"/>
        <v>1</v>
      </c>
      <c r="U841" t="e">
        <f t="shared" si="317"/>
        <v>#VALUE!</v>
      </c>
      <c r="Z841" t="b">
        <f t="shared" ca="1" si="318"/>
        <v>1</v>
      </c>
      <c r="AA841" t="b">
        <f t="shared" ca="1" si="303"/>
        <v>0</v>
      </c>
      <c r="AB841" t="b">
        <f t="shared" ca="1" si="304"/>
        <v>0</v>
      </c>
      <c r="AC841" t="b">
        <f t="shared" ca="1" si="305"/>
        <v>1</v>
      </c>
      <c r="AG841" s="47">
        <f t="shared" si="319"/>
        <v>0</v>
      </c>
      <c r="AI841" t="b">
        <f t="shared" si="322"/>
        <v>0</v>
      </c>
      <c r="AJ841" t="b">
        <f t="shared" si="306"/>
        <v>0</v>
      </c>
      <c r="AK841" t="b">
        <f t="shared" si="321"/>
        <v>1</v>
      </c>
      <c r="AL841" t="b">
        <f t="shared" si="320"/>
        <v>1</v>
      </c>
      <c r="AN841" t="b">
        <f t="shared" ca="1" si="307"/>
        <v>0</v>
      </c>
      <c r="AP841" t="b">
        <f t="shared" ca="1" si="308"/>
        <v>0</v>
      </c>
      <c r="AR841" t="b">
        <f t="shared" ca="1" si="309"/>
        <v>0</v>
      </c>
      <c r="AT841" t="b">
        <f t="shared" ca="1" si="310"/>
        <v>0</v>
      </c>
    </row>
    <row r="842" spans="1:46" x14ac:dyDescent="0.25">
      <c r="A842" s="6"/>
      <c r="B842" s="6"/>
      <c r="C842" s="46"/>
      <c r="D842" t="str">
        <f t="shared" ca="1" si="311"/>
        <v/>
      </c>
      <c r="E842" t="str">
        <f t="shared" ca="1" si="312"/>
        <v/>
      </c>
      <c r="F842" s="47" t="str">
        <f t="shared" si="313"/>
        <v/>
      </c>
      <c r="G842" s="9" t="str">
        <f t="shared" si="314"/>
        <v/>
      </c>
      <c r="H842" s="9" t="str">
        <f t="shared" si="315"/>
        <v/>
      </c>
      <c r="I842" s="5"/>
      <c r="J842" s="5"/>
      <c r="K842" s="5"/>
      <c r="L842" s="5"/>
      <c r="Q842" t="b">
        <f t="shared" ca="1" si="316"/>
        <v>1</v>
      </c>
      <c r="R842" t="b">
        <f t="shared" ca="1" si="300"/>
        <v>0</v>
      </c>
      <c r="S842" t="b">
        <f t="shared" ca="1" si="301"/>
        <v>0</v>
      </c>
      <c r="T842" t="b">
        <f t="shared" ca="1" si="302"/>
        <v>1</v>
      </c>
      <c r="U842" t="e">
        <f t="shared" si="317"/>
        <v>#VALUE!</v>
      </c>
      <c r="Z842" t="b">
        <f t="shared" ca="1" si="318"/>
        <v>1</v>
      </c>
      <c r="AA842" t="b">
        <f t="shared" ca="1" si="303"/>
        <v>0</v>
      </c>
      <c r="AB842" t="b">
        <f t="shared" ca="1" si="304"/>
        <v>0</v>
      </c>
      <c r="AC842" t="b">
        <f t="shared" ca="1" si="305"/>
        <v>1</v>
      </c>
      <c r="AG842" s="47">
        <f t="shared" si="319"/>
        <v>0</v>
      </c>
      <c r="AI842" t="b">
        <f t="shared" si="322"/>
        <v>0</v>
      </c>
      <c r="AJ842" t="b">
        <f t="shared" si="306"/>
        <v>0</v>
      </c>
      <c r="AK842" t="b">
        <f t="shared" si="321"/>
        <v>1</v>
      </c>
      <c r="AL842" t="b">
        <f t="shared" si="320"/>
        <v>1</v>
      </c>
      <c r="AN842" t="b">
        <f t="shared" ca="1" si="307"/>
        <v>0</v>
      </c>
      <c r="AP842" t="b">
        <f t="shared" ca="1" si="308"/>
        <v>0</v>
      </c>
      <c r="AR842" t="b">
        <f t="shared" ca="1" si="309"/>
        <v>0</v>
      </c>
      <c r="AT842" t="b">
        <f t="shared" ca="1" si="310"/>
        <v>0</v>
      </c>
    </row>
    <row r="843" spans="1:46" x14ac:dyDescent="0.25">
      <c r="A843" s="6"/>
      <c r="B843" s="6"/>
      <c r="C843" s="46"/>
      <c r="D843" t="str">
        <f t="shared" ca="1" si="311"/>
        <v/>
      </c>
      <c r="E843" t="str">
        <f t="shared" ca="1" si="312"/>
        <v/>
      </c>
      <c r="F843" s="47" t="str">
        <f t="shared" si="313"/>
        <v/>
      </c>
      <c r="G843" s="9" t="str">
        <f t="shared" si="314"/>
        <v/>
      </c>
      <c r="H843" s="9" t="str">
        <f t="shared" si="315"/>
        <v/>
      </c>
      <c r="I843" s="5"/>
      <c r="J843" s="5"/>
      <c r="K843" s="5"/>
      <c r="L843" s="5"/>
      <c r="Q843" t="b">
        <f t="shared" ca="1" si="316"/>
        <v>1</v>
      </c>
      <c r="R843" t="b">
        <f t="shared" ca="1" si="300"/>
        <v>0</v>
      </c>
      <c r="S843" t="b">
        <f t="shared" ca="1" si="301"/>
        <v>0</v>
      </c>
      <c r="T843" t="b">
        <f t="shared" ca="1" si="302"/>
        <v>1</v>
      </c>
      <c r="U843" t="e">
        <f t="shared" si="317"/>
        <v>#VALUE!</v>
      </c>
      <c r="Z843" t="b">
        <f t="shared" ca="1" si="318"/>
        <v>1</v>
      </c>
      <c r="AA843" t="b">
        <f t="shared" ca="1" si="303"/>
        <v>0</v>
      </c>
      <c r="AB843" t="b">
        <f t="shared" ca="1" si="304"/>
        <v>0</v>
      </c>
      <c r="AC843" t="b">
        <f t="shared" ca="1" si="305"/>
        <v>1</v>
      </c>
      <c r="AG843" s="47">
        <f t="shared" si="319"/>
        <v>0</v>
      </c>
      <c r="AI843" t="b">
        <f t="shared" si="322"/>
        <v>0</v>
      </c>
      <c r="AJ843" t="b">
        <f t="shared" si="306"/>
        <v>0</v>
      </c>
      <c r="AK843" t="b">
        <f t="shared" si="321"/>
        <v>1</v>
      </c>
      <c r="AL843" t="b">
        <f t="shared" si="320"/>
        <v>1</v>
      </c>
      <c r="AN843" t="b">
        <f t="shared" ca="1" si="307"/>
        <v>0</v>
      </c>
      <c r="AP843" t="b">
        <f t="shared" ca="1" si="308"/>
        <v>0</v>
      </c>
      <c r="AR843" t="b">
        <f t="shared" ca="1" si="309"/>
        <v>0</v>
      </c>
      <c r="AT843" t="b">
        <f t="shared" ca="1" si="310"/>
        <v>0</v>
      </c>
    </row>
    <row r="844" spans="1:46" x14ac:dyDescent="0.25">
      <c r="A844" s="6"/>
      <c r="B844" s="6"/>
      <c r="C844" s="46"/>
      <c r="D844" t="str">
        <f t="shared" ca="1" si="311"/>
        <v/>
      </c>
      <c r="E844" t="str">
        <f t="shared" ca="1" si="312"/>
        <v/>
      </c>
      <c r="F844" s="47" t="str">
        <f t="shared" si="313"/>
        <v/>
      </c>
      <c r="G844" s="9" t="str">
        <f t="shared" si="314"/>
        <v/>
      </c>
      <c r="H844" s="9" t="str">
        <f t="shared" si="315"/>
        <v/>
      </c>
      <c r="I844" s="5"/>
      <c r="J844" s="5"/>
      <c r="K844" s="5"/>
      <c r="L844" s="5"/>
      <c r="Q844" t="b">
        <f t="shared" ca="1" si="316"/>
        <v>1</v>
      </c>
      <c r="R844" t="b">
        <f t="shared" ca="1" si="300"/>
        <v>0</v>
      </c>
      <c r="S844" t="b">
        <f t="shared" ca="1" si="301"/>
        <v>0</v>
      </c>
      <c r="T844" t="b">
        <f t="shared" ca="1" si="302"/>
        <v>1</v>
      </c>
      <c r="U844" t="e">
        <f t="shared" si="317"/>
        <v>#VALUE!</v>
      </c>
      <c r="Z844" t="b">
        <f t="shared" ca="1" si="318"/>
        <v>1</v>
      </c>
      <c r="AA844" t="b">
        <f t="shared" ca="1" si="303"/>
        <v>0</v>
      </c>
      <c r="AB844" t="b">
        <f t="shared" ca="1" si="304"/>
        <v>0</v>
      </c>
      <c r="AC844" t="b">
        <f t="shared" ca="1" si="305"/>
        <v>1</v>
      </c>
      <c r="AG844" s="47">
        <f t="shared" si="319"/>
        <v>0</v>
      </c>
      <c r="AI844" t="b">
        <f t="shared" si="322"/>
        <v>0</v>
      </c>
      <c r="AJ844" t="b">
        <f t="shared" si="306"/>
        <v>0</v>
      </c>
      <c r="AK844" t="b">
        <f t="shared" si="321"/>
        <v>1</v>
      </c>
      <c r="AL844" t="b">
        <f t="shared" si="320"/>
        <v>1</v>
      </c>
      <c r="AN844" t="b">
        <f t="shared" ca="1" si="307"/>
        <v>0</v>
      </c>
      <c r="AP844" t="b">
        <f t="shared" ca="1" si="308"/>
        <v>0</v>
      </c>
      <c r="AR844" t="b">
        <f t="shared" ca="1" si="309"/>
        <v>0</v>
      </c>
      <c r="AT844" t="b">
        <f t="shared" ca="1" si="310"/>
        <v>0</v>
      </c>
    </row>
    <row r="845" spans="1:46" x14ac:dyDescent="0.25">
      <c r="A845" s="6"/>
      <c r="B845" s="6"/>
      <c r="C845" s="46"/>
      <c r="D845" t="str">
        <f t="shared" ca="1" si="311"/>
        <v/>
      </c>
      <c r="E845" t="str">
        <f t="shared" ca="1" si="312"/>
        <v/>
      </c>
      <c r="F845" s="47" t="str">
        <f t="shared" si="313"/>
        <v/>
      </c>
      <c r="G845" s="9" t="str">
        <f t="shared" si="314"/>
        <v/>
      </c>
      <c r="H845" s="9" t="str">
        <f t="shared" si="315"/>
        <v/>
      </c>
      <c r="I845" s="5"/>
      <c r="J845" s="5"/>
      <c r="K845" s="5"/>
      <c r="L845" s="5"/>
      <c r="Q845" t="b">
        <f t="shared" ca="1" si="316"/>
        <v>1</v>
      </c>
      <c r="R845" t="b">
        <f t="shared" ca="1" si="300"/>
        <v>0</v>
      </c>
      <c r="S845" t="b">
        <f t="shared" ca="1" si="301"/>
        <v>0</v>
      </c>
      <c r="T845" t="b">
        <f t="shared" ca="1" si="302"/>
        <v>1</v>
      </c>
      <c r="U845" t="e">
        <f t="shared" si="317"/>
        <v>#VALUE!</v>
      </c>
      <c r="Z845" t="b">
        <f t="shared" ca="1" si="318"/>
        <v>1</v>
      </c>
      <c r="AA845" t="b">
        <f t="shared" ca="1" si="303"/>
        <v>0</v>
      </c>
      <c r="AB845" t="b">
        <f t="shared" ca="1" si="304"/>
        <v>0</v>
      </c>
      <c r="AC845" t="b">
        <f t="shared" ca="1" si="305"/>
        <v>1</v>
      </c>
      <c r="AG845" s="47">
        <f t="shared" si="319"/>
        <v>0</v>
      </c>
      <c r="AI845" t="b">
        <f t="shared" si="322"/>
        <v>0</v>
      </c>
      <c r="AJ845" t="b">
        <f t="shared" si="306"/>
        <v>0</v>
      </c>
      <c r="AK845" t="b">
        <f t="shared" si="321"/>
        <v>1</v>
      </c>
      <c r="AL845" t="b">
        <f t="shared" si="320"/>
        <v>1</v>
      </c>
      <c r="AN845" t="b">
        <f t="shared" ca="1" si="307"/>
        <v>0</v>
      </c>
      <c r="AP845" t="b">
        <f t="shared" ca="1" si="308"/>
        <v>0</v>
      </c>
      <c r="AR845" t="b">
        <f t="shared" ca="1" si="309"/>
        <v>0</v>
      </c>
      <c r="AT845" t="b">
        <f t="shared" ca="1" si="310"/>
        <v>0</v>
      </c>
    </row>
    <row r="846" spans="1:46" x14ac:dyDescent="0.25">
      <c r="A846" s="6"/>
      <c r="B846" s="6"/>
      <c r="C846" s="46"/>
      <c r="D846" t="str">
        <f t="shared" ca="1" si="311"/>
        <v/>
      </c>
      <c r="E846" t="str">
        <f t="shared" ca="1" si="312"/>
        <v/>
      </c>
      <c r="F846" s="47" t="str">
        <f t="shared" si="313"/>
        <v/>
      </c>
      <c r="G846" s="9" t="str">
        <f t="shared" si="314"/>
        <v/>
      </c>
      <c r="H846" s="9" t="str">
        <f t="shared" si="315"/>
        <v/>
      </c>
      <c r="I846" s="5"/>
      <c r="J846" s="5"/>
      <c r="K846" s="5"/>
      <c r="L846" s="5"/>
      <c r="Q846" t="b">
        <f t="shared" ca="1" si="316"/>
        <v>1</v>
      </c>
      <c r="R846" t="b">
        <f t="shared" ca="1" si="300"/>
        <v>0</v>
      </c>
      <c r="S846" t="b">
        <f t="shared" ca="1" si="301"/>
        <v>0</v>
      </c>
      <c r="T846" t="b">
        <f t="shared" ca="1" si="302"/>
        <v>1</v>
      </c>
      <c r="U846" t="e">
        <f t="shared" si="317"/>
        <v>#VALUE!</v>
      </c>
      <c r="Z846" t="b">
        <f t="shared" ca="1" si="318"/>
        <v>1</v>
      </c>
      <c r="AA846" t="b">
        <f t="shared" ca="1" si="303"/>
        <v>0</v>
      </c>
      <c r="AB846" t="b">
        <f t="shared" ca="1" si="304"/>
        <v>0</v>
      </c>
      <c r="AC846" t="b">
        <f t="shared" ca="1" si="305"/>
        <v>1</v>
      </c>
      <c r="AG846" s="47">
        <f t="shared" si="319"/>
        <v>0</v>
      </c>
      <c r="AI846" t="b">
        <f t="shared" si="322"/>
        <v>0</v>
      </c>
      <c r="AJ846" t="b">
        <f t="shared" si="306"/>
        <v>0</v>
      </c>
      <c r="AK846" t="b">
        <f t="shared" si="321"/>
        <v>1</v>
      </c>
      <c r="AL846" t="b">
        <f t="shared" si="320"/>
        <v>1</v>
      </c>
      <c r="AN846" t="b">
        <f t="shared" ca="1" si="307"/>
        <v>0</v>
      </c>
      <c r="AP846" t="b">
        <f t="shared" ca="1" si="308"/>
        <v>0</v>
      </c>
      <c r="AR846" t="b">
        <f t="shared" ca="1" si="309"/>
        <v>0</v>
      </c>
      <c r="AT846" t="b">
        <f t="shared" ca="1" si="310"/>
        <v>0</v>
      </c>
    </row>
    <row r="847" spans="1:46" x14ac:dyDescent="0.25">
      <c r="A847" s="6"/>
      <c r="B847" s="6"/>
      <c r="C847" s="46"/>
      <c r="D847" t="str">
        <f t="shared" ca="1" si="311"/>
        <v/>
      </c>
      <c r="E847" t="str">
        <f t="shared" ca="1" si="312"/>
        <v/>
      </c>
      <c r="F847" s="47" t="str">
        <f t="shared" si="313"/>
        <v/>
      </c>
      <c r="G847" s="9" t="str">
        <f t="shared" si="314"/>
        <v/>
      </c>
      <c r="H847" s="9" t="str">
        <f t="shared" si="315"/>
        <v/>
      </c>
      <c r="I847" s="5"/>
      <c r="J847" s="5"/>
      <c r="K847" s="5"/>
      <c r="L847" s="5"/>
      <c r="Q847" t="b">
        <f t="shared" ca="1" si="316"/>
        <v>1</v>
      </c>
      <c r="R847" t="b">
        <f t="shared" ca="1" si="300"/>
        <v>0</v>
      </c>
      <c r="S847" t="b">
        <f t="shared" ca="1" si="301"/>
        <v>0</v>
      </c>
      <c r="T847" t="b">
        <f t="shared" ca="1" si="302"/>
        <v>1</v>
      </c>
      <c r="U847" t="e">
        <f t="shared" si="317"/>
        <v>#VALUE!</v>
      </c>
      <c r="Z847" t="b">
        <f t="shared" ca="1" si="318"/>
        <v>1</v>
      </c>
      <c r="AA847" t="b">
        <f t="shared" ca="1" si="303"/>
        <v>0</v>
      </c>
      <c r="AB847" t="b">
        <f t="shared" ca="1" si="304"/>
        <v>0</v>
      </c>
      <c r="AC847" t="b">
        <f t="shared" ca="1" si="305"/>
        <v>1</v>
      </c>
      <c r="AG847" s="47">
        <f t="shared" si="319"/>
        <v>0</v>
      </c>
      <c r="AI847" t="b">
        <f t="shared" si="322"/>
        <v>0</v>
      </c>
      <c r="AJ847" t="b">
        <f t="shared" si="306"/>
        <v>0</v>
      </c>
      <c r="AK847" t="b">
        <f t="shared" si="321"/>
        <v>1</v>
      </c>
      <c r="AL847" t="b">
        <f t="shared" si="320"/>
        <v>1</v>
      </c>
      <c r="AN847" t="b">
        <f t="shared" ca="1" si="307"/>
        <v>0</v>
      </c>
      <c r="AP847" t="b">
        <f t="shared" ca="1" si="308"/>
        <v>0</v>
      </c>
      <c r="AR847" t="b">
        <f t="shared" ca="1" si="309"/>
        <v>0</v>
      </c>
      <c r="AT847" t="b">
        <f t="shared" ca="1" si="310"/>
        <v>0</v>
      </c>
    </row>
    <row r="848" spans="1:46" x14ac:dyDescent="0.25">
      <c r="A848" s="6"/>
      <c r="B848" s="6"/>
      <c r="C848" s="46"/>
      <c r="D848" t="str">
        <f t="shared" ca="1" si="311"/>
        <v/>
      </c>
      <c r="E848" t="str">
        <f t="shared" ca="1" si="312"/>
        <v/>
      </c>
      <c r="F848" s="47" t="str">
        <f t="shared" si="313"/>
        <v/>
      </c>
      <c r="G848" s="9" t="str">
        <f t="shared" si="314"/>
        <v/>
      </c>
      <c r="H848" s="9" t="str">
        <f t="shared" si="315"/>
        <v/>
      </c>
      <c r="I848" s="5"/>
      <c r="J848" s="5"/>
      <c r="K848" s="5"/>
      <c r="L848" s="5"/>
      <c r="Q848" t="b">
        <f t="shared" ca="1" si="316"/>
        <v>1</v>
      </c>
      <c r="R848" t="b">
        <f t="shared" ca="1" si="300"/>
        <v>0</v>
      </c>
      <c r="S848" t="b">
        <f t="shared" ca="1" si="301"/>
        <v>0</v>
      </c>
      <c r="T848" t="b">
        <f t="shared" ca="1" si="302"/>
        <v>1</v>
      </c>
      <c r="U848" t="e">
        <f t="shared" si="317"/>
        <v>#VALUE!</v>
      </c>
      <c r="Z848" t="b">
        <f t="shared" ca="1" si="318"/>
        <v>1</v>
      </c>
      <c r="AA848" t="b">
        <f t="shared" ca="1" si="303"/>
        <v>0</v>
      </c>
      <c r="AB848" t="b">
        <f t="shared" ca="1" si="304"/>
        <v>0</v>
      </c>
      <c r="AC848" t="b">
        <f t="shared" ca="1" si="305"/>
        <v>1</v>
      </c>
      <c r="AG848" s="47">
        <f t="shared" si="319"/>
        <v>0</v>
      </c>
      <c r="AI848" t="b">
        <f t="shared" si="322"/>
        <v>0</v>
      </c>
      <c r="AJ848" t="b">
        <f t="shared" si="306"/>
        <v>0</v>
      </c>
      <c r="AK848" t="b">
        <f t="shared" si="321"/>
        <v>1</v>
      </c>
      <c r="AL848" t="b">
        <f t="shared" si="320"/>
        <v>1</v>
      </c>
      <c r="AN848" t="b">
        <f t="shared" ca="1" si="307"/>
        <v>0</v>
      </c>
      <c r="AP848" t="b">
        <f t="shared" ca="1" si="308"/>
        <v>0</v>
      </c>
      <c r="AR848" t="b">
        <f t="shared" ca="1" si="309"/>
        <v>0</v>
      </c>
      <c r="AT848" t="b">
        <f t="shared" ca="1" si="310"/>
        <v>0</v>
      </c>
    </row>
    <row r="849" spans="1:46" x14ac:dyDescent="0.25">
      <c r="A849" s="6"/>
      <c r="B849" s="6"/>
      <c r="C849" s="46"/>
      <c r="D849" t="str">
        <f t="shared" ca="1" si="311"/>
        <v/>
      </c>
      <c r="E849" t="str">
        <f t="shared" ca="1" si="312"/>
        <v/>
      </c>
      <c r="F849" s="47" t="str">
        <f t="shared" si="313"/>
        <v/>
      </c>
      <c r="G849" s="9" t="str">
        <f t="shared" si="314"/>
        <v/>
      </c>
      <c r="H849" s="9" t="str">
        <f t="shared" si="315"/>
        <v/>
      </c>
      <c r="I849" s="5"/>
      <c r="J849" s="5"/>
      <c r="K849" s="5"/>
      <c r="L849" s="5"/>
      <c r="Q849" t="b">
        <f t="shared" ca="1" si="316"/>
        <v>1</v>
      </c>
      <c r="R849" t="b">
        <f t="shared" ca="1" si="300"/>
        <v>0</v>
      </c>
      <c r="S849" t="b">
        <f t="shared" ca="1" si="301"/>
        <v>0</v>
      </c>
      <c r="T849" t="b">
        <f t="shared" ca="1" si="302"/>
        <v>1</v>
      </c>
      <c r="U849" t="e">
        <f t="shared" si="317"/>
        <v>#VALUE!</v>
      </c>
      <c r="Z849" t="b">
        <f t="shared" ca="1" si="318"/>
        <v>1</v>
      </c>
      <c r="AA849" t="b">
        <f t="shared" ca="1" si="303"/>
        <v>0</v>
      </c>
      <c r="AB849" t="b">
        <f t="shared" ca="1" si="304"/>
        <v>0</v>
      </c>
      <c r="AC849" t="b">
        <f t="shared" ca="1" si="305"/>
        <v>1</v>
      </c>
      <c r="AG849" s="47">
        <f t="shared" si="319"/>
        <v>0</v>
      </c>
      <c r="AI849" t="b">
        <f t="shared" si="322"/>
        <v>0</v>
      </c>
      <c r="AJ849" t="b">
        <f t="shared" si="306"/>
        <v>0</v>
      </c>
      <c r="AK849" t="b">
        <f t="shared" si="321"/>
        <v>1</v>
      </c>
      <c r="AL849" t="b">
        <f t="shared" si="320"/>
        <v>1</v>
      </c>
      <c r="AN849" t="b">
        <f t="shared" ca="1" si="307"/>
        <v>0</v>
      </c>
      <c r="AP849" t="b">
        <f t="shared" ca="1" si="308"/>
        <v>0</v>
      </c>
      <c r="AR849" t="b">
        <f t="shared" ca="1" si="309"/>
        <v>0</v>
      </c>
      <c r="AT849" t="b">
        <f t="shared" ca="1" si="310"/>
        <v>0</v>
      </c>
    </row>
    <row r="850" spans="1:46" x14ac:dyDescent="0.25">
      <c r="A850" s="6"/>
      <c r="B850" s="6"/>
      <c r="C850" s="46"/>
      <c r="D850" t="str">
        <f t="shared" ca="1" si="311"/>
        <v/>
      </c>
      <c r="E850" t="str">
        <f t="shared" ca="1" si="312"/>
        <v/>
      </c>
      <c r="F850" s="47" t="str">
        <f t="shared" si="313"/>
        <v/>
      </c>
      <c r="G850" s="9" t="str">
        <f t="shared" si="314"/>
        <v/>
      </c>
      <c r="H850" s="9" t="str">
        <f t="shared" si="315"/>
        <v/>
      </c>
      <c r="I850" s="5"/>
      <c r="J850" s="5"/>
      <c r="K850" s="5"/>
      <c r="L850" s="5"/>
      <c r="Q850" t="b">
        <f t="shared" ca="1" si="316"/>
        <v>1</v>
      </c>
      <c r="R850" t="b">
        <f t="shared" ca="1" si="300"/>
        <v>0</v>
      </c>
      <c r="S850" t="b">
        <f t="shared" ca="1" si="301"/>
        <v>0</v>
      </c>
      <c r="T850" t="b">
        <f t="shared" ca="1" si="302"/>
        <v>1</v>
      </c>
      <c r="U850" t="e">
        <f t="shared" si="317"/>
        <v>#VALUE!</v>
      </c>
      <c r="Z850" t="b">
        <f t="shared" ca="1" si="318"/>
        <v>1</v>
      </c>
      <c r="AA850" t="b">
        <f t="shared" ca="1" si="303"/>
        <v>0</v>
      </c>
      <c r="AB850" t="b">
        <f t="shared" ca="1" si="304"/>
        <v>0</v>
      </c>
      <c r="AC850" t="b">
        <f t="shared" ca="1" si="305"/>
        <v>1</v>
      </c>
      <c r="AG850" s="47">
        <f t="shared" si="319"/>
        <v>0</v>
      </c>
      <c r="AI850" t="b">
        <f t="shared" si="322"/>
        <v>0</v>
      </c>
      <c r="AJ850" t="b">
        <f t="shared" si="306"/>
        <v>0</v>
      </c>
      <c r="AK850" t="b">
        <f t="shared" si="321"/>
        <v>1</v>
      </c>
      <c r="AL850" t="b">
        <f t="shared" si="320"/>
        <v>1</v>
      </c>
      <c r="AN850" t="b">
        <f t="shared" ca="1" si="307"/>
        <v>0</v>
      </c>
      <c r="AP850" t="b">
        <f t="shared" ca="1" si="308"/>
        <v>0</v>
      </c>
      <c r="AR850" t="b">
        <f t="shared" ca="1" si="309"/>
        <v>0</v>
      </c>
      <c r="AT850" t="b">
        <f t="shared" ca="1" si="310"/>
        <v>0</v>
      </c>
    </row>
    <row r="851" spans="1:46" x14ac:dyDescent="0.25">
      <c r="A851" s="6"/>
      <c r="B851" s="6"/>
      <c r="C851" s="46"/>
      <c r="D851" t="str">
        <f t="shared" ca="1" si="311"/>
        <v/>
      </c>
      <c r="E851" t="str">
        <f t="shared" ca="1" si="312"/>
        <v/>
      </c>
      <c r="F851" s="47" t="str">
        <f t="shared" si="313"/>
        <v/>
      </c>
      <c r="G851" s="9" t="str">
        <f t="shared" si="314"/>
        <v/>
      </c>
      <c r="H851" s="9" t="str">
        <f t="shared" si="315"/>
        <v/>
      </c>
      <c r="I851" s="5"/>
      <c r="J851" s="5"/>
      <c r="K851" s="5"/>
      <c r="L851" s="5"/>
      <c r="Q851" t="b">
        <f t="shared" ca="1" si="316"/>
        <v>1</v>
      </c>
      <c r="R851" t="b">
        <f t="shared" ca="1" si="300"/>
        <v>0</v>
      </c>
      <c r="S851" t="b">
        <f t="shared" ca="1" si="301"/>
        <v>0</v>
      </c>
      <c r="T851" t="b">
        <f t="shared" ca="1" si="302"/>
        <v>1</v>
      </c>
      <c r="U851" t="e">
        <f t="shared" si="317"/>
        <v>#VALUE!</v>
      </c>
      <c r="Z851" t="b">
        <f t="shared" ca="1" si="318"/>
        <v>1</v>
      </c>
      <c r="AA851" t="b">
        <f t="shared" ca="1" si="303"/>
        <v>0</v>
      </c>
      <c r="AB851" t="b">
        <f t="shared" ca="1" si="304"/>
        <v>0</v>
      </c>
      <c r="AC851" t="b">
        <f t="shared" ca="1" si="305"/>
        <v>1</v>
      </c>
      <c r="AG851" s="47">
        <f t="shared" si="319"/>
        <v>0</v>
      </c>
      <c r="AI851" t="b">
        <f t="shared" si="322"/>
        <v>0</v>
      </c>
      <c r="AJ851" t="b">
        <f t="shared" si="306"/>
        <v>0</v>
      </c>
      <c r="AK851" t="b">
        <f t="shared" si="321"/>
        <v>1</v>
      </c>
      <c r="AL851" t="b">
        <f t="shared" si="320"/>
        <v>1</v>
      </c>
      <c r="AN851" t="b">
        <f t="shared" ca="1" si="307"/>
        <v>0</v>
      </c>
      <c r="AP851" t="b">
        <f t="shared" ca="1" si="308"/>
        <v>0</v>
      </c>
      <c r="AR851" t="b">
        <f t="shared" ca="1" si="309"/>
        <v>0</v>
      </c>
      <c r="AT851" t="b">
        <f t="shared" ca="1" si="310"/>
        <v>0</v>
      </c>
    </row>
    <row r="852" spans="1:46" x14ac:dyDescent="0.25">
      <c r="A852" s="6"/>
      <c r="B852" s="6"/>
      <c r="C852" s="46"/>
      <c r="D852" t="str">
        <f t="shared" ca="1" si="311"/>
        <v/>
      </c>
      <c r="E852" t="str">
        <f t="shared" ca="1" si="312"/>
        <v/>
      </c>
      <c r="F852" s="47" t="str">
        <f t="shared" si="313"/>
        <v/>
      </c>
      <c r="G852" s="9" t="str">
        <f t="shared" si="314"/>
        <v/>
      </c>
      <c r="H852" s="9" t="str">
        <f t="shared" si="315"/>
        <v/>
      </c>
      <c r="I852" s="5"/>
      <c r="J852" s="5"/>
      <c r="K852" s="5"/>
      <c r="L852" s="5"/>
      <c r="Q852" t="b">
        <f t="shared" ca="1" si="316"/>
        <v>1</v>
      </c>
      <c r="R852" t="b">
        <f t="shared" ca="1" si="300"/>
        <v>0</v>
      </c>
      <c r="S852" t="b">
        <f t="shared" ca="1" si="301"/>
        <v>0</v>
      </c>
      <c r="T852" t="b">
        <f t="shared" ca="1" si="302"/>
        <v>1</v>
      </c>
      <c r="U852" t="e">
        <f t="shared" si="317"/>
        <v>#VALUE!</v>
      </c>
      <c r="Z852" t="b">
        <f t="shared" ca="1" si="318"/>
        <v>1</v>
      </c>
      <c r="AA852" t="b">
        <f t="shared" ca="1" si="303"/>
        <v>0</v>
      </c>
      <c r="AB852" t="b">
        <f t="shared" ca="1" si="304"/>
        <v>0</v>
      </c>
      <c r="AC852" t="b">
        <f t="shared" ca="1" si="305"/>
        <v>1</v>
      </c>
      <c r="AG852" s="47">
        <f t="shared" si="319"/>
        <v>0</v>
      </c>
      <c r="AI852" t="b">
        <f t="shared" si="322"/>
        <v>0</v>
      </c>
      <c r="AJ852" t="b">
        <f t="shared" si="306"/>
        <v>0</v>
      </c>
      <c r="AK852" t="b">
        <f t="shared" si="321"/>
        <v>1</v>
      </c>
      <c r="AL852" t="b">
        <f t="shared" si="320"/>
        <v>1</v>
      </c>
      <c r="AN852" t="b">
        <f t="shared" ca="1" si="307"/>
        <v>0</v>
      </c>
      <c r="AP852" t="b">
        <f t="shared" ca="1" si="308"/>
        <v>0</v>
      </c>
      <c r="AR852" t="b">
        <f t="shared" ca="1" si="309"/>
        <v>0</v>
      </c>
      <c r="AT852" t="b">
        <f t="shared" ca="1" si="310"/>
        <v>0</v>
      </c>
    </row>
    <row r="853" spans="1:46" x14ac:dyDescent="0.25">
      <c r="A853" s="6"/>
      <c r="B853" s="6"/>
      <c r="C853" s="46"/>
      <c r="D853" t="str">
        <f t="shared" ca="1" si="311"/>
        <v/>
      </c>
      <c r="E853" t="str">
        <f t="shared" ca="1" si="312"/>
        <v/>
      </c>
      <c r="F853" s="47" t="str">
        <f t="shared" si="313"/>
        <v/>
      </c>
      <c r="G853" s="9" t="str">
        <f t="shared" si="314"/>
        <v/>
      </c>
      <c r="H853" s="9" t="str">
        <f t="shared" si="315"/>
        <v/>
      </c>
      <c r="I853" s="5"/>
      <c r="J853" s="5"/>
      <c r="K853" s="5"/>
      <c r="L853" s="5"/>
      <c r="Q853" t="b">
        <f t="shared" ca="1" si="316"/>
        <v>1</v>
      </c>
      <c r="R853" t="b">
        <f t="shared" ca="1" si="300"/>
        <v>0</v>
      </c>
      <c r="S853" t="b">
        <f t="shared" ca="1" si="301"/>
        <v>0</v>
      </c>
      <c r="T853" t="b">
        <f t="shared" ca="1" si="302"/>
        <v>1</v>
      </c>
      <c r="U853" t="e">
        <f t="shared" si="317"/>
        <v>#VALUE!</v>
      </c>
      <c r="Z853" t="b">
        <f t="shared" ca="1" si="318"/>
        <v>1</v>
      </c>
      <c r="AA853" t="b">
        <f t="shared" ca="1" si="303"/>
        <v>0</v>
      </c>
      <c r="AB853" t="b">
        <f t="shared" ca="1" si="304"/>
        <v>0</v>
      </c>
      <c r="AC853" t="b">
        <f t="shared" ca="1" si="305"/>
        <v>1</v>
      </c>
      <c r="AG853" s="47">
        <f t="shared" si="319"/>
        <v>0</v>
      </c>
      <c r="AI853" t="b">
        <f t="shared" si="322"/>
        <v>0</v>
      </c>
      <c r="AJ853" t="b">
        <f t="shared" si="306"/>
        <v>0</v>
      </c>
      <c r="AK853" t="b">
        <f t="shared" si="321"/>
        <v>1</v>
      </c>
      <c r="AL853" t="b">
        <f t="shared" si="320"/>
        <v>1</v>
      </c>
      <c r="AN853" t="b">
        <f t="shared" ca="1" si="307"/>
        <v>0</v>
      </c>
      <c r="AP853" t="b">
        <f t="shared" ca="1" si="308"/>
        <v>0</v>
      </c>
      <c r="AR853" t="b">
        <f t="shared" ca="1" si="309"/>
        <v>0</v>
      </c>
      <c r="AT853" t="b">
        <f t="shared" ca="1" si="310"/>
        <v>0</v>
      </c>
    </row>
    <row r="854" spans="1:46" x14ac:dyDescent="0.25">
      <c r="A854" s="6"/>
      <c r="B854" s="6"/>
      <c r="C854" s="46"/>
      <c r="D854" t="str">
        <f t="shared" ca="1" si="311"/>
        <v/>
      </c>
      <c r="E854" t="str">
        <f t="shared" ca="1" si="312"/>
        <v/>
      </c>
      <c r="F854" s="47" t="str">
        <f t="shared" si="313"/>
        <v/>
      </c>
      <c r="G854" s="9" t="str">
        <f t="shared" si="314"/>
        <v/>
      </c>
      <c r="H854" s="9" t="str">
        <f t="shared" si="315"/>
        <v/>
      </c>
      <c r="I854" s="5"/>
      <c r="J854" s="5"/>
      <c r="K854" s="5"/>
      <c r="L854" s="5"/>
      <c r="Q854" t="b">
        <f t="shared" ca="1" si="316"/>
        <v>1</v>
      </c>
      <c r="R854" t="b">
        <f t="shared" ca="1" si="300"/>
        <v>0</v>
      </c>
      <c r="S854" t="b">
        <f t="shared" ca="1" si="301"/>
        <v>0</v>
      </c>
      <c r="T854" t="b">
        <f t="shared" ca="1" si="302"/>
        <v>1</v>
      </c>
      <c r="U854" t="e">
        <f t="shared" si="317"/>
        <v>#VALUE!</v>
      </c>
      <c r="Z854" t="b">
        <f t="shared" ca="1" si="318"/>
        <v>1</v>
      </c>
      <c r="AA854" t="b">
        <f t="shared" ca="1" si="303"/>
        <v>0</v>
      </c>
      <c r="AB854" t="b">
        <f t="shared" ca="1" si="304"/>
        <v>0</v>
      </c>
      <c r="AC854" t="b">
        <f t="shared" ca="1" si="305"/>
        <v>1</v>
      </c>
      <c r="AG854" s="47">
        <f t="shared" si="319"/>
        <v>0</v>
      </c>
      <c r="AI854" t="b">
        <f t="shared" si="322"/>
        <v>0</v>
      </c>
      <c r="AJ854" t="b">
        <f t="shared" si="306"/>
        <v>0</v>
      </c>
      <c r="AK854" t="b">
        <f t="shared" si="321"/>
        <v>1</v>
      </c>
      <c r="AL854" t="b">
        <f t="shared" si="320"/>
        <v>1</v>
      </c>
      <c r="AN854" t="b">
        <f t="shared" ca="1" si="307"/>
        <v>0</v>
      </c>
      <c r="AP854" t="b">
        <f t="shared" ca="1" si="308"/>
        <v>0</v>
      </c>
      <c r="AR854" t="b">
        <f t="shared" ca="1" si="309"/>
        <v>0</v>
      </c>
      <c r="AT854" t="b">
        <f t="shared" ca="1" si="310"/>
        <v>0</v>
      </c>
    </row>
    <row r="855" spans="1:46" x14ac:dyDescent="0.25">
      <c r="A855" s="6"/>
      <c r="B855" s="6"/>
      <c r="C855" s="46"/>
      <c r="D855" t="str">
        <f t="shared" ca="1" si="311"/>
        <v/>
      </c>
      <c r="E855" t="str">
        <f t="shared" ca="1" si="312"/>
        <v/>
      </c>
      <c r="F855" s="47" t="str">
        <f t="shared" si="313"/>
        <v/>
      </c>
      <c r="G855" s="9" t="str">
        <f t="shared" si="314"/>
        <v/>
      </c>
      <c r="H855" s="9" t="str">
        <f t="shared" si="315"/>
        <v/>
      </c>
      <c r="I855" s="5"/>
      <c r="J855" s="5"/>
      <c r="K855" s="5"/>
      <c r="L855" s="5"/>
      <c r="Q855" t="b">
        <f t="shared" ca="1" si="316"/>
        <v>1</v>
      </c>
      <c r="R855" t="b">
        <f t="shared" ca="1" si="300"/>
        <v>0</v>
      </c>
      <c r="S855" t="b">
        <f t="shared" ca="1" si="301"/>
        <v>0</v>
      </c>
      <c r="T855" t="b">
        <f t="shared" ca="1" si="302"/>
        <v>1</v>
      </c>
      <c r="U855" t="e">
        <f t="shared" si="317"/>
        <v>#VALUE!</v>
      </c>
      <c r="Z855" t="b">
        <f t="shared" ca="1" si="318"/>
        <v>1</v>
      </c>
      <c r="AA855" t="b">
        <f t="shared" ca="1" si="303"/>
        <v>0</v>
      </c>
      <c r="AB855" t="b">
        <f t="shared" ca="1" si="304"/>
        <v>0</v>
      </c>
      <c r="AC855" t="b">
        <f t="shared" ca="1" si="305"/>
        <v>1</v>
      </c>
      <c r="AG855" s="47">
        <f t="shared" si="319"/>
        <v>0</v>
      </c>
      <c r="AI855" t="b">
        <f t="shared" si="322"/>
        <v>0</v>
      </c>
      <c r="AJ855" t="b">
        <f t="shared" si="306"/>
        <v>0</v>
      </c>
      <c r="AK855" t="b">
        <f t="shared" si="321"/>
        <v>1</v>
      </c>
      <c r="AL855" t="b">
        <f t="shared" si="320"/>
        <v>1</v>
      </c>
      <c r="AN855" t="b">
        <f t="shared" ca="1" si="307"/>
        <v>0</v>
      </c>
      <c r="AP855" t="b">
        <f t="shared" ca="1" si="308"/>
        <v>0</v>
      </c>
      <c r="AR855" t="b">
        <f t="shared" ca="1" si="309"/>
        <v>0</v>
      </c>
      <c r="AT855" t="b">
        <f t="shared" ca="1" si="310"/>
        <v>0</v>
      </c>
    </row>
    <row r="856" spans="1:46" x14ac:dyDescent="0.25">
      <c r="A856" s="6"/>
      <c r="B856" s="6"/>
      <c r="C856" s="46"/>
      <c r="D856" t="str">
        <f t="shared" ca="1" si="311"/>
        <v/>
      </c>
      <c r="E856" t="str">
        <f t="shared" ca="1" si="312"/>
        <v/>
      </c>
      <c r="F856" s="47" t="str">
        <f t="shared" si="313"/>
        <v/>
      </c>
      <c r="G856" s="9" t="str">
        <f t="shared" si="314"/>
        <v/>
      </c>
      <c r="H856" s="9" t="str">
        <f t="shared" si="315"/>
        <v/>
      </c>
      <c r="I856" s="5"/>
      <c r="J856" s="5"/>
      <c r="K856" s="5"/>
      <c r="L856" s="5"/>
      <c r="Q856" t="b">
        <f t="shared" ca="1" si="316"/>
        <v>1</v>
      </c>
      <c r="R856" t="b">
        <f t="shared" ca="1" si="300"/>
        <v>0</v>
      </c>
      <c r="S856" t="b">
        <f t="shared" ca="1" si="301"/>
        <v>0</v>
      </c>
      <c r="T856" t="b">
        <f t="shared" ca="1" si="302"/>
        <v>1</v>
      </c>
      <c r="U856" t="e">
        <f t="shared" si="317"/>
        <v>#VALUE!</v>
      </c>
      <c r="Z856" t="b">
        <f t="shared" ca="1" si="318"/>
        <v>1</v>
      </c>
      <c r="AA856" t="b">
        <f t="shared" ca="1" si="303"/>
        <v>0</v>
      </c>
      <c r="AB856" t="b">
        <f t="shared" ca="1" si="304"/>
        <v>0</v>
      </c>
      <c r="AC856" t="b">
        <f t="shared" ca="1" si="305"/>
        <v>1</v>
      </c>
      <c r="AG856" s="47">
        <f t="shared" si="319"/>
        <v>0</v>
      </c>
      <c r="AI856" t="b">
        <f t="shared" si="322"/>
        <v>0</v>
      </c>
      <c r="AJ856" t="b">
        <f t="shared" si="306"/>
        <v>0</v>
      </c>
      <c r="AK856" t="b">
        <f t="shared" si="321"/>
        <v>1</v>
      </c>
      <c r="AL856" t="b">
        <f t="shared" si="320"/>
        <v>1</v>
      </c>
      <c r="AN856" t="b">
        <f t="shared" ca="1" si="307"/>
        <v>0</v>
      </c>
      <c r="AP856" t="b">
        <f t="shared" ca="1" si="308"/>
        <v>0</v>
      </c>
      <c r="AR856" t="b">
        <f t="shared" ca="1" si="309"/>
        <v>0</v>
      </c>
      <c r="AT856" t="b">
        <f t="shared" ca="1" si="310"/>
        <v>0</v>
      </c>
    </row>
    <row r="857" spans="1:46" x14ac:dyDescent="0.25">
      <c r="A857" s="6"/>
      <c r="B857" s="6"/>
      <c r="C857" s="46"/>
      <c r="D857" t="str">
        <f t="shared" ca="1" si="311"/>
        <v/>
      </c>
      <c r="E857" t="str">
        <f t="shared" ca="1" si="312"/>
        <v/>
      </c>
      <c r="F857" s="47" t="str">
        <f t="shared" si="313"/>
        <v/>
      </c>
      <c r="G857" s="9" t="str">
        <f t="shared" si="314"/>
        <v/>
      </c>
      <c r="H857" s="9" t="str">
        <f t="shared" si="315"/>
        <v/>
      </c>
      <c r="I857" s="5"/>
      <c r="J857" s="5"/>
      <c r="K857" s="5"/>
      <c r="L857" s="5"/>
      <c r="Q857" t="b">
        <f t="shared" ca="1" si="316"/>
        <v>1</v>
      </c>
      <c r="R857" t="b">
        <f t="shared" ca="1" si="300"/>
        <v>0</v>
      </c>
      <c r="S857" t="b">
        <f t="shared" ca="1" si="301"/>
        <v>0</v>
      </c>
      <c r="T857" t="b">
        <f t="shared" ca="1" si="302"/>
        <v>1</v>
      </c>
      <c r="U857" t="e">
        <f t="shared" si="317"/>
        <v>#VALUE!</v>
      </c>
      <c r="Z857" t="b">
        <f t="shared" ca="1" si="318"/>
        <v>1</v>
      </c>
      <c r="AA857" t="b">
        <f t="shared" ca="1" si="303"/>
        <v>0</v>
      </c>
      <c r="AB857" t="b">
        <f t="shared" ca="1" si="304"/>
        <v>0</v>
      </c>
      <c r="AC857" t="b">
        <f t="shared" ca="1" si="305"/>
        <v>1</v>
      </c>
      <c r="AG857" s="47">
        <f t="shared" si="319"/>
        <v>0</v>
      </c>
      <c r="AI857" t="b">
        <f t="shared" si="322"/>
        <v>0</v>
      </c>
      <c r="AJ857" t="b">
        <f t="shared" si="306"/>
        <v>0</v>
      </c>
      <c r="AK857" t="b">
        <f t="shared" si="321"/>
        <v>1</v>
      </c>
      <c r="AL857" t="b">
        <f t="shared" si="320"/>
        <v>1</v>
      </c>
      <c r="AN857" t="b">
        <f t="shared" ca="1" si="307"/>
        <v>0</v>
      </c>
      <c r="AP857" t="b">
        <f t="shared" ca="1" si="308"/>
        <v>0</v>
      </c>
      <c r="AR857" t="b">
        <f t="shared" ca="1" si="309"/>
        <v>0</v>
      </c>
      <c r="AT857" t="b">
        <f t="shared" ca="1" si="310"/>
        <v>0</v>
      </c>
    </row>
    <row r="858" spans="1:46" x14ac:dyDescent="0.25">
      <c r="A858" s="6"/>
      <c r="B858" s="6"/>
      <c r="C858" s="46"/>
      <c r="D858" t="str">
        <f t="shared" ca="1" si="311"/>
        <v/>
      </c>
      <c r="E858" t="str">
        <f t="shared" ca="1" si="312"/>
        <v/>
      </c>
      <c r="F858" s="47" t="str">
        <f t="shared" si="313"/>
        <v/>
      </c>
      <c r="G858" s="9" t="str">
        <f t="shared" si="314"/>
        <v/>
      </c>
      <c r="H858" s="9" t="str">
        <f t="shared" si="315"/>
        <v/>
      </c>
      <c r="I858" s="5"/>
      <c r="J858" s="5"/>
      <c r="K858" s="5"/>
      <c r="L858" s="5"/>
      <c r="Q858" t="b">
        <f t="shared" ca="1" si="316"/>
        <v>1</v>
      </c>
      <c r="R858" t="b">
        <f t="shared" ca="1" si="300"/>
        <v>0</v>
      </c>
      <c r="S858" t="b">
        <f t="shared" ca="1" si="301"/>
        <v>0</v>
      </c>
      <c r="T858" t="b">
        <f t="shared" ca="1" si="302"/>
        <v>1</v>
      </c>
      <c r="U858" t="e">
        <f t="shared" si="317"/>
        <v>#VALUE!</v>
      </c>
      <c r="Z858" t="b">
        <f t="shared" ca="1" si="318"/>
        <v>1</v>
      </c>
      <c r="AA858" t="b">
        <f t="shared" ca="1" si="303"/>
        <v>0</v>
      </c>
      <c r="AB858" t="b">
        <f t="shared" ca="1" si="304"/>
        <v>0</v>
      </c>
      <c r="AC858" t="b">
        <f t="shared" ca="1" si="305"/>
        <v>1</v>
      </c>
      <c r="AG858" s="47">
        <f t="shared" si="319"/>
        <v>0</v>
      </c>
      <c r="AI858" t="b">
        <f t="shared" si="322"/>
        <v>0</v>
      </c>
      <c r="AJ858" t="b">
        <f t="shared" si="306"/>
        <v>0</v>
      </c>
      <c r="AK858" t="b">
        <f t="shared" si="321"/>
        <v>1</v>
      </c>
      <c r="AL858" t="b">
        <f t="shared" si="320"/>
        <v>1</v>
      </c>
      <c r="AN858" t="b">
        <f t="shared" ca="1" si="307"/>
        <v>0</v>
      </c>
      <c r="AP858" t="b">
        <f t="shared" ca="1" si="308"/>
        <v>0</v>
      </c>
      <c r="AR858" t="b">
        <f t="shared" ca="1" si="309"/>
        <v>0</v>
      </c>
      <c r="AT858" t="b">
        <f t="shared" ca="1" si="310"/>
        <v>0</v>
      </c>
    </row>
    <row r="859" spans="1:46" x14ac:dyDescent="0.25">
      <c r="A859" s="6"/>
      <c r="B859" s="6"/>
      <c r="C859" s="46"/>
      <c r="D859" t="str">
        <f t="shared" ca="1" si="311"/>
        <v/>
      </c>
      <c r="E859" t="str">
        <f t="shared" ca="1" si="312"/>
        <v/>
      </c>
      <c r="F859" s="47" t="str">
        <f t="shared" si="313"/>
        <v/>
      </c>
      <c r="G859" s="9" t="str">
        <f t="shared" si="314"/>
        <v/>
      </c>
      <c r="H859" s="9" t="str">
        <f t="shared" si="315"/>
        <v/>
      </c>
      <c r="I859" s="5"/>
      <c r="J859" s="5"/>
      <c r="K859" s="5"/>
      <c r="L859" s="5"/>
      <c r="Q859" t="b">
        <f t="shared" ca="1" si="316"/>
        <v>1</v>
      </c>
      <c r="R859" t="b">
        <f t="shared" ca="1" si="300"/>
        <v>0</v>
      </c>
      <c r="S859" t="b">
        <f t="shared" ca="1" si="301"/>
        <v>0</v>
      </c>
      <c r="T859" t="b">
        <f t="shared" ca="1" si="302"/>
        <v>1</v>
      </c>
      <c r="U859" t="e">
        <f t="shared" si="317"/>
        <v>#VALUE!</v>
      </c>
      <c r="Z859" t="b">
        <f t="shared" ca="1" si="318"/>
        <v>1</v>
      </c>
      <c r="AA859" t="b">
        <f t="shared" ca="1" si="303"/>
        <v>0</v>
      </c>
      <c r="AB859" t="b">
        <f t="shared" ca="1" si="304"/>
        <v>0</v>
      </c>
      <c r="AC859" t="b">
        <f t="shared" ca="1" si="305"/>
        <v>1</v>
      </c>
      <c r="AG859" s="47">
        <f t="shared" si="319"/>
        <v>0</v>
      </c>
      <c r="AI859" t="b">
        <f t="shared" si="322"/>
        <v>0</v>
      </c>
      <c r="AJ859" t="b">
        <f t="shared" si="306"/>
        <v>0</v>
      </c>
      <c r="AK859" t="b">
        <f t="shared" si="321"/>
        <v>1</v>
      </c>
      <c r="AL859" t="b">
        <f t="shared" si="320"/>
        <v>1</v>
      </c>
      <c r="AN859" t="b">
        <f t="shared" ca="1" si="307"/>
        <v>0</v>
      </c>
      <c r="AP859" t="b">
        <f t="shared" ca="1" si="308"/>
        <v>0</v>
      </c>
      <c r="AR859" t="b">
        <f t="shared" ca="1" si="309"/>
        <v>0</v>
      </c>
      <c r="AT859" t="b">
        <f t="shared" ca="1" si="310"/>
        <v>0</v>
      </c>
    </row>
    <row r="860" spans="1:46" x14ac:dyDescent="0.25">
      <c r="A860" s="6"/>
      <c r="B860" s="6"/>
      <c r="C860" s="46"/>
      <c r="D860" t="str">
        <f t="shared" ca="1" si="311"/>
        <v/>
      </c>
      <c r="E860" t="str">
        <f t="shared" ca="1" si="312"/>
        <v/>
      </c>
      <c r="F860" s="47" t="str">
        <f t="shared" si="313"/>
        <v/>
      </c>
      <c r="G860" s="9" t="str">
        <f t="shared" si="314"/>
        <v/>
      </c>
      <c r="H860" s="9" t="str">
        <f t="shared" si="315"/>
        <v/>
      </c>
      <c r="I860" s="5"/>
      <c r="J860" s="5"/>
      <c r="K860" s="5"/>
      <c r="L860" s="5"/>
      <c r="Q860" t="b">
        <f t="shared" ca="1" si="316"/>
        <v>1</v>
      </c>
      <c r="R860" t="b">
        <f t="shared" ca="1" si="300"/>
        <v>0</v>
      </c>
      <c r="S860" t="b">
        <f t="shared" ca="1" si="301"/>
        <v>0</v>
      </c>
      <c r="T860" t="b">
        <f t="shared" ca="1" si="302"/>
        <v>1</v>
      </c>
      <c r="U860" t="e">
        <f t="shared" si="317"/>
        <v>#VALUE!</v>
      </c>
      <c r="Z860" t="b">
        <f t="shared" ca="1" si="318"/>
        <v>1</v>
      </c>
      <c r="AA860" t="b">
        <f t="shared" ca="1" si="303"/>
        <v>0</v>
      </c>
      <c r="AB860" t="b">
        <f t="shared" ca="1" si="304"/>
        <v>0</v>
      </c>
      <c r="AC860" t="b">
        <f t="shared" ca="1" si="305"/>
        <v>1</v>
      </c>
      <c r="AG860" s="47">
        <f t="shared" si="319"/>
        <v>0</v>
      </c>
      <c r="AI860" t="b">
        <f t="shared" si="322"/>
        <v>0</v>
      </c>
      <c r="AJ860" t="b">
        <f t="shared" si="306"/>
        <v>0</v>
      </c>
      <c r="AK860" t="b">
        <f t="shared" si="321"/>
        <v>1</v>
      </c>
      <c r="AL860" t="b">
        <f t="shared" si="320"/>
        <v>1</v>
      </c>
      <c r="AN860" t="b">
        <f t="shared" ca="1" si="307"/>
        <v>0</v>
      </c>
      <c r="AP860" t="b">
        <f t="shared" ca="1" si="308"/>
        <v>0</v>
      </c>
      <c r="AR860" t="b">
        <f t="shared" ca="1" si="309"/>
        <v>0</v>
      </c>
      <c r="AT860" t="b">
        <f t="shared" ca="1" si="310"/>
        <v>0</v>
      </c>
    </row>
    <row r="861" spans="1:46" x14ac:dyDescent="0.25">
      <c r="A861" s="6"/>
      <c r="B861" s="6"/>
      <c r="C861" s="46"/>
      <c r="D861" t="str">
        <f t="shared" ca="1" si="311"/>
        <v/>
      </c>
      <c r="E861" t="str">
        <f t="shared" ca="1" si="312"/>
        <v/>
      </c>
      <c r="F861" s="47" t="str">
        <f t="shared" si="313"/>
        <v/>
      </c>
      <c r="G861" s="9" t="str">
        <f t="shared" si="314"/>
        <v/>
      </c>
      <c r="H861" s="9" t="str">
        <f t="shared" si="315"/>
        <v/>
      </c>
      <c r="I861" s="5"/>
      <c r="J861" s="5"/>
      <c r="K861" s="5"/>
      <c r="L861" s="5"/>
      <c r="Q861" t="b">
        <f t="shared" ca="1" si="316"/>
        <v>1</v>
      </c>
      <c r="R861" t="b">
        <f t="shared" ca="1" si="300"/>
        <v>0</v>
      </c>
      <c r="S861" t="b">
        <f t="shared" ca="1" si="301"/>
        <v>0</v>
      </c>
      <c r="T861" t="b">
        <f t="shared" ca="1" si="302"/>
        <v>1</v>
      </c>
      <c r="U861" t="e">
        <f t="shared" si="317"/>
        <v>#VALUE!</v>
      </c>
      <c r="Z861" t="b">
        <f t="shared" ca="1" si="318"/>
        <v>1</v>
      </c>
      <c r="AA861" t="b">
        <f t="shared" ca="1" si="303"/>
        <v>0</v>
      </c>
      <c r="AB861" t="b">
        <f t="shared" ca="1" si="304"/>
        <v>0</v>
      </c>
      <c r="AC861" t="b">
        <f t="shared" ca="1" si="305"/>
        <v>1</v>
      </c>
      <c r="AG861" s="47">
        <f t="shared" si="319"/>
        <v>0</v>
      </c>
      <c r="AI861" t="b">
        <f t="shared" si="322"/>
        <v>0</v>
      </c>
      <c r="AJ861" t="b">
        <f t="shared" si="306"/>
        <v>0</v>
      </c>
      <c r="AK861" t="b">
        <f t="shared" si="321"/>
        <v>1</v>
      </c>
      <c r="AL861" t="b">
        <f t="shared" si="320"/>
        <v>1</v>
      </c>
      <c r="AN861" t="b">
        <f t="shared" ca="1" si="307"/>
        <v>0</v>
      </c>
      <c r="AP861" t="b">
        <f t="shared" ca="1" si="308"/>
        <v>0</v>
      </c>
      <c r="AR861" t="b">
        <f t="shared" ca="1" si="309"/>
        <v>0</v>
      </c>
      <c r="AT861" t="b">
        <f t="shared" ca="1" si="310"/>
        <v>0</v>
      </c>
    </row>
    <row r="862" spans="1:46" x14ac:dyDescent="0.25">
      <c r="A862" s="6"/>
      <c r="B862" s="6"/>
      <c r="C862" s="46"/>
      <c r="D862" t="str">
        <f t="shared" ca="1" si="311"/>
        <v/>
      </c>
      <c r="E862" t="str">
        <f t="shared" ca="1" si="312"/>
        <v/>
      </c>
      <c r="F862" s="47" t="str">
        <f t="shared" si="313"/>
        <v/>
      </c>
      <c r="G862" s="9" t="str">
        <f t="shared" si="314"/>
        <v/>
      </c>
      <c r="H862" s="9" t="str">
        <f t="shared" si="315"/>
        <v/>
      </c>
      <c r="I862" s="5"/>
      <c r="J862" s="5"/>
      <c r="K862" s="5"/>
      <c r="L862" s="5"/>
      <c r="Q862" t="b">
        <f t="shared" ca="1" si="316"/>
        <v>1</v>
      </c>
      <c r="R862" t="b">
        <f t="shared" ca="1" si="300"/>
        <v>0</v>
      </c>
      <c r="S862" t="b">
        <f t="shared" ca="1" si="301"/>
        <v>0</v>
      </c>
      <c r="T862" t="b">
        <f t="shared" ca="1" si="302"/>
        <v>1</v>
      </c>
      <c r="U862" t="e">
        <f t="shared" si="317"/>
        <v>#VALUE!</v>
      </c>
      <c r="Z862" t="b">
        <f t="shared" ca="1" si="318"/>
        <v>1</v>
      </c>
      <c r="AA862" t="b">
        <f t="shared" ca="1" si="303"/>
        <v>0</v>
      </c>
      <c r="AB862" t="b">
        <f t="shared" ca="1" si="304"/>
        <v>0</v>
      </c>
      <c r="AC862" t="b">
        <f t="shared" ca="1" si="305"/>
        <v>1</v>
      </c>
      <c r="AG862" s="47">
        <f t="shared" si="319"/>
        <v>0</v>
      </c>
      <c r="AI862" t="b">
        <f t="shared" si="322"/>
        <v>0</v>
      </c>
      <c r="AJ862" t="b">
        <f t="shared" si="306"/>
        <v>0</v>
      </c>
      <c r="AK862" t="b">
        <f t="shared" si="321"/>
        <v>1</v>
      </c>
      <c r="AL862" t="b">
        <f t="shared" si="320"/>
        <v>1</v>
      </c>
      <c r="AN862" t="b">
        <f t="shared" ca="1" si="307"/>
        <v>0</v>
      </c>
      <c r="AP862" t="b">
        <f t="shared" ca="1" si="308"/>
        <v>0</v>
      </c>
      <c r="AR862" t="b">
        <f t="shared" ca="1" si="309"/>
        <v>0</v>
      </c>
      <c r="AT862" t="b">
        <f t="shared" ca="1" si="310"/>
        <v>0</v>
      </c>
    </row>
    <row r="863" spans="1:46" x14ac:dyDescent="0.25">
      <c r="A863" s="6"/>
      <c r="B863" s="6"/>
      <c r="C863" s="46"/>
      <c r="D863" t="str">
        <f t="shared" ca="1" si="311"/>
        <v/>
      </c>
      <c r="E863" t="str">
        <f t="shared" ca="1" si="312"/>
        <v/>
      </c>
      <c r="F863" s="47" t="str">
        <f t="shared" si="313"/>
        <v/>
      </c>
      <c r="G863" s="9" t="str">
        <f t="shared" si="314"/>
        <v/>
      </c>
      <c r="H863" s="9" t="str">
        <f t="shared" si="315"/>
        <v/>
      </c>
      <c r="I863" s="5"/>
      <c r="J863" s="5"/>
      <c r="K863" s="5"/>
      <c r="L863" s="5"/>
      <c r="Q863" t="b">
        <f t="shared" ca="1" si="316"/>
        <v>1</v>
      </c>
      <c r="R863" t="b">
        <f t="shared" ca="1" si="300"/>
        <v>0</v>
      </c>
      <c r="S863" t="b">
        <f t="shared" ca="1" si="301"/>
        <v>0</v>
      </c>
      <c r="T863" t="b">
        <f t="shared" ca="1" si="302"/>
        <v>1</v>
      </c>
      <c r="U863" t="e">
        <f t="shared" si="317"/>
        <v>#VALUE!</v>
      </c>
      <c r="Z863" t="b">
        <f t="shared" ca="1" si="318"/>
        <v>1</v>
      </c>
      <c r="AA863" t="b">
        <f t="shared" ca="1" si="303"/>
        <v>0</v>
      </c>
      <c r="AB863" t="b">
        <f t="shared" ca="1" si="304"/>
        <v>0</v>
      </c>
      <c r="AC863" t="b">
        <f t="shared" ca="1" si="305"/>
        <v>1</v>
      </c>
      <c r="AG863" s="47">
        <f t="shared" si="319"/>
        <v>0</v>
      </c>
      <c r="AI863" t="b">
        <f t="shared" si="322"/>
        <v>0</v>
      </c>
      <c r="AJ863" t="b">
        <f t="shared" si="306"/>
        <v>0</v>
      </c>
      <c r="AK863" t="b">
        <f t="shared" si="321"/>
        <v>1</v>
      </c>
      <c r="AL863" t="b">
        <f t="shared" si="320"/>
        <v>1</v>
      </c>
      <c r="AN863" t="b">
        <f t="shared" ca="1" si="307"/>
        <v>0</v>
      </c>
      <c r="AP863" t="b">
        <f t="shared" ca="1" si="308"/>
        <v>0</v>
      </c>
      <c r="AR863" t="b">
        <f t="shared" ca="1" si="309"/>
        <v>0</v>
      </c>
      <c r="AT863" t="b">
        <f t="shared" ca="1" si="310"/>
        <v>0</v>
      </c>
    </row>
    <row r="864" spans="1:46" x14ac:dyDescent="0.25">
      <c r="A864" s="6"/>
      <c r="B864" s="6"/>
      <c r="C864" s="46"/>
      <c r="D864" t="str">
        <f t="shared" ca="1" si="311"/>
        <v/>
      </c>
      <c r="E864" t="str">
        <f t="shared" ca="1" si="312"/>
        <v/>
      </c>
      <c r="F864" s="47" t="str">
        <f t="shared" si="313"/>
        <v/>
      </c>
      <c r="G864" s="9" t="str">
        <f t="shared" si="314"/>
        <v/>
      </c>
      <c r="H864" s="9" t="str">
        <f t="shared" si="315"/>
        <v/>
      </c>
      <c r="I864" s="5"/>
      <c r="J864" s="5"/>
      <c r="K864" s="5"/>
      <c r="L864" s="5"/>
      <c r="Q864" t="b">
        <f t="shared" ca="1" si="316"/>
        <v>1</v>
      </c>
      <c r="R864" t="b">
        <f t="shared" ref="R864:R927" ca="1" si="323">IF(ISNUMBER(E864),LEN(TEXT(E864,"000000000")),LEN(E864))=10</f>
        <v>0</v>
      </c>
      <c r="S864" t="b">
        <f t="shared" ref="S864:S927" ca="1" si="324">NOT(ISERR(SUMPRODUCT(SEARCH(MID(E864,ROW(INDIRECT("1:"&amp;LEN(E864))),1),"0123456789"))))</f>
        <v>0</v>
      </c>
      <c r="T864" t="b">
        <f t="shared" ref="T864:T927" ca="1" si="325">OR(AND(R864:S864),Q864)</f>
        <v>1</v>
      </c>
      <c r="U864" t="e">
        <f t="shared" si="317"/>
        <v>#VALUE!</v>
      </c>
      <c r="Z864" t="b">
        <f t="shared" ca="1" si="318"/>
        <v>1</v>
      </c>
      <c r="AA864" t="b">
        <f t="shared" ref="AA864:AA927" ca="1" si="326">IF(ISNUMBER(D864),LEN(TEXT(D864,"000000000")),LEN(D864))=10</f>
        <v>0</v>
      </c>
      <c r="AB864" t="b">
        <f t="shared" ref="AB864:AB927" ca="1" si="327">NOT(ISERR(SUMPRODUCT(SEARCH(MID(D864,ROW(INDIRECT("1:"&amp;LEN(D864))),1),"0123456789"))))</f>
        <v>0</v>
      </c>
      <c r="AC864" t="b">
        <f t="shared" ref="AC864:AC927" ca="1" si="328">OR(AND(AA864:AB864),Z864)</f>
        <v>1</v>
      </c>
      <c r="AG864" s="47">
        <f t="shared" si="319"/>
        <v>0</v>
      </c>
      <c r="AI864" t="b">
        <f t="shared" si="322"/>
        <v>0</v>
      </c>
      <c r="AJ864" t="b">
        <f t="shared" si="306"/>
        <v>0</v>
      </c>
      <c r="AK864" t="b">
        <f t="shared" si="321"/>
        <v>1</v>
      </c>
      <c r="AL864" t="b">
        <f t="shared" si="320"/>
        <v>1</v>
      </c>
      <c r="AN864" t="b">
        <f t="shared" ca="1" si="307"/>
        <v>0</v>
      </c>
      <c r="AP864" t="b">
        <f t="shared" ca="1" si="308"/>
        <v>0</v>
      </c>
      <c r="AR864" t="b">
        <f t="shared" ca="1" si="309"/>
        <v>0</v>
      </c>
      <c r="AT864" t="b">
        <f t="shared" ca="1" si="310"/>
        <v>0</v>
      </c>
    </row>
    <row r="865" spans="1:46" x14ac:dyDescent="0.25">
      <c r="A865" s="6"/>
      <c r="B865" s="6"/>
      <c r="C865" s="46"/>
      <c r="D865" t="str">
        <f t="shared" ca="1" si="311"/>
        <v/>
      </c>
      <c r="E865" t="str">
        <f t="shared" ca="1" si="312"/>
        <v/>
      </c>
      <c r="F865" s="47" t="str">
        <f t="shared" si="313"/>
        <v/>
      </c>
      <c r="G865" s="9" t="str">
        <f t="shared" si="314"/>
        <v/>
      </c>
      <c r="H865" s="9" t="str">
        <f t="shared" si="315"/>
        <v/>
      </c>
      <c r="I865" s="5"/>
      <c r="J865" s="5"/>
      <c r="K865" s="5"/>
      <c r="L865" s="5"/>
      <c r="Q865" t="b">
        <f t="shared" ca="1" si="316"/>
        <v>1</v>
      </c>
      <c r="R865" t="b">
        <f t="shared" ca="1" si="323"/>
        <v>0</v>
      </c>
      <c r="S865" t="b">
        <f t="shared" ca="1" si="324"/>
        <v>0</v>
      </c>
      <c r="T865" t="b">
        <f t="shared" ca="1" si="325"/>
        <v>1</v>
      </c>
      <c r="U865" t="e">
        <f t="shared" si="317"/>
        <v>#VALUE!</v>
      </c>
      <c r="Z865" t="b">
        <f t="shared" ca="1" si="318"/>
        <v>1</v>
      </c>
      <c r="AA865" t="b">
        <f t="shared" ca="1" si="326"/>
        <v>0</v>
      </c>
      <c r="AB865" t="b">
        <f t="shared" ca="1" si="327"/>
        <v>0</v>
      </c>
      <c r="AC865" t="b">
        <f t="shared" ca="1" si="328"/>
        <v>1</v>
      </c>
      <c r="AG865" s="47">
        <f t="shared" si="319"/>
        <v>0</v>
      </c>
      <c r="AI865" t="b">
        <f t="shared" si="322"/>
        <v>0</v>
      </c>
      <c r="AJ865" t="b">
        <f t="shared" si="306"/>
        <v>0</v>
      </c>
      <c r="AK865" t="b">
        <f t="shared" si="321"/>
        <v>1</v>
      </c>
      <c r="AL865" t="b">
        <f t="shared" si="320"/>
        <v>1</v>
      </c>
      <c r="AN865" t="b">
        <f t="shared" ca="1" si="307"/>
        <v>0</v>
      </c>
      <c r="AP865" t="b">
        <f t="shared" ca="1" si="308"/>
        <v>0</v>
      </c>
      <c r="AR865" t="b">
        <f t="shared" ca="1" si="309"/>
        <v>0</v>
      </c>
      <c r="AT865" t="b">
        <f t="shared" ca="1" si="310"/>
        <v>0</v>
      </c>
    </row>
    <row r="866" spans="1:46" x14ac:dyDescent="0.25">
      <c r="A866" s="6"/>
      <c r="B866" s="6"/>
      <c r="C866" s="46"/>
      <c r="D866" t="str">
        <f t="shared" ca="1" si="311"/>
        <v/>
      </c>
      <c r="E866" t="str">
        <f t="shared" ca="1" si="312"/>
        <v/>
      </c>
      <c r="F866" s="47" t="str">
        <f t="shared" si="313"/>
        <v/>
      </c>
      <c r="G866" s="9" t="str">
        <f t="shared" si="314"/>
        <v/>
      </c>
      <c r="H866" s="9" t="str">
        <f t="shared" si="315"/>
        <v/>
      </c>
      <c r="I866" s="5"/>
      <c r="J866" s="5"/>
      <c r="K866" s="5"/>
      <c r="L866" s="5"/>
      <c r="Q866" t="b">
        <f t="shared" ca="1" si="316"/>
        <v>1</v>
      </c>
      <c r="R866" t="b">
        <f t="shared" ca="1" si="323"/>
        <v>0</v>
      </c>
      <c r="S866" t="b">
        <f t="shared" ca="1" si="324"/>
        <v>0</v>
      </c>
      <c r="T866" t="b">
        <f t="shared" ca="1" si="325"/>
        <v>1</v>
      </c>
      <c r="U866" t="e">
        <f t="shared" si="317"/>
        <v>#VALUE!</v>
      </c>
      <c r="Z866" t="b">
        <f t="shared" ca="1" si="318"/>
        <v>1</v>
      </c>
      <c r="AA866" t="b">
        <f t="shared" ca="1" si="326"/>
        <v>0</v>
      </c>
      <c r="AB866" t="b">
        <f t="shared" ca="1" si="327"/>
        <v>0</v>
      </c>
      <c r="AC866" t="b">
        <f t="shared" ca="1" si="328"/>
        <v>1</v>
      </c>
      <c r="AG866" s="47">
        <f t="shared" si="319"/>
        <v>0</v>
      </c>
      <c r="AI866" t="b">
        <f t="shared" si="322"/>
        <v>0</v>
      </c>
      <c r="AJ866" t="b">
        <f t="shared" si="306"/>
        <v>0</v>
      </c>
      <c r="AK866" t="b">
        <f t="shared" si="321"/>
        <v>1</v>
      </c>
      <c r="AL866" t="b">
        <f t="shared" si="320"/>
        <v>1</v>
      </c>
      <c r="AN866" t="b">
        <f t="shared" ca="1" si="307"/>
        <v>0</v>
      </c>
      <c r="AP866" t="b">
        <f t="shared" ca="1" si="308"/>
        <v>0</v>
      </c>
      <c r="AR866" t="b">
        <f t="shared" ca="1" si="309"/>
        <v>0</v>
      </c>
      <c r="AT866" t="b">
        <f t="shared" ca="1" si="310"/>
        <v>0</v>
      </c>
    </row>
    <row r="867" spans="1:46" x14ac:dyDescent="0.25">
      <c r="A867" s="6"/>
      <c r="B867" s="6"/>
      <c r="C867" s="46"/>
      <c r="D867" t="str">
        <f t="shared" ca="1" si="311"/>
        <v/>
      </c>
      <c r="E867" t="str">
        <f t="shared" ca="1" si="312"/>
        <v/>
      </c>
      <c r="F867" s="47" t="str">
        <f t="shared" si="313"/>
        <v/>
      </c>
      <c r="G867" s="9" t="str">
        <f t="shared" si="314"/>
        <v/>
      </c>
      <c r="H867" s="9" t="str">
        <f t="shared" si="315"/>
        <v/>
      </c>
      <c r="I867" s="5"/>
      <c r="J867" s="5"/>
      <c r="K867" s="5"/>
      <c r="L867" s="5"/>
      <c r="Q867" t="b">
        <f t="shared" ca="1" si="316"/>
        <v>1</v>
      </c>
      <c r="R867" t="b">
        <f t="shared" ca="1" si="323"/>
        <v>0</v>
      </c>
      <c r="S867" t="b">
        <f t="shared" ca="1" si="324"/>
        <v>0</v>
      </c>
      <c r="T867" t="b">
        <f t="shared" ca="1" si="325"/>
        <v>1</v>
      </c>
      <c r="U867" t="e">
        <f t="shared" si="317"/>
        <v>#VALUE!</v>
      </c>
      <c r="Z867" t="b">
        <f t="shared" ca="1" si="318"/>
        <v>1</v>
      </c>
      <c r="AA867" t="b">
        <f t="shared" ca="1" si="326"/>
        <v>0</v>
      </c>
      <c r="AB867" t="b">
        <f t="shared" ca="1" si="327"/>
        <v>0</v>
      </c>
      <c r="AC867" t="b">
        <f t="shared" ca="1" si="328"/>
        <v>1</v>
      </c>
      <c r="AG867" s="47">
        <f t="shared" si="319"/>
        <v>0</v>
      </c>
      <c r="AI867" t="b">
        <f t="shared" si="322"/>
        <v>0</v>
      </c>
      <c r="AJ867" t="b">
        <f t="shared" si="306"/>
        <v>0</v>
      </c>
      <c r="AK867" t="b">
        <f t="shared" si="321"/>
        <v>1</v>
      </c>
      <c r="AL867" t="b">
        <f t="shared" si="320"/>
        <v>1</v>
      </c>
      <c r="AN867" t="b">
        <f t="shared" ca="1" si="307"/>
        <v>0</v>
      </c>
      <c r="AP867" t="b">
        <f t="shared" ca="1" si="308"/>
        <v>0</v>
      </c>
      <c r="AR867" t="b">
        <f t="shared" ca="1" si="309"/>
        <v>0</v>
      </c>
      <c r="AT867" t="b">
        <f t="shared" ca="1" si="310"/>
        <v>0</v>
      </c>
    </row>
    <row r="868" spans="1:46" x14ac:dyDescent="0.25">
      <c r="A868" s="6"/>
      <c r="B868" s="6"/>
      <c r="C868" s="46"/>
      <c r="D868" t="str">
        <f t="shared" ca="1" si="311"/>
        <v/>
      </c>
      <c r="E868" t="str">
        <f t="shared" ca="1" si="312"/>
        <v/>
      </c>
      <c r="F868" s="47" t="str">
        <f t="shared" si="313"/>
        <v/>
      </c>
      <c r="G868" s="9" t="str">
        <f t="shared" si="314"/>
        <v/>
      </c>
      <c r="H868" s="9" t="str">
        <f t="shared" si="315"/>
        <v/>
      </c>
      <c r="I868" s="5"/>
      <c r="J868" s="5"/>
      <c r="K868" s="5"/>
      <c r="L868" s="5"/>
      <c r="Q868" t="b">
        <f t="shared" ca="1" si="316"/>
        <v>1</v>
      </c>
      <c r="R868" t="b">
        <f t="shared" ca="1" si="323"/>
        <v>0</v>
      </c>
      <c r="S868" t="b">
        <f t="shared" ca="1" si="324"/>
        <v>0</v>
      </c>
      <c r="T868" t="b">
        <f t="shared" ca="1" si="325"/>
        <v>1</v>
      </c>
      <c r="U868" t="e">
        <f t="shared" si="317"/>
        <v>#VALUE!</v>
      </c>
      <c r="Z868" t="b">
        <f t="shared" ca="1" si="318"/>
        <v>1</v>
      </c>
      <c r="AA868" t="b">
        <f t="shared" ca="1" si="326"/>
        <v>0</v>
      </c>
      <c r="AB868" t="b">
        <f t="shared" ca="1" si="327"/>
        <v>0</v>
      </c>
      <c r="AC868" t="b">
        <f t="shared" ca="1" si="328"/>
        <v>1</v>
      </c>
      <c r="AG868" s="47">
        <f t="shared" si="319"/>
        <v>0</v>
      </c>
      <c r="AI868" t="b">
        <f t="shared" si="322"/>
        <v>0</v>
      </c>
      <c r="AJ868" t="b">
        <f t="shared" si="306"/>
        <v>0</v>
      </c>
      <c r="AK868" t="b">
        <f t="shared" si="321"/>
        <v>1</v>
      </c>
      <c r="AL868" t="b">
        <f t="shared" si="320"/>
        <v>1</v>
      </c>
      <c r="AN868" t="b">
        <f t="shared" ca="1" si="307"/>
        <v>0</v>
      </c>
      <c r="AP868" t="b">
        <f t="shared" ca="1" si="308"/>
        <v>0</v>
      </c>
      <c r="AR868" t="b">
        <f t="shared" ca="1" si="309"/>
        <v>0</v>
      </c>
      <c r="AT868" t="b">
        <f t="shared" ca="1" si="310"/>
        <v>0</v>
      </c>
    </row>
    <row r="869" spans="1:46" x14ac:dyDescent="0.25">
      <c r="A869" s="6"/>
      <c r="B869" s="6"/>
      <c r="C869" s="46"/>
      <c r="D869" t="str">
        <f t="shared" ca="1" si="311"/>
        <v/>
      </c>
      <c r="E869" t="str">
        <f t="shared" ca="1" si="312"/>
        <v/>
      </c>
      <c r="F869" s="47" t="str">
        <f t="shared" si="313"/>
        <v/>
      </c>
      <c r="G869" s="9" t="str">
        <f t="shared" si="314"/>
        <v/>
      </c>
      <c r="H869" s="9" t="str">
        <f t="shared" si="315"/>
        <v/>
      </c>
      <c r="I869" s="5"/>
      <c r="J869" s="5"/>
      <c r="K869" s="5"/>
      <c r="L869" s="5"/>
      <c r="Q869" t="b">
        <f t="shared" ca="1" si="316"/>
        <v>1</v>
      </c>
      <c r="R869" t="b">
        <f t="shared" ca="1" si="323"/>
        <v>0</v>
      </c>
      <c r="S869" t="b">
        <f t="shared" ca="1" si="324"/>
        <v>0</v>
      </c>
      <c r="T869" t="b">
        <f t="shared" ca="1" si="325"/>
        <v>1</v>
      </c>
      <c r="U869" t="e">
        <f t="shared" si="317"/>
        <v>#VALUE!</v>
      </c>
      <c r="Z869" t="b">
        <f t="shared" ca="1" si="318"/>
        <v>1</v>
      </c>
      <c r="AA869" t="b">
        <f t="shared" ca="1" si="326"/>
        <v>0</v>
      </c>
      <c r="AB869" t="b">
        <f t="shared" ca="1" si="327"/>
        <v>0</v>
      </c>
      <c r="AC869" t="b">
        <f t="shared" ca="1" si="328"/>
        <v>1</v>
      </c>
      <c r="AG869" s="47">
        <f t="shared" si="319"/>
        <v>0</v>
      </c>
      <c r="AI869" t="b">
        <f t="shared" si="322"/>
        <v>0</v>
      </c>
      <c r="AJ869" t="b">
        <f t="shared" si="306"/>
        <v>0</v>
      </c>
      <c r="AK869" t="b">
        <f t="shared" si="321"/>
        <v>1</v>
      </c>
      <c r="AL869" t="b">
        <f t="shared" si="320"/>
        <v>1</v>
      </c>
      <c r="AN869" t="b">
        <f t="shared" ca="1" si="307"/>
        <v>0</v>
      </c>
      <c r="AP869" t="b">
        <f t="shared" ca="1" si="308"/>
        <v>0</v>
      </c>
      <c r="AR869" t="b">
        <f t="shared" ca="1" si="309"/>
        <v>0</v>
      </c>
      <c r="AT869" t="b">
        <f t="shared" ca="1" si="310"/>
        <v>0</v>
      </c>
    </row>
    <row r="870" spans="1:46" x14ac:dyDescent="0.25">
      <c r="A870" s="6"/>
      <c r="B870" s="6"/>
      <c r="C870" s="46"/>
      <c r="D870" t="str">
        <f t="shared" ca="1" si="311"/>
        <v/>
      </c>
      <c r="E870" t="str">
        <f t="shared" ca="1" si="312"/>
        <v/>
      </c>
      <c r="F870" s="47" t="str">
        <f t="shared" si="313"/>
        <v/>
      </c>
      <c r="G870" s="9" t="str">
        <f t="shared" si="314"/>
        <v/>
      </c>
      <c r="H870" s="9" t="str">
        <f t="shared" si="315"/>
        <v/>
      </c>
      <c r="I870" s="5"/>
      <c r="J870" s="5"/>
      <c r="K870" s="5"/>
      <c r="L870" s="5"/>
      <c r="Q870" t="b">
        <f t="shared" ca="1" si="316"/>
        <v>1</v>
      </c>
      <c r="R870" t="b">
        <f t="shared" ca="1" si="323"/>
        <v>0</v>
      </c>
      <c r="S870" t="b">
        <f t="shared" ca="1" si="324"/>
        <v>0</v>
      </c>
      <c r="T870" t="b">
        <f t="shared" ca="1" si="325"/>
        <v>1</v>
      </c>
      <c r="U870" t="e">
        <f t="shared" si="317"/>
        <v>#VALUE!</v>
      </c>
      <c r="Z870" t="b">
        <f t="shared" ca="1" si="318"/>
        <v>1</v>
      </c>
      <c r="AA870" t="b">
        <f t="shared" ca="1" si="326"/>
        <v>0</v>
      </c>
      <c r="AB870" t="b">
        <f t="shared" ca="1" si="327"/>
        <v>0</v>
      </c>
      <c r="AC870" t="b">
        <f t="shared" ca="1" si="328"/>
        <v>1</v>
      </c>
      <c r="AG870" s="47">
        <f t="shared" si="319"/>
        <v>0</v>
      </c>
      <c r="AI870" t="b">
        <f t="shared" si="322"/>
        <v>0</v>
      </c>
      <c r="AJ870" t="b">
        <f t="shared" si="306"/>
        <v>0</v>
      </c>
      <c r="AK870" t="b">
        <f t="shared" si="321"/>
        <v>1</v>
      </c>
      <c r="AL870" t="b">
        <f t="shared" si="320"/>
        <v>1</v>
      </c>
      <c r="AN870" t="b">
        <f t="shared" ca="1" si="307"/>
        <v>0</v>
      </c>
      <c r="AP870" t="b">
        <f t="shared" ca="1" si="308"/>
        <v>0</v>
      </c>
      <c r="AR870" t="b">
        <f t="shared" ca="1" si="309"/>
        <v>0</v>
      </c>
      <c r="AT870" t="b">
        <f t="shared" ca="1" si="310"/>
        <v>0</v>
      </c>
    </row>
    <row r="871" spans="1:46" x14ac:dyDescent="0.25">
      <c r="A871" s="6"/>
      <c r="B871" s="6"/>
      <c r="C871" s="46"/>
      <c r="D871" t="str">
        <f t="shared" ca="1" si="311"/>
        <v/>
      </c>
      <c r="E871" t="str">
        <f t="shared" ca="1" si="312"/>
        <v/>
      </c>
      <c r="F871" s="47" t="str">
        <f t="shared" si="313"/>
        <v/>
      </c>
      <c r="G871" s="9" t="str">
        <f t="shared" si="314"/>
        <v/>
      </c>
      <c r="H871" s="9" t="str">
        <f t="shared" si="315"/>
        <v/>
      </c>
      <c r="I871" s="5"/>
      <c r="J871" s="5"/>
      <c r="K871" s="5"/>
      <c r="L871" s="5"/>
      <c r="Q871" t="b">
        <f t="shared" ca="1" si="316"/>
        <v>1</v>
      </c>
      <c r="R871" t="b">
        <f t="shared" ca="1" si="323"/>
        <v>0</v>
      </c>
      <c r="S871" t="b">
        <f t="shared" ca="1" si="324"/>
        <v>0</v>
      </c>
      <c r="T871" t="b">
        <f t="shared" ca="1" si="325"/>
        <v>1</v>
      </c>
      <c r="U871" t="e">
        <f t="shared" si="317"/>
        <v>#VALUE!</v>
      </c>
      <c r="Z871" t="b">
        <f t="shared" ca="1" si="318"/>
        <v>1</v>
      </c>
      <c r="AA871" t="b">
        <f t="shared" ca="1" si="326"/>
        <v>0</v>
      </c>
      <c r="AB871" t="b">
        <f t="shared" ca="1" si="327"/>
        <v>0</v>
      </c>
      <c r="AC871" t="b">
        <f t="shared" ca="1" si="328"/>
        <v>1</v>
      </c>
      <c r="AG871" s="47">
        <f t="shared" si="319"/>
        <v>0</v>
      </c>
      <c r="AI871" t="b">
        <f t="shared" si="322"/>
        <v>0</v>
      </c>
      <c r="AJ871" t="b">
        <f t="shared" si="306"/>
        <v>0</v>
      </c>
      <c r="AK871" t="b">
        <f t="shared" si="321"/>
        <v>1</v>
      </c>
      <c r="AL871" t="b">
        <f t="shared" si="320"/>
        <v>1</v>
      </c>
      <c r="AN871" t="b">
        <f t="shared" ca="1" si="307"/>
        <v>0</v>
      </c>
      <c r="AP871" t="b">
        <f t="shared" ca="1" si="308"/>
        <v>0</v>
      </c>
      <c r="AR871" t="b">
        <f t="shared" ca="1" si="309"/>
        <v>0</v>
      </c>
      <c r="AT871" t="b">
        <f t="shared" ca="1" si="310"/>
        <v>0</v>
      </c>
    </row>
    <row r="872" spans="1:46" x14ac:dyDescent="0.25">
      <c r="A872" s="6"/>
      <c r="B872" s="6"/>
      <c r="C872" s="46"/>
      <c r="D872" t="str">
        <f t="shared" ca="1" si="311"/>
        <v/>
      </c>
      <c r="E872" t="str">
        <f t="shared" ca="1" si="312"/>
        <v/>
      </c>
      <c r="F872" s="47" t="str">
        <f t="shared" si="313"/>
        <v/>
      </c>
      <c r="G872" s="9" t="str">
        <f t="shared" si="314"/>
        <v/>
      </c>
      <c r="H872" s="9" t="str">
        <f t="shared" si="315"/>
        <v/>
      </c>
      <c r="I872" s="5"/>
      <c r="J872" s="5"/>
      <c r="K872" s="5"/>
      <c r="L872" s="5"/>
      <c r="Q872" t="b">
        <f t="shared" ca="1" si="316"/>
        <v>1</v>
      </c>
      <c r="R872" t="b">
        <f t="shared" ca="1" si="323"/>
        <v>0</v>
      </c>
      <c r="S872" t="b">
        <f t="shared" ca="1" si="324"/>
        <v>0</v>
      </c>
      <c r="T872" t="b">
        <f t="shared" ca="1" si="325"/>
        <v>1</v>
      </c>
      <c r="U872" t="e">
        <f t="shared" si="317"/>
        <v>#VALUE!</v>
      </c>
      <c r="Z872" t="b">
        <f t="shared" ca="1" si="318"/>
        <v>1</v>
      </c>
      <c r="AA872" t="b">
        <f t="shared" ca="1" si="326"/>
        <v>0</v>
      </c>
      <c r="AB872" t="b">
        <f t="shared" ca="1" si="327"/>
        <v>0</v>
      </c>
      <c r="AC872" t="b">
        <f t="shared" ca="1" si="328"/>
        <v>1</v>
      </c>
      <c r="AG872" s="47">
        <f t="shared" si="319"/>
        <v>0</v>
      </c>
      <c r="AI872" t="b">
        <f t="shared" si="322"/>
        <v>0</v>
      </c>
      <c r="AJ872" t="b">
        <f t="shared" si="306"/>
        <v>0</v>
      </c>
      <c r="AK872" t="b">
        <f t="shared" si="321"/>
        <v>1</v>
      </c>
      <c r="AL872" t="b">
        <f t="shared" si="320"/>
        <v>1</v>
      </c>
      <c r="AN872" t="b">
        <f t="shared" ca="1" si="307"/>
        <v>0</v>
      </c>
      <c r="AP872" t="b">
        <f t="shared" ca="1" si="308"/>
        <v>0</v>
      </c>
      <c r="AR872" t="b">
        <f t="shared" ca="1" si="309"/>
        <v>0</v>
      </c>
      <c r="AT872" t="b">
        <f t="shared" ca="1" si="310"/>
        <v>0</v>
      </c>
    </row>
    <row r="873" spans="1:46" x14ac:dyDescent="0.25">
      <c r="A873" s="6"/>
      <c r="B873" s="6"/>
      <c r="C873" s="46"/>
      <c r="D873" t="str">
        <f t="shared" ca="1" si="311"/>
        <v/>
      </c>
      <c r="E873" t="str">
        <f t="shared" ca="1" si="312"/>
        <v/>
      </c>
      <c r="F873" s="47" t="str">
        <f t="shared" si="313"/>
        <v/>
      </c>
      <c r="G873" s="9" t="str">
        <f t="shared" si="314"/>
        <v/>
      </c>
      <c r="H873" s="9" t="str">
        <f t="shared" si="315"/>
        <v/>
      </c>
      <c r="I873" s="5"/>
      <c r="J873" s="5"/>
      <c r="K873" s="5"/>
      <c r="L873" s="5"/>
      <c r="Q873" t="b">
        <f t="shared" ca="1" si="316"/>
        <v>1</v>
      </c>
      <c r="R873" t="b">
        <f t="shared" ca="1" si="323"/>
        <v>0</v>
      </c>
      <c r="S873" t="b">
        <f t="shared" ca="1" si="324"/>
        <v>0</v>
      </c>
      <c r="T873" t="b">
        <f t="shared" ca="1" si="325"/>
        <v>1</v>
      </c>
      <c r="U873" t="e">
        <f t="shared" si="317"/>
        <v>#VALUE!</v>
      </c>
      <c r="Z873" t="b">
        <f t="shared" ca="1" si="318"/>
        <v>1</v>
      </c>
      <c r="AA873" t="b">
        <f t="shared" ca="1" si="326"/>
        <v>0</v>
      </c>
      <c r="AB873" t="b">
        <f t="shared" ca="1" si="327"/>
        <v>0</v>
      </c>
      <c r="AC873" t="b">
        <f t="shared" ca="1" si="328"/>
        <v>1</v>
      </c>
      <c r="AG873" s="47">
        <f t="shared" si="319"/>
        <v>0</v>
      </c>
      <c r="AI873" t="b">
        <f t="shared" si="322"/>
        <v>0</v>
      </c>
      <c r="AJ873" t="b">
        <f t="shared" si="306"/>
        <v>0</v>
      </c>
      <c r="AK873" t="b">
        <f t="shared" si="321"/>
        <v>1</v>
      </c>
      <c r="AL873" t="b">
        <f t="shared" si="320"/>
        <v>1</v>
      </c>
      <c r="AN873" t="b">
        <f t="shared" ca="1" si="307"/>
        <v>0</v>
      </c>
      <c r="AP873" t="b">
        <f t="shared" ca="1" si="308"/>
        <v>0</v>
      </c>
      <c r="AR873" t="b">
        <f t="shared" ca="1" si="309"/>
        <v>0</v>
      </c>
      <c r="AT873" t="b">
        <f t="shared" ca="1" si="310"/>
        <v>0</v>
      </c>
    </row>
    <row r="874" spans="1:46" x14ac:dyDescent="0.25">
      <c r="A874" s="6"/>
      <c r="B874" s="6"/>
      <c r="C874" s="46"/>
      <c r="D874" t="str">
        <f t="shared" ca="1" si="311"/>
        <v/>
      </c>
      <c r="E874" t="str">
        <f t="shared" ca="1" si="312"/>
        <v/>
      </c>
      <c r="F874" s="47" t="str">
        <f t="shared" si="313"/>
        <v/>
      </c>
      <c r="G874" s="9" t="str">
        <f t="shared" si="314"/>
        <v/>
      </c>
      <c r="H874" s="9" t="str">
        <f t="shared" si="315"/>
        <v/>
      </c>
      <c r="I874" s="5"/>
      <c r="J874" s="5"/>
      <c r="K874" s="5"/>
      <c r="L874" s="5"/>
      <c r="Q874" t="b">
        <f t="shared" ca="1" si="316"/>
        <v>1</v>
      </c>
      <c r="R874" t="b">
        <f t="shared" ca="1" si="323"/>
        <v>0</v>
      </c>
      <c r="S874" t="b">
        <f t="shared" ca="1" si="324"/>
        <v>0</v>
      </c>
      <c r="T874" t="b">
        <f t="shared" ca="1" si="325"/>
        <v>1</v>
      </c>
      <c r="U874" t="e">
        <f t="shared" si="317"/>
        <v>#VALUE!</v>
      </c>
      <c r="Z874" t="b">
        <f t="shared" ca="1" si="318"/>
        <v>1</v>
      </c>
      <c r="AA874" t="b">
        <f t="shared" ca="1" si="326"/>
        <v>0</v>
      </c>
      <c r="AB874" t="b">
        <f t="shared" ca="1" si="327"/>
        <v>0</v>
      </c>
      <c r="AC874" t="b">
        <f t="shared" ca="1" si="328"/>
        <v>1</v>
      </c>
      <c r="AG874" s="47">
        <f t="shared" si="319"/>
        <v>0</v>
      </c>
      <c r="AI874" t="b">
        <f t="shared" si="322"/>
        <v>0</v>
      </c>
      <c r="AJ874" t="b">
        <f t="shared" si="306"/>
        <v>0</v>
      </c>
      <c r="AK874" t="b">
        <f t="shared" si="321"/>
        <v>1</v>
      </c>
      <c r="AL874" t="b">
        <f t="shared" si="320"/>
        <v>1</v>
      </c>
      <c r="AN874" t="b">
        <f t="shared" ca="1" si="307"/>
        <v>0</v>
      </c>
      <c r="AP874" t="b">
        <f t="shared" ca="1" si="308"/>
        <v>0</v>
      </c>
      <c r="AR874" t="b">
        <f t="shared" ca="1" si="309"/>
        <v>0</v>
      </c>
      <c r="AT874" t="b">
        <f t="shared" ca="1" si="310"/>
        <v>0</v>
      </c>
    </row>
    <row r="875" spans="1:46" x14ac:dyDescent="0.25">
      <c r="A875" s="6"/>
      <c r="B875" s="6"/>
      <c r="C875" s="46"/>
      <c r="D875" t="str">
        <f t="shared" ca="1" si="311"/>
        <v/>
      </c>
      <c r="E875" t="str">
        <f t="shared" ca="1" si="312"/>
        <v/>
      </c>
      <c r="F875" s="47" t="str">
        <f t="shared" si="313"/>
        <v/>
      </c>
      <c r="G875" s="9" t="str">
        <f t="shared" si="314"/>
        <v/>
      </c>
      <c r="H875" s="9" t="str">
        <f t="shared" si="315"/>
        <v/>
      </c>
      <c r="I875" s="5"/>
      <c r="J875" s="5"/>
      <c r="K875" s="5"/>
      <c r="L875" s="5"/>
      <c r="Q875" t="b">
        <f t="shared" ca="1" si="316"/>
        <v>1</v>
      </c>
      <c r="R875" t="b">
        <f t="shared" ca="1" si="323"/>
        <v>0</v>
      </c>
      <c r="S875" t="b">
        <f t="shared" ca="1" si="324"/>
        <v>0</v>
      </c>
      <c r="T875" t="b">
        <f t="shared" ca="1" si="325"/>
        <v>1</v>
      </c>
      <c r="U875" t="e">
        <f t="shared" si="317"/>
        <v>#VALUE!</v>
      </c>
      <c r="Z875" t="b">
        <f t="shared" ca="1" si="318"/>
        <v>1</v>
      </c>
      <c r="AA875" t="b">
        <f t="shared" ca="1" si="326"/>
        <v>0</v>
      </c>
      <c r="AB875" t="b">
        <f t="shared" ca="1" si="327"/>
        <v>0</v>
      </c>
      <c r="AC875" t="b">
        <f t="shared" ca="1" si="328"/>
        <v>1</v>
      </c>
      <c r="AG875" s="47">
        <f t="shared" si="319"/>
        <v>0</v>
      </c>
      <c r="AI875" t="b">
        <f t="shared" si="322"/>
        <v>0</v>
      </c>
      <c r="AJ875" t="b">
        <f t="shared" si="306"/>
        <v>0</v>
      </c>
      <c r="AK875" t="b">
        <f t="shared" si="321"/>
        <v>1</v>
      </c>
      <c r="AL875" t="b">
        <f t="shared" si="320"/>
        <v>1</v>
      </c>
      <c r="AN875" t="b">
        <f t="shared" ca="1" si="307"/>
        <v>0</v>
      </c>
      <c r="AP875" t="b">
        <f t="shared" ca="1" si="308"/>
        <v>0</v>
      </c>
      <c r="AR875" t="b">
        <f t="shared" ca="1" si="309"/>
        <v>0</v>
      </c>
      <c r="AT875" t="b">
        <f t="shared" ca="1" si="310"/>
        <v>0</v>
      </c>
    </row>
    <row r="876" spans="1:46" x14ac:dyDescent="0.25">
      <c r="A876" s="6"/>
      <c r="B876" s="6"/>
      <c r="C876" s="46"/>
      <c r="D876" t="str">
        <f t="shared" ca="1" si="311"/>
        <v/>
      </c>
      <c r="E876" t="str">
        <f t="shared" ca="1" si="312"/>
        <v/>
      </c>
      <c r="F876" s="47" t="str">
        <f t="shared" si="313"/>
        <v/>
      </c>
      <c r="G876" s="9" t="str">
        <f t="shared" si="314"/>
        <v/>
      </c>
      <c r="H876" s="9" t="str">
        <f t="shared" si="315"/>
        <v/>
      </c>
      <c r="I876" s="5"/>
      <c r="J876" s="5"/>
      <c r="K876" s="5"/>
      <c r="L876" s="5"/>
      <c r="Q876" t="b">
        <f t="shared" ca="1" si="316"/>
        <v>1</v>
      </c>
      <c r="R876" t="b">
        <f t="shared" ca="1" si="323"/>
        <v>0</v>
      </c>
      <c r="S876" t="b">
        <f t="shared" ca="1" si="324"/>
        <v>0</v>
      </c>
      <c r="T876" t="b">
        <f t="shared" ca="1" si="325"/>
        <v>1</v>
      </c>
      <c r="U876" t="e">
        <f t="shared" si="317"/>
        <v>#VALUE!</v>
      </c>
      <c r="Z876" t="b">
        <f t="shared" ca="1" si="318"/>
        <v>1</v>
      </c>
      <c r="AA876" t="b">
        <f t="shared" ca="1" si="326"/>
        <v>0</v>
      </c>
      <c r="AB876" t="b">
        <f t="shared" ca="1" si="327"/>
        <v>0</v>
      </c>
      <c r="AC876" t="b">
        <f t="shared" ca="1" si="328"/>
        <v>1</v>
      </c>
      <c r="AG876" s="47">
        <f t="shared" si="319"/>
        <v>0</v>
      </c>
      <c r="AI876" t="b">
        <f t="shared" si="322"/>
        <v>0</v>
      </c>
      <c r="AJ876" t="b">
        <f t="shared" si="306"/>
        <v>0</v>
      </c>
      <c r="AK876" t="b">
        <f t="shared" si="321"/>
        <v>1</v>
      </c>
      <c r="AL876" t="b">
        <f t="shared" si="320"/>
        <v>1</v>
      </c>
      <c r="AN876" t="b">
        <f t="shared" ca="1" si="307"/>
        <v>0</v>
      </c>
      <c r="AP876" t="b">
        <f t="shared" ca="1" si="308"/>
        <v>0</v>
      </c>
      <c r="AR876" t="b">
        <f t="shared" ca="1" si="309"/>
        <v>0</v>
      </c>
      <c r="AT876" t="b">
        <f t="shared" ca="1" si="310"/>
        <v>0</v>
      </c>
    </row>
    <row r="877" spans="1:46" x14ac:dyDescent="0.25">
      <c r="A877" s="6"/>
      <c r="B877" s="6"/>
      <c r="C877" s="46"/>
      <c r="D877" t="str">
        <f t="shared" ca="1" si="311"/>
        <v/>
      </c>
      <c r="E877" t="str">
        <f t="shared" ca="1" si="312"/>
        <v/>
      </c>
      <c r="F877" s="47" t="str">
        <f t="shared" si="313"/>
        <v/>
      </c>
      <c r="G877" s="9" t="str">
        <f t="shared" si="314"/>
        <v/>
      </c>
      <c r="H877" s="9" t="str">
        <f t="shared" si="315"/>
        <v/>
      </c>
      <c r="I877" s="5"/>
      <c r="J877" s="5"/>
      <c r="K877" s="5"/>
      <c r="L877" s="5"/>
      <c r="Q877" t="b">
        <f t="shared" ca="1" si="316"/>
        <v>1</v>
      </c>
      <c r="R877" t="b">
        <f t="shared" ca="1" si="323"/>
        <v>0</v>
      </c>
      <c r="S877" t="b">
        <f t="shared" ca="1" si="324"/>
        <v>0</v>
      </c>
      <c r="T877" t="b">
        <f t="shared" ca="1" si="325"/>
        <v>1</v>
      </c>
      <c r="U877" t="e">
        <f t="shared" si="317"/>
        <v>#VALUE!</v>
      </c>
      <c r="Z877" t="b">
        <f t="shared" ca="1" si="318"/>
        <v>1</v>
      </c>
      <c r="AA877" t="b">
        <f t="shared" ca="1" si="326"/>
        <v>0</v>
      </c>
      <c r="AB877" t="b">
        <f t="shared" ca="1" si="327"/>
        <v>0</v>
      </c>
      <c r="AC877" t="b">
        <f t="shared" ca="1" si="328"/>
        <v>1</v>
      </c>
      <c r="AG877" s="47">
        <f t="shared" si="319"/>
        <v>0</v>
      </c>
      <c r="AI877" t="b">
        <f t="shared" si="322"/>
        <v>0</v>
      </c>
      <c r="AJ877" t="b">
        <f t="shared" si="306"/>
        <v>0</v>
      </c>
      <c r="AK877" t="b">
        <f t="shared" si="321"/>
        <v>1</v>
      </c>
      <c r="AL877" t="b">
        <f t="shared" si="320"/>
        <v>1</v>
      </c>
      <c r="AN877" t="b">
        <f t="shared" ca="1" si="307"/>
        <v>0</v>
      </c>
      <c r="AP877" t="b">
        <f t="shared" ca="1" si="308"/>
        <v>0</v>
      </c>
      <c r="AR877" t="b">
        <f t="shared" ca="1" si="309"/>
        <v>0</v>
      </c>
      <c r="AT877" t="b">
        <f t="shared" ca="1" si="310"/>
        <v>0</v>
      </c>
    </row>
    <row r="878" spans="1:46" x14ac:dyDescent="0.25">
      <c r="A878" s="6"/>
      <c r="B878" s="6"/>
      <c r="C878" s="46"/>
      <c r="D878" t="str">
        <f t="shared" ca="1" si="311"/>
        <v/>
      </c>
      <c r="E878" t="str">
        <f t="shared" ca="1" si="312"/>
        <v/>
      </c>
      <c r="F878" s="47" t="str">
        <f t="shared" si="313"/>
        <v/>
      </c>
      <c r="G878" s="9" t="str">
        <f t="shared" si="314"/>
        <v/>
      </c>
      <c r="H878" s="9" t="str">
        <f t="shared" si="315"/>
        <v/>
      </c>
      <c r="I878" s="5"/>
      <c r="J878" s="5"/>
      <c r="K878" s="5"/>
      <c r="L878" s="5"/>
      <c r="Q878" t="b">
        <f t="shared" ca="1" si="316"/>
        <v>1</v>
      </c>
      <c r="R878" t="b">
        <f t="shared" ca="1" si="323"/>
        <v>0</v>
      </c>
      <c r="S878" t="b">
        <f t="shared" ca="1" si="324"/>
        <v>0</v>
      </c>
      <c r="T878" t="b">
        <f t="shared" ca="1" si="325"/>
        <v>1</v>
      </c>
      <c r="U878" t="e">
        <f t="shared" si="317"/>
        <v>#VALUE!</v>
      </c>
      <c r="Z878" t="b">
        <f t="shared" ca="1" si="318"/>
        <v>1</v>
      </c>
      <c r="AA878" t="b">
        <f t="shared" ca="1" si="326"/>
        <v>0</v>
      </c>
      <c r="AB878" t="b">
        <f t="shared" ca="1" si="327"/>
        <v>0</v>
      </c>
      <c r="AC878" t="b">
        <f t="shared" ca="1" si="328"/>
        <v>1</v>
      </c>
      <c r="AG878" s="47">
        <f t="shared" si="319"/>
        <v>0</v>
      </c>
      <c r="AI878" t="b">
        <f t="shared" si="322"/>
        <v>0</v>
      </c>
      <c r="AJ878" t="b">
        <f t="shared" si="306"/>
        <v>0</v>
      </c>
      <c r="AK878" t="b">
        <f t="shared" si="321"/>
        <v>1</v>
      </c>
      <c r="AL878" t="b">
        <f t="shared" si="320"/>
        <v>1</v>
      </c>
      <c r="AN878" t="b">
        <f t="shared" ca="1" si="307"/>
        <v>0</v>
      </c>
      <c r="AP878" t="b">
        <f t="shared" ca="1" si="308"/>
        <v>0</v>
      </c>
      <c r="AR878" t="b">
        <f t="shared" ca="1" si="309"/>
        <v>0</v>
      </c>
      <c r="AT878" t="b">
        <f t="shared" ca="1" si="310"/>
        <v>0</v>
      </c>
    </row>
    <row r="879" spans="1:46" x14ac:dyDescent="0.25">
      <c r="A879" s="6"/>
      <c r="B879" s="6"/>
      <c r="C879" s="46"/>
      <c r="D879" t="str">
        <f t="shared" ca="1" si="311"/>
        <v/>
      </c>
      <c r="E879" t="str">
        <f t="shared" ca="1" si="312"/>
        <v/>
      </c>
      <c r="F879" s="47" t="str">
        <f t="shared" si="313"/>
        <v/>
      </c>
      <c r="G879" s="9" t="str">
        <f t="shared" si="314"/>
        <v/>
      </c>
      <c r="H879" s="9" t="str">
        <f t="shared" si="315"/>
        <v/>
      </c>
      <c r="I879" s="5"/>
      <c r="J879" s="5"/>
      <c r="K879" s="5"/>
      <c r="L879" s="5"/>
      <c r="Q879" t="b">
        <f t="shared" ca="1" si="316"/>
        <v>1</v>
      </c>
      <c r="R879" t="b">
        <f t="shared" ca="1" si="323"/>
        <v>0</v>
      </c>
      <c r="S879" t="b">
        <f t="shared" ca="1" si="324"/>
        <v>0</v>
      </c>
      <c r="T879" t="b">
        <f t="shared" ca="1" si="325"/>
        <v>1</v>
      </c>
      <c r="U879" t="e">
        <f t="shared" si="317"/>
        <v>#VALUE!</v>
      </c>
      <c r="Z879" t="b">
        <f t="shared" ca="1" si="318"/>
        <v>1</v>
      </c>
      <c r="AA879" t="b">
        <f t="shared" ca="1" si="326"/>
        <v>0</v>
      </c>
      <c r="AB879" t="b">
        <f t="shared" ca="1" si="327"/>
        <v>0</v>
      </c>
      <c r="AC879" t="b">
        <f t="shared" ca="1" si="328"/>
        <v>1</v>
      </c>
      <c r="AG879" s="47">
        <f t="shared" si="319"/>
        <v>0</v>
      </c>
      <c r="AI879" t="b">
        <f t="shared" si="322"/>
        <v>0</v>
      </c>
      <c r="AJ879" t="b">
        <f t="shared" si="306"/>
        <v>0</v>
      </c>
      <c r="AK879" t="b">
        <f t="shared" si="321"/>
        <v>1</v>
      </c>
      <c r="AL879" t="b">
        <f t="shared" si="320"/>
        <v>1</v>
      </c>
      <c r="AN879" t="b">
        <f t="shared" ca="1" si="307"/>
        <v>0</v>
      </c>
      <c r="AP879" t="b">
        <f t="shared" ca="1" si="308"/>
        <v>0</v>
      </c>
      <c r="AR879" t="b">
        <f t="shared" ca="1" si="309"/>
        <v>0</v>
      </c>
      <c r="AT879" t="b">
        <f t="shared" ca="1" si="310"/>
        <v>0</v>
      </c>
    </row>
    <row r="880" spans="1:46" x14ac:dyDescent="0.25">
      <c r="A880" s="6"/>
      <c r="B880" s="6"/>
      <c r="C880" s="46"/>
      <c r="D880" t="str">
        <f t="shared" ca="1" si="311"/>
        <v/>
      </c>
      <c r="E880" t="str">
        <f t="shared" ca="1" si="312"/>
        <v/>
      </c>
      <c r="F880" s="47" t="str">
        <f t="shared" si="313"/>
        <v/>
      </c>
      <c r="G880" s="9" t="str">
        <f t="shared" si="314"/>
        <v/>
      </c>
      <c r="H880" s="9" t="str">
        <f t="shared" si="315"/>
        <v/>
      </c>
      <c r="I880" s="5"/>
      <c r="J880" s="5"/>
      <c r="K880" s="5"/>
      <c r="L880" s="5"/>
      <c r="Q880" t="b">
        <f t="shared" ca="1" si="316"/>
        <v>1</v>
      </c>
      <c r="R880" t="b">
        <f t="shared" ca="1" si="323"/>
        <v>0</v>
      </c>
      <c r="S880" t="b">
        <f t="shared" ca="1" si="324"/>
        <v>0</v>
      </c>
      <c r="T880" t="b">
        <f t="shared" ca="1" si="325"/>
        <v>1</v>
      </c>
      <c r="U880" t="e">
        <f t="shared" si="317"/>
        <v>#VALUE!</v>
      </c>
      <c r="Z880" t="b">
        <f t="shared" ca="1" si="318"/>
        <v>1</v>
      </c>
      <c r="AA880" t="b">
        <f t="shared" ca="1" si="326"/>
        <v>0</v>
      </c>
      <c r="AB880" t="b">
        <f t="shared" ca="1" si="327"/>
        <v>0</v>
      </c>
      <c r="AC880" t="b">
        <f t="shared" ca="1" si="328"/>
        <v>1</v>
      </c>
      <c r="AG880" s="47">
        <f t="shared" si="319"/>
        <v>0</v>
      </c>
      <c r="AI880" t="b">
        <f t="shared" si="322"/>
        <v>0</v>
      </c>
      <c r="AJ880" t="b">
        <f t="shared" si="306"/>
        <v>0</v>
      </c>
      <c r="AK880" t="b">
        <f t="shared" si="321"/>
        <v>1</v>
      </c>
      <c r="AL880" t="b">
        <f t="shared" si="320"/>
        <v>1</v>
      </c>
      <c r="AN880" t="b">
        <f t="shared" ca="1" si="307"/>
        <v>0</v>
      </c>
      <c r="AP880" t="b">
        <f t="shared" ca="1" si="308"/>
        <v>0</v>
      </c>
      <c r="AR880" t="b">
        <f t="shared" ca="1" si="309"/>
        <v>0</v>
      </c>
      <c r="AT880" t="b">
        <f t="shared" ca="1" si="310"/>
        <v>0</v>
      </c>
    </row>
    <row r="881" spans="1:46" x14ac:dyDescent="0.25">
      <c r="A881" s="6"/>
      <c r="B881" s="6"/>
      <c r="C881" s="46"/>
      <c r="D881" t="str">
        <f t="shared" ca="1" si="311"/>
        <v/>
      </c>
      <c r="E881" t="str">
        <f t="shared" ca="1" si="312"/>
        <v/>
      </c>
      <c r="F881" s="47" t="str">
        <f t="shared" si="313"/>
        <v/>
      </c>
      <c r="G881" s="9" t="str">
        <f t="shared" si="314"/>
        <v/>
      </c>
      <c r="H881" s="9" t="str">
        <f t="shared" si="315"/>
        <v/>
      </c>
      <c r="I881" s="5"/>
      <c r="J881" s="5"/>
      <c r="K881" s="5"/>
      <c r="L881" s="5"/>
      <c r="Q881" t="b">
        <f t="shared" ca="1" si="316"/>
        <v>1</v>
      </c>
      <c r="R881" t="b">
        <f t="shared" ca="1" si="323"/>
        <v>0</v>
      </c>
      <c r="S881" t="b">
        <f t="shared" ca="1" si="324"/>
        <v>0</v>
      </c>
      <c r="T881" t="b">
        <f t="shared" ca="1" si="325"/>
        <v>1</v>
      </c>
      <c r="U881" t="e">
        <f t="shared" si="317"/>
        <v>#VALUE!</v>
      </c>
      <c r="Z881" t="b">
        <f t="shared" ca="1" si="318"/>
        <v>1</v>
      </c>
      <c r="AA881" t="b">
        <f t="shared" ca="1" si="326"/>
        <v>0</v>
      </c>
      <c r="AB881" t="b">
        <f t="shared" ca="1" si="327"/>
        <v>0</v>
      </c>
      <c r="AC881" t="b">
        <f t="shared" ca="1" si="328"/>
        <v>1</v>
      </c>
      <c r="AG881" s="47">
        <f t="shared" si="319"/>
        <v>0</v>
      </c>
      <c r="AI881" t="b">
        <f t="shared" si="322"/>
        <v>0</v>
      </c>
      <c r="AJ881" t="b">
        <f t="shared" si="306"/>
        <v>0</v>
      </c>
      <c r="AK881" t="b">
        <f t="shared" si="321"/>
        <v>1</v>
      </c>
      <c r="AL881" t="b">
        <f t="shared" si="320"/>
        <v>1</v>
      </c>
      <c r="AN881" t="b">
        <f t="shared" ca="1" si="307"/>
        <v>0</v>
      </c>
      <c r="AP881" t="b">
        <f t="shared" ca="1" si="308"/>
        <v>0</v>
      </c>
      <c r="AR881" t="b">
        <f t="shared" ca="1" si="309"/>
        <v>0</v>
      </c>
      <c r="AT881" t="b">
        <f t="shared" ca="1" si="310"/>
        <v>0</v>
      </c>
    </row>
    <row r="882" spans="1:46" x14ac:dyDescent="0.25">
      <c r="A882" s="6"/>
      <c r="B882" s="6"/>
      <c r="C882" s="46"/>
      <c r="D882" t="str">
        <f t="shared" ca="1" si="311"/>
        <v/>
      </c>
      <c r="E882" t="str">
        <f t="shared" ca="1" si="312"/>
        <v/>
      </c>
      <c r="F882" s="47" t="str">
        <f t="shared" si="313"/>
        <v/>
      </c>
      <c r="G882" s="9" t="str">
        <f t="shared" si="314"/>
        <v/>
      </c>
      <c r="H882" s="9" t="str">
        <f t="shared" si="315"/>
        <v/>
      </c>
      <c r="I882" s="5"/>
      <c r="J882" s="5"/>
      <c r="K882" s="5"/>
      <c r="L882" s="5"/>
      <c r="Q882" t="b">
        <f t="shared" ca="1" si="316"/>
        <v>1</v>
      </c>
      <c r="R882" t="b">
        <f t="shared" ca="1" si="323"/>
        <v>0</v>
      </c>
      <c r="S882" t="b">
        <f t="shared" ca="1" si="324"/>
        <v>0</v>
      </c>
      <c r="T882" t="b">
        <f t="shared" ca="1" si="325"/>
        <v>1</v>
      </c>
      <c r="U882" t="e">
        <f t="shared" si="317"/>
        <v>#VALUE!</v>
      </c>
      <c r="Z882" t="b">
        <f t="shared" ca="1" si="318"/>
        <v>1</v>
      </c>
      <c r="AA882" t="b">
        <f t="shared" ca="1" si="326"/>
        <v>0</v>
      </c>
      <c r="AB882" t="b">
        <f t="shared" ca="1" si="327"/>
        <v>0</v>
      </c>
      <c r="AC882" t="b">
        <f t="shared" ca="1" si="328"/>
        <v>1</v>
      </c>
      <c r="AG882" s="47">
        <f t="shared" si="319"/>
        <v>0</v>
      </c>
      <c r="AI882" t="b">
        <f t="shared" si="322"/>
        <v>0</v>
      </c>
      <c r="AJ882" t="b">
        <f t="shared" si="306"/>
        <v>0</v>
      </c>
      <c r="AK882" t="b">
        <f t="shared" si="321"/>
        <v>1</v>
      </c>
      <c r="AL882" t="b">
        <f t="shared" si="320"/>
        <v>1</v>
      </c>
      <c r="AN882" t="b">
        <f t="shared" ca="1" si="307"/>
        <v>0</v>
      </c>
      <c r="AP882" t="b">
        <f t="shared" ca="1" si="308"/>
        <v>0</v>
      </c>
      <c r="AR882" t="b">
        <f t="shared" ca="1" si="309"/>
        <v>0</v>
      </c>
      <c r="AT882" t="b">
        <f t="shared" ca="1" si="310"/>
        <v>0</v>
      </c>
    </row>
    <row r="883" spans="1:46" x14ac:dyDescent="0.25">
      <c r="A883" s="6"/>
      <c r="B883" s="6"/>
      <c r="C883" s="46"/>
      <c r="D883" t="str">
        <f t="shared" ca="1" si="311"/>
        <v/>
      </c>
      <c r="E883" t="str">
        <f t="shared" ca="1" si="312"/>
        <v/>
      </c>
      <c r="F883" s="47" t="str">
        <f t="shared" si="313"/>
        <v/>
      </c>
      <c r="G883" s="9" t="str">
        <f t="shared" si="314"/>
        <v/>
      </c>
      <c r="H883" s="9" t="str">
        <f t="shared" si="315"/>
        <v/>
      </c>
      <c r="I883" s="5"/>
      <c r="J883" s="5"/>
      <c r="K883" s="5"/>
      <c r="L883" s="5"/>
      <c r="Q883" t="b">
        <f t="shared" ca="1" si="316"/>
        <v>1</v>
      </c>
      <c r="R883" t="b">
        <f t="shared" ca="1" si="323"/>
        <v>0</v>
      </c>
      <c r="S883" t="b">
        <f t="shared" ca="1" si="324"/>
        <v>0</v>
      </c>
      <c r="T883" t="b">
        <f t="shared" ca="1" si="325"/>
        <v>1</v>
      </c>
      <c r="U883" t="e">
        <f t="shared" si="317"/>
        <v>#VALUE!</v>
      </c>
      <c r="Z883" t="b">
        <f t="shared" ca="1" si="318"/>
        <v>1</v>
      </c>
      <c r="AA883" t="b">
        <f t="shared" ca="1" si="326"/>
        <v>0</v>
      </c>
      <c r="AB883" t="b">
        <f t="shared" ca="1" si="327"/>
        <v>0</v>
      </c>
      <c r="AC883" t="b">
        <f t="shared" ca="1" si="328"/>
        <v>1</v>
      </c>
      <c r="AG883" s="47">
        <f t="shared" si="319"/>
        <v>0</v>
      </c>
      <c r="AI883" t="b">
        <f t="shared" si="322"/>
        <v>0</v>
      </c>
      <c r="AJ883" t="b">
        <f t="shared" si="306"/>
        <v>0</v>
      </c>
      <c r="AK883" t="b">
        <f t="shared" si="321"/>
        <v>1</v>
      </c>
      <c r="AL883" t="b">
        <f t="shared" si="320"/>
        <v>1</v>
      </c>
      <c r="AN883" t="b">
        <f t="shared" ca="1" si="307"/>
        <v>0</v>
      </c>
      <c r="AP883" t="b">
        <f t="shared" ca="1" si="308"/>
        <v>0</v>
      </c>
      <c r="AR883" t="b">
        <f t="shared" ca="1" si="309"/>
        <v>0</v>
      </c>
      <c r="AT883" t="b">
        <f t="shared" ca="1" si="310"/>
        <v>0</v>
      </c>
    </row>
    <row r="884" spans="1:46" x14ac:dyDescent="0.25">
      <c r="A884" s="6"/>
      <c r="B884" s="6"/>
      <c r="C884" s="46"/>
      <c r="D884" t="str">
        <f t="shared" ca="1" si="311"/>
        <v/>
      </c>
      <c r="E884" t="str">
        <f t="shared" ca="1" si="312"/>
        <v/>
      </c>
      <c r="F884" s="47" t="str">
        <f t="shared" si="313"/>
        <v/>
      </c>
      <c r="G884" s="9" t="str">
        <f t="shared" si="314"/>
        <v/>
      </c>
      <c r="H884" s="9" t="str">
        <f t="shared" si="315"/>
        <v/>
      </c>
      <c r="I884" s="5"/>
      <c r="J884" s="5"/>
      <c r="K884" s="5"/>
      <c r="L884" s="5"/>
      <c r="Q884" t="b">
        <f t="shared" ca="1" si="316"/>
        <v>1</v>
      </c>
      <c r="R884" t="b">
        <f t="shared" ca="1" si="323"/>
        <v>0</v>
      </c>
      <c r="S884" t="b">
        <f t="shared" ca="1" si="324"/>
        <v>0</v>
      </c>
      <c r="T884" t="b">
        <f t="shared" ca="1" si="325"/>
        <v>1</v>
      </c>
      <c r="U884" t="e">
        <f t="shared" si="317"/>
        <v>#VALUE!</v>
      </c>
      <c r="Z884" t="b">
        <f t="shared" ca="1" si="318"/>
        <v>1</v>
      </c>
      <c r="AA884" t="b">
        <f t="shared" ca="1" si="326"/>
        <v>0</v>
      </c>
      <c r="AB884" t="b">
        <f t="shared" ca="1" si="327"/>
        <v>0</v>
      </c>
      <c r="AC884" t="b">
        <f t="shared" ca="1" si="328"/>
        <v>1</v>
      </c>
      <c r="AG884" s="47">
        <f t="shared" si="319"/>
        <v>0</v>
      </c>
      <c r="AI884" t="b">
        <f t="shared" si="322"/>
        <v>0</v>
      </c>
      <c r="AJ884" t="b">
        <f t="shared" si="306"/>
        <v>0</v>
      </c>
      <c r="AK884" t="b">
        <f t="shared" si="321"/>
        <v>1</v>
      </c>
      <c r="AL884" t="b">
        <f t="shared" si="320"/>
        <v>1</v>
      </c>
      <c r="AN884" t="b">
        <f t="shared" ca="1" si="307"/>
        <v>0</v>
      </c>
      <c r="AP884" t="b">
        <f t="shared" ca="1" si="308"/>
        <v>0</v>
      </c>
      <c r="AR884" t="b">
        <f t="shared" ca="1" si="309"/>
        <v>0</v>
      </c>
      <c r="AT884" t="b">
        <f t="shared" ca="1" si="310"/>
        <v>0</v>
      </c>
    </row>
    <row r="885" spans="1:46" x14ac:dyDescent="0.25">
      <c r="A885" s="6"/>
      <c r="B885" s="6"/>
      <c r="C885" s="46"/>
      <c r="D885" t="str">
        <f t="shared" ca="1" si="311"/>
        <v/>
      </c>
      <c r="E885" t="str">
        <f t="shared" ca="1" si="312"/>
        <v/>
      </c>
      <c r="F885" s="47" t="str">
        <f t="shared" si="313"/>
        <v/>
      </c>
      <c r="G885" s="9" t="str">
        <f t="shared" si="314"/>
        <v/>
      </c>
      <c r="H885" s="9" t="str">
        <f t="shared" si="315"/>
        <v/>
      </c>
      <c r="I885" s="5"/>
      <c r="J885" s="5"/>
      <c r="K885" s="5"/>
      <c r="L885" s="5"/>
      <c r="Q885" t="b">
        <f t="shared" ca="1" si="316"/>
        <v>1</v>
      </c>
      <c r="R885" t="b">
        <f t="shared" ca="1" si="323"/>
        <v>0</v>
      </c>
      <c r="S885" t="b">
        <f t="shared" ca="1" si="324"/>
        <v>0</v>
      </c>
      <c r="T885" t="b">
        <f t="shared" ca="1" si="325"/>
        <v>1</v>
      </c>
      <c r="U885" t="e">
        <f t="shared" si="317"/>
        <v>#VALUE!</v>
      </c>
      <c r="Z885" t="b">
        <f t="shared" ca="1" si="318"/>
        <v>1</v>
      </c>
      <c r="AA885" t="b">
        <f t="shared" ca="1" si="326"/>
        <v>0</v>
      </c>
      <c r="AB885" t="b">
        <f t="shared" ca="1" si="327"/>
        <v>0</v>
      </c>
      <c r="AC885" t="b">
        <f t="shared" ca="1" si="328"/>
        <v>1</v>
      </c>
      <c r="AG885" s="47">
        <f t="shared" si="319"/>
        <v>0</v>
      </c>
      <c r="AI885" t="b">
        <f t="shared" si="322"/>
        <v>0</v>
      </c>
      <c r="AJ885" t="b">
        <f t="shared" si="306"/>
        <v>0</v>
      </c>
      <c r="AK885" t="b">
        <f t="shared" si="321"/>
        <v>1</v>
      </c>
      <c r="AL885" t="b">
        <f t="shared" si="320"/>
        <v>1</v>
      </c>
      <c r="AN885" t="b">
        <f t="shared" ca="1" si="307"/>
        <v>0</v>
      </c>
      <c r="AP885" t="b">
        <f t="shared" ca="1" si="308"/>
        <v>0</v>
      </c>
      <c r="AR885" t="b">
        <f t="shared" ca="1" si="309"/>
        <v>0</v>
      </c>
      <c r="AT885" t="b">
        <f t="shared" ca="1" si="310"/>
        <v>0</v>
      </c>
    </row>
    <row r="886" spans="1:46" x14ac:dyDescent="0.25">
      <c r="A886" s="6"/>
      <c r="B886" s="6"/>
      <c r="C886" s="46"/>
      <c r="D886" t="str">
        <f t="shared" ca="1" si="311"/>
        <v/>
      </c>
      <c r="E886" t="str">
        <f t="shared" ca="1" si="312"/>
        <v/>
      </c>
      <c r="F886" s="47" t="str">
        <f t="shared" si="313"/>
        <v/>
      </c>
      <c r="G886" s="9" t="str">
        <f t="shared" si="314"/>
        <v/>
      </c>
      <c r="H886" s="9" t="str">
        <f t="shared" si="315"/>
        <v/>
      </c>
      <c r="I886" s="5"/>
      <c r="J886" s="5"/>
      <c r="K886" s="5"/>
      <c r="L886" s="5"/>
      <c r="Q886" t="b">
        <f t="shared" ca="1" si="316"/>
        <v>1</v>
      </c>
      <c r="R886" t="b">
        <f t="shared" ca="1" si="323"/>
        <v>0</v>
      </c>
      <c r="S886" t="b">
        <f t="shared" ca="1" si="324"/>
        <v>0</v>
      </c>
      <c r="T886" t="b">
        <f t="shared" ca="1" si="325"/>
        <v>1</v>
      </c>
      <c r="U886" t="e">
        <f t="shared" si="317"/>
        <v>#VALUE!</v>
      </c>
      <c r="Z886" t="b">
        <f t="shared" ca="1" si="318"/>
        <v>1</v>
      </c>
      <c r="AA886" t="b">
        <f t="shared" ca="1" si="326"/>
        <v>0</v>
      </c>
      <c r="AB886" t="b">
        <f t="shared" ca="1" si="327"/>
        <v>0</v>
      </c>
      <c r="AC886" t="b">
        <f t="shared" ca="1" si="328"/>
        <v>1</v>
      </c>
      <c r="AG886" s="47">
        <f t="shared" si="319"/>
        <v>0</v>
      </c>
      <c r="AI886" t="b">
        <f t="shared" si="322"/>
        <v>0</v>
      </c>
      <c r="AJ886" t="b">
        <f t="shared" si="306"/>
        <v>0</v>
      </c>
      <c r="AK886" t="b">
        <f t="shared" si="321"/>
        <v>1</v>
      </c>
      <c r="AL886" t="b">
        <f t="shared" si="320"/>
        <v>1</v>
      </c>
      <c r="AN886" t="b">
        <f t="shared" ca="1" si="307"/>
        <v>0</v>
      </c>
      <c r="AP886" t="b">
        <f t="shared" ca="1" si="308"/>
        <v>0</v>
      </c>
      <c r="AR886" t="b">
        <f t="shared" ca="1" si="309"/>
        <v>0</v>
      </c>
      <c r="AT886" t="b">
        <f t="shared" ca="1" si="310"/>
        <v>0</v>
      </c>
    </row>
    <row r="887" spans="1:46" x14ac:dyDescent="0.25">
      <c r="A887" s="6"/>
      <c r="B887" s="6"/>
      <c r="C887" s="46"/>
      <c r="D887" t="str">
        <f t="shared" ca="1" si="311"/>
        <v/>
      </c>
      <c r="E887" t="str">
        <f t="shared" ca="1" si="312"/>
        <v/>
      </c>
      <c r="F887" s="47" t="str">
        <f t="shared" si="313"/>
        <v/>
      </c>
      <c r="G887" s="9" t="str">
        <f t="shared" si="314"/>
        <v/>
      </c>
      <c r="H887" s="9" t="str">
        <f t="shared" si="315"/>
        <v/>
      </c>
      <c r="I887" s="5"/>
      <c r="J887" s="5"/>
      <c r="K887" s="5"/>
      <c r="L887" s="5"/>
      <c r="Q887" t="b">
        <f t="shared" ca="1" si="316"/>
        <v>1</v>
      </c>
      <c r="R887" t="b">
        <f t="shared" ca="1" si="323"/>
        <v>0</v>
      </c>
      <c r="S887" t="b">
        <f t="shared" ca="1" si="324"/>
        <v>0</v>
      </c>
      <c r="T887" t="b">
        <f t="shared" ca="1" si="325"/>
        <v>1</v>
      </c>
      <c r="U887" t="e">
        <f t="shared" si="317"/>
        <v>#VALUE!</v>
      </c>
      <c r="Z887" t="b">
        <f t="shared" ca="1" si="318"/>
        <v>1</v>
      </c>
      <c r="AA887" t="b">
        <f t="shared" ca="1" si="326"/>
        <v>0</v>
      </c>
      <c r="AB887" t="b">
        <f t="shared" ca="1" si="327"/>
        <v>0</v>
      </c>
      <c r="AC887" t="b">
        <f t="shared" ca="1" si="328"/>
        <v>1</v>
      </c>
      <c r="AG887" s="47">
        <f t="shared" si="319"/>
        <v>0</v>
      </c>
      <c r="AI887" t="b">
        <f t="shared" si="322"/>
        <v>0</v>
      </c>
      <c r="AJ887" t="b">
        <f t="shared" si="306"/>
        <v>0</v>
      </c>
      <c r="AK887" t="b">
        <f t="shared" si="321"/>
        <v>1</v>
      </c>
      <c r="AL887" t="b">
        <f t="shared" si="320"/>
        <v>1</v>
      </c>
      <c r="AN887" t="b">
        <f t="shared" ca="1" si="307"/>
        <v>0</v>
      </c>
      <c r="AP887" t="b">
        <f t="shared" ca="1" si="308"/>
        <v>0</v>
      </c>
      <c r="AR887" t="b">
        <f t="shared" ca="1" si="309"/>
        <v>0</v>
      </c>
      <c r="AT887" t="b">
        <f t="shared" ca="1" si="310"/>
        <v>0</v>
      </c>
    </row>
    <row r="888" spans="1:46" x14ac:dyDescent="0.25">
      <c r="A888" s="6"/>
      <c r="B888" s="6"/>
      <c r="C888" s="46"/>
      <c r="D888" t="str">
        <f t="shared" ca="1" si="311"/>
        <v/>
      </c>
      <c r="E888" t="str">
        <f t="shared" ca="1" si="312"/>
        <v/>
      </c>
      <c r="F888" s="47" t="str">
        <f t="shared" si="313"/>
        <v/>
      </c>
      <c r="G888" s="9" t="str">
        <f t="shared" si="314"/>
        <v/>
      </c>
      <c r="H888" s="9" t="str">
        <f t="shared" si="315"/>
        <v/>
      </c>
      <c r="I888" s="5"/>
      <c r="J888" s="5"/>
      <c r="K888" s="5"/>
      <c r="L888" s="5"/>
      <c r="Q888" t="b">
        <f t="shared" ca="1" si="316"/>
        <v>1</v>
      </c>
      <c r="R888" t="b">
        <f t="shared" ca="1" si="323"/>
        <v>0</v>
      </c>
      <c r="S888" t="b">
        <f t="shared" ca="1" si="324"/>
        <v>0</v>
      </c>
      <c r="T888" t="b">
        <f t="shared" ca="1" si="325"/>
        <v>1</v>
      </c>
      <c r="U888" t="e">
        <f t="shared" si="317"/>
        <v>#VALUE!</v>
      </c>
      <c r="Z888" t="b">
        <f t="shared" ca="1" si="318"/>
        <v>1</v>
      </c>
      <c r="AA888" t="b">
        <f t="shared" ca="1" si="326"/>
        <v>0</v>
      </c>
      <c r="AB888" t="b">
        <f t="shared" ca="1" si="327"/>
        <v>0</v>
      </c>
      <c r="AC888" t="b">
        <f t="shared" ca="1" si="328"/>
        <v>1</v>
      </c>
      <c r="AG888" s="47">
        <f t="shared" si="319"/>
        <v>0</v>
      </c>
      <c r="AI888" t="b">
        <f t="shared" si="322"/>
        <v>0</v>
      </c>
      <c r="AJ888" t="b">
        <f t="shared" si="306"/>
        <v>0</v>
      </c>
      <c r="AK888" t="b">
        <f t="shared" si="321"/>
        <v>1</v>
      </c>
      <c r="AL888" t="b">
        <f t="shared" si="320"/>
        <v>1</v>
      </c>
      <c r="AN888" t="b">
        <f t="shared" ca="1" si="307"/>
        <v>0</v>
      </c>
      <c r="AP888" t="b">
        <f t="shared" ca="1" si="308"/>
        <v>0</v>
      </c>
      <c r="AR888" t="b">
        <f t="shared" ca="1" si="309"/>
        <v>0</v>
      </c>
      <c r="AT888" t="b">
        <f t="shared" ca="1" si="310"/>
        <v>0</v>
      </c>
    </row>
    <row r="889" spans="1:46" x14ac:dyDescent="0.25">
      <c r="A889" s="6"/>
      <c r="B889" s="6"/>
      <c r="C889" s="46"/>
      <c r="D889" t="str">
        <f t="shared" ca="1" si="311"/>
        <v/>
      </c>
      <c r="E889" t="str">
        <f t="shared" ca="1" si="312"/>
        <v/>
      </c>
      <c r="F889" s="47" t="str">
        <f t="shared" si="313"/>
        <v/>
      </c>
      <c r="G889" s="9" t="str">
        <f t="shared" si="314"/>
        <v/>
      </c>
      <c r="H889" s="9" t="str">
        <f t="shared" si="315"/>
        <v/>
      </c>
      <c r="I889" s="5"/>
      <c r="J889" s="5"/>
      <c r="K889" s="5"/>
      <c r="L889" s="5"/>
      <c r="Q889" t="b">
        <f t="shared" ca="1" si="316"/>
        <v>1</v>
      </c>
      <c r="R889" t="b">
        <f t="shared" ca="1" si="323"/>
        <v>0</v>
      </c>
      <c r="S889" t="b">
        <f t="shared" ca="1" si="324"/>
        <v>0</v>
      </c>
      <c r="T889" t="b">
        <f t="shared" ca="1" si="325"/>
        <v>1</v>
      </c>
      <c r="U889" t="e">
        <f t="shared" si="317"/>
        <v>#VALUE!</v>
      </c>
      <c r="Z889" t="b">
        <f t="shared" ca="1" si="318"/>
        <v>1</v>
      </c>
      <c r="AA889" t="b">
        <f t="shared" ca="1" si="326"/>
        <v>0</v>
      </c>
      <c r="AB889" t="b">
        <f t="shared" ca="1" si="327"/>
        <v>0</v>
      </c>
      <c r="AC889" t="b">
        <f t="shared" ca="1" si="328"/>
        <v>1</v>
      </c>
      <c r="AG889" s="47">
        <f t="shared" si="319"/>
        <v>0</v>
      </c>
      <c r="AI889" t="b">
        <f t="shared" si="322"/>
        <v>0</v>
      </c>
      <c r="AJ889" t="b">
        <f t="shared" si="306"/>
        <v>0</v>
      </c>
      <c r="AK889" t="b">
        <f t="shared" si="321"/>
        <v>1</v>
      </c>
      <c r="AL889" t="b">
        <f t="shared" si="320"/>
        <v>1</v>
      </c>
      <c r="AN889" t="b">
        <f t="shared" ca="1" si="307"/>
        <v>0</v>
      </c>
      <c r="AP889" t="b">
        <f t="shared" ca="1" si="308"/>
        <v>0</v>
      </c>
      <c r="AR889" t="b">
        <f t="shared" ca="1" si="309"/>
        <v>0</v>
      </c>
      <c r="AT889" t="b">
        <f t="shared" ca="1" si="310"/>
        <v>0</v>
      </c>
    </row>
    <row r="890" spans="1:46" x14ac:dyDescent="0.25">
      <c r="A890" s="6"/>
      <c r="B890" s="6"/>
      <c r="C890" s="46"/>
      <c r="D890" t="str">
        <f t="shared" ca="1" si="311"/>
        <v/>
      </c>
      <c r="E890" t="str">
        <f t="shared" ca="1" si="312"/>
        <v/>
      </c>
      <c r="F890" s="47" t="str">
        <f t="shared" si="313"/>
        <v/>
      </c>
      <c r="G890" s="9" t="str">
        <f t="shared" si="314"/>
        <v/>
      </c>
      <c r="H890" s="9" t="str">
        <f t="shared" si="315"/>
        <v/>
      </c>
      <c r="I890" s="5"/>
      <c r="J890" s="5"/>
      <c r="K890" s="5"/>
      <c r="L890" s="5"/>
      <c r="Q890" t="b">
        <f t="shared" ca="1" si="316"/>
        <v>1</v>
      </c>
      <c r="R890" t="b">
        <f t="shared" ca="1" si="323"/>
        <v>0</v>
      </c>
      <c r="S890" t="b">
        <f t="shared" ca="1" si="324"/>
        <v>0</v>
      </c>
      <c r="T890" t="b">
        <f t="shared" ca="1" si="325"/>
        <v>1</v>
      </c>
      <c r="U890" t="e">
        <f t="shared" si="317"/>
        <v>#VALUE!</v>
      </c>
      <c r="Z890" t="b">
        <f t="shared" ca="1" si="318"/>
        <v>1</v>
      </c>
      <c r="AA890" t="b">
        <f t="shared" ca="1" si="326"/>
        <v>0</v>
      </c>
      <c r="AB890" t="b">
        <f t="shared" ca="1" si="327"/>
        <v>0</v>
      </c>
      <c r="AC890" t="b">
        <f t="shared" ca="1" si="328"/>
        <v>1</v>
      </c>
      <c r="AG890" s="47">
        <f t="shared" si="319"/>
        <v>0</v>
      </c>
      <c r="AI890" t="b">
        <f t="shared" si="322"/>
        <v>0</v>
      </c>
      <c r="AJ890" t="b">
        <f t="shared" si="306"/>
        <v>0</v>
      </c>
      <c r="AK890" t="b">
        <f t="shared" si="321"/>
        <v>1</v>
      </c>
      <c r="AL890" t="b">
        <f t="shared" si="320"/>
        <v>1</v>
      </c>
      <c r="AN890" t="b">
        <f t="shared" ca="1" si="307"/>
        <v>0</v>
      </c>
      <c r="AP890" t="b">
        <f t="shared" ca="1" si="308"/>
        <v>0</v>
      </c>
      <c r="AR890" t="b">
        <f t="shared" ca="1" si="309"/>
        <v>0</v>
      </c>
      <c r="AT890" t="b">
        <f t="shared" ca="1" si="310"/>
        <v>0</v>
      </c>
    </row>
    <row r="891" spans="1:46" x14ac:dyDescent="0.25">
      <c r="A891" s="6"/>
      <c r="B891" s="6"/>
      <c r="C891" s="46"/>
      <c r="D891" t="str">
        <f t="shared" ca="1" si="311"/>
        <v/>
      </c>
      <c r="E891" t="str">
        <f t="shared" ca="1" si="312"/>
        <v/>
      </c>
      <c r="F891" s="47" t="str">
        <f t="shared" si="313"/>
        <v/>
      </c>
      <c r="G891" s="9" t="str">
        <f t="shared" si="314"/>
        <v/>
      </c>
      <c r="H891" s="9" t="str">
        <f t="shared" si="315"/>
        <v/>
      </c>
      <c r="I891" s="5"/>
      <c r="J891" s="5"/>
      <c r="K891" s="5"/>
      <c r="L891" s="5"/>
      <c r="Q891" t="b">
        <f t="shared" ca="1" si="316"/>
        <v>1</v>
      </c>
      <c r="R891" t="b">
        <f t="shared" ca="1" si="323"/>
        <v>0</v>
      </c>
      <c r="S891" t="b">
        <f t="shared" ca="1" si="324"/>
        <v>0</v>
      </c>
      <c r="T891" t="b">
        <f t="shared" ca="1" si="325"/>
        <v>1</v>
      </c>
      <c r="U891" t="e">
        <f t="shared" si="317"/>
        <v>#VALUE!</v>
      </c>
      <c r="Z891" t="b">
        <f t="shared" ca="1" si="318"/>
        <v>1</v>
      </c>
      <c r="AA891" t="b">
        <f t="shared" ca="1" si="326"/>
        <v>0</v>
      </c>
      <c r="AB891" t="b">
        <f t="shared" ca="1" si="327"/>
        <v>0</v>
      </c>
      <c r="AC891" t="b">
        <f t="shared" ca="1" si="328"/>
        <v>1</v>
      </c>
      <c r="AG891" s="47">
        <f t="shared" si="319"/>
        <v>0</v>
      </c>
      <c r="AI891" t="b">
        <f t="shared" si="322"/>
        <v>0</v>
      </c>
      <c r="AJ891" t="b">
        <f t="shared" si="306"/>
        <v>0</v>
      </c>
      <c r="AK891" t="b">
        <f t="shared" si="321"/>
        <v>1</v>
      </c>
      <c r="AL891" t="b">
        <f t="shared" si="320"/>
        <v>1</v>
      </c>
      <c r="AN891" t="b">
        <f t="shared" ca="1" si="307"/>
        <v>0</v>
      </c>
      <c r="AP891" t="b">
        <f t="shared" ca="1" si="308"/>
        <v>0</v>
      </c>
      <c r="AR891" t="b">
        <f t="shared" ca="1" si="309"/>
        <v>0</v>
      </c>
      <c r="AT891" t="b">
        <f t="shared" ca="1" si="310"/>
        <v>0</v>
      </c>
    </row>
    <row r="892" spans="1:46" x14ac:dyDescent="0.25">
      <c r="A892" s="6"/>
      <c r="B892" s="6"/>
      <c r="C892" s="46"/>
      <c r="D892" t="str">
        <f t="shared" ca="1" si="311"/>
        <v/>
      </c>
      <c r="E892" t="str">
        <f t="shared" ca="1" si="312"/>
        <v/>
      </c>
      <c r="F892" s="47" t="str">
        <f t="shared" si="313"/>
        <v/>
      </c>
      <c r="G892" s="9" t="str">
        <f t="shared" si="314"/>
        <v/>
      </c>
      <c r="H892" s="9" t="str">
        <f t="shared" si="315"/>
        <v/>
      </c>
      <c r="I892" s="5"/>
      <c r="J892" s="5"/>
      <c r="K892" s="5"/>
      <c r="L892" s="5"/>
      <c r="Q892" t="b">
        <f t="shared" ca="1" si="316"/>
        <v>1</v>
      </c>
      <c r="R892" t="b">
        <f t="shared" ca="1" si="323"/>
        <v>0</v>
      </c>
      <c r="S892" t="b">
        <f t="shared" ca="1" si="324"/>
        <v>0</v>
      </c>
      <c r="T892" t="b">
        <f t="shared" ca="1" si="325"/>
        <v>1</v>
      </c>
      <c r="U892" t="e">
        <f t="shared" si="317"/>
        <v>#VALUE!</v>
      </c>
      <c r="Z892" t="b">
        <f t="shared" ca="1" si="318"/>
        <v>1</v>
      </c>
      <c r="AA892" t="b">
        <f t="shared" ca="1" si="326"/>
        <v>0</v>
      </c>
      <c r="AB892" t="b">
        <f t="shared" ca="1" si="327"/>
        <v>0</v>
      </c>
      <c r="AC892" t="b">
        <f t="shared" ca="1" si="328"/>
        <v>1</v>
      </c>
      <c r="AG892" s="47">
        <f t="shared" si="319"/>
        <v>0</v>
      </c>
      <c r="AI892" t="b">
        <f t="shared" si="322"/>
        <v>0</v>
      </c>
      <c r="AJ892" t="b">
        <f t="shared" si="306"/>
        <v>0</v>
      </c>
      <c r="AK892" t="b">
        <f t="shared" si="321"/>
        <v>1</v>
      </c>
      <c r="AL892" t="b">
        <f t="shared" si="320"/>
        <v>1</v>
      </c>
      <c r="AN892" t="b">
        <f t="shared" ca="1" si="307"/>
        <v>0</v>
      </c>
      <c r="AP892" t="b">
        <f t="shared" ca="1" si="308"/>
        <v>0</v>
      </c>
      <c r="AR892" t="b">
        <f t="shared" ca="1" si="309"/>
        <v>0</v>
      </c>
      <c r="AT892" t="b">
        <f t="shared" ca="1" si="310"/>
        <v>0</v>
      </c>
    </row>
    <row r="893" spans="1:46" x14ac:dyDescent="0.25">
      <c r="A893" s="6"/>
      <c r="B893" s="6"/>
      <c r="C893" s="46"/>
      <c r="D893" t="str">
        <f t="shared" ca="1" si="311"/>
        <v/>
      </c>
      <c r="E893" t="str">
        <f t="shared" ca="1" si="312"/>
        <v/>
      </c>
      <c r="F893" s="47" t="str">
        <f t="shared" si="313"/>
        <v/>
      </c>
      <c r="G893" s="9" t="str">
        <f t="shared" si="314"/>
        <v/>
      </c>
      <c r="H893" s="9" t="str">
        <f t="shared" si="315"/>
        <v/>
      </c>
      <c r="I893" s="5"/>
      <c r="J893" s="5"/>
      <c r="K893" s="5"/>
      <c r="L893" s="5"/>
      <c r="Q893" t="b">
        <f t="shared" ca="1" si="316"/>
        <v>1</v>
      </c>
      <c r="R893" t="b">
        <f t="shared" ca="1" si="323"/>
        <v>0</v>
      </c>
      <c r="S893" t="b">
        <f t="shared" ca="1" si="324"/>
        <v>0</v>
      </c>
      <c r="T893" t="b">
        <f t="shared" ca="1" si="325"/>
        <v>1</v>
      </c>
      <c r="U893" t="e">
        <f t="shared" si="317"/>
        <v>#VALUE!</v>
      </c>
      <c r="Z893" t="b">
        <f t="shared" ca="1" si="318"/>
        <v>1</v>
      </c>
      <c r="AA893" t="b">
        <f t="shared" ca="1" si="326"/>
        <v>0</v>
      </c>
      <c r="AB893" t="b">
        <f t="shared" ca="1" si="327"/>
        <v>0</v>
      </c>
      <c r="AC893" t="b">
        <f t="shared" ca="1" si="328"/>
        <v>1</v>
      </c>
      <c r="AG893" s="47">
        <f t="shared" si="319"/>
        <v>0</v>
      </c>
      <c r="AI893" t="b">
        <f t="shared" si="322"/>
        <v>0</v>
      </c>
      <c r="AJ893" t="b">
        <f t="shared" si="306"/>
        <v>0</v>
      </c>
      <c r="AK893" t="b">
        <f t="shared" si="321"/>
        <v>1</v>
      </c>
      <c r="AL893" t="b">
        <f t="shared" si="320"/>
        <v>1</v>
      </c>
      <c r="AN893" t="b">
        <f t="shared" ca="1" si="307"/>
        <v>0</v>
      </c>
      <c r="AP893" t="b">
        <f t="shared" ca="1" si="308"/>
        <v>0</v>
      </c>
      <c r="AR893" t="b">
        <f t="shared" ca="1" si="309"/>
        <v>0</v>
      </c>
      <c r="AT893" t="b">
        <f t="shared" ca="1" si="310"/>
        <v>0</v>
      </c>
    </row>
    <row r="894" spans="1:46" x14ac:dyDescent="0.25">
      <c r="A894" s="6"/>
      <c r="B894" s="6"/>
      <c r="C894" s="46"/>
      <c r="D894" t="str">
        <f t="shared" ca="1" si="311"/>
        <v/>
      </c>
      <c r="E894" t="str">
        <f t="shared" ca="1" si="312"/>
        <v/>
      </c>
      <c r="F894" s="47" t="str">
        <f t="shared" si="313"/>
        <v/>
      </c>
      <c r="G894" s="9" t="str">
        <f t="shared" si="314"/>
        <v/>
      </c>
      <c r="H894" s="9" t="str">
        <f t="shared" si="315"/>
        <v/>
      </c>
      <c r="I894" s="5"/>
      <c r="J894" s="5"/>
      <c r="K894" s="5"/>
      <c r="L894" s="5"/>
      <c r="Q894" t="b">
        <f t="shared" ca="1" si="316"/>
        <v>1</v>
      </c>
      <c r="R894" t="b">
        <f t="shared" ca="1" si="323"/>
        <v>0</v>
      </c>
      <c r="S894" t="b">
        <f t="shared" ca="1" si="324"/>
        <v>0</v>
      </c>
      <c r="T894" t="b">
        <f t="shared" ca="1" si="325"/>
        <v>1</v>
      </c>
      <c r="U894" t="e">
        <f t="shared" si="317"/>
        <v>#VALUE!</v>
      </c>
      <c r="Z894" t="b">
        <f t="shared" ca="1" si="318"/>
        <v>1</v>
      </c>
      <c r="AA894" t="b">
        <f t="shared" ca="1" si="326"/>
        <v>0</v>
      </c>
      <c r="AB894" t="b">
        <f t="shared" ca="1" si="327"/>
        <v>0</v>
      </c>
      <c r="AC894" t="b">
        <f t="shared" ca="1" si="328"/>
        <v>1</v>
      </c>
      <c r="AG894" s="47">
        <f t="shared" si="319"/>
        <v>0</v>
      </c>
      <c r="AI894" t="b">
        <f t="shared" si="322"/>
        <v>0</v>
      </c>
      <c r="AJ894" t="b">
        <f t="shared" si="306"/>
        <v>0</v>
      </c>
      <c r="AK894" t="b">
        <f t="shared" si="321"/>
        <v>1</v>
      </c>
      <c r="AL894" t="b">
        <f t="shared" si="320"/>
        <v>1</v>
      </c>
      <c r="AN894" t="b">
        <f t="shared" ca="1" si="307"/>
        <v>0</v>
      </c>
      <c r="AP894" t="b">
        <f t="shared" ca="1" si="308"/>
        <v>0</v>
      </c>
      <c r="AR894" t="b">
        <f t="shared" ca="1" si="309"/>
        <v>0</v>
      </c>
      <c r="AT894" t="b">
        <f t="shared" ca="1" si="310"/>
        <v>0</v>
      </c>
    </row>
    <row r="895" spans="1:46" x14ac:dyDescent="0.25">
      <c r="A895" s="6"/>
      <c r="B895" s="6"/>
      <c r="C895" s="46"/>
      <c r="D895" t="str">
        <f t="shared" ca="1" si="311"/>
        <v/>
      </c>
      <c r="E895" t="str">
        <f t="shared" ca="1" si="312"/>
        <v/>
      </c>
      <c r="F895" s="47" t="str">
        <f t="shared" si="313"/>
        <v/>
      </c>
      <c r="G895" s="9" t="str">
        <f t="shared" si="314"/>
        <v/>
      </c>
      <c r="H895" s="9" t="str">
        <f t="shared" si="315"/>
        <v/>
      </c>
      <c r="I895" s="5"/>
      <c r="J895" s="5"/>
      <c r="K895" s="5"/>
      <c r="L895" s="5"/>
      <c r="Q895" t="b">
        <f t="shared" ca="1" si="316"/>
        <v>1</v>
      </c>
      <c r="R895" t="b">
        <f t="shared" ca="1" si="323"/>
        <v>0</v>
      </c>
      <c r="S895" t="b">
        <f t="shared" ca="1" si="324"/>
        <v>0</v>
      </c>
      <c r="T895" t="b">
        <f t="shared" ca="1" si="325"/>
        <v>1</v>
      </c>
      <c r="U895" t="e">
        <f t="shared" si="317"/>
        <v>#VALUE!</v>
      </c>
      <c r="Z895" t="b">
        <f t="shared" ca="1" si="318"/>
        <v>1</v>
      </c>
      <c r="AA895" t="b">
        <f t="shared" ca="1" si="326"/>
        <v>0</v>
      </c>
      <c r="AB895" t="b">
        <f t="shared" ca="1" si="327"/>
        <v>0</v>
      </c>
      <c r="AC895" t="b">
        <f t="shared" ca="1" si="328"/>
        <v>1</v>
      </c>
      <c r="AG895" s="47">
        <f t="shared" si="319"/>
        <v>0</v>
      </c>
      <c r="AI895" t="b">
        <f t="shared" si="322"/>
        <v>0</v>
      </c>
      <c r="AJ895" t="b">
        <f t="shared" si="306"/>
        <v>0</v>
      </c>
      <c r="AK895" t="b">
        <f t="shared" si="321"/>
        <v>1</v>
      </c>
      <c r="AL895" t="b">
        <f t="shared" si="320"/>
        <v>1</v>
      </c>
      <c r="AN895" t="b">
        <f t="shared" ca="1" si="307"/>
        <v>0</v>
      </c>
      <c r="AP895" t="b">
        <f t="shared" ca="1" si="308"/>
        <v>0</v>
      </c>
      <c r="AR895" t="b">
        <f t="shared" ca="1" si="309"/>
        <v>0</v>
      </c>
      <c r="AT895" t="b">
        <f t="shared" ca="1" si="310"/>
        <v>0</v>
      </c>
    </row>
    <row r="896" spans="1:46" x14ac:dyDescent="0.25">
      <c r="A896" s="6"/>
      <c r="B896" s="6"/>
      <c r="C896" s="46"/>
      <c r="D896" t="str">
        <f t="shared" ca="1" si="311"/>
        <v/>
      </c>
      <c r="E896" t="str">
        <f t="shared" ca="1" si="312"/>
        <v/>
      </c>
      <c r="F896" s="47" t="str">
        <f t="shared" si="313"/>
        <v/>
      </c>
      <c r="G896" s="9" t="str">
        <f t="shared" si="314"/>
        <v/>
      </c>
      <c r="H896" s="9" t="str">
        <f t="shared" si="315"/>
        <v/>
      </c>
      <c r="I896" s="5"/>
      <c r="J896" s="5"/>
      <c r="K896" s="5"/>
      <c r="L896" s="5"/>
      <c r="Q896" t="b">
        <f t="shared" ca="1" si="316"/>
        <v>1</v>
      </c>
      <c r="R896" t="b">
        <f t="shared" ca="1" si="323"/>
        <v>0</v>
      </c>
      <c r="S896" t="b">
        <f t="shared" ca="1" si="324"/>
        <v>0</v>
      </c>
      <c r="T896" t="b">
        <f t="shared" ca="1" si="325"/>
        <v>1</v>
      </c>
      <c r="U896" t="e">
        <f t="shared" si="317"/>
        <v>#VALUE!</v>
      </c>
      <c r="Z896" t="b">
        <f t="shared" ca="1" si="318"/>
        <v>1</v>
      </c>
      <c r="AA896" t="b">
        <f t="shared" ca="1" si="326"/>
        <v>0</v>
      </c>
      <c r="AB896" t="b">
        <f t="shared" ca="1" si="327"/>
        <v>0</v>
      </c>
      <c r="AC896" t="b">
        <f t="shared" ca="1" si="328"/>
        <v>1</v>
      </c>
      <c r="AG896" s="47">
        <f t="shared" si="319"/>
        <v>0</v>
      </c>
      <c r="AI896" t="b">
        <f t="shared" si="322"/>
        <v>0</v>
      </c>
      <c r="AJ896" t="b">
        <f t="shared" si="306"/>
        <v>0</v>
      </c>
      <c r="AK896" t="b">
        <f t="shared" si="321"/>
        <v>1</v>
      </c>
      <c r="AL896" t="b">
        <f t="shared" si="320"/>
        <v>1</v>
      </c>
      <c r="AN896" t="b">
        <f t="shared" ca="1" si="307"/>
        <v>0</v>
      </c>
      <c r="AP896" t="b">
        <f t="shared" ca="1" si="308"/>
        <v>0</v>
      </c>
      <c r="AR896" t="b">
        <f t="shared" ca="1" si="309"/>
        <v>0</v>
      </c>
      <c r="AT896" t="b">
        <f t="shared" ca="1" si="310"/>
        <v>0</v>
      </c>
    </row>
    <row r="897" spans="1:46" x14ac:dyDescent="0.25">
      <c r="A897" s="6"/>
      <c r="B897" s="6"/>
      <c r="C897" s="46"/>
      <c r="D897" t="str">
        <f t="shared" ca="1" si="311"/>
        <v/>
      </c>
      <c r="E897" t="str">
        <f t="shared" ca="1" si="312"/>
        <v/>
      </c>
      <c r="F897" s="47" t="str">
        <f t="shared" si="313"/>
        <v/>
      </c>
      <c r="G897" s="9" t="str">
        <f t="shared" si="314"/>
        <v/>
      </c>
      <c r="H897" s="9" t="str">
        <f t="shared" si="315"/>
        <v/>
      </c>
      <c r="I897" s="5"/>
      <c r="J897" s="5"/>
      <c r="K897" s="5"/>
      <c r="L897" s="5"/>
      <c r="Q897" t="b">
        <f t="shared" ca="1" si="316"/>
        <v>1</v>
      </c>
      <c r="R897" t="b">
        <f t="shared" ca="1" si="323"/>
        <v>0</v>
      </c>
      <c r="S897" t="b">
        <f t="shared" ca="1" si="324"/>
        <v>0</v>
      </c>
      <c r="T897" t="b">
        <f t="shared" ca="1" si="325"/>
        <v>1</v>
      </c>
      <c r="U897" t="e">
        <f t="shared" si="317"/>
        <v>#VALUE!</v>
      </c>
      <c r="Z897" t="b">
        <f t="shared" ca="1" si="318"/>
        <v>1</v>
      </c>
      <c r="AA897" t="b">
        <f t="shared" ca="1" si="326"/>
        <v>0</v>
      </c>
      <c r="AB897" t="b">
        <f t="shared" ca="1" si="327"/>
        <v>0</v>
      </c>
      <c r="AC897" t="b">
        <f t="shared" ca="1" si="328"/>
        <v>1</v>
      </c>
      <c r="AG897" s="47">
        <f t="shared" si="319"/>
        <v>0</v>
      </c>
      <c r="AI897" t="b">
        <f t="shared" si="322"/>
        <v>0</v>
      </c>
      <c r="AJ897" t="b">
        <f t="shared" si="306"/>
        <v>0</v>
      </c>
      <c r="AK897" t="b">
        <f t="shared" si="321"/>
        <v>1</v>
      </c>
      <c r="AL897" t="b">
        <f t="shared" si="320"/>
        <v>1</v>
      </c>
      <c r="AN897" t="b">
        <f t="shared" ca="1" si="307"/>
        <v>0</v>
      </c>
      <c r="AP897" t="b">
        <f t="shared" ca="1" si="308"/>
        <v>0</v>
      </c>
      <c r="AR897" t="b">
        <f t="shared" ca="1" si="309"/>
        <v>0</v>
      </c>
      <c r="AT897" t="b">
        <f t="shared" ca="1" si="310"/>
        <v>0</v>
      </c>
    </row>
    <row r="898" spans="1:46" x14ac:dyDescent="0.25">
      <c r="A898" s="6"/>
      <c r="B898" s="6"/>
      <c r="C898" s="46"/>
      <c r="D898" t="str">
        <f t="shared" ca="1" si="311"/>
        <v/>
      </c>
      <c r="E898" t="str">
        <f t="shared" ca="1" si="312"/>
        <v/>
      </c>
      <c r="F898" s="47" t="str">
        <f t="shared" si="313"/>
        <v/>
      </c>
      <c r="G898" s="9" t="str">
        <f t="shared" si="314"/>
        <v/>
      </c>
      <c r="H898" s="9" t="str">
        <f t="shared" si="315"/>
        <v/>
      </c>
      <c r="I898" s="5"/>
      <c r="J898" s="5"/>
      <c r="K898" s="5"/>
      <c r="L898" s="5"/>
      <c r="Q898" t="b">
        <f t="shared" ca="1" si="316"/>
        <v>1</v>
      </c>
      <c r="R898" t="b">
        <f t="shared" ca="1" si="323"/>
        <v>0</v>
      </c>
      <c r="S898" t="b">
        <f t="shared" ca="1" si="324"/>
        <v>0</v>
      </c>
      <c r="T898" t="b">
        <f t="shared" ca="1" si="325"/>
        <v>1</v>
      </c>
      <c r="U898" t="e">
        <f t="shared" si="317"/>
        <v>#VALUE!</v>
      </c>
      <c r="Z898" t="b">
        <f t="shared" ca="1" si="318"/>
        <v>1</v>
      </c>
      <c r="AA898" t="b">
        <f t="shared" ca="1" si="326"/>
        <v>0</v>
      </c>
      <c r="AB898" t="b">
        <f t="shared" ca="1" si="327"/>
        <v>0</v>
      </c>
      <c r="AC898" t="b">
        <f t="shared" ca="1" si="328"/>
        <v>1</v>
      </c>
      <c r="AG898" s="47">
        <f t="shared" si="319"/>
        <v>0</v>
      </c>
      <c r="AI898" t="b">
        <f t="shared" si="322"/>
        <v>0</v>
      </c>
      <c r="AJ898" t="b">
        <f t="shared" ref="AJ898:AJ961" si="329">ISNUMBER(F898)</f>
        <v>0</v>
      </c>
      <c r="AK898" t="b">
        <f t="shared" si="321"/>
        <v>1</v>
      </c>
      <c r="AL898" t="b">
        <f t="shared" si="320"/>
        <v>1</v>
      </c>
      <c r="AN898" t="b">
        <f t="shared" ref="AN898:AN961" ca="1" si="330">IF(AND(OR(Q898=FALSE,AI898),Z898),TRUE,FALSE)</f>
        <v>0</v>
      </c>
      <c r="AP898" t="b">
        <f t="shared" ref="AP898:AP961" ca="1" si="331">IF(AND(OR(Z898=FALSE,AI898),Q898),TRUE,FALSE)</f>
        <v>0</v>
      </c>
      <c r="AR898" t="b">
        <f t="shared" ref="AR898:AR961" ca="1" si="332">IF(AND(OR(Z898=FALSE,Q898=FALSE),AI898=FALSE),TRUE,FALSE)</f>
        <v>0</v>
      </c>
      <c r="AT898" t="b">
        <f t="shared" ref="AT898:AT961" ca="1" si="333">IF(AND(OR(Z898=FALSE,Q898=FALSE),AG898&lt;0),TRUE,FALSE)</f>
        <v>0</v>
      </c>
    </row>
    <row r="899" spans="1:46" x14ac:dyDescent="0.25">
      <c r="A899" s="6"/>
      <c r="B899" s="6"/>
      <c r="C899" s="46"/>
      <c r="D899" t="str">
        <f t="shared" ref="D899:D962" ca="1" si="334">IF(A899=0,"",IF(CELL("type",A899)="l",A899,TEXT(A899,"0")))</f>
        <v/>
      </c>
      <c r="E899" t="str">
        <f t="shared" ref="E899:E962" ca="1" si="335">IF(B899=0,"",IF(CELL("type",B899)="l", B899,TEXT(B899,"0")))</f>
        <v/>
      </c>
      <c r="F899" s="47" t="str">
        <f t="shared" ref="F899:F962" si="336">IF(C899=0,"",C899)</f>
        <v/>
      </c>
      <c r="G899" s="9" t="str">
        <f t="shared" ref="G899:G962" si="337">IF(ISNUMBER(F899),IF(ROUND(F899,5)*$K$1&gt;0,ROUND(F899,5)*$K$1,""),"")</f>
        <v/>
      </c>
      <c r="H899" s="9" t="str">
        <f t="shared" ref="H899:H962" si="338">IF(ISNUMBER(F899),IF(ROUND(F899,5)*$K$1&gt;200,ROUND(F899,5)*$K$1,""),"")</f>
        <v/>
      </c>
      <c r="I899" s="5"/>
      <c r="J899" s="5"/>
      <c r="K899" s="5"/>
      <c r="L899" s="5"/>
      <c r="Q899" t="b">
        <f t="shared" ref="Q899:Q962" ca="1" si="339">OR(ISBLANK(E899),E899="")</f>
        <v>1</v>
      </c>
      <c r="R899" t="b">
        <f t="shared" ca="1" si="323"/>
        <v>0</v>
      </c>
      <c r="S899" t="b">
        <f t="shared" ca="1" si="324"/>
        <v>0</v>
      </c>
      <c r="T899" t="b">
        <f t="shared" ca="1" si="325"/>
        <v>1</v>
      </c>
      <c r="U899" t="e">
        <f t="shared" ref="U899:U962" si="340">ROUND(F899,5)=ROUND(F899,11)</f>
        <v>#VALUE!</v>
      </c>
      <c r="Z899" t="b">
        <f t="shared" ref="Z899:Z962" ca="1" si="341">OR(ISBLANK(D899),D899="")</f>
        <v>1</v>
      </c>
      <c r="AA899" t="b">
        <f t="shared" ca="1" si="326"/>
        <v>0</v>
      </c>
      <c r="AB899" t="b">
        <f t="shared" ca="1" si="327"/>
        <v>0</v>
      </c>
      <c r="AC899" t="b">
        <f t="shared" ca="1" si="328"/>
        <v>1</v>
      </c>
      <c r="AG899" s="47">
        <f t="shared" ref="AG899:AG962" si="342">ROUND(IF(AJ899,F899, 0),5)</f>
        <v>0</v>
      </c>
      <c r="AI899" t="b">
        <f t="shared" si="322"/>
        <v>0</v>
      </c>
      <c r="AJ899" t="b">
        <f t="shared" si="329"/>
        <v>0</v>
      </c>
      <c r="AK899" t="b">
        <f t="shared" si="321"/>
        <v>1</v>
      </c>
      <c r="AL899" t="b">
        <f t="shared" ref="AL899:AL962" si="343">OR(AI899=FALSE,AND(AJ899,AK899))</f>
        <v>1</v>
      </c>
      <c r="AN899" t="b">
        <f t="shared" ca="1" si="330"/>
        <v>0</v>
      </c>
      <c r="AP899" t="b">
        <f t="shared" ca="1" si="331"/>
        <v>0</v>
      </c>
      <c r="AR899" t="b">
        <f t="shared" ca="1" si="332"/>
        <v>0</v>
      </c>
      <c r="AT899" t="b">
        <f t="shared" ca="1" si="333"/>
        <v>0</v>
      </c>
    </row>
    <row r="900" spans="1:46" x14ac:dyDescent="0.25">
      <c r="A900" s="6"/>
      <c r="B900" s="6"/>
      <c r="C900" s="46"/>
      <c r="D900" t="str">
        <f t="shared" ca="1" si="334"/>
        <v/>
      </c>
      <c r="E900" t="str">
        <f t="shared" ca="1" si="335"/>
        <v/>
      </c>
      <c r="F900" s="47" t="str">
        <f t="shared" si="336"/>
        <v/>
      </c>
      <c r="G900" s="9" t="str">
        <f t="shared" si="337"/>
        <v/>
      </c>
      <c r="H900" s="9" t="str">
        <f t="shared" si="338"/>
        <v/>
      </c>
      <c r="I900" s="5"/>
      <c r="J900" s="5"/>
      <c r="K900" s="5"/>
      <c r="L900" s="5"/>
      <c r="Q900" t="b">
        <f t="shared" ca="1" si="339"/>
        <v>1</v>
      </c>
      <c r="R900" t="b">
        <f t="shared" ca="1" si="323"/>
        <v>0</v>
      </c>
      <c r="S900" t="b">
        <f t="shared" ca="1" si="324"/>
        <v>0</v>
      </c>
      <c r="T900" t="b">
        <f t="shared" ca="1" si="325"/>
        <v>1</v>
      </c>
      <c r="U900" t="e">
        <f t="shared" si="340"/>
        <v>#VALUE!</v>
      </c>
      <c r="Z900" t="b">
        <f t="shared" ca="1" si="341"/>
        <v>1</v>
      </c>
      <c r="AA900" t="b">
        <f t="shared" ca="1" si="326"/>
        <v>0</v>
      </c>
      <c r="AB900" t="b">
        <f t="shared" ca="1" si="327"/>
        <v>0</v>
      </c>
      <c r="AC900" t="b">
        <f t="shared" ca="1" si="328"/>
        <v>1</v>
      </c>
      <c r="AG900" s="47">
        <f t="shared" si="342"/>
        <v>0</v>
      </c>
      <c r="AI900" t="b">
        <f t="shared" si="322"/>
        <v>0</v>
      </c>
      <c r="AJ900" t="b">
        <f t="shared" si="329"/>
        <v>0</v>
      </c>
      <c r="AK900" t="b">
        <f t="shared" si="321"/>
        <v>1</v>
      </c>
      <c r="AL900" t="b">
        <f t="shared" si="343"/>
        <v>1</v>
      </c>
      <c r="AN900" t="b">
        <f t="shared" ca="1" si="330"/>
        <v>0</v>
      </c>
      <c r="AP900" t="b">
        <f t="shared" ca="1" si="331"/>
        <v>0</v>
      </c>
      <c r="AR900" t="b">
        <f t="shared" ca="1" si="332"/>
        <v>0</v>
      </c>
      <c r="AT900" t="b">
        <f t="shared" ca="1" si="333"/>
        <v>0</v>
      </c>
    </row>
    <row r="901" spans="1:46" x14ac:dyDescent="0.25">
      <c r="A901" s="6"/>
      <c r="B901" s="6"/>
      <c r="C901" s="46"/>
      <c r="D901" t="str">
        <f t="shared" ca="1" si="334"/>
        <v/>
      </c>
      <c r="E901" t="str">
        <f t="shared" ca="1" si="335"/>
        <v/>
      </c>
      <c r="F901" s="47" t="str">
        <f t="shared" si="336"/>
        <v/>
      </c>
      <c r="G901" s="9" t="str">
        <f t="shared" si="337"/>
        <v/>
      </c>
      <c r="H901" s="9" t="str">
        <f t="shared" si="338"/>
        <v/>
      </c>
      <c r="I901" s="5"/>
      <c r="J901" s="5"/>
      <c r="K901" s="5"/>
      <c r="L901" s="5"/>
      <c r="Q901" t="b">
        <f t="shared" ca="1" si="339"/>
        <v>1</v>
      </c>
      <c r="R901" t="b">
        <f t="shared" ca="1" si="323"/>
        <v>0</v>
      </c>
      <c r="S901" t="b">
        <f t="shared" ca="1" si="324"/>
        <v>0</v>
      </c>
      <c r="T901" t="b">
        <f t="shared" ca="1" si="325"/>
        <v>1</v>
      </c>
      <c r="U901" t="e">
        <f t="shared" si="340"/>
        <v>#VALUE!</v>
      </c>
      <c r="Z901" t="b">
        <f t="shared" ca="1" si="341"/>
        <v>1</v>
      </c>
      <c r="AA901" t="b">
        <f t="shared" ca="1" si="326"/>
        <v>0</v>
      </c>
      <c r="AB901" t="b">
        <f t="shared" ca="1" si="327"/>
        <v>0</v>
      </c>
      <c r="AC901" t="b">
        <f t="shared" ca="1" si="328"/>
        <v>1</v>
      </c>
      <c r="AG901" s="47">
        <f t="shared" si="342"/>
        <v>0</v>
      </c>
      <c r="AI901" t="b">
        <f t="shared" si="322"/>
        <v>0</v>
      </c>
      <c r="AJ901" t="b">
        <f t="shared" si="329"/>
        <v>0</v>
      </c>
      <c r="AK901" t="b">
        <f t="shared" ref="AK901:AK964" si="344">OR(F901&lt;=1,NOT(AI901))</f>
        <v>1</v>
      </c>
      <c r="AL901" t="b">
        <f t="shared" si="343"/>
        <v>1</v>
      </c>
      <c r="AN901" t="b">
        <f t="shared" ca="1" si="330"/>
        <v>0</v>
      </c>
      <c r="AP901" t="b">
        <f t="shared" ca="1" si="331"/>
        <v>0</v>
      </c>
      <c r="AR901" t="b">
        <f t="shared" ca="1" si="332"/>
        <v>0</v>
      </c>
      <c r="AT901" t="b">
        <f t="shared" ca="1" si="333"/>
        <v>0</v>
      </c>
    </row>
    <row r="902" spans="1:46" x14ac:dyDescent="0.25">
      <c r="A902" s="6"/>
      <c r="B902" s="6"/>
      <c r="C902" s="46"/>
      <c r="D902" t="str">
        <f t="shared" ca="1" si="334"/>
        <v/>
      </c>
      <c r="E902" t="str">
        <f t="shared" ca="1" si="335"/>
        <v/>
      </c>
      <c r="F902" s="47" t="str">
        <f t="shared" si="336"/>
        <v/>
      </c>
      <c r="G902" s="9" t="str">
        <f t="shared" si="337"/>
        <v/>
      </c>
      <c r="H902" s="9" t="str">
        <f t="shared" si="338"/>
        <v/>
      </c>
      <c r="I902" s="5"/>
      <c r="J902" s="5"/>
      <c r="K902" s="5"/>
      <c r="L902" s="5"/>
      <c r="Q902" t="b">
        <f t="shared" ca="1" si="339"/>
        <v>1</v>
      </c>
      <c r="R902" t="b">
        <f t="shared" ca="1" si="323"/>
        <v>0</v>
      </c>
      <c r="S902" t="b">
        <f t="shared" ca="1" si="324"/>
        <v>0</v>
      </c>
      <c r="T902" t="b">
        <f t="shared" ca="1" si="325"/>
        <v>1</v>
      </c>
      <c r="U902" t="e">
        <f t="shared" si="340"/>
        <v>#VALUE!</v>
      </c>
      <c r="Z902" t="b">
        <f t="shared" ca="1" si="341"/>
        <v>1</v>
      </c>
      <c r="AA902" t="b">
        <f t="shared" ca="1" si="326"/>
        <v>0</v>
      </c>
      <c r="AB902" t="b">
        <f t="shared" ca="1" si="327"/>
        <v>0</v>
      </c>
      <c r="AC902" t="b">
        <f t="shared" ca="1" si="328"/>
        <v>1</v>
      </c>
      <c r="AG902" s="47">
        <f t="shared" si="342"/>
        <v>0</v>
      </c>
      <c r="AI902" t="b">
        <f t="shared" si="322"/>
        <v>0</v>
      </c>
      <c r="AJ902" t="b">
        <f t="shared" si="329"/>
        <v>0</v>
      </c>
      <c r="AK902" t="b">
        <f t="shared" si="344"/>
        <v>1</v>
      </c>
      <c r="AL902" t="b">
        <f t="shared" si="343"/>
        <v>1</v>
      </c>
      <c r="AN902" t="b">
        <f t="shared" ca="1" si="330"/>
        <v>0</v>
      </c>
      <c r="AP902" t="b">
        <f t="shared" ca="1" si="331"/>
        <v>0</v>
      </c>
      <c r="AR902" t="b">
        <f t="shared" ca="1" si="332"/>
        <v>0</v>
      </c>
      <c r="AT902" t="b">
        <f t="shared" ca="1" si="333"/>
        <v>0</v>
      </c>
    </row>
    <row r="903" spans="1:46" x14ac:dyDescent="0.25">
      <c r="A903" s="6"/>
      <c r="B903" s="6"/>
      <c r="C903" s="46"/>
      <c r="D903" t="str">
        <f t="shared" ca="1" si="334"/>
        <v/>
      </c>
      <c r="E903" t="str">
        <f t="shared" ca="1" si="335"/>
        <v/>
      </c>
      <c r="F903" s="47" t="str">
        <f t="shared" si="336"/>
        <v/>
      </c>
      <c r="G903" s="9" t="str">
        <f t="shared" si="337"/>
        <v/>
      </c>
      <c r="H903" s="9" t="str">
        <f t="shared" si="338"/>
        <v/>
      </c>
      <c r="I903" s="5"/>
      <c r="J903" s="5"/>
      <c r="K903" s="5"/>
      <c r="L903" s="5"/>
      <c r="Q903" t="b">
        <f t="shared" ca="1" si="339"/>
        <v>1</v>
      </c>
      <c r="R903" t="b">
        <f t="shared" ca="1" si="323"/>
        <v>0</v>
      </c>
      <c r="S903" t="b">
        <f t="shared" ca="1" si="324"/>
        <v>0</v>
      </c>
      <c r="T903" t="b">
        <f t="shared" ca="1" si="325"/>
        <v>1</v>
      </c>
      <c r="U903" t="e">
        <f t="shared" si="340"/>
        <v>#VALUE!</v>
      </c>
      <c r="Z903" t="b">
        <f t="shared" ca="1" si="341"/>
        <v>1</v>
      </c>
      <c r="AA903" t="b">
        <f t="shared" ca="1" si="326"/>
        <v>0</v>
      </c>
      <c r="AB903" t="b">
        <f t="shared" ca="1" si="327"/>
        <v>0</v>
      </c>
      <c r="AC903" t="b">
        <f t="shared" ca="1" si="328"/>
        <v>1</v>
      </c>
      <c r="AG903" s="47">
        <f t="shared" si="342"/>
        <v>0</v>
      </c>
      <c r="AI903" t="b">
        <f t="shared" ref="AI903:AI966" si="345">NOT(OR(ISBLANK(F903),F903="",ROUND(C903,5)=0))</f>
        <v>0</v>
      </c>
      <c r="AJ903" t="b">
        <f t="shared" si="329"/>
        <v>0</v>
      </c>
      <c r="AK903" t="b">
        <f t="shared" si="344"/>
        <v>1</v>
      </c>
      <c r="AL903" t="b">
        <f t="shared" si="343"/>
        <v>1</v>
      </c>
      <c r="AN903" t="b">
        <f t="shared" ca="1" si="330"/>
        <v>0</v>
      </c>
      <c r="AP903" t="b">
        <f t="shared" ca="1" si="331"/>
        <v>0</v>
      </c>
      <c r="AR903" t="b">
        <f t="shared" ca="1" si="332"/>
        <v>0</v>
      </c>
      <c r="AT903" t="b">
        <f t="shared" ca="1" si="333"/>
        <v>0</v>
      </c>
    </row>
    <row r="904" spans="1:46" x14ac:dyDescent="0.25">
      <c r="A904" s="6"/>
      <c r="B904" s="6"/>
      <c r="C904" s="46"/>
      <c r="D904" t="str">
        <f t="shared" ca="1" si="334"/>
        <v/>
      </c>
      <c r="E904" t="str">
        <f t="shared" ca="1" si="335"/>
        <v/>
      </c>
      <c r="F904" s="47" t="str">
        <f t="shared" si="336"/>
        <v/>
      </c>
      <c r="G904" s="9" t="str">
        <f t="shared" si="337"/>
        <v/>
      </c>
      <c r="H904" s="9" t="str">
        <f t="shared" si="338"/>
        <v/>
      </c>
      <c r="I904" s="5"/>
      <c r="J904" s="5"/>
      <c r="K904" s="5"/>
      <c r="L904" s="5"/>
      <c r="Q904" t="b">
        <f t="shared" ca="1" si="339"/>
        <v>1</v>
      </c>
      <c r="R904" t="b">
        <f t="shared" ca="1" si="323"/>
        <v>0</v>
      </c>
      <c r="S904" t="b">
        <f t="shared" ca="1" si="324"/>
        <v>0</v>
      </c>
      <c r="T904" t="b">
        <f t="shared" ca="1" si="325"/>
        <v>1</v>
      </c>
      <c r="U904" t="e">
        <f t="shared" si="340"/>
        <v>#VALUE!</v>
      </c>
      <c r="Z904" t="b">
        <f t="shared" ca="1" si="341"/>
        <v>1</v>
      </c>
      <c r="AA904" t="b">
        <f t="shared" ca="1" si="326"/>
        <v>0</v>
      </c>
      <c r="AB904" t="b">
        <f t="shared" ca="1" si="327"/>
        <v>0</v>
      </c>
      <c r="AC904" t="b">
        <f t="shared" ca="1" si="328"/>
        <v>1</v>
      </c>
      <c r="AG904" s="47">
        <f t="shared" si="342"/>
        <v>0</v>
      </c>
      <c r="AI904" t="b">
        <f t="shared" si="345"/>
        <v>0</v>
      </c>
      <c r="AJ904" t="b">
        <f t="shared" si="329"/>
        <v>0</v>
      </c>
      <c r="AK904" t="b">
        <f t="shared" si="344"/>
        <v>1</v>
      </c>
      <c r="AL904" t="b">
        <f t="shared" si="343"/>
        <v>1</v>
      </c>
      <c r="AN904" t="b">
        <f t="shared" ca="1" si="330"/>
        <v>0</v>
      </c>
      <c r="AP904" t="b">
        <f t="shared" ca="1" si="331"/>
        <v>0</v>
      </c>
      <c r="AR904" t="b">
        <f t="shared" ca="1" si="332"/>
        <v>0</v>
      </c>
      <c r="AT904" t="b">
        <f t="shared" ca="1" si="333"/>
        <v>0</v>
      </c>
    </row>
    <row r="905" spans="1:46" x14ac:dyDescent="0.25">
      <c r="A905" s="6"/>
      <c r="B905" s="6"/>
      <c r="C905" s="46"/>
      <c r="D905" t="str">
        <f t="shared" ca="1" si="334"/>
        <v/>
      </c>
      <c r="E905" t="str">
        <f t="shared" ca="1" si="335"/>
        <v/>
      </c>
      <c r="F905" s="47" t="str">
        <f t="shared" si="336"/>
        <v/>
      </c>
      <c r="G905" s="9" t="str">
        <f t="shared" si="337"/>
        <v/>
      </c>
      <c r="H905" s="9" t="str">
        <f t="shared" si="338"/>
        <v/>
      </c>
      <c r="I905" s="5"/>
      <c r="J905" s="5"/>
      <c r="K905" s="5"/>
      <c r="L905" s="5"/>
      <c r="Q905" t="b">
        <f t="shared" ca="1" si="339"/>
        <v>1</v>
      </c>
      <c r="R905" t="b">
        <f t="shared" ca="1" si="323"/>
        <v>0</v>
      </c>
      <c r="S905" t="b">
        <f t="shared" ca="1" si="324"/>
        <v>0</v>
      </c>
      <c r="T905" t="b">
        <f t="shared" ca="1" si="325"/>
        <v>1</v>
      </c>
      <c r="U905" t="e">
        <f t="shared" si="340"/>
        <v>#VALUE!</v>
      </c>
      <c r="Z905" t="b">
        <f t="shared" ca="1" si="341"/>
        <v>1</v>
      </c>
      <c r="AA905" t="b">
        <f t="shared" ca="1" si="326"/>
        <v>0</v>
      </c>
      <c r="AB905" t="b">
        <f t="shared" ca="1" si="327"/>
        <v>0</v>
      </c>
      <c r="AC905" t="b">
        <f t="shared" ca="1" si="328"/>
        <v>1</v>
      </c>
      <c r="AG905" s="47">
        <f t="shared" si="342"/>
        <v>0</v>
      </c>
      <c r="AI905" t="b">
        <f t="shared" si="345"/>
        <v>0</v>
      </c>
      <c r="AJ905" t="b">
        <f t="shared" si="329"/>
        <v>0</v>
      </c>
      <c r="AK905" t="b">
        <f t="shared" si="344"/>
        <v>1</v>
      </c>
      <c r="AL905" t="b">
        <f t="shared" si="343"/>
        <v>1</v>
      </c>
      <c r="AN905" t="b">
        <f t="shared" ca="1" si="330"/>
        <v>0</v>
      </c>
      <c r="AP905" t="b">
        <f t="shared" ca="1" si="331"/>
        <v>0</v>
      </c>
      <c r="AR905" t="b">
        <f t="shared" ca="1" si="332"/>
        <v>0</v>
      </c>
      <c r="AT905" t="b">
        <f t="shared" ca="1" si="333"/>
        <v>0</v>
      </c>
    </row>
    <row r="906" spans="1:46" x14ac:dyDescent="0.25">
      <c r="A906" s="6"/>
      <c r="B906" s="6"/>
      <c r="C906" s="46"/>
      <c r="D906" t="str">
        <f t="shared" ca="1" si="334"/>
        <v/>
      </c>
      <c r="E906" t="str">
        <f t="shared" ca="1" si="335"/>
        <v/>
      </c>
      <c r="F906" s="47" t="str">
        <f t="shared" si="336"/>
        <v/>
      </c>
      <c r="G906" s="9" t="str">
        <f t="shared" si="337"/>
        <v/>
      </c>
      <c r="H906" s="9" t="str">
        <f t="shared" si="338"/>
        <v/>
      </c>
      <c r="I906" s="5"/>
      <c r="J906" s="5"/>
      <c r="K906" s="5"/>
      <c r="L906" s="5"/>
      <c r="Q906" t="b">
        <f t="shared" ca="1" si="339"/>
        <v>1</v>
      </c>
      <c r="R906" t="b">
        <f t="shared" ca="1" si="323"/>
        <v>0</v>
      </c>
      <c r="S906" t="b">
        <f t="shared" ca="1" si="324"/>
        <v>0</v>
      </c>
      <c r="T906" t="b">
        <f t="shared" ca="1" si="325"/>
        <v>1</v>
      </c>
      <c r="U906" t="e">
        <f t="shared" si="340"/>
        <v>#VALUE!</v>
      </c>
      <c r="Z906" t="b">
        <f t="shared" ca="1" si="341"/>
        <v>1</v>
      </c>
      <c r="AA906" t="b">
        <f t="shared" ca="1" si="326"/>
        <v>0</v>
      </c>
      <c r="AB906" t="b">
        <f t="shared" ca="1" si="327"/>
        <v>0</v>
      </c>
      <c r="AC906" t="b">
        <f t="shared" ca="1" si="328"/>
        <v>1</v>
      </c>
      <c r="AG906" s="47">
        <f t="shared" si="342"/>
        <v>0</v>
      </c>
      <c r="AI906" t="b">
        <f t="shared" si="345"/>
        <v>0</v>
      </c>
      <c r="AJ906" t="b">
        <f t="shared" si="329"/>
        <v>0</v>
      </c>
      <c r="AK906" t="b">
        <f t="shared" si="344"/>
        <v>1</v>
      </c>
      <c r="AL906" t="b">
        <f t="shared" si="343"/>
        <v>1</v>
      </c>
      <c r="AN906" t="b">
        <f t="shared" ca="1" si="330"/>
        <v>0</v>
      </c>
      <c r="AP906" t="b">
        <f t="shared" ca="1" si="331"/>
        <v>0</v>
      </c>
      <c r="AR906" t="b">
        <f t="shared" ca="1" si="332"/>
        <v>0</v>
      </c>
      <c r="AT906" t="b">
        <f t="shared" ca="1" si="333"/>
        <v>0</v>
      </c>
    </row>
    <row r="907" spans="1:46" x14ac:dyDescent="0.25">
      <c r="A907" s="6"/>
      <c r="B907" s="6"/>
      <c r="C907" s="46"/>
      <c r="D907" t="str">
        <f t="shared" ca="1" si="334"/>
        <v/>
      </c>
      <c r="E907" t="str">
        <f t="shared" ca="1" si="335"/>
        <v/>
      </c>
      <c r="F907" s="47" t="str">
        <f t="shared" si="336"/>
        <v/>
      </c>
      <c r="G907" s="9" t="str">
        <f t="shared" si="337"/>
        <v/>
      </c>
      <c r="H907" s="9" t="str">
        <f t="shared" si="338"/>
        <v/>
      </c>
      <c r="I907" s="5"/>
      <c r="J907" s="5"/>
      <c r="K907" s="5"/>
      <c r="L907" s="5"/>
      <c r="Q907" t="b">
        <f t="shared" ca="1" si="339"/>
        <v>1</v>
      </c>
      <c r="R907" t="b">
        <f t="shared" ca="1" si="323"/>
        <v>0</v>
      </c>
      <c r="S907" t="b">
        <f t="shared" ca="1" si="324"/>
        <v>0</v>
      </c>
      <c r="T907" t="b">
        <f t="shared" ca="1" si="325"/>
        <v>1</v>
      </c>
      <c r="U907" t="e">
        <f t="shared" si="340"/>
        <v>#VALUE!</v>
      </c>
      <c r="Z907" t="b">
        <f t="shared" ca="1" si="341"/>
        <v>1</v>
      </c>
      <c r="AA907" t="b">
        <f t="shared" ca="1" si="326"/>
        <v>0</v>
      </c>
      <c r="AB907" t="b">
        <f t="shared" ca="1" si="327"/>
        <v>0</v>
      </c>
      <c r="AC907" t="b">
        <f t="shared" ca="1" si="328"/>
        <v>1</v>
      </c>
      <c r="AG907" s="47">
        <f t="shared" si="342"/>
        <v>0</v>
      </c>
      <c r="AI907" t="b">
        <f t="shared" si="345"/>
        <v>0</v>
      </c>
      <c r="AJ907" t="b">
        <f t="shared" si="329"/>
        <v>0</v>
      </c>
      <c r="AK907" t="b">
        <f t="shared" si="344"/>
        <v>1</v>
      </c>
      <c r="AL907" t="b">
        <f t="shared" si="343"/>
        <v>1</v>
      </c>
      <c r="AN907" t="b">
        <f t="shared" ca="1" si="330"/>
        <v>0</v>
      </c>
      <c r="AP907" t="b">
        <f t="shared" ca="1" si="331"/>
        <v>0</v>
      </c>
      <c r="AR907" t="b">
        <f t="shared" ca="1" si="332"/>
        <v>0</v>
      </c>
      <c r="AT907" t="b">
        <f t="shared" ca="1" si="333"/>
        <v>0</v>
      </c>
    </row>
    <row r="908" spans="1:46" x14ac:dyDescent="0.25">
      <c r="A908" s="6"/>
      <c r="B908" s="6"/>
      <c r="C908" s="46"/>
      <c r="D908" t="str">
        <f t="shared" ca="1" si="334"/>
        <v/>
      </c>
      <c r="E908" t="str">
        <f t="shared" ca="1" si="335"/>
        <v/>
      </c>
      <c r="F908" s="47" t="str">
        <f t="shared" si="336"/>
        <v/>
      </c>
      <c r="G908" s="9" t="str">
        <f t="shared" si="337"/>
        <v/>
      </c>
      <c r="H908" s="9" t="str">
        <f t="shared" si="338"/>
        <v/>
      </c>
      <c r="I908" s="5"/>
      <c r="J908" s="5"/>
      <c r="K908" s="5"/>
      <c r="L908" s="5"/>
      <c r="Q908" t="b">
        <f t="shared" ca="1" si="339"/>
        <v>1</v>
      </c>
      <c r="R908" t="b">
        <f t="shared" ca="1" si="323"/>
        <v>0</v>
      </c>
      <c r="S908" t="b">
        <f t="shared" ca="1" si="324"/>
        <v>0</v>
      </c>
      <c r="T908" t="b">
        <f t="shared" ca="1" si="325"/>
        <v>1</v>
      </c>
      <c r="U908" t="e">
        <f t="shared" si="340"/>
        <v>#VALUE!</v>
      </c>
      <c r="Z908" t="b">
        <f t="shared" ca="1" si="341"/>
        <v>1</v>
      </c>
      <c r="AA908" t="b">
        <f t="shared" ca="1" si="326"/>
        <v>0</v>
      </c>
      <c r="AB908" t="b">
        <f t="shared" ca="1" si="327"/>
        <v>0</v>
      </c>
      <c r="AC908" t="b">
        <f t="shared" ca="1" si="328"/>
        <v>1</v>
      </c>
      <c r="AG908" s="47">
        <f t="shared" si="342"/>
        <v>0</v>
      </c>
      <c r="AI908" t="b">
        <f t="shared" si="345"/>
        <v>0</v>
      </c>
      <c r="AJ908" t="b">
        <f t="shared" si="329"/>
        <v>0</v>
      </c>
      <c r="AK908" t="b">
        <f t="shared" si="344"/>
        <v>1</v>
      </c>
      <c r="AL908" t="b">
        <f t="shared" si="343"/>
        <v>1</v>
      </c>
      <c r="AN908" t="b">
        <f t="shared" ca="1" si="330"/>
        <v>0</v>
      </c>
      <c r="AP908" t="b">
        <f t="shared" ca="1" si="331"/>
        <v>0</v>
      </c>
      <c r="AR908" t="b">
        <f t="shared" ca="1" si="332"/>
        <v>0</v>
      </c>
      <c r="AT908" t="b">
        <f t="shared" ca="1" si="333"/>
        <v>0</v>
      </c>
    </row>
    <row r="909" spans="1:46" x14ac:dyDescent="0.25">
      <c r="A909" s="6"/>
      <c r="B909" s="6"/>
      <c r="C909" s="46"/>
      <c r="D909" t="str">
        <f t="shared" ca="1" si="334"/>
        <v/>
      </c>
      <c r="E909" t="str">
        <f t="shared" ca="1" si="335"/>
        <v/>
      </c>
      <c r="F909" s="47" t="str">
        <f t="shared" si="336"/>
        <v/>
      </c>
      <c r="G909" s="9" t="str">
        <f t="shared" si="337"/>
        <v/>
      </c>
      <c r="H909" s="9" t="str">
        <f t="shared" si="338"/>
        <v/>
      </c>
      <c r="I909" s="5"/>
      <c r="J909" s="5"/>
      <c r="K909" s="5"/>
      <c r="L909" s="5"/>
      <c r="Q909" t="b">
        <f t="shared" ca="1" si="339"/>
        <v>1</v>
      </c>
      <c r="R909" t="b">
        <f t="shared" ca="1" si="323"/>
        <v>0</v>
      </c>
      <c r="S909" t="b">
        <f t="shared" ca="1" si="324"/>
        <v>0</v>
      </c>
      <c r="T909" t="b">
        <f t="shared" ca="1" si="325"/>
        <v>1</v>
      </c>
      <c r="U909" t="e">
        <f t="shared" si="340"/>
        <v>#VALUE!</v>
      </c>
      <c r="Z909" t="b">
        <f t="shared" ca="1" si="341"/>
        <v>1</v>
      </c>
      <c r="AA909" t="b">
        <f t="shared" ca="1" si="326"/>
        <v>0</v>
      </c>
      <c r="AB909" t="b">
        <f t="shared" ca="1" si="327"/>
        <v>0</v>
      </c>
      <c r="AC909" t="b">
        <f t="shared" ca="1" si="328"/>
        <v>1</v>
      </c>
      <c r="AG909" s="47">
        <f t="shared" si="342"/>
        <v>0</v>
      </c>
      <c r="AI909" t="b">
        <f t="shared" si="345"/>
        <v>0</v>
      </c>
      <c r="AJ909" t="b">
        <f t="shared" si="329"/>
        <v>0</v>
      </c>
      <c r="AK909" t="b">
        <f t="shared" si="344"/>
        <v>1</v>
      </c>
      <c r="AL909" t="b">
        <f t="shared" si="343"/>
        <v>1</v>
      </c>
      <c r="AN909" t="b">
        <f t="shared" ca="1" si="330"/>
        <v>0</v>
      </c>
      <c r="AP909" t="b">
        <f t="shared" ca="1" si="331"/>
        <v>0</v>
      </c>
      <c r="AR909" t="b">
        <f t="shared" ca="1" si="332"/>
        <v>0</v>
      </c>
      <c r="AT909" t="b">
        <f t="shared" ca="1" si="333"/>
        <v>0</v>
      </c>
    </row>
    <row r="910" spans="1:46" x14ac:dyDescent="0.25">
      <c r="A910" s="6"/>
      <c r="B910" s="6"/>
      <c r="C910" s="46"/>
      <c r="D910" t="str">
        <f t="shared" ca="1" si="334"/>
        <v/>
      </c>
      <c r="E910" t="str">
        <f t="shared" ca="1" si="335"/>
        <v/>
      </c>
      <c r="F910" s="47" t="str">
        <f t="shared" si="336"/>
        <v/>
      </c>
      <c r="G910" s="9" t="str">
        <f t="shared" si="337"/>
        <v/>
      </c>
      <c r="H910" s="9" t="str">
        <f t="shared" si="338"/>
        <v/>
      </c>
      <c r="I910" s="5"/>
      <c r="J910" s="5"/>
      <c r="K910" s="5"/>
      <c r="L910" s="5"/>
      <c r="Q910" t="b">
        <f t="shared" ca="1" si="339"/>
        <v>1</v>
      </c>
      <c r="R910" t="b">
        <f t="shared" ca="1" si="323"/>
        <v>0</v>
      </c>
      <c r="S910" t="b">
        <f t="shared" ca="1" si="324"/>
        <v>0</v>
      </c>
      <c r="T910" t="b">
        <f t="shared" ca="1" si="325"/>
        <v>1</v>
      </c>
      <c r="U910" t="e">
        <f t="shared" si="340"/>
        <v>#VALUE!</v>
      </c>
      <c r="Z910" t="b">
        <f t="shared" ca="1" si="341"/>
        <v>1</v>
      </c>
      <c r="AA910" t="b">
        <f t="shared" ca="1" si="326"/>
        <v>0</v>
      </c>
      <c r="AB910" t="b">
        <f t="shared" ca="1" si="327"/>
        <v>0</v>
      </c>
      <c r="AC910" t="b">
        <f t="shared" ca="1" si="328"/>
        <v>1</v>
      </c>
      <c r="AG910" s="47">
        <f t="shared" si="342"/>
        <v>0</v>
      </c>
      <c r="AI910" t="b">
        <f t="shared" si="345"/>
        <v>0</v>
      </c>
      <c r="AJ910" t="b">
        <f t="shared" si="329"/>
        <v>0</v>
      </c>
      <c r="AK910" t="b">
        <f t="shared" si="344"/>
        <v>1</v>
      </c>
      <c r="AL910" t="b">
        <f t="shared" si="343"/>
        <v>1</v>
      </c>
      <c r="AN910" t="b">
        <f t="shared" ca="1" si="330"/>
        <v>0</v>
      </c>
      <c r="AP910" t="b">
        <f t="shared" ca="1" si="331"/>
        <v>0</v>
      </c>
      <c r="AR910" t="b">
        <f t="shared" ca="1" si="332"/>
        <v>0</v>
      </c>
      <c r="AT910" t="b">
        <f t="shared" ca="1" si="333"/>
        <v>0</v>
      </c>
    </row>
    <row r="911" spans="1:46" x14ac:dyDescent="0.25">
      <c r="A911" s="6"/>
      <c r="B911" s="6"/>
      <c r="C911" s="46"/>
      <c r="D911" t="str">
        <f t="shared" ca="1" si="334"/>
        <v/>
      </c>
      <c r="E911" t="str">
        <f t="shared" ca="1" si="335"/>
        <v/>
      </c>
      <c r="F911" s="47" t="str">
        <f t="shared" si="336"/>
        <v/>
      </c>
      <c r="G911" s="9" t="str">
        <f t="shared" si="337"/>
        <v/>
      </c>
      <c r="H911" s="9" t="str">
        <f t="shared" si="338"/>
        <v/>
      </c>
      <c r="I911" s="5"/>
      <c r="J911" s="5"/>
      <c r="K911" s="5"/>
      <c r="L911" s="5"/>
      <c r="Q911" t="b">
        <f t="shared" ca="1" si="339"/>
        <v>1</v>
      </c>
      <c r="R911" t="b">
        <f t="shared" ca="1" si="323"/>
        <v>0</v>
      </c>
      <c r="S911" t="b">
        <f t="shared" ca="1" si="324"/>
        <v>0</v>
      </c>
      <c r="T911" t="b">
        <f t="shared" ca="1" si="325"/>
        <v>1</v>
      </c>
      <c r="U911" t="e">
        <f t="shared" si="340"/>
        <v>#VALUE!</v>
      </c>
      <c r="Z911" t="b">
        <f t="shared" ca="1" si="341"/>
        <v>1</v>
      </c>
      <c r="AA911" t="b">
        <f t="shared" ca="1" si="326"/>
        <v>0</v>
      </c>
      <c r="AB911" t="b">
        <f t="shared" ca="1" si="327"/>
        <v>0</v>
      </c>
      <c r="AC911" t="b">
        <f t="shared" ca="1" si="328"/>
        <v>1</v>
      </c>
      <c r="AG911" s="47">
        <f t="shared" si="342"/>
        <v>0</v>
      </c>
      <c r="AI911" t="b">
        <f t="shared" si="345"/>
        <v>0</v>
      </c>
      <c r="AJ911" t="b">
        <f t="shared" si="329"/>
        <v>0</v>
      </c>
      <c r="AK911" t="b">
        <f t="shared" si="344"/>
        <v>1</v>
      </c>
      <c r="AL911" t="b">
        <f t="shared" si="343"/>
        <v>1</v>
      </c>
      <c r="AN911" t="b">
        <f t="shared" ca="1" si="330"/>
        <v>0</v>
      </c>
      <c r="AP911" t="b">
        <f t="shared" ca="1" si="331"/>
        <v>0</v>
      </c>
      <c r="AR911" t="b">
        <f t="shared" ca="1" si="332"/>
        <v>0</v>
      </c>
      <c r="AT911" t="b">
        <f t="shared" ca="1" si="333"/>
        <v>0</v>
      </c>
    </row>
    <row r="912" spans="1:46" x14ac:dyDescent="0.25">
      <c r="A912" s="6"/>
      <c r="B912" s="6"/>
      <c r="C912" s="46"/>
      <c r="D912" t="str">
        <f t="shared" ca="1" si="334"/>
        <v/>
      </c>
      <c r="E912" t="str">
        <f t="shared" ca="1" si="335"/>
        <v/>
      </c>
      <c r="F912" s="47" t="str">
        <f t="shared" si="336"/>
        <v/>
      </c>
      <c r="G912" s="9" t="str">
        <f t="shared" si="337"/>
        <v/>
      </c>
      <c r="H912" s="9" t="str">
        <f t="shared" si="338"/>
        <v/>
      </c>
      <c r="I912" s="5"/>
      <c r="J912" s="5"/>
      <c r="K912" s="5"/>
      <c r="L912" s="5"/>
      <c r="Q912" t="b">
        <f t="shared" ca="1" si="339"/>
        <v>1</v>
      </c>
      <c r="R912" t="b">
        <f t="shared" ca="1" si="323"/>
        <v>0</v>
      </c>
      <c r="S912" t="b">
        <f t="shared" ca="1" si="324"/>
        <v>0</v>
      </c>
      <c r="T912" t="b">
        <f t="shared" ca="1" si="325"/>
        <v>1</v>
      </c>
      <c r="U912" t="e">
        <f t="shared" si="340"/>
        <v>#VALUE!</v>
      </c>
      <c r="Z912" t="b">
        <f t="shared" ca="1" si="341"/>
        <v>1</v>
      </c>
      <c r="AA912" t="b">
        <f t="shared" ca="1" si="326"/>
        <v>0</v>
      </c>
      <c r="AB912" t="b">
        <f t="shared" ca="1" si="327"/>
        <v>0</v>
      </c>
      <c r="AC912" t="b">
        <f t="shared" ca="1" si="328"/>
        <v>1</v>
      </c>
      <c r="AG912" s="47">
        <f t="shared" si="342"/>
        <v>0</v>
      </c>
      <c r="AI912" t="b">
        <f t="shared" si="345"/>
        <v>0</v>
      </c>
      <c r="AJ912" t="b">
        <f t="shared" si="329"/>
        <v>0</v>
      </c>
      <c r="AK912" t="b">
        <f t="shared" si="344"/>
        <v>1</v>
      </c>
      <c r="AL912" t="b">
        <f t="shared" si="343"/>
        <v>1</v>
      </c>
      <c r="AN912" t="b">
        <f t="shared" ca="1" si="330"/>
        <v>0</v>
      </c>
      <c r="AP912" t="b">
        <f t="shared" ca="1" si="331"/>
        <v>0</v>
      </c>
      <c r="AR912" t="b">
        <f t="shared" ca="1" si="332"/>
        <v>0</v>
      </c>
      <c r="AT912" t="b">
        <f t="shared" ca="1" si="333"/>
        <v>0</v>
      </c>
    </row>
    <row r="913" spans="1:46" x14ac:dyDescent="0.25">
      <c r="A913" s="6"/>
      <c r="B913" s="6"/>
      <c r="C913" s="46"/>
      <c r="D913" t="str">
        <f t="shared" ca="1" si="334"/>
        <v/>
      </c>
      <c r="E913" t="str">
        <f t="shared" ca="1" si="335"/>
        <v/>
      </c>
      <c r="F913" s="47" t="str">
        <f t="shared" si="336"/>
        <v/>
      </c>
      <c r="G913" s="9" t="str">
        <f t="shared" si="337"/>
        <v/>
      </c>
      <c r="H913" s="9" t="str">
        <f t="shared" si="338"/>
        <v/>
      </c>
      <c r="I913" s="5"/>
      <c r="J913" s="5"/>
      <c r="K913" s="5"/>
      <c r="L913" s="5"/>
      <c r="Q913" t="b">
        <f t="shared" ca="1" si="339"/>
        <v>1</v>
      </c>
      <c r="R913" t="b">
        <f t="shared" ca="1" si="323"/>
        <v>0</v>
      </c>
      <c r="S913" t="b">
        <f t="shared" ca="1" si="324"/>
        <v>0</v>
      </c>
      <c r="T913" t="b">
        <f t="shared" ca="1" si="325"/>
        <v>1</v>
      </c>
      <c r="U913" t="e">
        <f t="shared" si="340"/>
        <v>#VALUE!</v>
      </c>
      <c r="Z913" t="b">
        <f t="shared" ca="1" si="341"/>
        <v>1</v>
      </c>
      <c r="AA913" t="b">
        <f t="shared" ca="1" si="326"/>
        <v>0</v>
      </c>
      <c r="AB913" t="b">
        <f t="shared" ca="1" si="327"/>
        <v>0</v>
      </c>
      <c r="AC913" t="b">
        <f t="shared" ca="1" si="328"/>
        <v>1</v>
      </c>
      <c r="AG913" s="47">
        <f t="shared" si="342"/>
        <v>0</v>
      </c>
      <c r="AI913" t="b">
        <f t="shared" si="345"/>
        <v>0</v>
      </c>
      <c r="AJ913" t="b">
        <f t="shared" si="329"/>
        <v>0</v>
      </c>
      <c r="AK913" t="b">
        <f t="shared" si="344"/>
        <v>1</v>
      </c>
      <c r="AL913" t="b">
        <f t="shared" si="343"/>
        <v>1</v>
      </c>
      <c r="AN913" t="b">
        <f t="shared" ca="1" si="330"/>
        <v>0</v>
      </c>
      <c r="AP913" t="b">
        <f t="shared" ca="1" si="331"/>
        <v>0</v>
      </c>
      <c r="AR913" t="b">
        <f t="shared" ca="1" si="332"/>
        <v>0</v>
      </c>
      <c r="AT913" t="b">
        <f t="shared" ca="1" si="333"/>
        <v>0</v>
      </c>
    </row>
    <row r="914" spans="1:46" x14ac:dyDescent="0.25">
      <c r="A914" s="6"/>
      <c r="B914" s="6"/>
      <c r="C914" s="46"/>
      <c r="D914" t="str">
        <f t="shared" ca="1" si="334"/>
        <v/>
      </c>
      <c r="E914" t="str">
        <f t="shared" ca="1" si="335"/>
        <v/>
      </c>
      <c r="F914" s="47" t="str">
        <f t="shared" si="336"/>
        <v/>
      </c>
      <c r="G914" s="9" t="str">
        <f t="shared" si="337"/>
        <v/>
      </c>
      <c r="H914" s="9" t="str">
        <f t="shared" si="338"/>
        <v/>
      </c>
      <c r="I914" s="5"/>
      <c r="J914" s="5"/>
      <c r="K914" s="5"/>
      <c r="L914" s="5"/>
      <c r="Q914" t="b">
        <f t="shared" ca="1" si="339"/>
        <v>1</v>
      </c>
      <c r="R914" t="b">
        <f t="shared" ca="1" si="323"/>
        <v>0</v>
      </c>
      <c r="S914" t="b">
        <f t="shared" ca="1" si="324"/>
        <v>0</v>
      </c>
      <c r="T914" t="b">
        <f t="shared" ca="1" si="325"/>
        <v>1</v>
      </c>
      <c r="U914" t="e">
        <f t="shared" si="340"/>
        <v>#VALUE!</v>
      </c>
      <c r="Z914" t="b">
        <f t="shared" ca="1" si="341"/>
        <v>1</v>
      </c>
      <c r="AA914" t="b">
        <f t="shared" ca="1" si="326"/>
        <v>0</v>
      </c>
      <c r="AB914" t="b">
        <f t="shared" ca="1" si="327"/>
        <v>0</v>
      </c>
      <c r="AC914" t="b">
        <f t="shared" ca="1" si="328"/>
        <v>1</v>
      </c>
      <c r="AG914" s="47">
        <f t="shared" si="342"/>
        <v>0</v>
      </c>
      <c r="AI914" t="b">
        <f t="shared" si="345"/>
        <v>0</v>
      </c>
      <c r="AJ914" t="b">
        <f t="shared" si="329"/>
        <v>0</v>
      </c>
      <c r="AK914" t="b">
        <f t="shared" si="344"/>
        <v>1</v>
      </c>
      <c r="AL914" t="b">
        <f t="shared" si="343"/>
        <v>1</v>
      </c>
      <c r="AN914" t="b">
        <f t="shared" ca="1" si="330"/>
        <v>0</v>
      </c>
      <c r="AP914" t="b">
        <f t="shared" ca="1" si="331"/>
        <v>0</v>
      </c>
      <c r="AR914" t="b">
        <f t="shared" ca="1" si="332"/>
        <v>0</v>
      </c>
      <c r="AT914" t="b">
        <f t="shared" ca="1" si="333"/>
        <v>0</v>
      </c>
    </row>
    <row r="915" spans="1:46" x14ac:dyDescent="0.25">
      <c r="A915" s="6"/>
      <c r="B915" s="6"/>
      <c r="C915" s="46"/>
      <c r="D915" t="str">
        <f t="shared" ca="1" si="334"/>
        <v/>
      </c>
      <c r="E915" t="str">
        <f t="shared" ca="1" si="335"/>
        <v/>
      </c>
      <c r="F915" s="47" t="str">
        <f t="shared" si="336"/>
        <v/>
      </c>
      <c r="G915" s="9" t="str">
        <f t="shared" si="337"/>
        <v/>
      </c>
      <c r="H915" s="9" t="str">
        <f t="shared" si="338"/>
        <v/>
      </c>
      <c r="I915" s="5"/>
      <c r="J915" s="5"/>
      <c r="K915" s="5"/>
      <c r="L915" s="5"/>
      <c r="Q915" t="b">
        <f t="shared" ca="1" si="339"/>
        <v>1</v>
      </c>
      <c r="R915" t="b">
        <f t="shared" ca="1" si="323"/>
        <v>0</v>
      </c>
      <c r="S915" t="b">
        <f t="shared" ca="1" si="324"/>
        <v>0</v>
      </c>
      <c r="T915" t="b">
        <f t="shared" ca="1" si="325"/>
        <v>1</v>
      </c>
      <c r="U915" t="e">
        <f t="shared" si="340"/>
        <v>#VALUE!</v>
      </c>
      <c r="Z915" t="b">
        <f t="shared" ca="1" si="341"/>
        <v>1</v>
      </c>
      <c r="AA915" t="b">
        <f t="shared" ca="1" si="326"/>
        <v>0</v>
      </c>
      <c r="AB915" t="b">
        <f t="shared" ca="1" si="327"/>
        <v>0</v>
      </c>
      <c r="AC915" t="b">
        <f t="shared" ca="1" si="328"/>
        <v>1</v>
      </c>
      <c r="AG915" s="47">
        <f t="shared" si="342"/>
        <v>0</v>
      </c>
      <c r="AI915" t="b">
        <f t="shared" si="345"/>
        <v>0</v>
      </c>
      <c r="AJ915" t="b">
        <f t="shared" si="329"/>
        <v>0</v>
      </c>
      <c r="AK915" t="b">
        <f t="shared" si="344"/>
        <v>1</v>
      </c>
      <c r="AL915" t="b">
        <f t="shared" si="343"/>
        <v>1</v>
      </c>
      <c r="AN915" t="b">
        <f t="shared" ca="1" si="330"/>
        <v>0</v>
      </c>
      <c r="AP915" t="b">
        <f t="shared" ca="1" si="331"/>
        <v>0</v>
      </c>
      <c r="AR915" t="b">
        <f t="shared" ca="1" si="332"/>
        <v>0</v>
      </c>
      <c r="AT915" t="b">
        <f t="shared" ca="1" si="333"/>
        <v>0</v>
      </c>
    </row>
    <row r="916" spans="1:46" x14ac:dyDescent="0.25">
      <c r="A916" s="6"/>
      <c r="B916" s="6"/>
      <c r="C916" s="46"/>
      <c r="D916" t="str">
        <f t="shared" ca="1" si="334"/>
        <v/>
      </c>
      <c r="E916" t="str">
        <f t="shared" ca="1" si="335"/>
        <v/>
      </c>
      <c r="F916" s="47" t="str">
        <f t="shared" si="336"/>
        <v/>
      </c>
      <c r="G916" s="9" t="str">
        <f t="shared" si="337"/>
        <v/>
      </c>
      <c r="H916" s="9" t="str">
        <f t="shared" si="338"/>
        <v/>
      </c>
      <c r="I916" s="5"/>
      <c r="J916" s="5"/>
      <c r="K916" s="5"/>
      <c r="L916" s="5"/>
      <c r="Q916" t="b">
        <f t="shared" ca="1" si="339"/>
        <v>1</v>
      </c>
      <c r="R916" t="b">
        <f t="shared" ca="1" si="323"/>
        <v>0</v>
      </c>
      <c r="S916" t="b">
        <f t="shared" ca="1" si="324"/>
        <v>0</v>
      </c>
      <c r="T916" t="b">
        <f t="shared" ca="1" si="325"/>
        <v>1</v>
      </c>
      <c r="U916" t="e">
        <f t="shared" si="340"/>
        <v>#VALUE!</v>
      </c>
      <c r="Z916" t="b">
        <f t="shared" ca="1" si="341"/>
        <v>1</v>
      </c>
      <c r="AA916" t="b">
        <f t="shared" ca="1" si="326"/>
        <v>0</v>
      </c>
      <c r="AB916" t="b">
        <f t="shared" ca="1" si="327"/>
        <v>0</v>
      </c>
      <c r="AC916" t="b">
        <f t="shared" ca="1" si="328"/>
        <v>1</v>
      </c>
      <c r="AG916" s="47">
        <f t="shared" si="342"/>
        <v>0</v>
      </c>
      <c r="AI916" t="b">
        <f t="shared" si="345"/>
        <v>0</v>
      </c>
      <c r="AJ916" t="b">
        <f t="shared" si="329"/>
        <v>0</v>
      </c>
      <c r="AK916" t="b">
        <f t="shared" si="344"/>
        <v>1</v>
      </c>
      <c r="AL916" t="b">
        <f t="shared" si="343"/>
        <v>1</v>
      </c>
      <c r="AN916" t="b">
        <f t="shared" ca="1" si="330"/>
        <v>0</v>
      </c>
      <c r="AP916" t="b">
        <f t="shared" ca="1" si="331"/>
        <v>0</v>
      </c>
      <c r="AR916" t="b">
        <f t="shared" ca="1" si="332"/>
        <v>0</v>
      </c>
      <c r="AT916" t="b">
        <f t="shared" ca="1" si="333"/>
        <v>0</v>
      </c>
    </row>
    <row r="917" spans="1:46" x14ac:dyDescent="0.25">
      <c r="A917" s="6"/>
      <c r="B917" s="6"/>
      <c r="C917" s="46"/>
      <c r="D917" t="str">
        <f t="shared" ca="1" si="334"/>
        <v/>
      </c>
      <c r="E917" t="str">
        <f t="shared" ca="1" si="335"/>
        <v/>
      </c>
      <c r="F917" s="47" t="str">
        <f t="shared" si="336"/>
        <v/>
      </c>
      <c r="G917" s="9" t="str">
        <f t="shared" si="337"/>
        <v/>
      </c>
      <c r="H917" s="9" t="str">
        <f t="shared" si="338"/>
        <v/>
      </c>
      <c r="I917" s="5"/>
      <c r="J917" s="5"/>
      <c r="K917" s="5"/>
      <c r="L917" s="5"/>
      <c r="Q917" t="b">
        <f t="shared" ca="1" si="339"/>
        <v>1</v>
      </c>
      <c r="R917" t="b">
        <f t="shared" ca="1" si="323"/>
        <v>0</v>
      </c>
      <c r="S917" t="b">
        <f t="shared" ca="1" si="324"/>
        <v>0</v>
      </c>
      <c r="T917" t="b">
        <f t="shared" ca="1" si="325"/>
        <v>1</v>
      </c>
      <c r="U917" t="e">
        <f t="shared" si="340"/>
        <v>#VALUE!</v>
      </c>
      <c r="Z917" t="b">
        <f t="shared" ca="1" si="341"/>
        <v>1</v>
      </c>
      <c r="AA917" t="b">
        <f t="shared" ca="1" si="326"/>
        <v>0</v>
      </c>
      <c r="AB917" t="b">
        <f t="shared" ca="1" si="327"/>
        <v>0</v>
      </c>
      <c r="AC917" t="b">
        <f t="shared" ca="1" si="328"/>
        <v>1</v>
      </c>
      <c r="AG917" s="47">
        <f t="shared" si="342"/>
        <v>0</v>
      </c>
      <c r="AI917" t="b">
        <f t="shared" si="345"/>
        <v>0</v>
      </c>
      <c r="AJ917" t="b">
        <f t="shared" si="329"/>
        <v>0</v>
      </c>
      <c r="AK917" t="b">
        <f t="shared" si="344"/>
        <v>1</v>
      </c>
      <c r="AL917" t="b">
        <f t="shared" si="343"/>
        <v>1</v>
      </c>
      <c r="AN917" t="b">
        <f t="shared" ca="1" si="330"/>
        <v>0</v>
      </c>
      <c r="AP917" t="b">
        <f t="shared" ca="1" si="331"/>
        <v>0</v>
      </c>
      <c r="AR917" t="b">
        <f t="shared" ca="1" si="332"/>
        <v>0</v>
      </c>
      <c r="AT917" t="b">
        <f t="shared" ca="1" si="333"/>
        <v>0</v>
      </c>
    </row>
    <row r="918" spans="1:46" x14ac:dyDescent="0.25">
      <c r="A918" s="6"/>
      <c r="B918" s="6"/>
      <c r="C918" s="46"/>
      <c r="D918" t="str">
        <f t="shared" ca="1" si="334"/>
        <v/>
      </c>
      <c r="E918" t="str">
        <f t="shared" ca="1" si="335"/>
        <v/>
      </c>
      <c r="F918" s="47" t="str">
        <f t="shared" si="336"/>
        <v/>
      </c>
      <c r="G918" s="9" t="str">
        <f t="shared" si="337"/>
        <v/>
      </c>
      <c r="H918" s="9" t="str">
        <f t="shared" si="338"/>
        <v/>
      </c>
      <c r="I918" s="5"/>
      <c r="J918" s="5"/>
      <c r="K918" s="5"/>
      <c r="L918" s="5"/>
      <c r="Q918" t="b">
        <f t="shared" ca="1" si="339"/>
        <v>1</v>
      </c>
      <c r="R918" t="b">
        <f t="shared" ca="1" si="323"/>
        <v>0</v>
      </c>
      <c r="S918" t="b">
        <f t="shared" ca="1" si="324"/>
        <v>0</v>
      </c>
      <c r="T918" t="b">
        <f t="shared" ca="1" si="325"/>
        <v>1</v>
      </c>
      <c r="U918" t="e">
        <f t="shared" si="340"/>
        <v>#VALUE!</v>
      </c>
      <c r="Z918" t="b">
        <f t="shared" ca="1" si="341"/>
        <v>1</v>
      </c>
      <c r="AA918" t="b">
        <f t="shared" ca="1" si="326"/>
        <v>0</v>
      </c>
      <c r="AB918" t="b">
        <f t="shared" ca="1" si="327"/>
        <v>0</v>
      </c>
      <c r="AC918" t="b">
        <f t="shared" ca="1" si="328"/>
        <v>1</v>
      </c>
      <c r="AG918" s="47">
        <f t="shared" si="342"/>
        <v>0</v>
      </c>
      <c r="AI918" t="b">
        <f t="shared" si="345"/>
        <v>0</v>
      </c>
      <c r="AJ918" t="b">
        <f t="shared" si="329"/>
        <v>0</v>
      </c>
      <c r="AK918" t="b">
        <f t="shared" si="344"/>
        <v>1</v>
      </c>
      <c r="AL918" t="b">
        <f t="shared" si="343"/>
        <v>1</v>
      </c>
      <c r="AN918" t="b">
        <f t="shared" ca="1" si="330"/>
        <v>0</v>
      </c>
      <c r="AP918" t="b">
        <f t="shared" ca="1" si="331"/>
        <v>0</v>
      </c>
      <c r="AR918" t="b">
        <f t="shared" ca="1" si="332"/>
        <v>0</v>
      </c>
      <c r="AT918" t="b">
        <f t="shared" ca="1" si="333"/>
        <v>0</v>
      </c>
    </row>
    <row r="919" spans="1:46" x14ac:dyDescent="0.25">
      <c r="A919" s="6"/>
      <c r="B919" s="6"/>
      <c r="C919" s="46"/>
      <c r="D919" t="str">
        <f t="shared" ca="1" si="334"/>
        <v/>
      </c>
      <c r="E919" t="str">
        <f t="shared" ca="1" si="335"/>
        <v/>
      </c>
      <c r="F919" s="47" t="str">
        <f t="shared" si="336"/>
        <v/>
      </c>
      <c r="G919" s="9" t="str">
        <f t="shared" si="337"/>
        <v/>
      </c>
      <c r="H919" s="9" t="str">
        <f t="shared" si="338"/>
        <v/>
      </c>
      <c r="I919" s="5"/>
      <c r="J919" s="5"/>
      <c r="K919" s="5"/>
      <c r="L919" s="5"/>
      <c r="Q919" t="b">
        <f t="shared" ca="1" si="339"/>
        <v>1</v>
      </c>
      <c r="R919" t="b">
        <f t="shared" ca="1" si="323"/>
        <v>0</v>
      </c>
      <c r="S919" t="b">
        <f t="shared" ca="1" si="324"/>
        <v>0</v>
      </c>
      <c r="T919" t="b">
        <f t="shared" ca="1" si="325"/>
        <v>1</v>
      </c>
      <c r="U919" t="e">
        <f t="shared" si="340"/>
        <v>#VALUE!</v>
      </c>
      <c r="Z919" t="b">
        <f t="shared" ca="1" si="341"/>
        <v>1</v>
      </c>
      <c r="AA919" t="b">
        <f t="shared" ca="1" si="326"/>
        <v>0</v>
      </c>
      <c r="AB919" t="b">
        <f t="shared" ca="1" si="327"/>
        <v>0</v>
      </c>
      <c r="AC919" t="b">
        <f t="shared" ca="1" si="328"/>
        <v>1</v>
      </c>
      <c r="AG919" s="47">
        <f t="shared" si="342"/>
        <v>0</v>
      </c>
      <c r="AI919" t="b">
        <f t="shared" si="345"/>
        <v>0</v>
      </c>
      <c r="AJ919" t="b">
        <f t="shared" si="329"/>
        <v>0</v>
      </c>
      <c r="AK919" t="b">
        <f t="shared" si="344"/>
        <v>1</v>
      </c>
      <c r="AL919" t="b">
        <f t="shared" si="343"/>
        <v>1</v>
      </c>
      <c r="AN919" t="b">
        <f t="shared" ca="1" si="330"/>
        <v>0</v>
      </c>
      <c r="AP919" t="b">
        <f t="shared" ca="1" si="331"/>
        <v>0</v>
      </c>
      <c r="AR919" t="b">
        <f t="shared" ca="1" si="332"/>
        <v>0</v>
      </c>
      <c r="AT919" t="b">
        <f t="shared" ca="1" si="333"/>
        <v>0</v>
      </c>
    </row>
    <row r="920" spans="1:46" x14ac:dyDescent="0.25">
      <c r="A920" s="6"/>
      <c r="B920" s="6"/>
      <c r="C920" s="46"/>
      <c r="D920" t="str">
        <f t="shared" ca="1" si="334"/>
        <v/>
      </c>
      <c r="E920" t="str">
        <f t="shared" ca="1" si="335"/>
        <v/>
      </c>
      <c r="F920" s="47" t="str">
        <f t="shared" si="336"/>
        <v/>
      </c>
      <c r="G920" s="9" t="str">
        <f t="shared" si="337"/>
        <v/>
      </c>
      <c r="H920" s="9" t="str">
        <f t="shared" si="338"/>
        <v/>
      </c>
      <c r="I920" s="5"/>
      <c r="J920" s="5"/>
      <c r="K920" s="5"/>
      <c r="L920" s="5"/>
      <c r="Q920" t="b">
        <f t="shared" ca="1" si="339"/>
        <v>1</v>
      </c>
      <c r="R920" t="b">
        <f t="shared" ca="1" si="323"/>
        <v>0</v>
      </c>
      <c r="S920" t="b">
        <f t="shared" ca="1" si="324"/>
        <v>0</v>
      </c>
      <c r="T920" t="b">
        <f t="shared" ca="1" si="325"/>
        <v>1</v>
      </c>
      <c r="U920" t="e">
        <f t="shared" si="340"/>
        <v>#VALUE!</v>
      </c>
      <c r="Z920" t="b">
        <f t="shared" ca="1" si="341"/>
        <v>1</v>
      </c>
      <c r="AA920" t="b">
        <f t="shared" ca="1" si="326"/>
        <v>0</v>
      </c>
      <c r="AB920" t="b">
        <f t="shared" ca="1" si="327"/>
        <v>0</v>
      </c>
      <c r="AC920" t="b">
        <f t="shared" ca="1" si="328"/>
        <v>1</v>
      </c>
      <c r="AG920" s="47">
        <f t="shared" si="342"/>
        <v>0</v>
      </c>
      <c r="AI920" t="b">
        <f t="shared" si="345"/>
        <v>0</v>
      </c>
      <c r="AJ920" t="b">
        <f t="shared" si="329"/>
        <v>0</v>
      </c>
      <c r="AK920" t="b">
        <f t="shared" si="344"/>
        <v>1</v>
      </c>
      <c r="AL920" t="b">
        <f t="shared" si="343"/>
        <v>1</v>
      </c>
      <c r="AN920" t="b">
        <f t="shared" ca="1" si="330"/>
        <v>0</v>
      </c>
      <c r="AP920" t="b">
        <f t="shared" ca="1" si="331"/>
        <v>0</v>
      </c>
      <c r="AR920" t="b">
        <f t="shared" ca="1" si="332"/>
        <v>0</v>
      </c>
      <c r="AT920" t="b">
        <f t="shared" ca="1" si="333"/>
        <v>0</v>
      </c>
    </row>
    <row r="921" spans="1:46" x14ac:dyDescent="0.25">
      <c r="A921" s="6"/>
      <c r="B921" s="6"/>
      <c r="C921" s="46"/>
      <c r="D921" t="str">
        <f t="shared" ca="1" si="334"/>
        <v/>
      </c>
      <c r="E921" t="str">
        <f t="shared" ca="1" si="335"/>
        <v/>
      </c>
      <c r="F921" s="47" t="str">
        <f t="shared" si="336"/>
        <v/>
      </c>
      <c r="G921" s="9" t="str">
        <f t="shared" si="337"/>
        <v/>
      </c>
      <c r="H921" s="9" t="str">
        <f t="shared" si="338"/>
        <v/>
      </c>
      <c r="I921" s="5"/>
      <c r="J921" s="5"/>
      <c r="K921" s="5"/>
      <c r="L921" s="5"/>
      <c r="Q921" t="b">
        <f t="shared" ca="1" si="339"/>
        <v>1</v>
      </c>
      <c r="R921" t="b">
        <f t="shared" ca="1" si="323"/>
        <v>0</v>
      </c>
      <c r="S921" t="b">
        <f t="shared" ca="1" si="324"/>
        <v>0</v>
      </c>
      <c r="T921" t="b">
        <f t="shared" ca="1" si="325"/>
        <v>1</v>
      </c>
      <c r="U921" t="e">
        <f t="shared" si="340"/>
        <v>#VALUE!</v>
      </c>
      <c r="Z921" t="b">
        <f t="shared" ca="1" si="341"/>
        <v>1</v>
      </c>
      <c r="AA921" t="b">
        <f t="shared" ca="1" si="326"/>
        <v>0</v>
      </c>
      <c r="AB921" t="b">
        <f t="shared" ca="1" si="327"/>
        <v>0</v>
      </c>
      <c r="AC921" t="b">
        <f t="shared" ca="1" si="328"/>
        <v>1</v>
      </c>
      <c r="AG921" s="47">
        <f t="shared" si="342"/>
        <v>0</v>
      </c>
      <c r="AI921" t="b">
        <f t="shared" si="345"/>
        <v>0</v>
      </c>
      <c r="AJ921" t="b">
        <f t="shared" si="329"/>
        <v>0</v>
      </c>
      <c r="AK921" t="b">
        <f t="shared" si="344"/>
        <v>1</v>
      </c>
      <c r="AL921" t="b">
        <f t="shared" si="343"/>
        <v>1</v>
      </c>
      <c r="AN921" t="b">
        <f t="shared" ca="1" si="330"/>
        <v>0</v>
      </c>
      <c r="AP921" t="b">
        <f t="shared" ca="1" si="331"/>
        <v>0</v>
      </c>
      <c r="AR921" t="b">
        <f t="shared" ca="1" si="332"/>
        <v>0</v>
      </c>
      <c r="AT921" t="b">
        <f t="shared" ca="1" si="333"/>
        <v>0</v>
      </c>
    </row>
    <row r="922" spans="1:46" x14ac:dyDescent="0.25">
      <c r="A922" s="6"/>
      <c r="B922" s="6"/>
      <c r="C922" s="46"/>
      <c r="D922" t="str">
        <f t="shared" ca="1" si="334"/>
        <v/>
      </c>
      <c r="E922" t="str">
        <f t="shared" ca="1" si="335"/>
        <v/>
      </c>
      <c r="F922" s="47" t="str">
        <f t="shared" si="336"/>
        <v/>
      </c>
      <c r="G922" s="9" t="str">
        <f t="shared" si="337"/>
        <v/>
      </c>
      <c r="H922" s="9" t="str">
        <f t="shared" si="338"/>
        <v/>
      </c>
      <c r="I922" s="5"/>
      <c r="J922" s="5"/>
      <c r="K922" s="5"/>
      <c r="L922" s="5"/>
      <c r="Q922" t="b">
        <f t="shared" ca="1" si="339"/>
        <v>1</v>
      </c>
      <c r="R922" t="b">
        <f t="shared" ca="1" si="323"/>
        <v>0</v>
      </c>
      <c r="S922" t="b">
        <f t="shared" ca="1" si="324"/>
        <v>0</v>
      </c>
      <c r="T922" t="b">
        <f t="shared" ca="1" si="325"/>
        <v>1</v>
      </c>
      <c r="U922" t="e">
        <f t="shared" si="340"/>
        <v>#VALUE!</v>
      </c>
      <c r="Z922" t="b">
        <f t="shared" ca="1" si="341"/>
        <v>1</v>
      </c>
      <c r="AA922" t="b">
        <f t="shared" ca="1" si="326"/>
        <v>0</v>
      </c>
      <c r="AB922" t="b">
        <f t="shared" ca="1" si="327"/>
        <v>0</v>
      </c>
      <c r="AC922" t="b">
        <f t="shared" ca="1" si="328"/>
        <v>1</v>
      </c>
      <c r="AG922" s="47">
        <f t="shared" si="342"/>
        <v>0</v>
      </c>
      <c r="AI922" t="b">
        <f t="shared" si="345"/>
        <v>0</v>
      </c>
      <c r="AJ922" t="b">
        <f t="shared" si="329"/>
        <v>0</v>
      </c>
      <c r="AK922" t="b">
        <f t="shared" si="344"/>
        <v>1</v>
      </c>
      <c r="AL922" t="b">
        <f t="shared" si="343"/>
        <v>1</v>
      </c>
      <c r="AN922" t="b">
        <f t="shared" ca="1" si="330"/>
        <v>0</v>
      </c>
      <c r="AP922" t="b">
        <f t="shared" ca="1" si="331"/>
        <v>0</v>
      </c>
      <c r="AR922" t="b">
        <f t="shared" ca="1" si="332"/>
        <v>0</v>
      </c>
      <c r="AT922" t="b">
        <f t="shared" ca="1" si="333"/>
        <v>0</v>
      </c>
    </row>
    <row r="923" spans="1:46" x14ac:dyDescent="0.25">
      <c r="A923" s="6"/>
      <c r="B923" s="6"/>
      <c r="C923" s="46"/>
      <c r="D923" t="str">
        <f t="shared" ca="1" si="334"/>
        <v/>
      </c>
      <c r="E923" t="str">
        <f t="shared" ca="1" si="335"/>
        <v/>
      </c>
      <c r="F923" s="47" t="str">
        <f t="shared" si="336"/>
        <v/>
      </c>
      <c r="G923" s="9" t="str">
        <f t="shared" si="337"/>
        <v/>
      </c>
      <c r="H923" s="9" t="str">
        <f t="shared" si="338"/>
        <v/>
      </c>
      <c r="I923" s="5"/>
      <c r="J923" s="5"/>
      <c r="K923" s="5"/>
      <c r="L923" s="5"/>
      <c r="Q923" t="b">
        <f t="shared" ca="1" si="339"/>
        <v>1</v>
      </c>
      <c r="R923" t="b">
        <f t="shared" ca="1" si="323"/>
        <v>0</v>
      </c>
      <c r="S923" t="b">
        <f t="shared" ca="1" si="324"/>
        <v>0</v>
      </c>
      <c r="T923" t="b">
        <f t="shared" ca="1" si="325"/>
        <v>1</v>
      </c>
      <c r="U923" t="e">
        <f t="shared" si="340"/>
        <v>#VALUE!</v>
      </c>
      <c r="Z923" t="b">
        <f t="shared" ca="1" si="341"/>
        <v>1</v>
      </c>
      <c r="AA923" t="b">
        <f t="shared" ca="1" si="326"/>
        <v>0</v>
      </c>
      <c r="AB923" t="b">
        <f t="shared" ca="1" si="327"/>
        <v>0</v>
      </c>
      <c r="AC923" t="b">
        <f t="shared" ca="1" si="328"/>
        <v>1</v>
      </c>
      <c r="AG923" s="47">
        <f t="shared" si="342"/>
        <v>0</v>
      </c>
      <c r="AI923" t="b">
        <f t="shared" si="345"/>
        <v>0</v>
      </c>
      <c r="AJ923" t="b">
        <f t="shared" si="329"/>
        <v>0</v>
      </c>
      <c r="AK923" t="b">
        <f t="shared" si="344"/>
        <v>1</v>
      </c>
      <c r="AL923" t="b">
        <f t="shared" si="343"/>
        <v>1</v>
      </c>
      <c r="AN923" t="b">
        <f t="shared" ca="1" si="330"/>
        <v>0</v>
      </c>
      <c r="AP923" t="b">
        <f t="shared" ca="1" si="331"/>
        <v>0</v>
      </c>
      <c r="AR923" t="b">
        <f t="shared" ca="1" si="332"/>
        <v>0</v>
      </c>
      <c r="AT923" t="b">
        <f t="shared" ca="1" si="333"/>
        <v>0</v>
      </c>
    </row>
    <row r="924" spans="1:46" x14ac:dyDescent="0.25">
      <c r="A924" s="6"/>
      <c r="B924" s="6"/>
      <c r="C924" s="46"/>
      <c r="D924" t="str">
        <f t="shared" ca="1" si="334"/>
        <v/>
      </c>
      <c r="E924" t="str">
        <f t="shared" ca="1" si="335"/>
        <v/>
      </c>
      <c r="F924" s="47" t="str">
        <f t="shared" si="336"/>
        <v/>
      </c>
      <c r="G924" s="9" t="str">
        <f t="shared" si="337"/>
        <v/>
      </c>
      <c r="H924" s="9" t="str">
        <f t="shared" si="338"/>
        <v/>
      </c>
      <c r="I924" s="5"/>
      <c r="J924" s="5"/>
      <c r="K924" s="5"/>
      <c r="L924" s="5"/>
      <c r="Q924" t="b">
        <f t="shared" ca="1" si="339"/>
        <v>1</v>
      </c>
      <c r="R924" t="b">
        <f t="shared" ca="1" si="323"/>
        <v>0</v>
      </c>
      <c r="S924" t="b">
        <f t="shared" ca="1" si="324"/>
        <v>0</v>
      </c>
      <c r="T924" t="b">
        <f t="shared" ca="1" si="325"/>
        <v>1</v>
      </c>
      <c r="U924" t="e">
        <f t="shared" si="340"/>
        <v>#VALUE!</v>
      </c>
      <c r="Z924" t="b">
        <f t="shared" ca="1" si="341"/>
        <v>1</v>
      </c>
      <c r="AA924" t="b">
        <f t="shared" ca="1" si="326"/>
        <v>0</v>
      </c>
      <c r="AB924" t="b">
        <f t="shared" ca="1" si="327"/>
        <v>0</v>
      </c>
      <c r="AC924" t="b">
        <f t="shared" ca="1" si="328"/>
        <v>1</v>
      </c>
      <c r="AG924" s="47">
        <f t="shared" si="342"/>
        <v>0</v>
      </c>
      <c r="AI924" t="b">
        <f t="shared" si="345"/>
        <v>0</v>
      </c>
      <c r="AJ924" t="b">
        <f t="shared" si="329"/>
        <v>0</v>
      </c>
      <c r="AK924" t="b">
        <f t="shared" si="344"/>
        <v>1</v>
      </c>
      <c r="AL924" t="b">
        <f t="shared" si="343"/>
        <v>1</v>
      </c>
      <c r="AN924" t="b">
        <f t="shared" ca="1" si="330"/>
        <v>0</v>
      </c>
      <c r="AP924" t="b">
        <f t="shared" ca="1" si="331"/>
        <v>0</v>
      </c>
      <c r="AR924" t="b">
        <f t="shared" ca="1" si="332"/>
        <v>0</v>
      </c>
      <c r="AT924" t="b">
        <f t="shared" ca="1" si="333"/>
        <v>0</v>
      </c>
    </row>
    <row r="925" spans="1:46" x14ac:dyDescent="0.25">
      <c r="A925" s="6"/>
      <c r="B925" s="6"/>
      <c r="C925" s="46"/>
      <c r="D925" t="str">
        <f t="shared" ca="1" si="334"/>
        <v/>
      </c>
      <c r="E925" t="str">
        <f t="shared" ca="1" si="335"/>
        <v/>
      </c>
      <c r="F925" s="47" t="str">
        <f t="shared" si="336"/>
        <v/>
      </c>
      <c r="G925" s="9" t="str">
        <f t="shared" si="337"/>
        <v/>
      </c>
      <c r="H925" s="9" t="str">
        <f t="shared" si="338"/>
        <v/>
      </c>
      <c r="I925" s="5"/>
      <c r="J925" s="5"/>
      <c r="K925" s="5"/>
      <c r="L925" s="5"/>
      <c r="Q925" t="b">
        <f t="shared" ca="1" si="339"/>
        <v>1</v>
      </c>
      <c r="R925" t="b">
        <f t="shared" ca="1" si="323"/>
        <v>0</v>
      </c>
      <c r="S925" t="b">
        <f t="shared" ca="1" si="324"/>
        <v>0</v>
      </c>
      <c r="T925" t="b">
        <f t="shared" ca="1" si="325"/>
        <v>1</v>
      </c>
      <c r="U925" t="e">
        <f t="shared" si="340"/>
        <v>#VALUE!</v>
      </c>
      <c r="Z925" t="b">
        <f t="shared" ca="1" si="341"/>
        <v>1</v>
      </c>
      <c r="AA925" t="b">
        <f t="shared" ca="1" si="326"/>
        <v>0</v>
      </c>
      <c r="AB925" t="b">
        <f t="shared" ca="1" si="327"/>
        <v>0</v>
      </c>
      <c r="AC925" t="b">
        <f t="shared" ca="1" si="328"/>
        <v>1</v>
      </c>
      <c r="AG925" s="47">
        <f t="shared" si="342"/>
        <v>0</v>
      </c>
      <c r="AI925" t="b">
        <f t="shared" si="345"/>
        <v>0</v>
      </c>
      <c r="AJ925" t="b">
        <f t="shared" si="329"/>
        <v>0</v>
      </c>
      <c r="AK925" t="b">
        <f t="shared" si="344"/>
        <v>1</v>
      </c>
      <c r="AL925" t="b">
        <f t="shared" si="343"/>
        <v>1</v>
      </c>
      <c r="AN925" t="b">
        <f t="shared" ca="1" si="330"/>
        <v>0</v>
      </c>
      <c r="AP925" t="b">
        <f t="shared" ca="1" si="331"/>
        <v>0</v>
      </c>
      <c r="AR925" t="b">
        <f t="shared" ca="1" si="332"/>
        <v>0</v>
      </c>
      <c r="AT925" t="b">
        <f t="shared" ca="1" si="333"/>
        <v>0</v>
      </c>
    </row>
    <row r="926" spans="1:46" x14ac:dyDescent="0.25">
      <c r="A926" s="6"/>
      <c r="B926" s="6"/>
      <c r="C926" s="46"/>
      <c r="D926" t="str">
        <f t="shared" ca="1" si="334"/>
        <v/>
      </c>
      <c r="E926" t="str">
        <f t="shared" ca="1" si="335"/>
        <v/>
      </c>
      <c r="F926" s="47" t="str">
        <f t="shared" si="336"/>
        <v/>
      </c>
      <c r="G926" s="9" t="str">
        <f t="shared" si="337"/>
        <v/>
      </c>
      <c r="H926" s="9" t="str">
        <f t="shared" si="338"/>
        <v/>
      </c>
      <c r="I926" s="5"/>
      <c r="J926" s="5"/>
      <c r="K926" s="5"/>
      <c r="L926" s="5"/>
      <c r="Q926" t="b">
        <f t="shared" ca="1" si="339"/>
        <v>1</v>
      </c>
      <c r="R926" t="b">
        <f t="shared" ca="1" si="323"/>
        <v>0</v>
      </c>
      <c r="S926" t="b">
        <f t="shared" ca="1" si="324"/>
        <v>0</v>
      </c>
      <c r="T926" t="b">
        <f t="shared" ca="1" si="325"/>
        <v>1</v>
      </c>
      <c r="U926" t="e">
        <f t="shared" si="340"/>
        <v>#VALUE!</v>
      </c>
      <c r="Z926" t="b">
        <f t="shared" ca="1" si="341"/>
        <v>1</v>
      </c>
      <c r="AA926" t="b">
        <f t="shared" ca="1" si="326"/>
        <v>0</v>
      </c>
      <c r="AB926" t="b">
        <f t="shared" ca="1" si="327"/>
        <v>0</v>
      </c>
      <c r="AC926" t="b">
        <f t="shared" ca="1" si="328"/>
        <v>1</v>
      </c>
      <c r="AG926" s="47">
        <f t="shared" si="342"/>
        <v>0</v>
      </c>
      <c r="AI926" t="b">
        <f t="shared" si="345"/>
        <v>0</v>
      </c>
      <c r="AJ926" t="b">
        <f t="shared" si="329"/>
        <v>0</v>
      </c>
      <c r="AK926" t="b">
        <f t="shared" si="344"/>
        <v>1</v>
      </c>
      <c r="AL926" t="b">
        <f t="shared" si="343"/>
        <v>1</v>
      </c>
      <c r="AN926" t="b">
        <f t="shared" ca="1" si="330"/>
        <v>0</v>
      </c>
      <c r="AP926" t="b">
        <f t="shared" ca="1" si="331"/>
        <v>0</v>
      </c>
      <c r="AR926" t="b">
        <f t="shared" ca="1" si="332"/>
        <v>0</v>
      </c>
      <c r="AT926" t="b">
        <f t="shared" ca="1" si="333"/>
        <v>0</v>
      </c>
    </row>
    <row r="927" spans="1:46" x14ac:dyDescent="0.25">
      <c r="A927" s="6"/>
      <c r="B927" s="6"/>
      <c r="C927" s="46"/>
      <c r="D927" t="str">
        <f t="shared" ca="1" si="334"/>
        <v/>
      </c>
      <c r="E927" t="str">
        <f t="shared" ca="1" si="335"/>
        <v/>
      </c>
      <c r="F927" s="47" t="str">
        <f t="shared" si="336"/>
        <v/>
      </c>
      <c r="G927" s="9" t="str">
        <f t="shared" si="337"/>
        <v/>
      </c>
      <c r="H927" s="9" t="str">
        <f t="shared" si="338"/>
        <v/>
      </c>
      <c r="I927" s="5"/>
      <c r="J927" s="5"/>
      <c r="K927" s="5"/>
      <c r="L927" s="5"/>
      <c r="Q927" t="b">
        <f t="shared" ca="1" si="339"/>
        <v>1</v>
      </c>
      <c r="R927" t="b">
        <f t="shared" ca="1" si="323"/>
        <v>0</v>
      </c>
      <c r="S927" t="b">
        <f t="shared" ca="1" si="324"/>
        <v>0</v>
      </c>
      <c r="T927" t="b">
        <f t="shared" ca="1" si="325"/>
        <v>1</v>
      </c>
      <c r="U927" t="e">
        <f t="shared" si="340"/>
        <v>#VALUE!</v>
      </c>
      <c r="Z927" t="b">
        <f t="shared" ca="1" si="341"/>
        <v>1</v>
      </c>
      <c r="AA927" t="b">
        <f t="shared" ca="1" si="326"/>
        <v>0</v>
      </c>
      <c r="AB927" t="b">
        <f t="shared" ca="1" si="327"/>
        <v>0</v>
      </c>
      <c r="AC927" t="b">
        <f t="shared" ca="1" si="328"/>
        <v>1</v>
      </c>
      <c r="AG927" s="47">
        <f t="shared" si="342"/>
        <v>0</v>
      </c>
      <c r="AI927" t="b">
        <f t="shared" si="345"/>
        <v>0</v>
      </c>
      <c r="AJ927" t="b">
        <f t="shared" si="329"/>
        <v>0</v>
      </c>
      <c r="AK927" t="b">
        <f t="shared" si="344"/>
        <v>1</v>
      </c>
      <c r="AL927" t="b">
        <f t="shared" si="343"/>
        <v>1</v>
      </c>
      <c r="AN927" t="b">
        <f t="shared" ca="1" si="330"/>
        <v>0</v>
      </c>
      <c r="AP927" t="b">
        <f t="shared" ca="1" si="331"/>
        <v>0</v>
      </c>
      <c r="AR927" t="b">
        <f t="shared" ca="1" si="332"/>
        <v>0</v>
      </c>
      <c r="AT927" t="b">
        <f t="shared" ca="1" si="333"/>
        <v>0</v>
      </c>
    </row>
    <row r="928" spans="1:46" x14ac:dyDescent="0.25">
      <c r="A928" s="6"/>
      <c r="B928" s="6"/>
      <c r="C928" s="46"/>
      <c r="D928" t="str">
        <f t="shared" ca="1" si="334"/>
        <v/>
      </c>
      <c r="E928" t="str">
        <f t="shared" ca="1" si="335"/>
        <v/>
      </c>
      <c r="F928" s="47" t="str">
        <f t="shared" si="336"/>
        <v/>
      </c>
      <c r="G928" s="9" t="str">
        <f t="shared" si="337"/>
        <v/>
      </c>
      <c r="H928" s="9" t="str">
        <f t="shared" si="338"/>
        <v/>
      </c>
      <c r="I928" s="5"/>
      <c r="J928" s="5"/>
      <c r="K928" s="5"/>
      <c r="L928" s="5"/>
      <c r="Q928" t="b">
        <f t="shared" ca="1" si="339"/>
        <v>1</v>
      </c>
      <c r="R928" t="b">
        <f t="shared" ref="R928:R991" ca="1" si="346">IF(ISNUMBER(E928),LEN(TEXT(E928,"000000000")),LEN(E928))=10</f>
        <v>0</v>
      </c>
      <c r="S928" t="b">
        <f t="shared" ref="S928:S991" ca="1" si="347">NOT(ISERR(SUMPRODUCT(SEARCH(MID(E928,ROW(INDIRECT("1:"&amp;LEN(E928))),1),"0123456789"))))</f>
        <v>0</v>
      </c>
      <c r="T928" t="b">
        <f t="shared" ref="T928:T991" ca="1" si="348">OR(AND(R928:S928),Q928)</f>
        <v>1</v>
      </c>
      <c r="U928" t="e">
        <f t="shared" si="340"/>
        <v>#VALUE!</v>
      </c>
      <c r="Z928" t="b">
        <f t="shared" ca="1" si="341"/>
        <v>1</v>
      </c>
      <c r="AA928" t="b">
        <f t="shared" ref="AA928:AA991" ca="1" si="349">IF(ISNUMBER(D928),LEN(TEXT(D928,"000000000")),LEN(D928))=10</f>
        <v>0</v>
      </c>
      <c r="AB928" t="b">
        <f t="shared" ref="AB928:AB991" ca="1" si="350">NOT(ISERR(SUMPRODUCT(SEARCH(MID(D928,ROW(INDIRECT("1:"&amp;LEN(D928))),1),"0123456789"))))</f>
        <v>0</v>
      </c>
      <c r="AC928" t="b">
        <f t="shared" ref="AC928:AC991" ca="1" si="351">OR(AND(AA928:AB928),Z928)</f>
        <v>1</v>
      </c>
      <c r="AG928" s="47">
        <f t="shared" si="342"/>
        <v>0</v>
      </c>
      <c r="AI928" t="b">
        <f t="shared" si="345"/>
        <v>0</v>
      </c>
      <c r="AJ928" t="b">
        <f t="shared" si="329"/>
        <v>0</v>
      </c>
      <c r="AK928" t="b">
        <f t="shared" si="344"/>
        <v>1</v>
      </c>
      <c r="AL928" t="b">
        <f t="shared" si="343"/>
        <v>1</v>
      </c>
      <c r="AN928" t="b">
        <f t="shared" ca="1" si="330"/>
        <v>0</v>
      </c>
      <c r="AP928" t="b">
        <f t="shared" ca="1" si="331"/>
        <v>0</v>
      </c>
      <c r="AR928" t="b">
        <f t="shared" ca="1" si="332"/>
        <v>0</v>
      </c>
      <c r="AT928" t="b">
        <f t="shared" ca="1" si="333"/>
        <v>0</v>
      </c>
    </row>
    <row r="929" spans="1:46" x14ac:dyDescent="0.25">
      <c r="A929" s="6"/>
      <c r="B929" s="6"/>
      <c r="C929" s="46"/>
      <c r="D929" t="str">
        <f t="shared" ca="1" si="334"/>
        <v/>
      </c>
      <c r="E929" t="str">
        <f t="shared" ca="1" si="335"/>
        <v/>
      </c>
      <c r="F929" s="47" t="str">
        <f t="shared" si="336"/>
        <v/>
      </c>
      <c r="G929" s="9" t="str">
        <f t="shared" si="337"/>
        <v/>
      </c>
      <c r="H929" s="9" t="str">
        <f t="shared" si="338"/>
        <v/>
      </c>
      <c r="I929" s="5"/>
      <c r="J929" s="5"/>
      <c r="K929" s="5"/>
      <c r="L929" s="5"/>
      <c r="Q929" t="b">
        <f t="shared" ca="1" si="339"/>
        <v>1</v>
      </c>
      <c r="R929" t="b">
        <f t="shared" ca="1" si="346"/>
        <v>0</v>
      </c>
      <c r="S929" t="b">
        <f t="shared" ca="1" si="347"/>
        <v>0</v>
      </c>
      <c r="T929" t="b">
        <f t="shared" ca="1" si="348"/>
        <v>1</v>
      </c>
      <c r="U929" t="e">
        <f t="shared" si="340"/>
        <v>#VALUE!</v>
      </c>
      <c r="Z929" t="b">
        <f t="shared" ca="1" si="341"/>
        <v>1</v>
      </c>
      <c r="AA929" t="b">
        <f t="shared" ca="1" si="349"/>
        <v>0</v>
      </c>
      <c r="AB929" t="b">
        <f t="shared" ca="1" si="350"/>
        <v>0</v>
      </c>
      <c r="AC929" t="b">
        <f t="shared" ca="1" si="351"/>
        <v>1</v>
      </c>
      <c r="AG929" s="47">
        <f t="shared" si="342"/>
        <v>0</v>
      </c>
      <c r="AI929" t="b">
        <f t="shared" si="345"/>
        <v>0</v>
      </c>
      <c r="AJ929" t="b">
        <f t="shared" si="329"/>
        <v>0</v>
      </c>
      <c r="AK929" t="b">
        <f t="shared" si="344"/>
        <v>1</v>
      </c>
      <c r="AL929" t="b">
        <f t="shared" si="343"/>
        <v>1</v>
      </c>
      <c r="AN929" t="b">
        <f t="shared" ca="1" si="330"/>
        <v>0</v>
      </c>
      <c r="AP929" t="b">
        <f t="shared" ca="1" si="331"/>
        <v>0</v>
      </c>
      <c r="AR929" t="b">
        <f t="shared" ca="1" si="332"/>
        <v>0</v>
      </c>
      <c r="AT929" t="b">
        <f t="shared" ca="1" si="333"/>
        <v>0</v>
      </c>
    </row>
    <row r="930" spans="1:46" x14ac:dyDescent="0.25">
      <c r="A930" s="6"/>
      <c r="B930" s="6"/>
      <c r="C930" s="46"/>
      <c r="D930" t="str">
        <f t="shared" ca="1" si="334"/>
        <v/>
      </c>
      <c r="E930" t="str">
        <f t="shared" ca="1" si="335"/>
        <v/>
      </c>
      <c r="F930" s="47" t="str">
        <f t="shared" si="336"/>
        <v/>
      </c>
      <c r="G930" s="9" t="str">
        <f t="shared" si="337"/>
        <v/>
      </c>
      <c r="H930" s="9" t="str">
        <f t="shared" si="338"/>
        <v/>
      </c>
      <c r="I930" s="5"/>
      <c r="J930" s="5"/>
      <c r="K930" s="5"/>
      <c r="L930" s="5"/>
      <c r="Q930" t="b">
        <f t="shared" ca="1" si="339"/>
        <v>1</v>
      </c>
      <c r="R930" t="b">
        <f t="shared" ca="1" si="346"/>
        <v>0</v>
      </c>
      <c r="S930" t="b">
        <f t="shared" ca="1" si="347"/>
        <v>0</v>
      </c>
      <c r="T930" t="b">
        <f t="shared" ca="1" si="348"/>
        <v>1</v>
      </c>
      <c r="U930" t="e">
        <f t="shared" si="340"/>
        <v>#VALUE!</v>
      </c>
      <c r="Z930" t="b">
        <f t="shared" ca="1" si="341"/>
        <v>1</v>
      </c>
      <c r="AA930" t="b">
        <f t="shared" ca="1" si="349"/>
        <v>0</v>
      </c>
      <c r="AB930" t="b">
        <f t="shared" ca="1" si="350"/>
        <v>0</v>
      </c>
      <c r="AC930" t="b">
        <f t="shared" ca="1" si="351"/>
        <v>1</v>
      </c>
      <c r="AG930" s="47">
        <f t="shared" si="342"/>
        <v>0</v>
      </c>
      <c r="AI930" t="b">
        <f t="shared" si="345"/>
        <v>0</v>
      </c>
      <c r="AJ930" t="b">
        <f t="shared" si="329"/>
        <v>0</v>
      </c>
      <c r="AK930" t="b">
        <f t="shared" si="344"/>
        <v>1</v>
      </c>
      <c r="AL930" t="b">
        <f t="shared" si="343"/>
        <v>1</v>
      </c>
      <c r="AN930" t="b">
        <f t="shared" ca="1" si="330"/>
        <v>0</v>
      </c>
      <c r="AP930" t="b">
        <f t="shared" ca="1" si="331"/>
        <v>0</v>
      </c>
      <c r="AR930" t="b">
        <f t="shared" ca="1" si="332"/>
        <v>0</v>
      </c>
      <c r="AT930" t="b">
        <f t="shared" ca="1" si="333"/>
        <v>0</v>
      </c>
    </row>
    <row r="931" spans="1:46" x14ac:dyDescent="0.25">
      <c r="A931" s="6"/>
      <c r="B931" s="6"/>
      <c r="C931" s="46"/>
      <c r="D931" t="str">
        <f t="shared" ca="1" si="334"/>
        <v/>
      </c>
      <c r="E931" t="str">
        <f t="shared" ca="1" si="335"/>
        <v/>
      </c>
      <c r="F931" s="47" t="str">
        <f t="shared" si="336"/>
        <v/>
      </c>
      <c r="G931" s="9" t="str">
        <f t="shared" si="337"/>
        <v/>
      </c>
      <c r="H931" s="9" t="str">
        <f t="shared" si="338"/>
        <v/>
      </c>
      <c r="I931" s="5"/>
      <c r="J931" s="5"/>
      <c r="K931" s="5"/>
      <c r="L931" s="5"/>
      <c r="Q931" t="b">
        <f t="shared" ca="1" si="339"/>
        <v>1</v>
      </c>
      <c r="R931" t="b">
        <f t="shared" ca="1" si="346"/>
        <v>0</v>
      </c>
      <c r="S931" t="b">
        <f t="shared" ca="1" si="347"/>
        <v>0</v>
      </c>
      <c r="T931" t="b">
        <f t="shared" ca="1" si="348"/>
        <v>1</v>
      </c>
      <c r="U931" t="e">
        <f t="shared" si="340"/>
        <v>#VALUE!</v>
      </c>
      <c r="Z931" t="b">
        <f t="shared" ca="1" si="341"/>
        <v>1</v>
      </c>
      <c r="AA931" t="b">
        <f t="shared" ca="1" si="349"/>
        <v>0</v>
      </c>
      <c r="AB931" t="b">
        <f t="shared" ca="1" si="350"/>
        <v>0</v>
      </c>
      <c r="AC931" t="b">
        <f t="shared" ca="1" si="351"/>
        <v>1</v>
      </c>
      <c r="AG931" s="47">
        <f t="shared" si="342"/>
        <v>0</v>
      </c>
      <c r="AI931" t="b">
        <f t="shared" si="345"/>
        <v>0</v>
      </c>
      <c r="AJ931" t="b">
        <f t="shared" si="329"/>
        <v>0</v>
      </c>
      <c r="AK931" t="b">
        <f t="shared" si="344"/>
        <v>1</v>
      </c>
      <c r="AL931" t="b">
        <f t="shared" si="343"/>
        <v>1</v>
      </c>
      <c r="AN931" t="b">
        <f t="shared" ca="1" si="330"/>
        <v>0</v>
      </c>
      <c r="AP931" t="b">
        <f t="shared" ca="1" si="331"/>
        <v>0</v>
      </c>
      <c r="AR931" t="b">
        <f t="shared" ca="1" si="332"/>
        <v>0</v>
      </c>
      <c r="AT931" t="b">
        <f t="shared" ca="1" si="333"/>
        <v>0</v>
      </c>
    </row>
    <row r="932" spans="1:46" x14ac:dyDescent="0.25">
      <c r="A932" s="6"/>
      <c r="B932" s="6"/>
      <c r="C932" s="46"/>
      <c r="D932" t="str">
        <f t="shared" ca="1" si="334"/>
        <v/>
      </c>
      <c r="E932" t="str">
        <f t="shared" ca="1" si="335"/>
        <v/>
      </c>
      <c r="F932" s="47" t="str">
        <f t="shared" si="336"/>
        <v/>
      </c>
      <c r="G932" s="9" t="str">
        <f t="shared" si="337"/>
        <v/>
      </c>
      <c r="H932" s="9" t="str">
        <f t="shared" si="338"/>
        <v/>
      </c>
      <c r="I932" s="5"/>
      <c r="J932" s="5"/>
      <c r="K932" s="5"/>
      <c r="L932" s="5"/>
      <c r="Q932" t="b">
        <f t="shared" ca="1" si="339"/>
        <v>1</v>
      </c>
      <c r="R932" t="b">
        <f t="shared" ca="1" si="346"/>
        <v>0</v>
      </c>
      <c r="S932" t="b">
        <f t="shared" ca="1" si="347"/>
        <v>0</v>
      </c>
      <c r="T932" t="b">
        <f t="shared" ca="1" si="348"/>
        <v>1</v>
      </c>
      <c r="U932" t="e">
        <f t="shared" si="340"/>
        <v>#VALUE!</v>
      </c>
      <c r="Z932" t="b">
        <f t="shared" ca="1" si="341"/>
        <v>1</v>
      </c>
      <c r="AA932" t="b">
        <f t="shared" ca="1" si="349"/>
        <v>0</v>
      </c>
      <c r="AB932" t="b">
        <f t="shared" ca="1" si="350"/>
        <v>0</v>
      </c>
      <c r="AC932" t="b">
        <f t="shared" ca="1" si="351"/>
        <v>1</v>
      </c>
      <c r="AG932" s="47">
        <f t="shared" si="342"/>
        <v>0</v>
      </c>
      <c r="AI932" t="b">
        <f t="shared" si="345"/>
        <v>0</v>
      </c>
      <c r="AJ932" t="b">
        <f t="shared" si="329"/>
        <v>0</v>
      </c>
      <c r="AK932" t="b">
        <f t="shared" si="344"/>
        <v>1</v>
      </c>
      <c r="AL932" t="b">
        <f t="shared" si="343"/>
        <v>1</v>
      </c>
      <c r="AN932" t="b">
        <f t="shared" ca="1" si="330"/>
        <v>0</v>
      </c>
      <c r="AP932" t="b">
        <f t="shared" ca="1" si="331"/>
        <v>0</v>
      </c>
      <c r="AR932" t="b">
        <f t="shared" ca="1" si="332"/>
        <v>0</v>
      </c>
      <c r="AT932" t="b">
        <f t="shared" ca="1" si="333"/>
        <v>0</v>
      </c>
    </row>
    <row r="933" spans="1:46" x14ac:dyDescent="0.25">
      <c r="A933" s="6"/>
      <c r="B933" s="6"/>
      <c r="C933" s="46"/>
      <c r="D933" t="str">
        <f t="shared" ca="1" si="334"/>
        <v/>
      </c>
      <c r="E933" t="str">
        <f t="shared" ca="1" si="335"/>
        <v/>
      </c>
      <c r="F933" s="47" t="str">
        <f t="shared" si="336"/>
        <v/>
      </c>
      <c r="G933" s="9" t="str">
        <f t="shared" si="337"/>
        <v/>
      </c>
      <c r="H933" s="9" t="str">
        <f t="shared" si="338"/>
        <v/>
      </c>
      <c r="I933" s="5"/>
      <c r="J933" s="5"/>
      <c r="K933" s="5"/>
      <c r="L933" s="5"/>
      <c r="Q933" t="b">
        <f t="shared" ca="1" si="339"/>
        <v>1</v>
      </c>
      <c r="R933" t="b">
        <f t="shared" ca="1" si="346"/>
        <v>0</v>
      </c>
      <c r="S933" t="b">
        <f t="shared" ca="1" si="347"/>
        <v>0</v>
      </c>
      <c r="T933" t="b">
        <f t="shared" ca="1" si="348"/>
        <v>1</v>
      </c>
      <c r="U933" t="e">
        <f t="shared" si="340"/>
        <v>#VALUE!</v>
      </c>
      <c r="Z933" t="b">
        <f t="shared" ca="1" si="341"/>
        <v>1</v>
      </c>
      <c r="AA933" t="b">
        <f t="shared" ca="1" si="349"/>
        <v>0</v>
      </c>
      <c r="AB933" t="b">
        <f t="shared" ca="1" si="350"/>
        <v>0</v>
      </c>
      <c r="AC933" t="b">
        <f t="shared" ca="1" si="351"/>
        <v>1</v>
      </c>
      <c r="AG933" s="47">
        <f t="shared" si="342"/>
        <v>0</v>
      </c>
      <c r="AI933" t="b">
        <f t="shared" si="345"/>
        <v>0</v>
      </c>
      <c r="AJ933" t="b">
        <f t="shared" si="329"/>
        <v>0</v>
      </c>
      <c r="AK933" t="b">
        <f t="shared" si="344"/>
        <v>1</v>
      </c>
      <c r="AL933" t="b">
        <f t="shared" si="343"/>
        <v>1</v>
      </c>
      <c r="AN933" t="b">
        <f t="shared" ca="1" si="330"/>
        <v>0</v>
      </c>
      <c r="AP933" t="b">
        <f t="shared" ca="1" si="331"/>
        <v>0</v>
      </c>
      <c r="AR933" t="b">
        <f t="shared" ca="1" si="332"/>
        <v>0</v>
      </c>
      <c r="AT933" t="b">
        <f t="shared" ca="1" si="333"/>
        <v>0</v>
      </c>
    </row>
    <row r="934" spans="1:46" x14ac:dyDescent="0.25">
      <c r="A934" s="6"/>
      <c r="B934" s="6"/>
      <c r="C934" s="46"/>
      <c r="D934" t="str">
        <f t="shared" ca="1" si="334"/>
        <v/>
      </c>
      <c r="E934" t="str">
        <f t="shared" ca="1" si="335"/>
        <v/>
      </c>
      <c r="F934" s="47" t="str">
        <f t="shared" si="336"/>
        <v/>
      </c>
      <c r="G934" s="9" t="str">
        <f t="shared" si="337"/>
        <v/>
      </c>
      <c r="H934" s="9" t="str">
        <f t="shared" si="338"/>
        <v/>
      </c>
      <c r="I934" s="5"/>
      <c r="J934" s="5"/>
      <c r="K934" s="5"/>
      <c r="L934" s="5"/>
      <c r="Q934" t="b">
        <f t="shared" ca="1" si="339"/>
        <v>1</v>
      </c>
      <c r="R934" t="b">
        <f t="shared" ca="1" si="346"/>
        <v>0</v>
      </c>
      <c r="S934" t="b">
        <f t="shared" ca="1" si="347"/>
        <v>0</v>
      </c>
      <c r="T934" t="b">
        <f t="shared" ca="1" si="348"/>
        <v>1</v>
      </c>
      <c r="U934" t="e">
        <f t="shared" si="340"/>
        <v>#VALUE!</v>
      </c>
      <c r="Z934" t="b">
        <f t="shared" ca="1" si="341"/>
        <v>1</v>
      </c>
      <c r="AA934" t="b">
        <f t="shared" ca="1" si="349"/>
        <v>0</v>
      </c>
      <c r="AB934" t="b">
        <f t="shared" ca="1" si="350"/>
        <v>0</v>
      </c>
      <c r="AC934" t="b">
        <f t="shared" ca="1" si="351"/>
        <v>1</v>
      </c>
      <c r="AG934" s="47">
        <f t="shared" si="342"/>
        <v>0</v>
      </c>
      <c r="AI934" t="b">
        <f t="shared" si="345"/>
        <v>0</v>
      </c>
      <c r="AJ934" t="b">
        <f t="shared" si="329"/>
        <v>0</v>
      </c>
      <c r="AK934" t="b">
        <f t="shared" si="344"/>
        <v>1</v>
      </c>
      <c r="AL934" t="b">
        <f t="shared" si="343"/>
        <v>1</v>
      </c>
      <c r="AN934" t="b">
        <f t="shared" ca="1" si="330"/>
        <v>0</v>
      </c>
      <c r="AP934" t="b">
        <f t="shared" ca="1" si="331"/>
        <v>0</v>
      </c>
      <c r="AR934" t="b">
        <f t="shared" ca="1" si="332"/>
        <v>0</v>
      </c>
      <c r="AT934" t="b">
        <f t="shared" ca="1" si="333"/>
        <v>0</v>
      </c>
    </row>
    <row r="935" spans="1:46" x14ac:dyDescent="0.25">
      <c r="A935" s="6"/>
      <c r="B935" s="6"/>
      <c r="C935" s="46"/>
      <c r="D935" t="str">
        <f t="shared" ca="1" si="334"/>
        <v/>
      </c>
      <c r="E935" t="str">
        <f t="shared" ca="1" si="335"/>
        <v/>
      </c>
      <c r="F935" s="47" t="str">
        <f t="shared" si="336"/>
        <v/>
      </c>
      <c r="G935" s="9" t="str">
        <f t="shared" si="337"/>
        <v/>
      </c>
      <c r="H935" s="9" t="str">
        <f t="shared" si="338"/>
        <v/>
      </c>
      <c r="I935" s="5"/>
      <c r="J935" s="5"/>
      <c r="K935" s="5"/>
      <c r="L935" s="5"/>
      <c r="Q935" t="b">
        <f t="shared" ca="1" si="339"/>
        <v>1</v>
      </c>
      <c r="R935" t="b">
        <f t="shared" ca="1" si="346"/>
        <v>0</v>
      </c>
      <c r="S935" t="b">
        <f t="shared" ca="1" si="347"/>
        <v>0</v>
      </c>
      <c r="T935" t="b">
        <f t="shared" ca="1" si="348"/>
        <v>1</v>
      </c>
      <c r="U935" t="e">
        <f t="shared" si="340"/>
        <v>#VALUE!</v>
      </c>
      <c r="Z935" t="b">
        <f t="shared" ca="1" si="341"/>
        <v>1</v>
      </c>
      <c r="AA935" t="b">
        <f t="shared" ca="1" si="349"/>
        <v>0</v>
      </c>
      <c r="AB935" t="b">
        <f t="shared" ca="1" si="350"/>
        <v>0</v>
      </c>
      <c r="AC935" t="b">
        <f t="shared" ca="1" si="351"/>
        <v>1</v>
      </c>
      <c r="AG935" s="47">
        <f t="shared" si="342"/>
        <v>0</v>
      </c>
      <c r="AI935" t="b">
        <f t="shared" si="345"/>
        <v>0</v>
      </c>
      <c r="AJ935" t="b">
        <f t="shared" si="329"/>
        <v>0</v>
      </c>
      <c r="AK935" t="b">
        <f t="shared" si="344"/>
        <v>1</v>
      </c>
      <c r="AL935" t="b">
        <f t="shared" si="343"/>
        <v>1</v>
      </c>
      <c r="AN935" t="b">
        <f t="shared" ca="1" si="330"/>
        <v>0</v>
      </c>
      <c r="AP935" t="b">
        <f t="shared" ca="1" si="331"/>
        <v>0</v>
      </c>
      <c r="AR935" t="b">
        <f t="shared" ca="1" si="332"/>
        <v>0</v>
      </c>
      <c r="AT935" t="b">
        <f t="shared" ca="1" si="333"/>
        <v>0</v>
      </c>
    </row>
    <row r="936" spans="1:46" x14ac:dyDescent="0.25">
      <c r="A936" s="6"/>
      <c r="B936" s="6"/>
      <c r="C936" s="46"/>
      <c r="D936" t="str">
        <f t="shared" ca="1" si="334"/>
        <v/>
      </c>
      <c r="E936" t="str">
        <f t="shared" ca="1" si="335"/>
        <v/>
      </c>
      <c r="F936" s="47" t="str">
        <f t="shared" si="336"/>
        <v/>
      </c>
      <c r="G936" s="9" t="str">
        <f t="shared" si="337"/>
        <v/>
      </c>
      <c r="H936" s="9" t="str">
        <f t="shared" si="338"/>
        <v/>
      </c>
      <c r="I936" s="5"/>
      <c r="J936" s="5"/>
      <c r="K936" s="5"/>
      <c r="L936" s="5"/>
      <c r="Q936" t="b">
        <f t="shared" ca="1" si="339"/>
        <v>1</v>
      </c>
      <c r="R936" t="b">
        <f t="shared" ca="1" si="346"/>
        <v>0</v>
      </c>
      <c r="S936" t="b">
        <f t="shared" ca="1" si="347"/>
        <v>0</v>
      </c>
      <c r="T936" t="b">
        <f t="shared" ca="1" si="348"/>
        <v>1</v>
      </c>
      <c r="U936" t="e">
        <f t="shared" si="340"/>
        <v>#VALUE!</v>
      </c>
      <c r="Z936" t="b">
        <f t="shared" ca="1" si="341"/>
        <v>1</v>
      </c>
      <c r="AA936" t="b">
        <f t="shared" ca="1" si="349"/>
        <v>0</v>
      </c>
      <c r="AB936" t="b">
        <f t="shared" ca="1" si="350"/>
        <v>0</v>
      </c>
      <c r="AC936" t="b">
        <f t="shared" ca="1" si="351"/>
        <v>1</v>
      </c>
      <c r="AG936" s="47">
        <f t="shared" si="342"/>
        <v>0</v>
      </c>
      <c r="AI936" t="b">
        <f t="shared" si="345"/>
        <v>0</v>
      </c>
      <c r="AJ936" t="b">
        <f t="shared" si="329"/>
        <v>0</v>
      </c>
      <c r="AK936" t="b">
        <f t="shared" si="344"/>
        <v>1</v>
      </c>
      <c r="AL936" t="b">
        <f t="shared" si="343"/>
        <v>1</v>
      </c>
      <c r="AN936" t="b">
        <f t="shared" ca="1" si="330"/>
        <v>0</v>
      </c>
      <c r="AP936" t="b">
        <f t="shared" ca="1" si="331"/>
        <v>0</v>
      </c>
      <c r="AR936" t="b">
        <f t="shared" ca="1" si="332"/>
        <v>0</v>
      </c>
      <c r="AT936" t="b">
        <f t="shared" ca="1" si="333"/>
        <v>0</v>
      </c>
    </row>
    <row r="937" spans="1:46" x14ac:dyDescent="0.25">
      <c r="A937" s="6"/>
      <c r="B937" s="6"/>
      <c r="C937" s="46"/>
      <c r="D937" t="str">
        <f t="shared" ca="1" si="334"/>
        <v/>
      </c>
      <c r="E937" t="str">
        <f t="shared" ca="1" si="335"/>
        <v/>
      </c>
      <c r="F937" s="47" t="str">
        <f t="shared" si="336"/>
        <v/>
      </c>
      <c r="G937" s="9" t="str">
        <f t="shared" si="337"/>
        <v/>
      </c>
      <c r="H937" s="9" t="str">
        <f t="shared" si="338"/>
        <v/>
      </c>
      <c r="I937" s="5"/>
      <c r="J937" s="5"/>
      <c r="K937" s="5"/>
      <c r="L937" s="5"/>
      <c r="Q937" t="b">
        <f t="shared" ca="1" si="339"/>
        <v>1</v>
      </c>
      <c r="R937" t="b">
        <f t="shared" ca="1" si="346"/>
        <v>0</v>
      </c>
      <c r="S937" t="b">
        <f t="shared" ca="1" si="347"/>
        <v>0</v>
      </c>
      <c r="T937" t="b">
        <f t="shared" ca="1" si="348"/>
        <v>1</v>
      </c>
      <c r="U937" t="e">
        <f t="shared" si="340"/>
        <v>#VALUE!</v>
      </c>
      <c r="Z937" t="b">
        <f t="shared" ca="1" si="341"/>
        <v>1</v>
      </c>
      <c r="AA937" t="b">
        <f t="shared" ca="1" si="349"/>
        <v>0</v>
      </c>
      <c r="AB937" t="b">
        <f t="shared" ca="1" si="350"/>
        <v>0</v>
      </c>
      <c r="AC937" t="b">
        <f t="shared" ca="1" si="351"/>
        <v>1</v>
      </c>
      <c r="AG937" s="47">
        <f t="shared" si="342"/>
        <v>0</v>
      </c>
      <c r="AI937" t="b">
        <f t="shared" si="345"/>
        <v>0</v>
      </c>
      <c r="AJ937" t="b">
        <f t="shared" si="329"/>
        <v>0</v>
      </c>
      <c r="AK937" t="b">
        <f t="shared" si="344"/>
        <v>1</v>
      </c>
      <c r="AL937" t="b">
        <f t="shared" si="343"/>
        <v>1</v>
      </c>
      <c r="AN937" t="b">
        <f t="shared" ca="1" si="330"/>
        <v>0</v>
      </c>
      <c r="AP937" t="b">
        <f t="shared" ca="1" si="331"/>
        <v>0</v>
      </c>
      <c r="AR937" t="b">
        <f t="shared" ca="1" si="332"/>
        <v>0</v>
      </c>
      <c r="AT937" t="b">
        <f t="shared" ca="1" si="333"/>
        <v>0</v>
      </c>
    </row>
    <row r="938" spans="1:46" x14ac:dyDescent="0.25">
      <c r="A938" s="6"/>
      <c r="B938" s="6"/>
      <c r="C938" s="46"/>
      <c r="D938" t="str">
        <f t="shared" ca="1" si="334"/>
        <v/>
      </c>
      <c r="E938" t="str">
        <f t="shared" ca="1" si="335"/>
        <v/>
      </c>
      <c r="F938" s="47" t="str">
        <f t="shared" si="336"/>
        <v/>
      </c>
      <c r="G938" s="9" t="str">
        <f t="shared" si="337"/>
        <v/>
      </c>
      <c r="H938" s="9" t="str">
        <f t="shared" si="338"/>
        <v/>
      </c>
      <c r="I938" s="5"/>
      <c r="J938" s="5"/>
      <c r="K938" s="5"/>
      <c r="L938" s="5"/>
      <c r="Q938" t="b">
        <f t="shared" ca="1" si="339"/>
        <v>1</v>
      </c>
      <c r="R938" t="b">
        <f t="shared" ca="1" si="346"/>
        <v>0</v>
      </c>
      <c r="S938" t="b">
        <f t="shared" ca="1" si="347"/>
        <v>0</v>
      </c>
      <c r="T938" t="b">
        <f t="shared" ca="1" si="348"/>
        <v>1</v>
      </c>
      <c r="U938" t="e">
        <f t="shared" si="340"/>
        <v>#VALUE!</v>
      </c>
      <c r="Z938" t="b">
        <f t="shared" ca="1" si="341"/>
        <v>1</v>
      </c>
      <c r="AA938" t="b">
        <f t="shared" ca="1" si="349"/>
        <v>0</v>
      </c>
      <c r="AB938" t="b">
        <f t="shared" ca="1" si="350"/>
        <v>0</v>
      </c>
      <c r="AC938" t="b">
        <f t="shared" ca="1" si="351"/>
        <v>1</v>
      </c>
      <c r="AG938" s="47">
        <f t="shared" si="342"/>
        <v>0</v>
      </c>
      <c r="AI938" t="b">
        <f t="shared" si="345"/>
        <v>0</v>
      </c>
      <c r="AJ938" t="b">
        <f t="shared" si="329"/>
        <v>0</v>
      </c>
      <c r="AK938" t="b">
        <f t="shared" si="344"/>
        <v>1</v>
      </c>
      <c r="AL938" t="b">
        <f t="shared" si="343"/>
        <v>1</v>
      </c>
      <c r="AN938" t="b">
        <f t="shared" ca="1" si="330"/>
        <v>0</v>
      </c>
      <c r="AP938" t="b">
        <f t="shared" ca="1" si="331"/>
        <v>0</v>
      </c>
      <c r="AR938" t="b">
        <f t="shared" ca="1" si="332"/>
        <v>0</v>
      </c>
      <c r="AT938" t="b">
        <f t="shared" ca="1" si="333"/>
        <v>0</v>
      </c>
    </row>
    <row r="939" spans="1:46" x14ac:dyDescent="0.25">
      <c r="A939" s="6"/>
      <c r="B939" s="6"/>
      <c r="C939" s="46"/>
      <c r="D939" t="str">
        <f t="shared" ca="1" si="334"/>
        <v/>
      </c>
      <c r="E939" t="str">
        <f t="shared" ca="1" si="335"/>
        <v/>
      </c>
      <c r="F939" s="47" t="str">
        <f t="shared" si="336"/>
        <v/>
      </c>
      <c r="G939" s="9" t="str">
        <f t="shared" si="337"/>
        <v/>
      </c>
      <c r="H939" s="9" t="str">
        <f t="shared" si="338"/>
        <v/>
      </c>
      <c r="I939" s="5"/>
      <c r="J939" s="5"/>
      <c r="K939" s="5"/>
      <c r="L939" s="5"/>
      <c r="Q939" t="b">
        <f t="shared" ca="1" si="339"/>
        <v>1</v>
      </c>
      <c r="R939" t="b">
        <f t="shared" ca="1" si="346"/>
        <v>0</v>
      </c>
      <c r="S939" t="b">
        <f t="shared" ca="1" si="347"/>
        <v>0</v>
      </c>
      <c r="T939" t="b">
        <f t="shared" ca="1" si="348"/>
        <v>1</v>
      </c>
      <c r="U939" t="e">
        <f t="shared" si="340"/>
        <v>#VALUE!</v>
      </c>
      <c r="Z939" t="b">
        <f t="shared" ca="1" si="341"/>
        <v>1</v>
      </c>
      <c r="AA939" t="b">
        <f t="shared" ca="1" si="349"/>
        <v>0</v>
      </c>
      <c r="AB939" t="b">
        <f t="shared" ca="1" si="350"/>
        <v>0</v>
      </c>
      <c r="AC939" t="b">
        <f t="shared" ca="1" si="351"/>
        <v>1</v>
      </c>
      <c r="AG939" s="47">
        <f t="shared" si="342"/>
        <v>0</v>
      </c>
      <c r="AI939" t="b">
        <f t="shared" si="345"/>
        <v>0</v>
      </c>
      <c r="AJ939" t="b">
        <f t="shared" si="329"/>
        <v>0</v>
      </c>
      <c r="AK939" t="b">
        <f t="shared" si="344"/>
        <v>1</v>
      </c>
      <c r="AL939" t="b">
        <f t="shared" si="343"/>
        <v>1</v>
      </c>
      <c r="AN939" t="b">
        <f t="shared" ca="1" si="330"/>
        <v>0</v>
      </c>
      <c r="AP939" t="b">
        <f t="shared" ca="1" si="331"/>
        <v>0</v>
      </c>
      <c r="AR939" t="b">
        <f t="shared" ca="1" si="332"/>
        <v>0</v>
      </c>
      <c r="AT939" t="b">
        <f t="shared" ca="1" si="333"/>
        <v>0</v>
      </c>
    </row>
    <row r="940" spans="1:46" x14ac:dyDescent="0.25">
      <c r="A940" s="6"/>
      <c r="B940" s="6"/>
      <c r="C940" s="46"/>
      <c r="D940" t="str">
        <f t="shared" ca="1" si="334"/>
        <v/>
      </c>
      <c r="E940" t="str">
        <f t="shared" ca="1" si="335"/>
        <v/>
      </c>
      <c r="F940" s="47" t="str">
        <f t="shared" si="336"/>
        <v/>
      </c>
      <c r="G940" s="9" t="str">
        <f t="shared" si="337"/>
        <v/>
      </c>
      <c r="H940" s="9" t="str">
        <f t="shared" si="338"/>
        <v/>
      </c>
      <c r="I940" s="5"/>
      <c r="J940" s="5"/>
      <c r="K940" s="5"/>
      <c r="L940" s="5"/>
      <c r="Q940" t="b">
        <f t="shared" ca="1" si="339"/>
        <v>1</v>
      </c>
      <c r="R940" t="b">
        <f t="shared" ca="1" si="346"/>
        <v>0</v>
      </c>
      <c r="S940" t="b">
        <f t="shared" ca="1" si="347"/>
        <v>0</v>
      </c>
      <c r="T940" t="b">
        <f t="shared" ca="1" si="348"/>
        <v>1</v>
      </c>
      <c r="U940" t="e">
        <f t="shared" si="340"/>
        <v>#VALUE!</v>
      </c>
      <c r="Z940" t="b">
        <f t="shared" ca="1" si="341"/>
        <v>1</v>
      </c>
      <c r="AA940" t="b">
        <f t="shared" ca="1" si="349"/>
        <v>0</v>
      </c>
      <c r="AB940" t="b">
        <f t="shared" ca="1" si="350"/>
        <v>0</v>
      </c>
      <c r="AC940" t="b">
        <f t="shared" ca="1" si="351"/>
        <v>1</v>
      </c>
      <c r="AG940" s="47">
        <f t="shared" si="342"/>
        <v>0</v>
      </c>
      <c r="AI940" t="b">
        <f t="shared" si="345"/>
        <v>0</v>
      </c>
      <c r="AJ940" t="b">
        <f t="shared" si="329"/>
        <v>0</v>
      </c>
      <c r="AK940" t="b">
        <f t="shared" si="344"/>
        <v>1</v>
      </c>
      <c r="AL940" t="b">
        <f t="shared" si="343"/>
        <v>1</v>
      </c>
      <c r="AN940" t="b">
        <f t="shared" ca="1" si="330"/>
        <v>0</v>
      </c>
      <c r="AP940" t="b">
        <f t="shared" ca="1" si="331"/>
        <v>0</v>
      </c>
      <c r="AR940" t="b">
        <f t="shared" ca="1" si="332"/>
        <v>0</v>
      </c>
      <c r="AT940" t="b">
        <f t="shared" ca="1" si="333"/>
        <v>0</v>
      </c>
    </row>
    <row r="941" spans="1:46" x14ac:dyDescent="0.25">
      <c r="A941" s="6"/>
      <c r="B941" s="6"/>
      <c r="C941" s="46"/>
      <c r="D941" t="str">
        <f t="shared" ca="1" si="334"/>
        <v/>
      </c>
      <c r="E941" t="str">
        <f t="shared" ca="1" si="335"/>
        <v/>
      </c>
      <c r="F941" s="47" t="str">
        <f t="shared" si="336"/>
        <v/>
      </c>
      <c r="G941" s="9" t="str">
        <f t="shared" si="337"/>
        <v/>
      </c>
      <c r="H941" s="9" t="str">
        <f t="shared" si="338"/>
        <v/>
      </c>
      <c r="I941" s="5"/>
      <c r="J941" s="5"/>
      <c r="K941" s="5"/>
      <c r="L941" s="5"/>
      <c r="Q941" t="b">
        <f t="shared" ca="1" si="339"/>
        <v>1</v>
      </c>
      <c r="R941" t="b">
        <f t="shared" ca="1" si="346"/>
        <v>0</v>
      </c>
      <c r="S941" t="b">
        <f t="shared" ca="1" si="347"/>
        <v>0</v>
      </c>
      <c r="T941" t="b">
        <f t="shared" ca="1" si="348"/>
        <v>1</v>
      </c>
      <c r="U941" t="e">
        <f t="shared" si="340"/>
        <v>#VALUE!</v>
      </c>
      <c r="Z941" t="b">
        <f t="shared" ca="1" si="341"/>
        <v>1</v>
      </c>
      <c r="AA941" t="b">
        <f t="shared" ca="1" si="349"/>
        <v>0</v>
      </c>
      <c r="AB941" t="b">
        <f t="shared" ca="1" si="350"/>
        <v>0</v>
      </c>
      <c r="AC941" t="b">
        <f t="shared" ca="1" si="351"/>
        <v>1</v>
      </c>
      <c r="AG941" s="47">
        <f t="shared" si="342"/>
        <v>0</v>
      </c>
      <c r="AI941" t="b">
        <f t="shared" si="345"/>
        <v>0</v>
      </c>
      <c r="AJ941" t="b">
        <f t="shared" si="329"/>
        <v>0</v>
      </c>
      <c r="AK941" t="b">
        <f t="shared" si="344"/>
        <v>1</v>
      </c>
      <c r="AL941" t="b">
        <f t="shared" si="343"/>
        <v>1</v>
      </c>
      <c r="AN941" t="b">
        <f t="shared" ca="1" si="330"/>
        <v>0</v>
      </c>
      <c r="AP941" t="b">
        <f t="shared" ca="1" si="331"/>
        <v>0</v>
      </c>
      <c r="AR941" t="b">
        <f t="shared" ca="1" si="332"/>
        <v>0</v>
      </c>
      <c r="AT941" t="b">
        <f t="shared" ca="1" si="333"/>
        <v>0</v>
      </c>
    </row>
    <row r="942" spans="1:46" x14ac:dyDescent="0.25">
      <c r="A942" s="6"/>
      <c r="B942" s="6"/>
      <c r="C942" s="46"/>
      <c r="D942" t="str">
        <f t="shared" ca="1" si="334"/>
        <v/>
      </c>
      <c r="E942" t="str">
        <f t="shared" ca="1" si="335"/>
        <v/>
      </c>
      <c r="F942" s="47" t="str">
        <f t="shared" si="336"/>
        <v/>
      </c>
      <c r="G942" s="9" t="str">
        <f t="shared" si="337"/>
        <v/>
      </c>
      <c r="H942" s="9" t="str">
        <f t="shared" si="338"/>
        <v/>
      </c>
      <c r="I942" s="5"/>
      <c r="J942" s="5"/>
      <c r="K942" s="5"/>
      <c r="L942" s="5"/>
      <c r="Q942" t="b">
        <f t="shared" ca="1" si="339"/>
        <v>1</v>
      </c>
      <c r="R942" t="b">
        <f t="shared" ca="1" si="346"/>
        <v>0</v>
      </c>
      <c r="S942" t="b">
        <f t="shared" ca="1" si="347"/>
        <v>0</v>
      </c>
      <c r="T942" t="b">
        <f t="shared" ca="1" si="348"/>
        <v>1</v>
      </c>
      <c r="U942" t="e">
        <f t="shared" si="340"/>
        <v>#VALUE!</v>
      </c>
      <c r="Z942" t="b">
        <f t="shared" ca="1" si="341"/>
        <v>1</v>
      </c>
      <c r="AA942" t="b">
        <f t="shared" ca="1" si="349"/>
        <v>0</v>
      </c>
      <c r="AB942" t="b">
        <f t="shared" ca="1" si="350"/>
        <v>0</v>
      </c>
      <c r="AC942" t="b">
        <f t="shared" ca="1" si="351"/>
        <v>1</v>
      </c>
      <c r="AG942" s="47">
        <f t="shared" si="342"/>
        <v>0</v>
      </c>
      <c r="AI942" t="b">
        <f t="shared" si="345"/>
        <v>0</v>
      </c>
      <c r="AJ942" t="b">
        <f t="shared" si="329"/>
        <v>0</v>
      </c>
      <c r="AK942" t="b">
        <f t="shared" si="344"/>
        <v>1</v>
      </c>
      <c r="AL942" t="b">
        <f t="shared" si="343"/>
        <v>1</v>
      </c>
      <c r="AN942" t="b">
        <f t="shared" ca="1" si="330"/>
        <v>0</v>
      </c>
      <c r="AP942" t="b">
        <f t="shared" ca="1" si="331"/>
        <v>0</v>
      </c>
      <c r="AR942" t="b">
        <f t="shared" ca="1" si="332"/>
        <v>0</v>
      </c>
      <c r="AT942" t="b">
        <f t="shared" ca="1" si="333"/>
        <v>0</v>
      </c>
    </row>
    <row r="943" spans="1:46" x14ac:dyDescent="0.25">
      <c r="A943" s="6"/>
      <c r="B943" s="6"/>
      <c r="C943" s="46"/>
      <c r="D943" t="str">
        <f t="shared" ca="1" si="334"/>
        <v/>
      </c>
      <c r="E943" t="str">
        <f t="shared" ca="1" si="335"/>
        <v/>
      </c>
      <c r="F943" s="47" t="str">
        <f t="shared" si="336"/>
        <v/>
      </c>
      <c r="G943" s="9" t="str">
        <f t="shared" si="337"/>
        <v/>
      </c>
      <c r="H943" s="9" t="str">
        <f t="shared" si="338"/>
        <v/>
      </c>
      <c r="I943" s="5"/>
      <c r="J943" s="5"/>
      <c r="K943" s="5"/>
      <c r="L943" s="5"/>
      <c r="Q943" t="b">
        <f t="shared" ca="1" si="339"/>
        <v>1</v>
      </c>
      <c r="R943" t="b">
        <f t="shared" ca="1" si="346"/>
        <v>0</v>
      </c>
      <c r="S943" t="b">
        <f t="shared" ca="1" si="347"/>
        <v>0</v>
      </c>
      <c r="T943" t="b">
        <f t="shared" ca="1" si="348"/>
        <v>1</v>
      </c>
      <c r="U943" t="e">
        <f t="shared" si="340"/>
        <v>#VALUE!</v>
      </c>
      <c r="Z943" t="b">
        <f t="shared" ca="1" si="341"/>
        <v>1</v>
      </c>
      <c r="AA943" t="b">
        <f t="shared" ca="1" si="349"/>
        <v>0</v>
      </c>
      <c r="AB943" t="b">
        <f t="shared" ca="1" si="350"/>
        <v>0</v>
      </c>
      <c r="AC943" t="b">
        <f t="shared" ca="1" si="351"/>
        <v>1</v>
      </c>
      <c r="AG943" s="47">
        <f t="shared" si="342"/>
        <v>0</v>
      </c>
      <c r="AI943" t="b">
        <f t="shared" si="345"/>
        <v>0</v>
      </c>
      <c r="AJ943" t="b">
        <f t="shared" si="329"/>
        <v>0</v>
      </c>
      <c r="AK943" t="b">
        <f t="shared" si="344"/>
        <v>1</v>
      </c>
      <c r="AL943" t="b">
        <f t="shared" si="343"/>
        <v>1</v>
      </c>
      <c r="AN943" t="b">
        <f t="shared" ca="1" si="330"/>
        <v>0</v>
      </c>
      <c r="AP943" t="b">
        <f t="shared" ca="1" si="331"/>
        <v>0</v>
      </c>
      <c r="AR943" t="b">
        <f t="shared" ca="1" si="332"/>
        <v>0</v>
      </c>
      <c r="AT943" t="b">
        <f t="shared" ca="1" si="333"/>
        <v>0</v>
      </c>
    </row>
    <row r="944" spans="1:46" x14ac:dyDescent="0.25">
      <c r="A944" s="6"/>
      <c r="B944" s="6"/>
      <c r="C944" s="46"/>
      <c r="D944" t="str">
        <f t="shared" ca="1" si="334"/>
        <v/>
      </c>
      <c r="E944" t="str">
        <f t="shared" ca="1" si="335"/>
        <v/>
      </c>
      <c r="F944" s="47" t="str">
        <f t="shared" si="336"/>
        <v/>
      </c>
      <c r="G944" s="9" t="str">
        <f t="shared" si="337"/>
        <v/>
      </c>
      <c r="H944" s="9" t="str">
        <f t="shared" si="338"/>
        <v/>
      </c>
      <c r="I944" s="5"/>
      <c r="J944" s="5"/>
      <c r="K944" s="5"/>
      <c r="L944" s="5"/>
      <c r="Q944" t="b">
        <f t="shared" ca="1" si="339"/>
        <v>1</v>
      </c>
      <c r="R944" t="b">
        <f t="shared" ca="1" si="346"/>
        <v>0</v>
      </c>
      <c r="S944" t="b">
        <f t="shared" ca="1" si="347"/>
        <v>0</v>
      </c>
      <c r="T944" t="b">
        <f t="shared" ca="1" si="348"/>
        <v>1</v>
      </c>
      <c r="U944" t="e">
        <f t="shared" si="340"/>
        <v>#VALUE!</v>
      </c>
      <c r="Z944" t="b">
        <f t="shared" ca="1" si="341"/>
        <v>1</v>
      </c>
      <c r="AA944" t="b">
        <f t="shared" ca="1" si="349"/>
        <v>0</v>
      </c>
      <c r="AB944" t="b">
        <f t="shared" ca="1" si="350"/>
        <v>0</v>
      </c>
      <c r="AC944" t="b">
        <f t="shared" ca="1" si="351"/>
        <v>1</v>
      </c>
      <c r="AG944" s="47">
        <f t="shared" si="342"/>
        <v>0</v>
      </c>
      <c r="AI944" t="b">
        <f t="shared" si="345"/>
        <v>0</v>
      </c>
      <c r="AJ944" t="b">
        <f t="shared" si="329"/>
        <v>0</v>
      </c>
      <c r="AK944" t="b">
        <f t="shared" si="344"/>
        <v>1</v>
      </c>
      <c r="AL944" t="b">
        <f t="shared" si="343"/>
        <v>1</v>
      </c>
      <c r="AN944" t="b">
        <f t="shared" ca="1" si="330"/>
        <v>0</v>
      </c>
      <c r="AP944" t="b">
        <f t="shared" ca="1" si="331"/>
        <v>0</v>
      </c>
      <c r="AR944" t="b">
        <f t="shared" ca="1" si="332"/>
        <v>0</v>
      </c>
      <c r="AT944" t="b">
        <f t="shared" ca="1" si="333"/>
        <v>0</v>
      </c>
    </row>
    <row r="945" spans="1:46" x14ac:dyDescent="0.25">
      <c r="A945" s="6"/>
      <c r="B945" s="6"/>
      <c r="C945" s="46"/>
      <c r="D945" t="str">
        <f t="shared" ca="1" si="334"/>
        <v/>
      </c>
      <c r="E945" t="str">
        <f t="shared" ca="1" si="335"/>
        <v/>
      </c>
      <c r="F945" s="47" t="str">
        <f t="shared" si="336"/>
        <v/>
      </c>
      <c r="G945" s="9" t="str">
        <f t="shared" si="337"/>
        <v/>
      </c>
      <c r="H945" s="9" t="str">
        <f t="shared" si="338"/>
        <v/>
      </c>
      <c r="I945" s="5"/>
      <c r="J945" s="5"/>
      <c r="K945" s="5"/>
      <c r="L945" s="5"/>
      <c r="Q945" t="b">
        <f t="shared" ca="1" si="339"/>
        <v>1</v>
      </c>
      <c r="R945" t="b">
        <f t="shared" ca="1" si="346"/>
        <v>0</v>
      </c>
      <c r="S945" t="b">
        <f t="shared" ca="1" si="347"/>
        <v>0</v>
      </c>
      <c r="T945" t="b">
        <f t="shared" ca="1" si="348"/>
        <v>1</v>
      </c>
      <c r="U945" t="e">
        <f t="shared" si="340"/>
        <v>#VALUE!</v>
      </c>
      <c r="Z945" t="b">
        <f t="shared" ca="1" si="341"/>
        <v>1</v>
      </c>
      <c r="AA945" t="b">
        <f t="shared" ca="1" si="349"/>
        <v>0</v>
      </c>
      <c r="AB945" t="b">
        <f t="shared" ca="1" si="350"/>
        <v>0</v>
      </c>
      <c r="AC945" t="b">
        <f t="shared" ca="1" si="351"/>
        <v>1</v>
      </c>
      <c r="AG945" s="47">
        <f t="shared" si="342"/>
        <v>0</v>
      </c>
      <c r="AI945" t="b">
        <f t="shared" si="345"/>
        <v>0</v>
      </c>
      <c r="AJ945" t="b">
        <f t="shared" si="329"/>
        <v>0</v>
      </c>
      <c r="AK945" t="b">
        <f t="shared" si="344"/>
        <v>1</v>
      </c>
      <c r="AL945" t="b">
        <f t="shared" si="343"/>
        <v>1</v>
      </c>
      <c r="AN945" t="b">
        <f t="shared" ca="1" si="330"/>
        <v>0</v>
      </c>
      <c r="AP945" t="b">
        <f t="shared" ca="1" si="331"/>
        <v>0</v>
      </c>
      <c r="AR945" t="b">
        <f t="shared" ca="1" si="332"/>
        <v>0</v>
      </c>
      <c r="AT945" t="b">
        <f t="shared" ca="1" si="333"/>
        <v>0</v>
      </c>
    </row>
    <row r="946" spans="1:46" x14ac:dyDescent="0.25">
      <c r="A946" s="6"/>
      <c r="B946" s="6"/>
      <c r="C946" s="46"/>
      <c r="D946" t="str">
        <f t="shared" ca="1" si="334"/>
        <v/>
      </c>
      <c r="E946" t="str">
        <f t="shared" ca="1" si="335"/>
        <v/>
      </c>
      <c r="F946" s="47" t="str">
        <f t="shared" si="336"/>
        <v/>
      </c>
      <c r="G946" s="9" t="str">
        <f t="shared" si="337"/>
        <v/>
      </c>
      <c r="H946" s="9" t="str">
        <f t="shared" si="338"/>
        <v/>
      </c>
      <c r="I946" s="5"/>
      <c r="J946" s="5"/>
      <c r="K946" s="5"/>
      <c r="L946" s="5"/>
      <c r="Q946" t="b">
        <f t="shared" ca="1" si="339"/>
        <v>1</v>
      </c>
      <c r="R946" t="b">
        <f t="shared" ca="1" si="346"/>
        <v>0</v>
      </c>
      <c r="S946" t="b">
        <f t="shared" ca="1" si="347"/>
        <v>0</v>
      </c>
      <c r="T946" t="b">
        <f t="shared" ca="1" si="348"/>
        <v>1</v>
      </c>
      <c r="U946" t="e">
        <f t="shared" si="340"/>
        <v>#VALUE!</v>
      </c>
      <c r="Z946" t="b">
        <f t="shared" ca="1" si="341"/>
        <v>1</v>
      </c>
      <c r="AA946" t="b">
        <f t="shared" ca="1" si="349"/>
        <v>0</v>
      </c>
      <c r="AB946" t="b">
        <f t="shared" ca="1" si="350"/>
        <v>0</v>
      </c>
      <c r="AC946" t="b">
        <f t="shared" ca="1" si="351"/>
        <v>1</v>
      </c>
      <c r="AG946" s="47">
        <f t="shared" si="342"/>
        <v>0</v>
      </c>
      <c r="AI946" t="b">
        <f t="shared" si="345"/>
        <v>0</v>
      </c>
      <c r="AJ946" t="b">
        <f t="shared" si="329"/>
        <v>0</v>
      </c>
      <c r="AK946" t="b">
        <f t="shared" si="344"/>
        <v>1</v>
      </c>
      <c r="AL946" t="b">
        <f t="shared" si="343"/>
        <v>1</v>
      </c>
      <c r="AN946" t="b">
        <f t="shared" ca="1" si="330"/>
        <v>0</v>
      </c>
      <c r="AP946" t="b">
        <f t="shared" ca="1" si="331"/>
        <v>0</v>
      </c>
      <c r="AR946" t="b">
        <f t="shared" ca="1" si="332"/>
        <v>0</v>
      </c>
      <c r="AT946" t="b">
        <f t="shared" ca="1" si="333"/>
        <v>0</v>
      </c>
    </row>
    <row r="947" spans="1:46" x14ac:dyDescent="0.25">
      <c r="A947" s="6"/>
      <c r="B947" s="6"/>
      <c r="C947" s="46"/>
      <c r="D947" t="str">
        <f t="shared" ca="1" si="334"/>
        <v/>
      </c>
      <c r="E947" t="str">
        <f t="shared" ca="1" si="335"/>
        <v/>
      </c>
      <c r="F947" s="47" t="str">
        <f t="shared" si="336"/>
        <v/>
      </c>
      <c r="G947" s="9" t="str">
        <f t="shared" si="337"/>
        <v/>
      </c>
      <c r="H947" s="9" t="str">
        <f t="shared" si="338"/>
        <v/>
      </c>
      <c r="I947" s="5"/>
      <c r="J947" s="5"/>
      <c r="K947" s="5"/>
      <c r="L947" s="5"/>
      <c r="Q947" t="b">
        <f t="shared" ca="1" si="339"/>
        <v>1</v>
      </c>
      <c r="R947" t="b">
        <f t="shared" ca="1" si="346"/>
        <v>0</v>
      </c>
      <c r="S947" t="b">
        <f t="shared" ca="1" si="347"/>
        <v>0</v>
      </c>
      <c r="T947" t="b">
        <f t="shared" ca="1" si="348"/>
        <v>1</v>
      </c>
      <c r="U947" t="e">
        <f t="shared" si="340"/>
        <v>#VALUE!</v>
      </c>
      <c r="Z947" t="b">
        <f t="shared" ca="1" si="341"/>
        <v>1</v>
      </c>
      <c r="AA947" t="b">
        <f t="shared" ca="1" si="349"/>
        <v>0</v>
      </c>
      <c r="AB947" t="b">
        <f t="shared" ca="1" si="350"/>
        <v>0</v>
      </c>
      <c r="AC947" t="b">
        <f t="shared" ca="1" si="351"/>
        <v>1</v>
      </c>
      <c r="AG947" s="47">
        <f t="shared" si="342"/>
        <v>0</v>
      </c>
      <c r="AI947" t="b">
        <f t="shared" si="345"/>
        <v>0</v>
      </c>
      <c r="AJ947" t="b">
        <f t="shared" si="329"/>
        <v>0</v>
      </c>
      <c r="AK947" t="b">
        <f t="shared" si="344"/>
        <v>1</v>
      </c>
      <c r="AL947" t="b">
        <f t="shared" si="343"/>
        <v>1</v>
      </c>
      <c r="AN947" t="b">
        <f t="shared" ca="1" si="330"/>
        <v>0</v>
      </c>
      <c r="AP947" t="b">
        <f t="shared" ca="1" si="331"/>
        <v>0</v>
      </c>
      <c r="AR947" t="b">
        <f t="shared" ca="1" si="332"/>
        <v>0</v>
      </c>
      <c r="AT947" t="b">
        <f t="shared" ca="1" si="333"/>
        <v>0</v>
      </c>
    </row>
    <row r="948" spans="1:46" x14ac:dyDescent="0.25">
      <c r="A948" s="6"/>
      <c r="B948" s="6"/>
      <c r="C948" s="46"/>
      <c r="D948" t="str">
        <f t="shared" ca="1" si="334"/>
        <v/>
      </c>
      <c r="E948" t="str">
        <f t="shared" ca="1" si="335"/>
        <v/>
      </c>
      <c r="F948" s="47" t="str">
        <f t="shared" si="336"/>
        <v/>
      </c>
      <c r="G948" s="9" t="str">
        <f t="shared" si="337"/>
        <v/>
      </c>
      <c r="H948" s="9" t="str">
        <f t="shared" si="338"/>
        <v/>
      </c>
      <c r="I948" s="5"/>
      <c r="J948" s="5"/>
      <c r="K948" s="5"/>
      <c r="L948" s="5"/>
      <c r="Q948" t="b">
        <f t="shared" ca="1" si="339"/>
        <v>1</v>
      </c>
      <c r="R948" t="b">
        <f t="shared" ca="1" si="346"/>
        <v>0</v>
      </c>
      <c r="S948" t="b">
        <f t="shared" ca="1" si="347"/>
        <v>0</v>
      </c>
      <c r="T948" t="b">
        <f t="shared" ca="1" si="348"/>
        <v>1</v>
      </c>
      <c r="U948" t="e">
        <f t="shared" si="340"/>
        <v>#VALUE!</v>
      </c>
      <c r="Z948" t="b">
        <f t="shared" ca="1" si="341"/>
        <v>1</v>
      </c>
      <c r="AA948" t="b">
        <f t="shared" ca="1" si="349"/>
        <v>0</v>
      </c>
      <c r="AB948" t="b">
        <f t="shared" ca="1" si="350"/>
        <v>0</v>
      </c>
      <c r="AC948" t="b">
        <f t="shared" ca="1" si="351"/>
        <v>1</v>
      </c>
      <c r="AG948" s="47">
        <f t="shared" si="342"/>
        <v>0</v>
      </c>
      <c r="AI948" t="b">
        <f t="shared" si="345"/>
        <v>0</v>
      </c>
      <c r="AJ948" t="b">
        <f t="shared" si="329"/>
        <v>0</v>
      </c>
      <c r="AK948" t="b">
        <f t="shared" si="344"/>
        <v>1</v>
      </c>
      <c r="AL948" t="b">
        <f t="shared" si="343"/>
        <v>1</v>
      </c>
      <c r="AN948" t="b">
        <f t="shared" ca="1" si="330"/>
        <v>0</v>
      </c>
      <c r="AP948" t="b">
        <f t="shared" ca="1" si="331"/>
        <v>0</v>
      </c>
      <c r="AR948" t="b">
        <f t="shared" ca="1" si="332"/>
        <v>0</v>
      </c>
      <c r="AT948" t="b">
        <f t="shared" ca="1" si="333"/>
        <v>0</v>
      </c>
    </row>
    <row r="949" spans="1:46" x14ac:dyDescent="0.25">
      <c r="A949" s="6"/>
      <c r="B949" s="6"/>
      <c r="C949" s="46"/>
      <c r="D949" t="str">
        <f t="shared" ca="1" si="334"/>
        <v/>
      </c>
      <c r="E949" t="str">
        <f t="shared" ca="1" si="335"/>
        <v/>
      </c>
      <c r="F949" s="47" t="str">
        <f t="shared" si="336"/>
        <v/>
      </c>
      <c r="G949" s="9" t="str">
        <f t="shared" si="337"/>
        <v/>
      </c>
      <c r="H949" s="9" t="str">
        <f t="shared" si="338"/>
        <v/>
      </c>
      <c r="I949" s="5"/>
      <c r="J949" s="5"/>
      <c r="K949" s="5"/>
      <c r="L949" s="5"/>
      <c r="Q949" t="b">
        <f t="shared" ca="1" si="339"/>
        <v>1</v>
      </c>
      <c r="R949" t="b">
        <f t="shared" ca="1" si="346"/>
        <v>0</v>
      </c>
      <c r="S949" t="b">
        <f t="shared" ca="1" si="347"/>
        <v>0</v>
      </c>
      <c r="T949" t="b">
        <f t="shared" ca="1" si="348"/>
        <v>1</v>
      </c>
      <c r="U949" t="e">
        <f t="shared" si="340"/>
        <v>#VALUE!</v>
      </c>
      <c r="Z949" t="b">
        <f t="shared" ca="1" si="341"/>
        <v>1</v>
      </c>
      <c r="AA949" t="b">
        <f t="shared" ca="1" si="349"/>
        <v>0</v>
      </c>
      <c r="AB949" t="b">
        <f t="shared" ca="1" si="350"/>
        <v>0</v>
      </c>
      <c r="AC949" t="b">
        <f t="shared" ca="1" si="351"/>
        <v>1</v>
      </c>
      <c r="AG949" s="47">
        <f t="shared" si="342"/>
        <v>0</v>
      </c>
      <c r="AI949" t="b">
        <f t="shared" si="345"/>
        <v>0</v>
      </c>
      <c r="AJ949" t="b">
        <f t="shared" si="329"/>
        <v>0</v>
      </c>
      <c r="AK949" t="b">
        <f t="shared" si="344"/>
        <v>1</v>
      </c>
      <c r="AL949" t="b">
        <f t="shared" si="343"/>
        <v>1</v>
      </c>
      <c r="AN949" t="b">
        <f t="shared" ca="1" si="330"/>
        <v>0</v>
      </c>
      <c r="AP949" t="b">
        <f t="shared" ca="1" si="331"/>
        <v>0</v>
      </c>
      <c r="AR949" t="b">
        <f t="shared" ca="1" si="332"/>
        <v>0</v>
      </c>
      <c r="AT949" t="b">
        <f t="shared" ca="1" si="333"/>
        <v>0</v>
      </c>
    </row>
    <row r="950" spans="1:46" x14ac:dyDescent="0.25">
      <c r="A950" s="6"/>
      <c r="B950" s="6"/>
      <c r="C950" s="46"/>
      <c r="D950" t="str">
        <f t="shared" ca="1" si="334"/>
        <v/>
      </c>
      <c r="E950" t="str">
        <f t="shared" ca="1" si="335"/>
        <v/>
      </c>
      <c r="F950" s="47" t="str">
        <f t="shared" si="336"/>
        <v/>
      </c>
      <c r="G950" s="9" t="str">
        <f t="shared" si="337"/>
        <v/>
      </c>
      <c r="H950" s="9" t="str">
        <f t="shared" si="338"/>
        <v/>
      </c>
      <c r="I950" s="5"/>
      <c r="J950" s="5"/>
      <c r="K950" s="5"/>
      <c r="L950" s="5"/>
      <c r="Q950" t="b">
        <f t="shared" ca="1" si="339"/>
        <v>1</v>
      </c>
      <c r="R950" t="b">
        <f t="shared" ca="1" si="346"/>
        <v>0</v>
      </c>
      <c r="S950" t="b">
        <f t="shared" ca="1" si="347"/>
        <v>0</v>
      </c>
      <c r="T950" t="b">
        <f t="shared" ca="1" si="348"/>
        <v>1</v>
      </c>
      <c r="U950" t="e">
        <f t="shared" si="340"/>
        <v>#VALUE!</v>
      </c>
      <c r="Z950" t="b">
        <f t="shared" ca="1" si="341"/>
        <v>1</v>
      </c>
      <c r="AA950" t="b">
        <f t="shared" ca="1" si="349"/>
        <v>0</v>
      </c>
      <c r="AB950" t="b">
        <f t="shared" ca="1" si="350"/>
        <v>0</v>
      </c>
      <c r="AC950" t="b">
        <f t="shared" ca="1" si="351"/>
        <v>1</v>
      </c>
      <c r="AG950" s="47">
        <f t="shared" si="342"/>
        <v>0</v>
      </c>
      <c r="AI950" t="b">
        <f t="shared" si="345"/>
        <v>0</v>
      </c>
      <c r="AJ950" t="b">
        <f t="shared" si="329"/>
        <v>0</v>
      </c>
      <c r="AK950" t="b">
        <f t="shared" si="344"/>
        <v>1</v>
      </c>
      <c r="AL950" t="b">
        <f t="shared" si="343"/>
        <v>1</v>
      </c>
      <c r="AN950" t="b">
        <f t="shared" ca="1" si="330"/>
        <v>0</v>
      </c>
      <c r="AP950" t="b">
        <f t="shared" ca="1" si="331"/>
        <v>0</v>
      </c>
      <c r="AR950" t="b">
        <f t="shared" ca="1" si="332"/>
        <v>0</v>
      </c>
      <c r="AT950" t="b">
        <f t="shared" ca="1" si="333"/>
        <v>0</v>
      </c>
    </row>
    <row r="951" spans="1:46" x14ac:dyDescent="0.25">
      <c r="A951" s="6"/>
      <c r="B951" s="6"/>
      <c r="C951" s="46"/>
      <c r="D951" t="str">
        <f t="shared" ca="1" si="334"/>
        <v/>
      </c>
      <c r="E951" t="str">
        <f t="shared" ca="1" si="335"/>
        <v/>
      </c>
      <c r="F951" s="47" t="str">
        <f t="shared" si="336"/>
        <v/>
      </c>
      <c r="G951" s="9" t="str">
        <f t="shared" si="337"/>
        <v/>
      </c>
      <c r="H951" s="9" t="str">
        <f t="shared" si="338"/>
        <v/>
      </c>
      <c r="I951" s="5"/>
      <c r="J951" s="5"/>
      <c r="K951" s="5"/>
      <c r="L951" s="5"/>
      <c r="Q951" t="b">
        <f t="shared" ca="1" si="339"/>
        <v>1</v>
      </c>
      <c r="R951" t="b">
        <f t="shared" ca="1" si="346"/>
        <v>0</v>
      </c>
      <c r="S951" t="b">
        <f t="shared" ca="1" si="347"/>
        <v>0</v>
      </c>
      <c r="T951" t="b">
        <f t="shared" ca="1" si="348"/>
        <v>1</v>
      </c>
      <c r="U951" t="e">
        <f t="shared" si="340"/>
        <v>#VALUE!</v>
      </c>
      <c r="Z951" t="b">
        <f t="shared" ca="1" si="341"/>
        <v>1</v>
      </c>
      <c r="AA951" t="b">
        <f t="shared" ca="1" si="349"/>
        <v>0</v>
      </c>
      <c r="AB951" t="b">
        <f t="shared" ca="1" si="350"/>
        <v>0</v>
      </c>
      <c r="AC951" t="b">
        <f t="shared" ca="1" si="351"/>
        <v>1</v>
      </c>
      <c r="AG951" s="47">
        <f t="shared" si="342"/>
        <v>0</v>
      </c>
      <c r="AI951" t="b">
        <f t="shared" si="345"/>
        <v>0</v>
      </c>
      <c r="AJ951" t="b">
        <f t="shared" si="329"/>
        <v>0</v>
      </c>
      <c r="AK951" t="b">
        <f t="shared" si="344"/>
        <v>1</v>
      </c>
      <c r="AL951" t="b">
        <f t="shared" si="343"/>
        <v>1</v>
      </c>
      <c r="AN951" t="b">
        <f t="shared" ca="1" si="330"/>
        <v>0</v>
      </c>
      <c r="AP951" t="b">
        <f t="shared" ca="1" si="331"/>
        <v>0</v>
      </c>
      <c r="AR951" t="b">
        <f t="shared" ca="1" si="332"/>
        <v>0</v>
      </c>
      <c r="AT951" t="b">
        <f t="shared" ca="1" si="333"/>
        <v>0</v>
      </c>
    </row>
    <row r="952" spans="1:46" x14ac:dyDescent="0.25">
      <c r="A952" s="6"/>
      <c r="B952" s="6"/>
      <c r="C952" s="46"/>
      <c r="D952" t="str">
        <f t="shared" ca="1" si="334"/>
        <v/>
      </c>
      <c r="E952" t="str">
        <f t="shared" ca="1" si="335"/>
        <v/>
      </c>
      <c r="F952" s="47" t="str">
        <f t="shared" si="336"/>
        <v/>
      </c>
      <c r="G952" s="9" t="str">
        <f t="shared" si="337"/>
        <v/>
      </c>
      <c r="H952" s="9" t="str">
        <f t="shared" si="338"/>
        <v/>
      </c>
      <c r="I952" s="5"/>
      <c r="J952" s="5"/>
      <c r="K952" s="5"/>
      <c r="L952" s="5"/>
      <c r="Q952" t="b">
        <f t="shared" ca="1" si="339"/>
        <v>1</v>
      </c>
      <c r="R952" t="b">
        <f t="shared" ca="1" si="346"/>
        <v>0</v>
      </c>
      <c r="S952" t="b">
        <f t="shared" ca="1" si="347"/>
        <v>0</v>
      </c>
      <c r="T952" t="b">
        <f t="shared" ca="1" si="348"/>
        <v>1</v>
      </c>
      <c r="U952" t="e">
        <f t="shared" si="340"/>
        <v>#VALUE!</v>
      </c>
      <c r="Z952" t="b">
        <f t="shared" ca="1" si="341"/>
        <v>1</v>
      </c>
      <c r="AA952" t="b">
        <f t="shared" ca="1" si="349"/>
        <v>0</v>
      </c>
      <c r="AB952" t="b">
        <f t="shared" ca="1" si="350"/>
        <v>0</v>
      </c>
      <c r="AC952" t="b">
        <f t="shared" ca="1" si="351"/>
        <v>1</v>
      </c>
      <c r="AG952" s="47">
        <f t="shared" si="342"/>
        <v>0</v>
      </c>
      <c r="AI952" t="b">
        <f t="shared" si="345"/>
        <v>0</v>
      </c>
      <c r="AJ952" t="b">
        <f t="shared" si="329"/>
        <v>0</v>
      </c>
      <c r="AK952" t="b">
        <f t="shared" si="344"/>
        <v>1</v>
      </c>
      <c r="AL952" t="b">
        <f t="shared" si="343"/>
        <v>1</v>
      </c>
      <c r="AN952" t="b">
        <f t="shared" ca="1" si="330"/>
        <v>0</v>
      </c>
      <c r="AP952" t="b">
        <f t="shared" ca="1" si="331"/>
        <v>0</v>
      </c>
      <c r="AR952" t="b">
        <f t="shared" ca="1" si="332"/>
        <v>0</v>
      </c>
      <c r="AT952" t="b">
        <f t="shared" ca="1" si="333"/>
        <v>0</v>
      </c>
    </row>
    <row r="953" spans="1:46" x14ac:dyDescent="0.25">
      <c r="A953" s="6"/>
      <c r="B953" s="6"/>
      <c r="C953" s="46"/>
      <c r="D953" t="str">
        <f t="shared" ca="1" si="334"/>
        <v/>
      </c>
      <c r="E953" t="str">
        <f t="shared" ca="1" si="335"/>
        <v/>
      </c>
      <c r="F953" s="47" t="str">
        <f t="shared" si="336"/>
        <v/>
      </c>
      <c r="G953" s="9" t="str">
        <f t="shared" si="337"/>
        <v/>
      </c>
      <c r="H953" s="9" t="str">
        <f t="shared" si="338"/>
        <v/>
      </c>
      <c r="I953" s="5"/>
      <c r="J953" s="5"/>
      <c r="K953" s="5"/>
      <c r="L953" s="5"/>
      <c r="Q953" t="b">
        <f t="shared" ca="1" si="339"/>
        <v>1</v>
      </c>
      <c r="R953" t="b">
        <f t="shared" ca="1" si="346"/>
        <v>0</v>
      </c>
      <c r="S953" t="b">
        <f t="shared" ca="1" si="347"/>
        <v>0</v>
      </c>
      <c r="T953" t="b">
        <f t="shared" ca="1" si="348"/>
        <v>1</v>
      </c>
      <c r="U953" t="e">
        <f t="shared" si="340"/>
        <v>#VALUE!</v>
      </c>
      <c r="Z953" t="b">
        <f t="shared" ca="1" si="341"/>
        <v>1</v>
      </c>
      <c r="AA953" t="b">
        <f t="shared" ca="1" si="349"/>
        <v>0</v>
      </c>
      <c r="AB953" t="b">
        <f t="shared" ca="1" si="350"/>
        <v>0</v>
      </c>
      <c r="AC953" t="b">
        <f t="shared" ca="1" si="351"/>
        <v>1</v>
      </c>
      <c r="AG953" s="47">
        <f t="shared" si="342"/>
        <v>0</v>
      </c>
      <c r="AI953" t="b">
        <f t="shared" si="345"/>
        <v>0</v>
      </c>
      <c r="AJ953" t="b">
        <f t="shared" si="329"/>
        <v>0</v>
      </c>
      <c r="AK953" t="b">
        <f t="shared" si="344"/>
        <v>1</v>
      </c>
      <c r="AL953" t="b">
        <f t="shared" si="343"/>
        <v>1</v>
      </c>
      <c r="AN953" t="b">
        <f t="shared" ca="1" si="330"/>
        <v>0</v>
      </c>
      <c r="AP953" t="b">
        <f t="shared" ca="1" si="331"/>
        <v>0</v>
      </c>
      <c r="AR953" t="b">
        <f t="shared" ca="1" si="332"/>
        <v>0</v>
      </c>
      <c r="AT953" t="b">
        <f t="shared" ca="1" si="333"/>
        <v>0</v>
      </c>
    </row>
    <row r="954" spans="1:46" x14ac:dyDescent="0.25">
      <c r="A954" s="6"/>
      <c r="B954" s="6"/>
      <c r="C954" s="46"/>
      <c r="D954" t="str">
        <f t="shared" ca="1" si="334"/>
        <v/>
      </c>
      <c r="E954" t="str">
        <f t="shared" ca="1" si="335"/>
        <v/>
      </c>
      <c r="F954" s="47" t="str">
        <f t="shared" si="336"/>
        <v/>
      </c>
      <c r="G954" s="9" t="str">
        <f t="shared" si="337"/>
        <v/>
      </c>
      <c r="H954" s="9" t="str">
        <f t="shared" si="338"/>
        <v/>
      </c>
      <c r="I954" s="5"/>
      <c r="J954" s="5"/>
      <c r="K954" s="5"/>
      <c r="L954" s="5"/>
      <c r="Q954" t="b">
        <f t="shared" ca="1" si="339"/>
        <v>1</v>
      </c>
      <c r="R954" t="b">
        <f t="shared" ca="1" si="346"/>
        <v>0</v>
      </c>
      <c r="S954" t="b">
        <f t="shared" ca="1" si="347"/>
        <v>0</v>
      </c>
      <c r="T954" t="b">
        <f t="shared" ca="1" si="348"/>
        <v>1</v>
      </c>
      <c r="U954" t="e">
        <f t="shared" si="340"/>
        <v>#VALUE!</v>
      </c>
      <c r="Z954" t="b">
        <f t="shared" ca="1" si="341"/>
        <v>1</v>
      </c>
      <c r="AA954" t="b">
        <f t="shared" ca="1" si="349"/>
        <v>0</v>
      </c>
      <c r="AB954" t="b">
        <f t="shared" ca="1" si="350"/>
        <v>0</v>
      </c>
      <c r="AC954" t="b">
        <f t="shared" ca="1" si="351"/>
        <v>1</v>
      </c>
      <c r="AG954" s="47">
        <f t="shared" si="342"/>
        <v>0</v>
      </c>
      <c r="AI954" t="b">
        <f t="shared" si="345"/>
        <v>0</v>
      </c>
      <c r="AJ954" t="b">
        <f t="shared" si="329"/>
        <v>0</v>
      </c>
      <c r="AK954" t="b">
        <f t="shared" si="344"/>
        <v>1</v>
      </c>
      <c r="AL954" t="b">
        <f t="shared" si="343"/>
        <v>1</v>
      </c>
      <c r="AN954" t="b">
        <f t="shared" ca="1" si="330"/>
        <v>0</v>
      </c>
      <c r="AP954" t="b">
        <f t="shared" ca="1" si="331"/>
        <v>0</v>
      </c>
      <c r="AR954" t="b">
        <f t="shared" ca="1" si="332"/>
        <v>0</v>
      </c>
      <c r="AT954" t="b">
        <f t="shared" ca="1" si="333"/>
        <v>0</v>
      </c>
    </row>
    <row r="955" spans="1:46" x14ac:dyDescent="0.25">
      <c r="A955" s="6"/>
      <c r="B955" s="6"/>
      <c r="C955" s="46"/>
      <c r="D955" t="str">
        <f t="shared" ca="1" si="334"/>
        <v/>
      </c>
      <c r="E955" t="str">
        <f t="shared" ca="1" si="335"/>
        <v/>
      </c>
      <c r="F955" s="47" t="str">
        <f t="shared" si="336"/>
        <v/>
      </c>
      <c r="G955" s="9" t="str">
        <f t="shared" si="337"/>
        <v/>
      </c>
      <c r="H955" s="9" t="str">
        <f t="shared" si="338"/>
        <v/>
      </c>
      <c r="I955" s="5"/>
      <c r="J955" s="5"/>
      <c r="K955" s="5"/>
      <c r="L955" s="5"/>
      <c r="Q955" t="b">
        <f t="shared" ca="1" si="339"/>
        <v>1</v>
      </c>
      <c r="R955" t="b">
        <f t="shared" ca="1" si="346"/>
        <v>0</v>
      </c>
      <c r="S955" t="b">
        <f t="shared" ca="1" si="347"/>
        <v>0</v>
      </c>
      <c r="T955" t="b">
        <f t="shared" ca="1" si="348"/>
        <v>1</v>
      </c>
      <c r="U955" t="e">
        <f t="shared" si="340"/>
        <v>#VALUE!</v>
      </c>
      <c r="Z955" t="b">
        <f t="shared" ca="1" si="341"/>
        <v>1</v>
      </c>
      <c r="AA955" t="b">
        <f t="shared" ca="1" si="349"/>
        <v>0</v>
      </c>
      <c r="AB955" t="b">
        <f t="shared" ca="1" si="350"/>
        <v>0</v>
      </c>
      <c r="AC955" t="b">
        <f t="shared" ca="1" si="351"/>
        <v>1</v>
      </c>
      <c r="AG955" s="47">
        <f t="shared" si="342"/>
        <v>0</v>
      </c>
      <c r="AI955" t="b">
        <f t="shared" si="345"/>
        <v>0</v>
      </c>
      <c r="AJ955" t="b">
        <f t="shared" si="329"/>
        <v>0</v>
      </c>
      <c r="AK955" t="b">
        <f t="shared" si="344"/>
        <v>1</v>
      </c>
      <c r="AL955" t="b">
        <f t="shared" si="343"/>
        <v>1</v>
      </c>
      <c r="AN955" t="b">
        <f t="shared" ca="1" si="330"/>
        <v>0</v>
      </c>
      <c r="AP955" t="b">
        <f t="shared" ca="1" si="331"/>
        <v>0</v>
      </c>
      <c r="AR955" t="b">
        <f t="shared" ca="1" si="332"/>
        <v>0</v>
      </c>
      <c r="AT955" t="b">
        <f t="shared" ca="1" si="333"/>
        <v>0</v>
      </c>
    </row>
    <row r="956" spans="1:46" x14ac:dyDescent="0.25">
      <c r="A956" s="6"/>
      <c r="B956" s="6"/>
      <c r="C956" s="46"/>
      <c r="D956" t="str">
        <f t="shared" ca="1" si="334"/>
        <v/>
      </c>
      <c r="E956" t="str">
        <f t="shared" ca="1" si="335"/>
        <v/>
      </c>
      <c r="F956" s="47" t="str">
        <f t="shared" si="336"/>
        <v/>
      </c>
      <c r="G956" s="9" t="str">
        <f t="shared" si="337"/>
        <v/>
      </c>
      <c r="H956" s="9" t="str">
        <f t="shared" si="338"/>
        <v/>
      </c>
      <c r="I956" s="5"/>
      <c r="J956" s="5"/>
      <c r="K956" s="5"/>
      <c r="L956" s="5"/>
      <c r="Q956" t="b">
        <f t="shared" ca="1" si="339"/>
        <v>1</v>
      </c>
      <c r="R956" t="b">
        <f t="shared" ca="1" si="346"/>
        <v>0</v>
      </c>
      <c r="S956" t="b">
        <f t="shared" ca="1" si="347"/>
        <v>0</v>
      </c>
      <c r="T956" t="b">
        <f t="shared" ca="1" si="348"/>
        <v>1</v>
      </c>
      <c r="U956" t="e">
        <f t="shared" si="340"/>
        <v>#VALUE!</v>
      </c>
      <c r="Z956" t="b">
        <f t="shared" ca="1" si="341"/>
        <v>1</v>
      </c>
      <c r="AA956" t="b">
        <f t="shared" ca="1" si="349"/>
        <v>0</v>
      </c>
      <c r="AB956" t="b">
        <f t="shared" ca="1" si="350"/>
        <v>0</v>
      </c>
      <c r="AC956" t="b">
        <f t="shared" ca="1" si="351"/>
        <v>1</v>
      </c>
      <c r="AG956" s="47">
        <f t="shared" si="342"/>
        <v>0</v>
      </c>
      <c r="AI956" t="b">
        <f t="shared" si="345"/>
        <v>0</v>
      </c>
      <c r="AJ956" t="b">
        <f t="shared" si="329"/>
        <v>0</v>
      </c>
      <c r="AK956" t="b">
        <f t="shared" si="344"/>
        <v>1</v>
      </c>
      <c r="AL956" t="b">
        <f t="shared" si="343"/>
        <v>1</v>
      </c>
      <c r="AN956" t="b">
        <f t="shared" ca="1" si="330"/>
        <v>0</v>
      </c>
      <c r="AP956" t="b">
        <f t="shared" ca="1" si="331"/>
        <v>0</v>
      </c>
      <c r="AR956" t="b">
        <f t="shared" ca="1" si="332"/>
        <v>0</v>
      </c>
      <c r="AT956" t="b">
        <f t="shared" ca="1" si="333"/>
        <v>0</v>
      </c>
    </row>
    <row r="957" spans="1:46" x14ac:dyDescent="0.25">
      <c r="A957" s="6"/>
      <c r="B957" s="6"/>
      <c r="C957" s="46"/>
      <c r="D957" t="str">
        <f t="shared" ca="1" si="334"/>
        <v/>
      </c>
      <c r="E957" t="str">
        <f t="shared" ca="1" si="335"/>
        <v/>
      </c>
      <c r="F957" s="47" t="str">
        <f t="shared" si="336"/>
        <v/>
      </c>
      <c r="G957" s="9" t="str">
        <f t="shared" si="337"/>
        <v/>
      </c>
      <c r="H957" s="9" t="str">
        <f t="shared" si="338"/>
        <v/>
      </c>
      <c r="I957" s="5"/>
      <c r="J957" s="5"/>
      <c r="K957" s="5"/>
      <c r="L957" s="5"/>
      <c r="Q957" t="b">
        <f t="shared" ca="1" si="339"/>
        <v>1</v>
      </c>
      <c r="R957" t="b">
        <f t="shared" ca="1" si="346"/>
        <v>0</v>
      </c>
      <c r="S957" t="b">
        <f t="shared" ca="1" si="347"/>
        <v>0</v>
      </c>
      <c r="T957" t="b">
        <f t="shared" ca="1" si="348"/>
        <v>1</v>
      </c>
      <c r="U957" t="e">
        <f t="shared" si="340"/>
        <v>#VALUE!</v>
      </c>
      <c r="Z957" t="b">
        <f t="shared" ca="1" si="341"/>
        <v>1</v>
      </c>
      <c r="AA957" t="b">
        <f t="shared" ca="1" si="349"/>
        <v>0</v>
      </c>
      <c r="AB957" t="b">
        <f t="shared" ca="1" si="350"/>
        <v>0</v>
      </c>
      <c r="AC957" t="b">
        <f t="shared" ca="1" si="351"/>
        <v>1</v>
      </c>
      <c r="AG957" s="47">
        <f t="shared" si="342"/>
        <v>0</v>
      </c>
      <c r="AI957" t="b">
        <f t="shared" si="345"/>
        <v>0</v>
      </c>
      <c r="AJ957" t="b">
        <f t="shared" si="329"/>
        <v>0</v>
      </c>
      <c r="AK957" t="b">
        <f t="shared" si="344"/>
        <v>1</v>
      </c>
      <c r="AL957" t="b">
        <f t="shared" si="343"/>
        <v>1</v>
      </c>
      <c r="AN957" t="b">
        <f t="shared" ca="1" si="330"/>
        <v>0</v>
      </c>
      <c r="AP957" t="b">
        <f t="shared" ca="1" si="331"/>
        <v>0</v>
      </c>
      <c r="AR957" t="b">
        <f t="shared" ca="1" si="332"/>
        <v>0</v>
      </c>
      <c r="AT957" t="b">
        <f t="shared" ca="1" si="333"/>
        <v>0</v>
      </c>
    </row>
    <row r="958" spans="1:46" x14ac:dyDescent="0.25">
      <c r="A958" s="6"/>
      <c r="B958" s="6"/>
      <c r="C958" s="46"/>
      <c r="D958" t="str">
        <f t="shared" ca="1" si="334"/>
        <v/>
      </c>
      <c r="E958" t="str">
        <f t="shared" ca="1" si="335"/>
        <v/>
      </c>
      <c r="F958" s="47" t="str">
        <f t="shared" si="336"/>
        <v/>
      </c>
      <c r="G958" s="9" t="str">
        <f t="shared" si="337"/>
        <v/>
      </c>
      <c r="H958" s="9" t="str">
        <f t="shared" si="338"/>
        <v/>
      </c>
      <c r="I958" s="5"/>
      <c r="J958" s="5"/>
      <c r="K958" s="5"/>
      <c r="L958" s="5"/>
      <c r="Q958" t="b">
        <f t="shared" ca="1" si="339"/>
        <v>1</v>
      </c>
      <c r="R958" t="b">
        <f t="shared" ca="1" si="346"/>
        <v>0</v>
      </c>
      <c r="S958" t="b">
        <f t="shared" ca="1" si="347"/>
        <v>0</v>
      </c>
      <c r="T958" t="b">
        <f t="shared" ca="1" si="348"/>
        <v>1</v>
      </c>
      <c r="U958" t="e">
        <f t="shared" si="340"/>
        <v>#VALUE!</v>
      </c>
      <c r="Z958" t="b">
        <f t="shared" ca="1" si="341"/>
        <v>1</v>
      </c>
      <c r="AA958" t="b">
        <f t="shared" ca="1" si="349"/>
        <v>0</v>
      </c>
      <c r="AB958" t="b">
        <f t="shared" ca="1" si="350"/>
        <v>0</v>
      </c>
      <c r="AC958" t="b">
        <f t="shared" ca="1" si="351"/>
        <v>1</v>
      </c>
      <c r="AG958" s="47">
        <f t="shared" si="342"/>
        <v>0</v>
      </c>
      <c r="AI958" t="b">
        <f t="shared" si="345"/>
        <v>0</v>
      </c>
      <c r="AJ958" t="b">
        <f t="shared" si="329"/>
        <v>0</v>
      </c>
      <c r="AK958" t="b">
        <f t="shared" si="344"/>
        <v>1</v>
      </c>
      <c r="AL958" t="b">
        <f t="shared" si="343"/>
        <v>1</v>
      </c>
      <c r="AN958" t="b">
        <f t="shared" ca="1" si="330"/>
        <v>0</v>
      </c>
      <c r="AP958" t="b">
        <f t="shared" ca="1" si="331"/>
        <v>0</v>
      </c>
      <c r="AR958" t="b">
        <f t="shared" ca="1" si="332"/>
        <v>0</v>
      </c>
      <c r="AT958" t="b">
        <f t="shared" ca="1" si="333"/>
        <v>0</v>
      </c>
    </row>
    <row r="959" spans="1:46" x14ac:dyDescent="0.25">
      <c r="A959" s="6"/>
      <c r="B959" s="6"/>
      <c r="C959" s="46"/>
      <c r="D959" t="str">
        <f t="shared" ca="1" si="334"/>
        <v/>
      </c>
      <c r="E959" t="str">
        <f t="shared" ca="1" si="335"/>
        <v/>
      </c>
      <c r="F959" s="47" t="str">
        <f t="shared" si="336"/>
        <v/>
      </c>
      <c r="G959" s="9" t="str">
        <f t="shared" si="337"/>
        <v/>
      </c>
      <c r="H959" s="9" t="str">
        <f t="shared" si="338"/>
        <v/>
      </c>
      <c r="I959" s="5"/>
      <c r="J959" s="5"/>
      <c r="K959" s="5"/>
      <c r="L959" s="5"/>
      <c r="Q959" t="b">
        <f t="shared" ca="1" si="339"/>
        <v>1</v>
      </c>
      <c r="R959" t="b">
        <f t="shared" ca="1" si="346"/>
        <v>0</v>
      </c>
      <c r="S959" t="b">
        <f t="shared" ca="1" si="347"/>
        <v>0</v>
      </c>
      <c r="T959" t="b">
        <f t="shared" ca="1" si="348"/>
        <v>1</v>
      </c>
      <c r="U959" t="e">
        <f t="shared" si="340"/>
        <v>#VALUE!</v>
      </c>
      <c r="Z959" t="b">
        <f t="shared" ca="1" si="341"/>
        <v>1</v>
      </c>
      <c r="AA959" t="b">
        <f t="shared" ca="1" si="349"/>
        <v>0</v>
      </c>
      <c r="AB959" t="b">
        <f t="shared" ca="1" si="350"/>
        <v>0</v>
      </c>
      <c r="AC959" t="b">
        <f t="shared" ca="1" si="351"/>
        <v>1</v>
      </c>
      <c r="AG959" s="47">
        <f t="shared" si="342"/>
        <v>0</v>
      </c>
      <c r="AI959" t="b">
        <f t="shared" si="345"/>
        <v>0</v>
      </c>
      <c r="AJ959" t="b">
        <f t="shared" si="329"/>
        <v>0</v>
      </c>
      <c r="AK959" t="b">
        <f t="shared" si="344"/>
        <v>1</v>
      </c>
      <c r="AL959" t="b">
        <f t="shared" si="343"/>
        <v>1</v>
      </c>
      <c r="AN959" t="b">
        <f t="shared" ca="1" si="330"/>
        <v>0</v>
      </c>
      <c r="AP959" t="b">
        <f t="shared" ca="1" si="331"/>
        <v>0</v>
      </c>
      <c r="AR959" t="b">
        <f t="shared" ca="1" si="332"/>
        <v>0</v>
      </c>
      <c r="AT959" t="b">
        <f t="shared" ca="1" si="333"/>
        <v>0</v>
      </c>
    </row>
    <row r="960" spans="1:46" x14ac:dyDescent="0.25">
      <c r="A960" s="6"/>
      <c r="B960" s="6"/>
      <c r="C960" s="46"/>
      <c r="D960" t="str">
        <f t="shared" ca="1" si="334"/>
        <v/>
      </c>
      <c r="E960" t="str">
        <f t="shared" ca="1" si="335"/>
        <v/>
      </c>
      <c r="F960" s="47" t="str">
        <f t="shared" si="336"/>
        <v/>
      </c>
      <c r="G960" s="9" t="str">
        <f t="shared" si="337"/>
        <v/>
      </c>
      <c r="H960" s="9" t="str">
        <f t="shared" si="338"/>
        <v/>
      </c>
      <c r="I960" s="5"/>
      <c r="J960" s="5"/>
      <c r="K960" s="5"/>
      <c r="L960" s="5"/>
      <c r="Q960" t="b">
        <f t="shared" ca="1" si="339"/>
        <v>1</v>
      </c>
      <c r="R960" t="b">
        <f t="shared" ca="1" si="346"/>
        <v>0</v>
      </c>
      <c r="S960" t="b">
        <f t="shared" ca="1" si="347"/>
        <v>0</v>
      </c>
      <c r="T960" t="b">
        <f t="shared" ca="1" si="348"/>
        <v>1</v>
      </c>
      <c r="U960" t="e">
        <f t="shared" si="340"/>
        <v>#VALUE!</v>
      </c>
      <c r="Z960" t="b">
        <f t="shared" ca="1" si="341"/>
        <v>1</v>
      </c>
      <c r="AA960" t="b">
        <f t="shared" ca="1" si="349"/>
        <v>0</v>
      </c>
      <c r="AB960" t="b">
        <f t="shared" ca="1" si="350"/>
        <v>0</v>
      </c>
      <c r="AC960" t="b">
        <f t="shared" ca="1" si="351"/>
        <v>1</v>
      </c>
      <c r="AG960" s="47">
        <f t="shared" si="342"/>
        <v>0</v>
      </c>
      <c r="AI960" t="b">
        <f t="shared" si="345"/>
        <v>0</v>
      </c>
      <c r="AJ960" t="b">
        <f t="shared" si="329"/>
        <v>0</v>
      </c>
      <c r="AK960" t="b">
        <f t="shared" si="344"/>
        <v>1</v>
      </c>
      <c r="AL960" t="b">
        <f t="shared" si="343"/>
        <v>1</v>
      </c>
      <c r="AN960" t="b">
        <f t="shared" ca="1" si="330"/>
        <v>0</v>
      </c>
      <c r="AP960" t="b">
        <f t="shared" ca="1" si="331"/>
        <v>0</v>
      </c>
      <c r="AR960" t="b">
        <f t="shared" ca="1" si="332"/>
        <v>0</v>
      </c>
      <c r="AT960" t="b">
        <f t="shared" ca="1" si="333"/>
        <v>0</v>
      </c>
    </row>
    <row r="961" spans="1:46" x14ac:dyDescent="0.25">
      <c r="A961" s="6"/>
      <c r="B961" s="6"/>
      <c r="C961" s="46"/>
      <c r="D961" t="str">
        <f t="shared" ca="1" si="334"/>
        <v/>
      </c>
      <c r="E961" t="str">
        <f t="shared" ca="1" si="335"/>
        <v/>
      </c>
      <c r="F961" s="47" t="str">
        <f t="shared" si="336"/>
        <v/>
      </c>
      <c r="G961" s="9" t="str">
        <f t="shared" si="337"/>
        <v/>
      </c>
      <c r="H961" s="9" t="str">
        <f t="shared" si="338"/>
        <v/>
      </c>
      <c r="I961" s="5"/>
      <c r="J961" s="5"/>
      <c r="K961" s="5"/>
      <c r="L961" s="5"/>
      <c r="Q961" t="b">
        <f t="shared" ca="1" si="339"/>
        <v>1</v>
      </c>
      <c r="R961" t="b">
        <f t="shared" ca="1" si="346"/>
        <v>0</v>
      </c>
      <c r="S961" t="b">
        <f t="shared" ca="1" si="347"/>
        <v>0</v>
      </c>
      <c r="T961" t="b">
        <f t="shared" ca="1" si="348"/>
        <v>1</v>
      </c>
      <c r="U961" t="e">
        <f t="shared" si="340"/>
        <v>#VALUE!</v>
      </c>
      <c r="Z961" t="b">
        <f t="shared" ca="1" si="341"/>
        <v>1</v>
      </c>
      <c r="AA961" t="b">
        <f t="shared" ca="1" si="349"/>
        <v>0</v>
      </c>
      <c r="AB961" t="b">
        <f t="shared" ca="1" si="350"/>
        <v>0</v>
      </c>
      <c r="AC961" t="b">
        <f t="shared" ca="1" si="351"/>
        <v>1</v>
      </c>
      <c r="AG961" s="47">
        <f t="shared" si="342"/>
        <v>0</v>
      </c>
      <c r="AI961" t="b">
        <f t="shared" si="345"/>
        <v>0</v>
      </c>
      <c r="AJ961" t="b">
        <f t="shared" si="329"/>
        <v>0</v>
      </c>
      <c r="AK961" t="b">
        <f t="shared" si="344"/>
        <v>1</v>
      </c>
      <c r="AL961" t="b">
        <f t="shared" si="343"/>
        <v>1</v>
      </c>
      <c r="AN961" t="b">
        <f t="shared" ca="1" si="330"/>
        <v>0</v>
      </c>
      <c r="AP961" t="b">
        <f t="shared" ca="1" si="331"/>
        <v>0</v>
      </c>
      <c r="AR961" t="b">
        <f t="shared" ca="1" si="332"/>
        <v>0</v>
      </c>
      <c r="AT961" t="b">
        <f t="shared" ca="1" si="333"/>
        <v>0</v>
      </c>
    </row>
    <row r="962" spans="1:46" x14ac:dyDescent="0.25">
      <c r="A962" s="6"/>
      <c r="B962" s="6"/>
      <c r="C962" s="46"/>
      <c r="D962" t="str">
        <f t="shared" ca="1" si="334"/>
        <v/>
      </c>
      <c r="E962" t="str">
        <f t="shared" ca="1" si="335"/>
        <v/>
      </c>
      <c r="F962" s="47" t="str">
        <f t="shared" si="336"/>
        <v/>
      </c>
      <c r="G962" s="9" t="str">
        <f t="shared" si="337"/>
        <v/>
      </c>
      <c r="H962" s="9" t="str">
        <f t="shared" si="338"/>
        <v/>
      </c>
      <c r="I962" s="5"/>
      <c r="J962" s="5"/>
      <c r="K962" s="5"/>
      <c r="L962" s="5"/>
      <c r="Q962" t="b">
        <f t="shared" ca="1" si="339"/>
        <v>1</v>
      </c>
      <c r="R962" t="b">
        <f t="shared" ca="1" si="346"/>
        <v>0</v>
      </c>
      <c r="S962" t="b">
        <f t="shared" ca="1" si="347"/>
        <v>0</v>
      </c>
      <c r="T962" t="b">
        <f t="shared" ca="1" si="348"/>
        <v>1</v>
      </c>
      <c r="U962" t="e">
        <f t="shared" si="340"/>
        <v>#VALUE!</v>
      </c>
      <c r="Z962" t="b">
        <f t="shared" ca="1" si="341"/>
        <v>1</v>
      </c>
      <c r="AA962" t="b">
        <f t="shared" ca="1" si="349"/>
        <v>0</v>
      </c>
      <c r="AB962" t="b">
        <f t="shared" ca="1" si="350"/>
        <v>0</v>
      </c>
      <c r="AC962" t="b">
        <f t="shared" ca="1" si="351"/>
        <v>1</v>
      </c>
      <c r="AG962" s="47">
        <f t="shared" si="342"/>
        <v>0</v>
      </c>
      <c r="AI962" t="b">
        <f t="shared" si="345"/>
        <v>0</v>
      </c>
      <c r="AJ962" t="b">
        <f t="shared" ref="AJ962:AJ991" si="352">ISNUMBER(F962)</f>
        <v>0</v>
      </c>
      <c r="AK962" t="b">
        <f t="shared" si="344"/>
        <v>1</v>
      </c>
      <c r="AL962" t="b">
        <f t="shared" si="343"/>
        <v>1</v>
      </c>
      <c r="AN962" t="b">
        <f t="shared" ref="AN962:AN1001" ca="1" si="353">IF(AND(OR(Q962=FALSE,AI962),Z962),TRUE,FALSE)</f>
        <v>0</v>
      </c>
      <c r="AP962" t="b">
        <f t="shared" ref="AP962:AP1001" ca="1" si="354">IF(AND(OR(Z962=FALSE,AI962),Q962),TRUE,FALSE)</f>
        <v>0</v>
      </c>
      <c r="AR962" t="b">
        <f t="shared" ref="AR962:AR1001" ca="1" si="355">IF(AND(OR(Z962=FALSE,Q962=FALSE),AI962=FALSE),TRUE,FALSE)</f>
        <v>0</v>
      </c>
      <c r="AT962" t="b">
        <f t="shared" ref="AT962:AT1001" ca="1" si="356">IF(AND(OR(Z962=FALSE,Q962=FALSE),AG962&lt;0),TRUE,FALSE)</f>
        <v>0</v>
      </c>
    </row>
    <row r="963" spans="1:46" x14ac:dyDescent="0.25">
      <c r="A963" s="6"/>
      <c r="B963" s="6"/>
      <c r="C963" s="46"/>
      <c r="D963" t="str">
        <f t="shared" ref="D963:D1001" ca="1" si="357">IF(A963=0,"",IF(CELL("type",A963)="l",A963,TEXT(A963,"0")))</f>
        <v/>
      </c>
      <c r="E963" t="str">
        <f t="shared" ref="E963:E1001" ca="1" si="358">IF(B963=0,"",IF(CELL("type",B963)="l", B963,TEXT(B963,"0")))</f>
        <v/>
      </c>
      <c r="F963" s="47" t="str">
        <f t="shared" ref="F963:F1001" si="359">IF(C963=0,"",C963)</f>
        <v/>
      </c>
      <c r="G963" s="9" t="str">
        <f t="shared" ref="G963:G1001" si="360">IF(ISNUMBER(F963),IF(ROUND(F963,5)*$K$1&gt;0,ROUND(F963,5)*$K$1,""),"")</f>
        <v/>
      </c>
      <c r="H963" s="9" t="str">
        <f t="shared" ref="H963:H1001" si="361">IF(ISNUMBER(F963),IF(ROUND(F963,5)*$K$1&gt;200,ROUND(F963,5)*$K$1,""),"")</f>
        <v/>
      </c>
      <c r="I963" s="5"/>
      <c r="J963" s="5"/>
      <c r="K963" s="5"/>
      <c r="L963" s="5"/>
      <c r="Q963" t="b">
        <f t="shared" ref="Q963:Q1001" ca="1" si="362">OR(ISBLANK(E963),E963="")</f>
        <v>1</v>
      </c>
      <c r="R963" t="b">
        <f t="shared" ca="1" si="346"/>
        <v>0</v>
      </c>
      <c r="S963" t="b">
        <f t="shared" ca="1" si="347"/>
        <v>0</v>
      </c>
      <c r="T963" t="b">
        <f t="shared" ca="1" si="348"/>
        <v>1</v>
      </c>
      <c r="U963" t="e">
        <f t="shared" ref="U963:U1001" si="363">ROUND(F963,5)=ROUND(F963,11)</f>
        <v>#VALUE!</v>
      </c>
      <c r="Z963" t="b">
        <f t="shared" ref="Z963:Z1001" ca="1" si="364">OR(ISBLANK(D963),D963="")</f>
        <v>1</v>
      </c>
      <c r="AA963" t="b">
        <f t="shared" ca="1" si="349"/>
        <v>0</v>
      </c>
      <c r="AB963" t="b">
        <f t="shared" ca="1" si="350"/>
        <v>0</v>
      </c>
      <c r="AC963" t="b">
        <f t="shared" ca="1" si="351"/>
        <v>1</v>
      </c>
      <c r="AG963" s="47">
        <f t="shared" ref="AG963:AG1001" si="365">ROUND(IF(AJ963,F963, 0),5)</f>
        <v>0</v>
      </c>
      <c r="AI963" t="b">
        <f t="shared" si="345"/>
        <v>0</v>
      </c>
      <c r="AJ963" t="b">
        <f t="shared" si="352"/>
        <v>0</v>
      </c>
      <c r="AK963" t="b">
        <f t="shared" si="344"/>
        <v>1</v>
      </c>
      <c r="AL963" t="b">
        <f t="shared" ref="AL963:AL1001" si="366">OR(AI963=FALSE,AND(AJ963,AK963))</f>
        <v>1</v>
      </c>
      <c r="AN963" t="b">
        <f t="shared" ca="1" si="353"/>
        <v>0</v>
      </c>
      <c r="AP963" t="b">
        <f t="shared" ca="1" si="354"/>
        <v>0</v>
      </c>
      <c r="AR963" t="b">
        <f t="shared" ca="1" si="355"/>
        <v>0</v>
      </c>
      <c r="AT963" t="b">
        <f t="shared" ca="1" si="356"/>
        <v>0</v>
      </c>
    </row>
    <row r="964" spans="1:46" x14ac:dyDescent="0.25">
      <c r="A964" s="6"/>
      <c r="B964" s="6"/>
      <c r="C964" s="46"/>
      <c r="D964" t="str">
        <f t="shared" ca="1" si="357"/>
        <v/>
      </c>
      <c r="E964" t="str">
        <f t="shared" ca="1" si="358"/>
        <v/>
      </c>
      <c r="F964" s="47" t="str">
        <f t="shared" si="359"/>
        <v/>
      </c>
      <c r="G964" s="9" t="str">
        <f t="shared" si="360"/>
        <v/>
      </c>
      <c r="H964" s="9" t="str">
        <f t="shared" si="361"/>
        <v/>
      </c>
      <c r="I964" s="5"/>
      <c r="J964" s="5"/>
      <c r="K964" s="5"/>
      <c r="L964" s="5"/>
      <c r="Q964" t="b">
        <f t="shared" ca="1" si="362"/>
        <v>1</v>
      </c>
      <c r="R964" t="b">
        <f t="shared" ca="1" si="346"/>
        <v>0</v>
      </c>
      <c r="S964" t="b">
        <f t="shared" ca="1" si="347"/>
        <v>0</v>
      </c>
      <c r="T964" t="b">
        <f t="shared" ca="1" si="348"/>
        <v>1</v>
      </c>
      <c r="U964" t="e">
        <f t="shared" si="363"/>
        <v>#VALUE!</v>
      </c>
      <c r="Z964" t="b">
        <f t="shared" ca="1" si="364"/>
        <v>1</v>
      </c>
      <c r="AA964" t="b">
        <f t="shared" ca="1" si="349"/>
        <v>0</v>
      </c>
      <c r="AB964" t="b">
        <f t="shared" ca="1" si="350"/>
        <v>0</v>
      </c>
      <c r="AC964" t="b">
        <f t="shared" ca="1" si="351"/>
        <v>1</v>
      </c>
      <c r="AG964" s="47">
        <f t="shared" si="365"/>
        <v>0</v>
      </c>
      <c r="AI964" t="b">
        <f t="shared" si="345"/>
        <v>0</v>
      </c>
      <c r="AJ964" t="b">
        <f t="shared" si="352"/>
        <v>0</v>
      </c>
      <c r="AK964" t="b">
        <f t="shared" si="344"/>
        <v>1</v>
      </c>
      <c r="AL964" t="b">
        <f t="shared" si="366"/>
        <v>1</v>
      </c>
      <c r="AN964" t="b">
        <f t="shared" ca="1" si="353"/>
        <v>0</v>
      </c>
      <c r="AP964" t="b">
        <f t="shared" ca="1" si="354"/>
        <v>0</v>
      </c>
      <c r="AR964" t="b">
        <f t="shared" ca="1" si="355"/>
        <v>0</v>
      </c>
      <c r="AT964" t="b">
        <f t="shared" ca="1" si="356"/>
        <v>0</v>
      </c>
    </row>
    <row r="965" spans="1:46" x14ac:dyDescent="0.25">
      <c r="A965" s="6"/>
      <c r="B965" s="6"/>
      <c r="C965" s="46"/>
      <c r="D965" t="str">
        <f t="shared" ca="1" si="357"/>
        <v/>
      </c>
      <c r="E965" t="str">
        <f t="shared" ca="1" si="358"/>
        <v/>
      </c>
      <c r="F965" s="47" t="str">
        <f t="shared" si="359"/>
        <v/>
      </c>
      <c r="G965" s="9" t="str">
        <f t="shared" si="360"/>
        <v/>
      </c>
      <c r="H965" s="9" t="str">
        <f t="shared" si="361"/>
        <v/>
      </c>
      <c r="I965" s="5"/>
      <c r="J965" s="5"/>
      <c r="K965" s="5"/>
      <c r="L965" s="5"/>
      <c r="Q965" t="b">
        <f t="shared" ca="1" si="362"/>
        <v>1</v>
      </c>
      <c r="R965" t="b">
        <f t="shared" ca="1" si="346"/>
        <v>0</v>
      </c>
      <c r="S965" t="b">
        <f t="shared" ca="1" si="347"/>
        <v>0</v>
      </c>
      <c r="T965" t="b">
        <f t="shared" ca="1" si="348"/>
        <v>1</v>
      </c>
      <c r="U965" t="e">
        <f t="shared" si="363"/>
        <v>#VALUE!</v>
      </c>
      <c r="Z965" t="b">
        <f t="shared" ca="1" si="364"/>
        <v>1</v>
      </c>
      <c r="AA965" t="b">
        <f t="shared" ca="1" si="349"/>
        <v>0</v>
      </c>
      <c r="AB965" t="b">
        <f t="shared" ca="1" si="350"/>
        <v>0</v>
      </c>
      <c r="AC965" t="b">
        <f t="shared" ca="1" si="351"/>
        <v>1</v>
      </c>
      <c r="AG965" s="47">
        <f t="shared" si="365"/>
        <v>0</v>
      </c>
      <c r="AI965" t="b">
        <f t="shared" si="345"/>
        <v>0</v>
      </c>
      <c r="AJ965" t="b">
        <f t="shared" si="352"/>
        <v>0</v>
      </c>
      <c r="AK965" t="b">
        <f t="shared" ref="AK965:AK1001" si="367">OR(F965&lt;=1,NOT(AI965))</f>
        <v>1</v>
      </c>
      <c r="AL965" t="b">
        <f t="shared" si="366"/>
        <v>1</v>
      </c>
      <c r="AN965" t="b">
        <f t="shared" ca="1" si="353"/>
        <v>0</v>
      </c>
      <c r="AP965" t="b">
        <f t="shared" ca="1" si="354"/>
        <v>0</v>
      </c>
      <c r="AR965" t="b">
        <f t="shared" ca="1" si="355"/>
        <v>0</v>
      </c>
      <c r="AT965" t="b">
        <f t="shared" ca="1" si="356"/>
        <v>0</v>
      </c>
    </row>
    <row r="966" spans="1:46" x14ac:dyDescent="0.25">
      <c r="A966" s="6"/>
      <c r="B966" s="6"/>
      <c r="C966" s="46"/>
      <c r="D966" t="str">
        <f t="shared" ca="1" si="357"/>
        <v/>
      </c>
      <c r="E966" t="str">
        <f t="shared" ca="1" si="358"/>
        <v/>
      </c>
      <c r="F966" s="47" t="str">
        <f t="shared" si="359"/>
        <v/>
      </c>
      <c r="G966" s="9" t="str">
        <f t="shared" si="360"/>
        <v/>
      </c>
      <c r="H966" s="9" t="str">
        <f t="shared" si="361"/>
        <v/>
      </c>
      <c r="I966" s="5"/>
      <c r="J966" s="5"/>
      <c r="K966" s="5"/>
      <c r="L966" s="5"/>
      <c r="Q966" t="b">
        <f t="shared" ca="1" si="362"/>
        <v>1</v>
      </c>
      <c r="R966" t="b">
        <f t="shared" ca="1" si="346"/>
        <v>0</v>
      </c>
      <c r="S966" t="b">
        <f t="shared" ca="1" si="347"/>
        <v>0</v>
      </c>
      <c r="T966" t="b">
        <f t="shared" ca="1" si="348"/>
        <v>1</v>
      </c>
      <c r="U966" t="e">
        <f t="shared" si="363"/>
        <v>#VALUE!</v>
      </c>
      <c r="Z966" t="b">
        <f t="shared" ca="1" si="364"/>
        <v>1</v>
      </c>
      <c r="AA966" t="b">
        <f t="shared" ca="1" si="349"/>
        <v>0</v>
      </c>
      <c r="AB966" t="b">
        <f t="shared" ca="1" si="350"/>
        <v>0</v>
      </c>
      <c r="AC966" t="b">
        <f t="shared" ca="1" si="351"/>
        <v>1</v>
      </c>
      <c r="AG966" s="47">
        <f t="shared" si="365"/>
        <v>0</v>
      </c>
      <c r="AI966" t="b">
        <f t="shared" si="345"/>
        <v>0</v>
      </c>
      <c r="AJ966" t="b">
        <f t="shared" si="352"/>
        <v>0</v>
      </c>
      <c r="AK966" t="b">
        <f t="shared" si="367"/>
        <v>1</v>
      </c>
      <c r="AL966" t="b">
        <f t="shared" si="366"/>
        <v>1</v>
      </c>
      <c r="AN966" t="b">
        <f t="shared" ca="1" si="353"/>
        <v>0</v>
      </c>
      <c r="AP966" t="b">
        <f t="shared" ca="1" si="354"/>
        <v>0</v>
      </c>
      <c r="AR966" t="b">
        <f t="shared" ca="1" si="355"/>
        <v>0</v>
      </c>
      <c r="AT966" t="b">
        <f t="shared" ca="1" si="356"/>
        <v>0</v>
      </c>
    </row>
    <row r="967" spans="1:46" x14ac:dyDescent="0.25">
      <c r="A967" s="6"/>
      <c r="B967" s="6"/>
      <c r="C967" s="46"/>
      <c r="D967" t="str">
        <f t="shared" ca="1" si="357"/>
        <v/>
      </c>
      <c r="E967" t="str">
        <f t="shared" ca="1" si="358"/>
        <v/>
      </c>
      <c r="F967" s="47" t="str">
        <f t="shared" si="359"/>
        <v/>
      </c>
      <c r="G967" s="9" t="str">
        <f t="shared" si="360"/>
        <v/>
      </c>
      <c r="H967" s="9" t="str">
        <f t="shared" si="361"/>
        <v/>
      </c>
      <c r="I967" s="5"/>
      <c r="J967" s="5"/>
      <c r="K967" s="5"/>
      <c r="L967" s="5"/>
      <c r="Q967" t="b">
        <f t="shared" ca="1" si="362"/>
        <v>1</v>
      </c>
      <c r="R967" t="b">
        <f t="shared" ca="1" si="346"/>
        <v>0</v>
      </c>
      <c r="S967" t="b">
        <f t="shared" ca="1" si="347"/>
        <v>0</v>
      </c>
      <c r="T967" t="b">
        <f t="shared" ca="1" si="348"/>
        <v>1</v>
      </c>
      <c r="U967" t="e">
        <f t="shared" si="363"/>
        <v>#VALUE!</v>
      </c>
      <c r="Z967" t="b">
        <f t="shared" ca="1" si="364"/>
        <v>1</v>
      </c>
      <c r="AA967" t="b">
        <f t="shared" ca="1" si="349"/>
        <v>0</v>
      </c>
      <c r="AB967" t="b">
        <f t="shared" ca="1" si="350"/>
        <v>0</v>
      </c>
      <c r="AC967" t="b">
        <f t="shared" ca="1" si="351"/>
        <v>1</v>
      </c>
      <c r="AG967" s="47">
        <f t="shared" si="365"/>
        <v>0</v>
      </c>
      <c r="AI967" t="b">
        <f t="shared" ref="AI967:AI1001" si="368">NOT(OR(ISBLANK(F967),F967="",ROUND(C967,5)=0))</f>
        <v>0</v>
      </c>
      <c r="AJ967" t="b">
        <f t="shared" si="352"/>
        <v>0</v>
      </c>
      <c r="AK967" t="b">
        <f t="shared" si="367"/>
        <v>1</v>
      </c>
      <c r="AL967" t="b">
        <f t="shared" si="366"/>
        <v>1</v>
      </c>
      <c r="AN967" t="b">
        <f t="shared" ca="1" si="353"/>
        <v>0</v>
      </c>
      <c r="AP967" t="b">
        <f t="shared" ca="1" si="354"/>
        <v>0</v>
      </c>
      <c r="AR967" t="b">
        <f t="shared" ca="1" si="355"/>
        <v>0</v>
      </c>
      <c r="AT967" t="b">
        <f t="shared" ca="1" si="356"/>
        <v>0</v>
      </c>
    </row>
    <row r="968" spans="1:46" x14ac:dyDescent="0.25">
      <c r="A968" s="6"/>
      <c r="B968" s="6"/>
      <c r="C968" s="46"/>
      <c r="D968" t="str">
        <f t="shared" ca="1" si="357"/>
        <v/>
      </c>
      <c r="E968" t="str">
        <f t="shared" ca="1" si="358"/>
        <v/>
      </c>
      <c r="F968" s="47" t="str">
        <f t="shared" si="359"/>
        <v/>
      </c>
      <c r="G968" s="9" t="str">
        <f t="shared" si="360"/>
        <v/>
      </c>
      <c r="H968" s="9" t="str">
        <f t="shared" si="361"/>
        <v/>
      </c>
      <c r="I968" s="5"/>
      <c r="J968" s="5"/>
      <c r="K968" s="5"/>
      <c r="L968" s="5"/>
      <c r="Q968" t="b">
        <f t="shared" ca="1" si="362"/>
        <v>1</v>
      </c>
      <c r="R968" t="b">
        <f t="shared" ca="1" si="346"/>
        <v>0</v>
      </c>
      <c r="S968" t="b">
        <f t="shared" ca="1" si="347"/>
        <v>0</v>
      </c>
      <c r="T968" t="b">
        <f t="shared" ca="1" si="348"/>
        <v>1</v>
      </c>
      <c r="U968" t="e">
        <f t="shared" si="363"/>
        <v>#VALUE!</v>
      </c>
      <c r="Z968" t="b">
        <f t="shared" ca="1" si="364"/>
        <v>1</v>
      </c>
      <c r="AA968" t="b">
        <f t="shared" ca="1" si="349"/>
        <v>0</v>
      </c>
      <c r="AB968" t="b">
        <f t="shared" ca="1" si="350"/>
        <v>0</v>
      </c>
      <c r="AC968" t="b">
        <f t="shared" ca="1" si="351"/>
        <v>1</v>
      </c>
      <c r="AG968" s="47">
        <f t="shared" si="365"/>
        <v>0</v>
      </c>
      <c r="AI968" t="b">
        <f t="shared" si="368"/>
        <v>0</v>
      </c>
      <c r="AJ968" t="b">
        <f t="shared" si="352"/>
        <v>0</v>
      </c>
      <c r="AK968" t="b">
        <f t="shared" si="367"/>
        <v>1</v>
      </c>
      <c r="AL968" t="b">
        <f t="shared" si="366"/>
        <v>1</v>
      </c>
      <c r="AN968" t="b">
        <f t="shared" ca="1" si="353"/>
        <v>0</v>
      </c>
      <c r="AP968" t="b">
        <f t="shared" ca="1" si="354"/>
        <v>0</v>
      </c>
      <c r="AR968" t="b">
        <f t="shared" ca="1" si="355"/>
        <v>0</v>
      </c>
      <c r="AT968" t="b">
        <f t="shared" ca="1" si="356"/>
        <v>0</v>
      </c>
    </row>
    <row r="969" spans="1:46" x14ac:dyDescent="0.25">
      <c r="A969" s="6"/>
      <c r="B969" s="6"/>
      <c r="C969" s="46"/>
      <c r="D969" t="str">
        <f t="shared" ca="1" si="357"/>
        <v/>
      </c>
      <c r="E969" t="str">
        <f t="shared" ca="1" si="358"/>
        <v/>
      </c>
      <c r="F969" s="47" t="str">
        <f t="shared" si="359"/>
        <v/>
      </c>
      <c r="G969" s="9" t="str">
        <f t="shared" si="360"/>
        <v/>
      </c>
      <c r="H969" s="9" t="str">
        <f t="shared" si="361"/>
        <v/>
      </c>
      <c r="I969" s="5"/>
      <c r="J969" s="5"/>
      <c r="K969" s="5"/>
      <c r="L969" s="5"/>
      <c r="Q969" t="b">
        <f t="shared" ca="1" si="362"/>
        <v>1</v>
      </c>
      <c r="R969" t="b">
        <f t="shared" ca="1" si="346"/>
        <v>0</v>
      </c>
      <c r="S969" t="b">
        <f t="shared" ca="1" si="347"/>
        <v>0</v>
      </c>
      <c r="T969" t="b">
        <f t="shared" ca="1" si="348"/>
        <v>1</v>
      </c>
      <c r="U969" t="e">
        <f t="shared" si="363"/>
        <v>#VALUE!</v>
      </c>
      <c r="Z969" t="b">
        <f t="shared" ca="1" si="364"/>
        <v>1</v>
      </c>
      <c r="AA969" t="b">
        <f t="shared" ca="1" si="349"/>
        <v>0</v>
      </c>
      <c r="AB969" t="b">
        <f t="shared" ca="1" si="350"/>
        <v>0</v>
      </c>
      <c r="AC969" t="b">
        <f t="shared" ca="1" si="351"/>
        <v>1</v>
      </c>
      <c r="AG969" s="47">
        <f t="shared" si="365"/>
        <v>0</v>
      </c>
      <c r="AI969" t="b">
        <f t="shared" si="368"/>
        <v>0</v>
      </c>
      <c r="AJ969" t="b">
        <f t="shared" si="352"/>
        <v>0</v>
      </c>
      <c r="AK969" t="b">
        <f t="shared" si="367"/>
        <v>1</v>
      </c>
      <c r="AL969" t="b">
        <f t="shared" si="366"/>
        <v>1</v>
      </c>
      <c r="AN969" t="b">
        <f t="shared" ca="1" si="353"/>
        <v>0</v>
      </c>
      <c r="AP969" t="b">
        <f t="shared" ca="1" si="354"/>
        <v>0</v>
      </c>
      <c r="AR969" t="b">
        <f t="shared" ca="1" si="355"/>
        <v>0</v>
      </c>
      <c r="AT969" t="b">
        <f t="shared" ca="1" si="356"/>
        <v>0</v>
      </c>
    </row>
    <row r="970" spans="1:46" x14ac:dyDescent="0.25">
      <c r="A970" s="6"/>
      <c r="B970" s="6"/>
      <c r="C970" s="46"/>
      <c r="D970" t="str">
        <f t="shared" ca="1" si="357"/>
        <v/>
      </c>
      <c r="E970" t="str">
        <f t="shared" ca="1" si="358"/>
        <v/>
      </c>
      <c r="F970" s="47" t="str">
        <f t="shared" si="359"/>
        <v/>
      </c>
      <c r="G970" s="9" t="str">
        <f t="shared" si="360"/>
        <v/>
      </c>
      <c r="H970" s="9" t="str">
        <f t="shared" si="361"/>
        <v/>
      </c>
      <c r="I970" s="5"/>
      <c r="J970" s="5"/>
      <c r="K970" s="5"/>
      <c r="L970" s="5"/>
      <c r="Q970" t="b">
        <f t="shared" ca="1" si="362"/>
        <v>1</v>
      </c>
      <c r="R970" t="b">
        <f t="shared" ca="1" si="346"/>
        <v>0</v>
      </c>
      <c r="S970" t="b">
        <f t="shared" ca="1" si="347"/>
        <v>0</v>
      </c>
      <c r="T970" t="b">
        <f t="shared" ca="1" si="348"/>
        <v>1</v>
      </c>
      <c r="U970" t="e">
        <f t="shared" si="363"/>
        <v>#VALUE!</v>
      </c>
      <c r="Z970" t="b">
        <f t="shared" ca="1" si="364"/>
        <v>1</v>
      </c>
      <c r="AA970" t="b">
        <f t="shared" ca="1" si="349"/>
        <v>0</v>
      </c>
      <c r="AB970" t="b">
        <f t="shared" ca="1" si="350"/>
        <v>0</v>
      </c>
      <c r="AC970" t="b">
        <f t="shared" ca="1" si="351"/>
        <v>1</v>
      </c>
      <c r="AG970" s="47">
        <f t="shared" si="365"/>
        <v>0</v>
      </c>
      <c r="AI970" t="b">
        <f t="shared" si="368"/>
        <v>0</v>
      </c>
      <c r="AJ970" t="b">
        <f t="shared" si="352"/>
        <v>0</v>
      </c>
      <c r="AK970" t="b">
        <f t="shared" si="367"/>
        <v>1</v>
      </c>
      <c r="AL970" t="b">
        <f t="shared" si="366"/>
        <v>1</v>
      </c>
      <c r="AN970" t="b">
        <f t="shared" ca="1" si="353"/>
        <v>0</v>
      </c>
      <c r="AP970" t="b">
        <f t="shared" ca="1" si="354"/>
        <v>0</v>
      </c>
      <c r="AR970" t="b">
        <f t="shared" ca="1" si="355"/>
        <v>0</v>
      </c>
      <c r="AT970" t="b">
        <f t="shared" ca="1" si="356"/>
        <v>0</v>
      </c>
    </row>
    <row r="971" spans="1:46" x14ac:dyDescent="0.25">
      <c r="A971" s="6"/>
      <c r="B971" s="6"/>
      <c r="C971" s="46"/>
      <c r="D971" t="str">
        <f t="shared" ca="1" si="357"/>
        <v/>
      </c>
      <c r="E971" t="str">
        <f t="shared" ca="1" si="358"/>
        <v/>
      </c>
      <c r="F971" s="47" t="str">
        <f t="shared" si="359"/>
        <v/>
      </c>
      <c r="G971" s="9" t="str">
        <f t="shared" si="360"/>
        <v/>
      </c>
      <c r="H971" s="9" t="str">
        <f t="shared" si="361"/>
        <v/>
      </c>
      <c r="I971" s="5"/>
      <c r="J971" s="5"/>
      <c r="K971" s="5"/>
      <c r="L971" s="5"/>
      <c r="Q971" t="b">
        <f t="shared" ca="1" si="362"/>
        <v>1</v>
      </c>
      <c r="R971" t="b">
        <f t="shared" ca="1" si="346"/>
        <v>0</v>
      </c>
      <c r="S971" t="b">
        <f t="shared" ca="1" si="347"/>
        <v>0</v>
      </c>
      <c r="T971" t="b">
        <f t="shared" ca="1" si="348"/>
        <v>1</v>
      </c>
      <c r="U971" t="e">
        <f t="shared" si="363"/>
        <v>#VALUE!</v>
      </c>
      <c r="Z971" t="b">
        <f t="shared" ca="1" si="364"/>
        <v>1</v>
      </c>
      <c r="AA971" t="b">
        <f t="shared" ca="1" si="349"/>
        <v>0</v>
      </c>
      <c r="AB971" t="b">
        <f t="shared" ca="1" si="350"/>
        <v>0</v>
      </c>
      <c r="AC971" t="b">
        <f t="shared" ca="1" si="351"/>
        <v>1</v>
      </c>
      <c r="AG971" s="47">
        <f t="shared" si="365"/>
        <v>0</v>
      </c>
      <c r="AI971" t="b">
        <f t="shared" si="368"/>
        <v>0</v>
      </c>
      <c r="AJ971" t="b">
        <f t="shared" si="352"/>
        <v>0</v>
      </c>
      <c r="AK971" t="b">
        <f t="shared" si="367"/>
        <v>1</v>
      </c>
      <c r="AL971" t="b">
        <f t="shared" si="366"/>
        <v>1</v>
      </c>
      <c r="AN971" t="b">
        <f t="shared" ca="1" si="353"/>
        <v>0</v>
      </c>
      <c r="AP971" t="b">
        <f t="shared" ca="1" si="354"/>
        <v>0</v>
      </c>
      <c r="AR971" t="b">
        <f t="shared" ca="1" si="355"/>
        <v>0</v>
      </c>
      <c r="AT971" t="b">
        <f t="shared" ca="1" si="356"/>
        <v>0</v>
      </c>
    </row>
    <row r="972" spans="1:46" x14ac:dyDescent="0.25">
      <c r="A972" s="6"/>
      <c r="B972" s="6"/>
      <c r="C972" s="46"/>
      <c r="D972" t="str">
        <f t="shared" ca="1" si="357"/>
        <v/>
      </c>
      <c r="E972" t="str">
        <f t="shared" ca="1" si="358"/>
        <v/>
      </c>
      <c r="F972" s="47" t="str">
        <f t="shared" si="359"/>
        <v/>
      </c>
      <c r="G972" s="9" t="str">
        <f t="shared" si="360"/>
        <v/>
      </c>
      <c r="H972" s="9" t="str">
        <f t="shared" si="361"/>
        <v/>
      </c>
      <c r="I972" s="5"/>
      <c r="J972" s="5"/>
      <c r="K972" s="5"/>
      <c r="L972" s="5"/>
      <c r="Q972" t="b">
        <f t="shared" ca="1" si="362"/>
        <v>1</v>
      </c>
      <c r="R972" t="b">
        <f t="shared" ca="1" si="346"/>
        <v>0</v>
      </c>
      <c r="S972" t="b">
        <f t="shared" ca="1" si="347"/>
        <v>0</v>
      </c>
      <c r="T972" t="b">
        <f t="shared" ca="1" si="348"/>
        <v>1</v>
      </c>
      <c r="U972" t="e">
        <f t="shared" si="363"/>
        <v>#VALUE!</v>
      </c>
      <c r="Z972" t="b">
        <f t="shared" ca="1" si="364"/>
        <v>1</v>
      </c>
      <c r="AA972" t="b">
        <f t="shared" ca="1" si="349"/>
        <v>0</v>
      </c>
      <c r="AB972" t="b">
        <f t="shared" ca="1" si="350"/>
        <v>0</v>
      </c>
      <c r="AC972" t="b">
        <f t="shared" ca="1" si="351"/>
        <v>1</v>
      </c>
      <c r="AG972" s="47">
        <f t="shared" si="365"/>
        <v>0</v>
      </c>
      <c r="AI972" t="b">
        <f t="shared" si="368"/>
        <v>0</v>
      </c>
      <c r="AJ972" t="b">
        <f t="shared" si="352"/>
        <v>0</v>
      </c>
      <c r="AK972" t="b">
        <f t="shared" si="367"/>
        <v>1</v>
      </c>
      <c r="AL972" t="b">
        <f t="shared" si="366"/>
        <v>1</v>
      </c>
      <c r="AN972" t="b">
        <f t="shared" ca="1" si="353"/>
        <v>0</v>
      </c>
      <c r="AP972" t="b">
        <f t="shared" ca="1" si="354"/>
        <v>0</v>
      </c>
      <c r="AR972" t="b">
        <f t="shared" ca="1" si="355"/>
        <v>0</v>
      </c>
      <c r="AT972" t="b">
        <f t="shared" ca="1" si="356"/>
        <v>0</v>
      </c>
    </row>
    <row r="973" spans="1:46" x14ac:dyDescent="0.25">
      <c r="A973" s="6"/>
      <c r="B973" s="6"/>
      <c r="C973" s="46"/>
      <c r="D973" t="str">
        <f t="shared" ca="1" si="357"/>
        <v/>
      </c>
      <c r="E973" t="str">
        <f t="shared" ca="1" si="358"/>
        <v/>
      </c>
      <c r="F973" s="47" t="str">
        <f t="shared" si="359"/>
        <v/>
      </c>
      <c r="G973" s="9" t="str">
        <f t="shared" si="360"/>
        <v/>
      </c>
      <c r="H973" s="9" t="str">
        <f t="shared" si="361"/>
        <v/>
      </c>
      <c r="I973" s="5"/>
      <c r="J973" s="5"/>
      <c r="K973" s="5"/>
      <c r="L973" s="5"/>
      <c r="Q973" t="b">
        <f t="shared" ca="1" si="362"/>
        <v>1</v>
      </c>
      <c r="R973" t="b">
        <f t="shared" ca="1" si="346"/>
        <v>0</v>
      </c>
      <c r="S973" t="b">
        <f t="shared" ca="1" si="347"/>
        <v>0</v>
      </c>
      <c r="T973" t="b">
        <f t="shared" ca="1" si="348"/>
        <v>1</v>
      </c>
      <c r="U973" t="e">
        <f t="shared" si="363"/>
        <v>#VALUE!</v>
      </c>
      <c r="Z973" t="b">
        <f t="shared" ca="1" si="364"/>
        <v>1</v>
      </c>
      <c r="AA973" t="b">
        <f t="shared" ca="1" si="349"/>
        <v>0</v>
      </c>
      <c r="AB973" t="b">
        <f t="shared" ca="1" si="350"/>
        <v>0</v>
      </c>
      <c r="AC973" t="b">
        <f t="shared" ca="1" si="351"/>
        <v>1</v>
      </c>
      <c r="AG973" s="47">
        <f t="shared" si="365"/>
        <v>0</v>
      </c>
      <c r="AI973" t="b">
        <f t="shared" si="368"/>
        <v>0</v>
      </c>
      <c r="AJ973" t="b">
        <f t="shared" si="352"/>
        <v>0</v>
      </c>
      <c r="AK973" t="b">
        <f t="shared" si="367"/>
        <v>1</v>
      </c>
      <c r="AL973" t="b">
        <f t="shared" si="366"/>
        <v>1</v>
      </c>
      <c r="AN973" t="b">
        <f t="shared" ca="1" si="353"/>
        <v>0</v>
      </c>
      <c r="AP973" t="b">
        <f t="shared" ca="1" si="354"/>
        <v>0</v>
      </c>
      <c r="AR973" t="b">
        <f t="shared" ca="1" si="355"/>
        <v>0</v>
      </c>
      <c r="AT973" t="b">
        <f t="shared" ca="1" si="356"/>
        <v>0</v>
      </c>
    </row>
    <row r="974" spans="1:46" x14ac:dyDescent="0.25">
      <c r="A974" s="6"/>
      <c r="B974" s="6"/>
      <c r="C974" s="46"/>
      <c r="D974" t="str">
        <f t="shared" ca="1" si="357"/>
        <v/>
      </c>
      <c r="E974" t="str">
        <f t="shared" ca="1" si="358"/>
        <v/>
      </c>
      <c r="F974" s="47" t="str">
        <f t="shared" si="359"/>
        <v/>
      </c>
      <c r="G974" s="9" t="str">
        <f t="shared" si="360"/>
        <v/>
      </c>
      <c r="H974" s="9" t="str">
        <f t="shared" si="361"/>
        <v/>
      </c>
      <c r="I974" s="5"/>
      <c r="J974" s="5"/>
      <c r="K974" s="5"/>
      <c r="L974" s="5"/>
      <c r="Q974" t="b">
        <f t="shared" ca="1" si="362"/>
        <v>1</v>
      </c>
      <c r="R974" t="b">
        <f t="shared" ca="1" si="346"/>
        <v>0</v>
      </c>
      <c r="S974" t="b">
        <f t="shared" ca="1" si="347"/>
        <v>0</v>
      </c>
      <c r="T974" t="b">
        <f t="shared" ca="1" si="348"/>
        <v>1</v>
      </c>
      <c r="U974" t="e">
        <f t="shared" si="363"/>
        <v>#VALUE!</v>
      </c>
      <c r="Z974" t="b">
        <f t="shared" ca="1" si="364"/>
        <v>1</v>
      </c>
      <c r="AA974" t="b">
        <f t="shared" ca="1" si="349"/>
        <v>0</v>
      </c>
      <c r="AB974" t="b">
        <f t="shared" ca="1" si="350"/>
        <v>0</v>
      </c>
      <c r="AC974" t="b">
        <f t="shared" ca="1" si="351"/>
        <v>1</v>
      </c>
      <c r="AG974" s="47">
        <f t="shared" si="365"/>
        <v>0</v>
      </c>
      <c r="AI974" t="b">
        <f t="shared" si="368"/>
        <v>0</v>
      </c>
      <c r="AJ974" t="b">
        <f t="shared" si="352"/>
        <v>0</v>
      </c>
      <c r="AK974" t="b">
        <f t="shared" si="367"/>
        <v>1</v>
      </c>
      <c r="AL974" t="b">
        <f t="shared" si="366"/>
        <v>1</v>
      </c>
      <c r="AN974" t="b">
        <f t="shared" ca="1" si="353"/>
        <v>0</v>
      </c>
      <c r="AP974" t="b">
        <f t="shared" ca="1" si="354"/>
        <v>0</v>
      </c>
      <c r="AR974" t="b">
        <f t="shared" ca="1" si="355"/>
        <v>0</v>
      </c>
      <c r="AT974" t="b">
        <f t="shared" ca="1" si="356"/>
        <v>0</v>
      </c>
    </row>
    <row r="975" spans="1:46" x14ac:dyDescent="0.25">
      <c r="A975" s="6"/>
      <c r="B975" s="6"/>
      <c r="C975" s="46"/>
      <c r="D975" t="str">
        <f t="shared" ca="1" si="357"/>
        <v/>
      </c>
      <c r="E975" t="str">
        <f t="shared" ca="1" si="358"/>
        <v/>
      </c>
      <c r="F975" s="47" t="str">
        <f t="shared" si="359"/>
        <v/>
      </c>
      <c r="G975" s="9" t="str">
        <f t="shared" si="360"/>
        <v/>
      </c>
      <c r="H975" s="9" t="str">
        <f t="shared" si="361"/>
        <v/>
      </c>
      <c r="I975" s="5"/>
      <c r="J975" s="5"/>
      <c r="K975" s="5"/>
      <c r="L975" s="5"/>
      <c r="Q975" t="b">
        <f t="shared" ca="1" si="362"/>
        <v>1</v>
      </c>
      <c r="R975" t="b">
        <f t="shared" ca="1" si="346"/>
        <v>0</v>
      </c>
      <c r="S975" t="b">
        <f t="shared" ca="1" si="347"/>
        <v>0</v>
      </c>
      <c r="T975" t="b">
        <f t="shared" ca="1" si="348"/>
        <v>1</v>
      </c>
      <c r="U975" t="e">
        <f t="shared" si="363"/>
        <v>#VALUE!</v>
      </c>
      <c r="Z975" t="b">
        <f t="shared" ca="1" si="364"/>
        <v>1</v>
      </c>
      <c r="AA975" t="b">
        <f t="shared" ca="1" si="349"/>
        <v>0</v>
      </c>
      <c r="AB975" t="b">
        <f t="shared" ca="1" si="350"/>
        <v>0</v>
      </c>
      <c r="AC975" t="b">
        <f t="shared" ca="1" si="351"/>
        <v>1</v>
      </c>
      <c r="AG975" s="47">
        <f t="shared" si="365"/>
        <v>0</v>
      </c>
      <c r="AI975" t="b">
        <f t="shared" si="368"/>
        <v>0</v>
      </c>
      <c r="AJ975" t="b">
        <f t="shared" si="352"/>
        <v>0</v>
      </c>
      <c r="AK975" t="b">
        <f t="shared" si="367"/>
        <v>1</v>
      </c>
      <c r="AL975" t="b">
        <f t="shared" si="366"/>
        <v>1</v>
      </c>
      <c r="AN975" t="b">
        <f t="shared" ca="1" si="353"/>
        <v>0</v>
      </c>
      <c r="AP975" t="b">
        <f t="shared" ca="1" si="354"/>
        <v>0</v>
      </c>
      <c r="AR975" t="b">
        <f t="shared" ca="1" si="355"/>
        <v>0</v>
      </c>
      <c r="AT975" t="b">
        <f t="shared" ca="1" si="356"/>
        <v>0</v>
      </c>
    </row>
    <row r="976" spans="1:46" x14ac:dyDescent="0.25">
      <c r="A976" s="6"/>
      <c r="B976" s="6"/>
      <c r="C976" s="46"/>
      <c r="D976" t="str">
        <f t="shared" ca="1" si="357"/>
        <v/>
      </c>
      <c r="E976" t="str">
        <f t="shared" ca="1" si="358"/>
        <v/>
      </c>
      <c r="F976" s="47" t="str">
        <f t="shared" si="359"/>
        <v/>
      </c>
      <c r="G976" s="9" t="str">
        <f t="shared" si="360"/>
        <v/>
      </c>
      <c r="H976" s="9" t="str">
        <f t="shared" si="361"/>
        <v/>
      </c>
      <c r="I976" s="5"/>
      <c r="J976" s="5"/>
      <c r="K976" s="5"/>
      <c r="L976" s="5"/>
      <c r="Q976" t="b">
        <f t="shared" ca="1" si="362"/>
        <v>1</v>
      </c>
      <c r="R976" t="b">
        <f t="shared" ca="1" si="346"/>
        <v>0</v>
      </c>
      <c r="S976" t="b">
        <f t="shared" ca="1" si="347"/>
        <v>0</v>
      </c>
      <c r="T976" t="b">
        <f t="shared" ca="1" si="348"/>
        <v>1</v>
      </c>
      <c r="U976" t="e">
        <f t="shared" si="363"/>
        <v>#VALUE!</v>
      </c>
      <c r="Z976" t="b">
        <f t="shared" ca="1" si="364"/>
        <v>1</v>
      </c>
      <c r="AA976" t="b">
        <f t="shared" ca="1" si="349"/>
        <v>0</v>
      </c>
      <c r="AB976" t="b">
        <f t="shared" ca="1" si="350"/>
        <v>0</v>
      </c>
      <c r="AC976" t="b">
        <f t="shared" ca="1" si="351"/>
        <v>1</v>
      </c>
      <c r="AG976" s="47">
        <f t="shared" si="365"/>
        <v>0</v>
      </c>
      <c r="AI976" t="b">
        <f t="shared" si="368"/>
        <v>0</v>
      </c>
      <c r="AJ976" t="b">
        <f t="shared" si="352"/>
        <v>0</v>
      </c>
      <c r="AK976" t="b">
        <f t="shared" si="367"/>
        <v>1</v>
      </c>
      <c r="AL976" t="b">
        <f t="shared" si="366"/>
        <v>1</v>
      </c>
      <c r="AN976" t="b">
        <f t="shared" ca="1" si="353"/>
        <v>0</v>
      </c>
      <c r="AP976" t="b">
        <f t="shared" ca="1" si="354"/>
        <v>0</v>
      </c>
      <c r="AR976" t="b">
        <f t="shared" ca="1" si="355"/>
        <v>0</v>
      </c>
      <c r="AT976" t="b">
        <f t="shared" ca="1" si="356"/>
        <v>0</v>
      </c>
    </row>
    <row r="977" spans="1:46" x14ac:dyDescent="0.25">
      <c r="A977" s="6"/>
      <c r="B977" s="6"/>
      <c r="C977" s="46"/>
      <c r="D977" t="str">
        <f t="shared" ca="1" si="357"/>
        <v/>
      </c>
      <c r="E977" t="str">
        <f t="shared" ca="1" si="358"/>
        <v/>
      </c>
      <c r="F977" s="47" t="str">
        <f t="shared" si="359"/>
        <v/>
      </c>
      <c r="G977" s="9" t="str">
        <f t="shared" si="360"/>
        <v/>
      </c>
      <c r="H977" s="9" t="str">
        <f t="shared" si="361"/>
        <v/>
      </c>
      <c r="I977" s="5"/>
      <c r="J977" s="5"/>
      <c r="K977" s="5"/>
      <c r="L977" s="5"/>
      <c r="Q977" t="b">
        <f t="shared" ca="1" si="362"/>
        <v>1</v>
      </c>
      <c r="R977" t="b">
        <f t="shared" ca="1" si="346"/>
        <v>0</v>
      </c>
      <c r="S977" t="b">
        <f t="shared" ca="1" si="347"/>
        <v>0</v>
      </c>
      <c r="T977" t="b">
        <f t="shared" ca="1" si="348"/>
        <v>1</v>
      </c>
      <c r="U977" t="e">
        <f t="shared" si="363"/>
        <v>#VALUE!</v>
      </c>
      <c r="Z977" t="b">
        <f t="shared" ca="1" si="364"/>
        <v>1</v>
      </c>
      <c r="AA977" t="b">
        <f t="shared" ca="1" si="349"/>
        <v>0</v>
      </c>
      <c r="AB977" t="b">
        <f t="shared" ca="1" si="350"/>
        <v>0</v>
      </c>
      <c r="AC977" t="b">
        <f t="shared" ca="1" si="351"/>
        <v>1</v>
      </c>
      <c r="AG977" s="47">
        <f t="shared" si="365"/>
        <v>0</v>
      </c>
      <c r="AI977" t="b">
        <f t="shared" si="368"/>
        <v>0</v>
      </c>
      <c r="AJ977" t="b">
        <f t="shared" si="352"/>
        <v>0</v>
      </c>
      <c r="AK977" t="b">
        <f t="shared" si="367"/>
        <v>1</v>
      </c>
      <c r="AL977" t="b">
        <f t="shared" si="366"/>
        <v>1</v>
      </c>
      <c r="AN977" t="b">
        <f t="shared" ca="1" si="353"/>
        <v>0</v>
      </c>
      <c r="AP977" t="b">
        <f t="shared" ca="1" si="354"/>
        <v>0</v>
      </c>
      <c r="AR977" t="b">
        <f t="shared" ca="1" si="355"/>
        <v>0</v>
      </c>
      <c r="AT977" t="b">
        <f t="shared" ca="1" si="356"/>
        <v>0</v>
      </c>
    </row>
    <row r="978" spans="1:46" x14ac:dyDescent="0.25">
      <c r="A978" s="6"/>
      <c r="B978" s="6"/>
      <c r="C978" s="46"/>
      <c r="D978" t="str">
        <f t="shared" ca="1" si="357"/>
        <v/>
      </c>
      <c r="E978" t="str">
        <f t="shared" ca="1" si="358"/>
        <v/>
      </c>
      <c r="F978" s="47" t="str">
        <f t="shared" si="359"/>
        <v/>
      </c>
      <c r="G978" s="9" t="str">
        <f t="shared" si="360"/>
        <v/>
      </c>
      <c r="H978" s="9" t="str">
        <f t="shared" si="361"/>
        <v/>
      </c>
      <c r="I978" s="5"/>
      <c r="J978" s="5"/>
      <c r="K978" s="5"/>
      <c r="L978" s="5"/>
      <c r="Q978" t="b">
        <f t="shared" ca="1" si="362"/>
        <v>1</v>
      </c>
      <c r="R978" t="b">
        <f t="shared" ca="1" si="346"/>
        <v>0</v>
      </c>
      <c r="S978" t="b">
        <f t="shared" ca="1" si="347"/>
        <v>0</v>
      </c>
      <c r="T978" t="b">
        <f t="shared" ca="1" si="348"/>
        <v>1</v>
      </c>
      <c r="U978" t="e">
        <f t="shared" si="363"/>
        <v>#VALUE!</v>
      </c>
      <c r="Z978" t="b">
        <f t="shared" ca="1" si="364"/>
        <v>1</v>
      </c>
      <c r="AA978" t="b">
        <f t="shared" ca="1" si="349"/>
        <v>0</v>
      </c>
      <c r="AB978" t="b">
        <f t="shared" ca="1" si="350"/>
        <v>0</v>
      </c>
      <c r="AC978" t="b">
        <f t="shared" ca="1" si="351"/>
        <v>1</v>
      </c>
      <c r="AG978" s="47">
        <f t="shared" si="365"/>
        <v>0</v>
      </c>
      <c r="AI978" t="b">
        <f t="shared" si="368"/>
        <v>0</v>
      </c>
      <c r="AJ978" t="b">
        <f t="shared" si="352"/>
        <v>0</v>
      </c>
      <c r="AK978" t="b">
        <f t="shared" si="367"/>
        <v>1</v>
      </c>
      <c r="AL978" t="b">
        <f t="shared" si="366"/>
        <v>1</v>
      </c>
      <c r="AN978" t="b">
        <f t="shared" ca="1" si="353"/>
        <v>0</v>
      </c>
      <c r="AP978" t="b">
        <f t="shared" ca="1" si="354"/>
        <v>0</v>
      </c>
      <c r="AR978" t="b">
        <f t="shared" ca="1" si="355"/>
        <v>0</v>
      </c>
      <c r="AT978" t="b">
        <f t="shared" ca="1" si="356"/>
        <v>0</v>
      </c>
    </row>
    <row r="979" spans="1:46" x14ac:dyDescent="0.25">
      <c r="A979" s="6"/>
      <c r="B979" s="6"/>
      <c r="C979" s="46"/>
      <c r="D979" t="str">
        <f t="shared" ca="1" si="357"/>
        <v/>
      </c>
      <c r="E979" t="str">
        <f t="shared" ca="1" si="358"/>
        <v/>
      </c>
      <c r="F979" s="47" t="str">
        <f t="shared" si="359"/>
        <v/>
      </c>
      <c r="G979" s="9" t="str">
        <f t="shared" si="360"/>
        <v/>
      </c>
      <c r="H979" s="9" t="str">
        <f t="shared" si="361"/>
        <v/>
      </c>
      <c r="I979" s="5"/>
      <c r="J979" s="5"/>
      <c r="K979" s="5"/>
      <c r="L979" s="5"/>
      <c r="Q979" t="b">
        <f t="shared" ca="1" si="362"/>
        <v>1</v>
      </c>
      <c r="R979" t="b">
        <f t="shared" ca="1" si="346"/>
        <v>0</v>
      </c>
      <c r="S979" t="b">
        <f t="shared" ca="1" si="347"/>
        <v>0</v>
      </c>
      <c r="T979" t="b">
        <f t="shared" ca="1" si="348"/>
        <v>1</v>
      </c>
      <c r="U979" t="e">
        <f t="shared" si="363"/>
        <v>#VALUE!</v>
      </c>
      <c r="Z979" t="b">
        <f t="shared" ca="1" si="364"/>
        <v>1</v>
      </c>
      <c r="AA979" t="b">
        <f t="shared" ca="1" si="349"/>
        <v>0</v>
      </c>
      <c r="AB979" t="b">
        <f t="shared" ca="1" si="350"/>
        <v>0</v>
      </c>
      <c r="AC979" t="b">
        <f t="shared" ca="1" si="351"/>
        <v>1</v>
      </c>
      <c r="AG979" s="47">
        <f t="shared" si="365"/>
        <v>0</v>
      </c>
      <c r="AI979" t="b">
        <f t="shared" si="368"/>
        <v>0</v>
      </c>
      <c r="AJ979" t="b">
        <f t="shared" si="352"/>
        <v>0</v>
      </c>
      <c r="AK979" t="b">
        <f t="shared" si="367"/>
        <v>1</v>
      </c>
      <c r="AL979" t="b">
        <f t="shared" si="366"/>
        <v>1</v>
      </c>
      <c r="AN979" t="b">
        <f t="shared" ca="1" si="353"/>
        <v>0</v>
      </c>
      <c r="AP979" t="b">
        <f t="shared" ca="1" si="354"/>
        <v>0</v>
      </c>
      <c r="AR979" t="b">
        <f t="shared" ca="1" si="355"/>
        <v>0</v>
      </c>
      <c r="AT979" t="b">
        <f t="shared" ca="1" si="356"/>
        <v>0</v>
      </c>
    </row>
    <row r="980" spans="1:46" x14ac:dyDescent="0.25">
      <c r="A980" s="6"/>
      <c r="B980" s="6"/>
      <c r="C980" s="46"/>
      <c r="D980" t="str">
        <f t="shared" ca="1" si="357"/>
        <v/>
      </c>
      <c r="E980" t="str">
        <f t="shared" ca="1" si="358"/>
        <v/>
      </c>
      <c r="F980" s="47" t="str">
        <f t="shared" si="359"/>
        <v/>
      </c>
      <c r="G980" s="9" t="str">
        <f t="shared" si="360"/>
        <v/>
      </c>
      <c r="H980" s="9" t="str">
        <f t="shared" si="361"/>
        <v/>
      </c>
      <c r="I980" s="5"/>
      <c r="J980" s="5"/>
      <c r="K980" s="5"/>
      <c r="L980" s="5"/>
      <c r="Q980" t="b">
        <f t="shared" ca="1" si="362"/>
        <v>1</v>
      </c>
      <c r="R980" t="b">
        <f t="shared" ca="1" si="346"/>
        <v>0</v>
      </c>
      <c r="S980" t="b">
        <f t="shared" ca="1" si="347"/>
        <v>0</v>
      </c>
      <c r="T980" t="b">
        <f t="shared" ca="1" si="348"/>
        <v>1</v>
      </c>
      <c r="U980" t="e">
        <f t="shared" si="363"/>
        <v>#VALUE!</v>
      </c>
      <c r="Z980" t="b">
        <f t="shared" ca="1" si="364"/>
        <v>1</v>
      </c>
      <c r="AA980" t="b">
        <f t="shared" ca="1" si="349"/>
        <v>0</v>
      </c>
      <c r="AB980" t="b">
        <f t="shared" ca="1" si="350"/>
        <v>0</v>
      </c>
      <c r="AC980" t="b">
        <f t="shared" ca="1" si="351"/>
        <v>1</v>
      </c>
      <c r="AG980" s="47">
        <f t="shared" si="365"/>
        <v>0</v>
      </c>
      <c r="AI980" t="b">
        <f t="shared" si="368"/>
        <v>0</v>
      </c>
      <c r="AJ980" t="b">
        <f t="shared" si="352"/>
        <v>0</v>
      </c>
      <c r="AK980" t="b">
        <f t="shared" si="367"/>
        <v>1</v>
      </c>
      <c r="AL980" t="b">
        <f t="shared" si="366"/>
        <v>1</v>
      </c>
      <c r="AN980" t="b">
        <f t="shared" ca="1" si="353"/>
        <v>0</v>
      </c>
      <c r="AP980" t="b">
        <f t="shared" ca="1" si="354"/>
        <v>0</v>
      </c>
      <c r="AR980" t="b">
        <f t="shared" ca="1" si="355"/>
        <v>0</v>
      </c>
      <c r="AT980" t="b">
        <f t="shared" ca="1" si="356"/>
        <v>0</v>
      </c>
    </row>
    <row r="981" spans="1:46" x14ac:dyDescent="0.25">
      <c r="A981" s="6"/>
      <c r="B981" s="6"/>
      <c r="C981" s="46"/>
      <c r="D981" t="str">
        <f t="shared" ca="1" si="357"/>
        <v/>
      </c>
      <c r="E981" t="str">
        <f t="shared" ca="1" si="358"/>
        <v/>
      </c>
      <c r="F981" s="47" t="str">
        <f t="shared" si="359"/>
        <v/>
      </c>
      <c r="G981" s="9" t="str">
        <f t="shared" si="360"/>
        <v/>
      </c>
      <c r="H981" s="9" t="str">
        <f t="shared" si="361"/>
        <v/>
      </c>
      <c r="I981" s="5"/>
      <c r="J981" s="5"/>
      <c r="K981" s="5"/>
      <c r="L981" s="5"/>
      <c r="Q981" t="b">
        <f t="shared" ca="1" si="362"/>
        <v>1</v>
      </c>
      <c r="R981" t="b">
        <f t="shared" ca="1" si="346"/>
        <v>0</v>
      </c>
      <c r="S981" t="b">
        <f t="shared" ca="1" si="347"/>
        <v>0</v>
      </c>
      <c r="T981" t="b">
        <f t="shared" ca="1" si="348"/>
        <v>1</v>
      </c>
      <c r="U981" t="e">
        <f t="shared" si="363"/>
        <v>#VALUE!</v>
      </c>
      <c r="Z981" t="b">
        <f t="shared" ca="1" si="364"/>
        <v>1</v>
      </c>
      <c r="AA981" t="b">
        <f t="shared" ca="1" si="349"/>
        <v>0</v>
      </c>
      <c r="AB981" t="b">
        <f t="shared" ca="1" si="350"/>
        <v>0</v>
      </c>
      <c r="AC981" t="b">
        <f t="shared" ca="1" si="351"/>
        <v>1</v>
      </c>
      <c r="AG981" s="47">
        <f t="shared" si="365"/>
        <v>0</v>
      </c>
      <c r="AI981" t="b">
        <f t="shared" si="368"/>
        <v>0</v>
      </c>
      <c r="AJ981" t="b">
        <f t="shared" si="352"/>
        <v>0</v>
      </c>
      <c r="AK981" t="b">
        <f t="shared" si="367"/>
        <v>1</v>
      </c>
      <c r="AL981" t="b">
        <f t="shared" si="366"/>
        <v>1</v>
      </c>
      <c r="AN981" t="b">
        <f t="shared" ca="1" si="353"/>
        <v>0</v>
      </c>
      <c r="AP981" t="b">
        <f t="shared" ca="1" si="354"/>
        <v>0</v>
      </c>
      <c r="AR981" t="b">
        <f t="shared" ca="1" si="355"/>
        <v>0</v>
      </c>
      <c r="AT981" t="b">
        <f t="shared" ca="1" si="356"/>
        <v>0</v>
      </c>
    </row>
    <row r="982" spans="1:46" x14ac:dyDescent="0.25">
      <c r="A982" s="6"/>
      <c r="B982" s="6"/>
      <c r="C982" s="46"/>
      <c r="D982" t="str">
        <f t="shared" ca="1" si="357"/>
        <v/>
      </c>
      <c r="E982" t="str">
        <f t="shared" ca="1" si="358"/>
        <v/>
      </c>
      <c r="F982" s="47" t="str">
        <f t="shared" si="359"/>
        <v/>
      </c>
      <c r="G982" s="9" t="str">
        <f t="shared" si="360"/>
        <v/>
      </c>
      <c r="H982" s="9" t="str">
        <f t="shared" si="361"/>
        <v/>
      </c>
      <c r="I982" s="5"/>
      <c r="J982" s="5"/>
      <c r="K982" s="5"/>
      <c r="L982" s="5"/>
      <c r="Q982" t="b">
        <f t="shared" ca="1" si="362"/>
        <v>1</v>
      </c>
      <c r="R982" t="b">
        <f t="shared" ca="1" si="346"/>
        <v>0</v>
      </c>
      <c r="S982" t="b">
        <f t="shared" ca="1" si="347"/>
        <v>0</v>
      </c>
      <c r="T982" t="b">
        <f t="shared" ca="1" si="348"/>
        <v>1</v>
      </c>
      <c r="U982" t="e">
        <f t="shared" si="363"/>
        <v>#VALUE!</v>
      </c>
      <c r="Z982" t="b">
        <f t="shared" ca="1" si="364"/>
        <v>1</v>
      </c>
      <c r="AA982" t="b">
        <f t="shared" ca="1" si="349"/>
        <v>0</v>
      </c>
      <c r="AB982" t="b">
        <f t="shared" ca="1" si="350"/>
        <v>0</v>
      </c>
      <c r="AC982" t="b">
        <f t="shared" ca="1" si="351"/>
        <v>1</v>
      </c>
      <c r="AG982" s="47">
        <f t="shared" si="365"/>
        <v>0</v>
      </c>
      <c r="AI982" t="b">
        <f t="shared" si="368"/>
        <v>0</v>
      </c>
      <c r="AJ982" t="b">
        <f t="shared" si="352"/>
        <v>0</v>
      </c>
      <c r="AK982" t="b">
        <f t="shared" si="367"/>
        <v>1</v>
      </c>
      <c r="AL982" t="b">
        <f t="shared" si="366"/>
        <v>1</v>
      </c>
      <c r="AN982" t="b">
        <f t="shared" ca="1" si="353"/>
        <v>0</v>
      </c>
      <c r="AP982" t="b">
        <f t="shared" ca="1" si="354"/>
        <v>0</v>
      </c>
      <c r="AR982" t="b">
        <f t="shared" ca="1" si="355"/>
        <v>0</v>
      </c>
      <c r="AT982" t="b">
        <f t="shared" ca="1" si="356"/>
        <v>0</v>
      </c>
    </row>
    <row r="983" spans="1:46" x14ac:dyDescent="0.25">
      <c r="A983" s="6"/>
      <c r="B983" s="6"/>
      <c r="C983" s="46"/>
      <c r="D983" t="str">
        <f t="shared" ca="1" si="357"/>
        <v/>
      </c>
      <c r="E983" t="str">
        <f t="shared" ca="1" si="358"/>
        <v/>
      </c>
      <c r="F983" s="47" t="str">
        <f t="shared" si="359"/>
        <v/>
      </c>
      <c r="G983" s="9" t="str">
        <f t="shared" si="360"/>
        <v/>
      </c>
      <c r="H983" s="9" t="str">
        <f t="shared" si="361"/>
        <v/>
      </c>
      <c r="I983" s="5"/>
      <c r="J983" s="5"/>
      <c r="K983" s="5"/>
      <c r="L983" s="5"/>
      <c r="Q983" t="b">
        <f t="shared" ca="1" si="362"/>
        <v>1</v>
      </c>
      <c r="R983" t="b">
        <f t="shared" ca="1" si="346"/>
        <v>0</v>
      </c>
      <c r="S983" t="b">
        <f t="shared" ca="1" si="347"/>
        <v>0</v>
      </c>
      <c r="T983" t="b">
        <f t="shared" ca="1" si="348"/>
        <v>1</v>
      </c>
      <c r="U983" t="e">
        <f t="shared" si="363"/>
        <v>#VALUE!</v>
      </c>
      <c r="Z983" t="b">
        <f t="shared" ca="1" si="364"/>
        <v>1</v>
      </c>
      <c r="AA983" t="b">
        <f t="shared" ca="1" si="349"/>
        <v>0</v>
      </c>
      <c r="AB983" t="b">
        <f t="shared" ca="1" si="350"/>
        <v>0</v>
      </c>
      <c r="AC983" t="b">
        <f t="shared" ca="1" si="351"/>
        <v>1</v>
      </c>
      <c r="AG983" s="47">
        <f t="shared" si="365"/>
        <v>0</v>
      </c>
      <c r="AI983" t="b">
        <f t="shared" si="368"/>
        <v>0</v>
      </c>
      <c r="AJ983" t="b">
        <f t="shared" si="352"/>
        <v>0</v>
      </c>
      <c r="AK983" t="b">
        <f t="shared" si="367"/>
        <v>1</v>
      </c>
      <c r="AL983" t="b">
        <f t="shared" si="366"/>
        <v>1</v>
      </c>
      <c r="AN983" t="b">
        <f t="shared" ca="1" si="353"/>
        <v>0</v>
      </c>
      <c r="AP983" t="b">
        <f t="shared" ca="1" si="354"/>
        <v>0</v>
      </c>
      <c r="AR983" t="b">
        <f t="shared" ca="1" si="355"/>
        <v>0</v>
      </c>
      <c r="AT983" t="b">
        <f t="shared" ca="1" si="356"/>
        <v>0</v>
      </c>
    </row>
    <row r="984" spans="1:46" x14ac:dyDescent="0.25">
      <c r="A984" s="6"/>
      <c r="B984" s="6"/>
      <c r="C984" s="46"/>
      <c r="D984" t="str">
        <f t="shared" ca="1" si="357"/>
        <v/>
      </c>
      <c r="E984" t="str">
        <f t="shared" ca="1" si="358"/>
        <v/>
      </c>
      <c r="F984" s="47" t="str">
        <f t="shared" si="359"/>
        <v/>
      </c>
      <c r="G984" s="9" t="str">
        <f t="shared" si="360"/>
        <v/>
      </c>
      <c r="H984" s="9" t="str">
        <f t="shared" si="361"/>
        <v/>
      </c>
      <c r="I984" s="5"/>
      <c r="J984" s="5"/>
      <c r="K984" s="5"/>
      <c r="L984" s="5"/>
      <c r="Q984" t="b">
        <f t="shared" ca="1" si="362"/>
        <v>1</v>
      </c>
      <c r="R984" t="b">
        <f t="shared" ca="1" si="346"/>
        <v>0</v>
      </c>
      <c r="S984" t="b">
        <f t="shared" ca="1" si="347"/>
        <v>0</v>
      </c>
      <c r="T984" t="b">
        <f t="shared" ca="1" si="348"/>
        <v>1</v>
      </c>
      <c r="U984" t="e">
        <f t="shared" si="363"/>
        <v>#VALUE!</v>
      </c>
      <c r="Z984" t="b">
        <f t="shared" ca="1" si="364"/>
        <v>1</v>
      </c>
      <c r="AA984" t="b">
        <f t="shared" ca="1" si="349"/>
        <v>0</v>
      </c>
      <c r="AB984" t="b">
        <f t="shared" ca="1" si="350"/>
        <v>0</v>
      </c>
      <c r="AC984" t="b">
        <f t="shared" ca="1" si="351"/>
        <v>1</v>
      </c>
      <c r="AG984" s="47">
        <f t="shared" si="365"/>
        <v>0</v>
      </c>
      <c r="AI984" t="b">
        <f t="shared" si="368"/>
        <v>0</v>
      </c>
      <c r="AJ984" t="b">
        <f t="shared" si="352"/>
        <v>0</v>
      </c>
      <c r="AK984" t="b">
        <f t="shared" si="367"/>
        <v>1</v>
      </c>
      <c r="AL984" t="b">
        <f t="shared" si="366"/>
        <v>1</v>
      </c>
      <c r="AN984" t="b">
        <f t="shared" ca="1" si="353"/>
        <v>0</v>
      </c>
      <c r="AP984" t="b">
        <f t="shared" ca="1" si="354"/>
        <v>0</v>
      </c>
      <c r="AR984" t="b">
        <f t="shared" ca="1" si="355"/>
        <v>0</v>
      </c>
      <c r="AT984" t="b">
        <f t="shared" ca="1" si="356"/>
        <v>0</v>
      </c>
    </row>
    <row r="985" spans="1:46" x14ac:dyDescent="0.25">
      <c r="A985" s="6"/>
      <c r="B985" s="6"/>
      <c r="C985" s="46"/>
      <c r="D985" t="str">
        <f t="shared" ca="1" si="357"/>
        <v/>
      </c>
      <c r="E985" t="str">
        <f t="shared" ca="1" si="358"/>
        <v/>
      </c>
      <c r="F985" s="47" t="str">
        <f t="shared" si="359"/>
        <v/>
      </c>
      <c r="G985" s="9" t="str">
        <f t="shared" si="360"/>
        <v/>
      </c>
      <c r="H985" s="9" t="str">
        <f t="shared" si="361"/>
        <v/>
      </c>
      <c r="I985" s="5"/>
      <c r="J985" s="5"/>
      <c r="K985" s="5"/>
      <c r="L985" s="5"/>
      <c r="Q985" t="b">
        <f t="shared" ca="1" si="362"/>
        <v>1</v>
      </c>
      <c r="R985" t="b">
        <f t="shared" ca="1" si="346"/>
        <v>0</v>
      </c>
      <c r="S985" t="b">
        <f t="shared" ca="1" si="347"/>
        <v>0</v>
      </c>
      <c r="T985" t="b">
        <f t="shared" ca="1" si="348"/>
        <v>1</v>
      </c>
      <c r="U985" t="e">
        <f t="shared" si="363"/>
        <v>#VALUE!</v>
      </c>
      <c r="Z985" t="b">
        <f t="shared" ca="1" si="364"/>
        <v>1</v>
      </c>
      <c r="AA985" t="b">
        <f t="shared" ca="1" si="349"/>
        <v>0</v>
      </c>
      <c r="AB985" t="b">
        <f t="shared" ca="1" si="350"/>
        <v>0</v>
      </c>
      <c r="AC985" t="b">
        <f t="shared" ca="1" si="351"/>
        <v>1</v>
      </c>
      <c r="AG985" s="47">
        <f t="shared" si="365"/>
        <v>0</v>
      </c>
      <c r="AI985" t="b">
        <f t="shared" si="368"/>
        <v>0</v>
      </c>
      <c r="AJ985" t="b">
        <f t="shared" si="352"/>
        <v>0</v>
      </c>
      <c r="AK985" t="b">
        <f t="shared" si="367"/>
        <v>1</v>
      </c>
      <c r="AL985" t="b">
        <f t="shared" si="366"/>
        <v>1</v>
      </c>
      <c r="AN985" t="b">
        <f t="shared" ca="1" si="353"/>
        <v>0</v>
      </c>
      <c r="AP985" t="b">
        <f t="shared" ca="1" si="354"/>
        <v>0</v>
      </c>
      <c r="AR985" t="b">
        <f t="shared" ca="1" si="355"/>
        <v>0</v>
      </c>
      <c r="AT985" t="b">
        <f t="shared" ca="1" si="356"/>
        <v>0</v>
      </c>
    </row>
    <row r="986" spans="1:46" x14ac:dyDescent="0.25">
      <c r="A986" s="6"/>
      <c r="B986" s="6"/>
      <c r="C986" s="46"/>
      <c r="D986" t="str">
        <f t="shared" ca="1" si="357"/>
        <v/>
      </c>
      <c r="E986" t="str">
        <f t="shared" ca="1" si="358"/>
        <v/>
      </c>
      <c r="F986" s="47" t="str">
        <f t="shared" si="359"/>
        <v/>
      </c>
      <c r="G986" s="9" t="str">
        <f t="shared" si="360"/>
        <v/>
      </c>
      <c r="H986" s="9" t="str">
        <f t="shared" si="361"/>
        <v/>
      </c>
      <c r="I986" s="5"/>
      <c r="J986" s="5"/>
      <c r="K986" s="5"/>
      <c r="L986" s="5"/>
      <c r="Q986" t="b">
        <f t="shared" ca="1" si="362"/>
        <v>1</v>
      </c>
      <c r="R986" t="b">
        <f t="shared" ca="1" si="346"/>
        <v>0</v>
      </c>
      <c r="S986" t="b">
        <f t="shared" ca="1" si="347"/>
        <v>0</v>
      </c>
      <c r="T986" t="b">
        <f t="shared" ca="1" si="348"/>
        <v>1</v>
      </c>
      <c r="U986" t="e">
        <f t="shared" si="363"/>
        <v>#VALUE!</v>
      </c>
      <c r="Z986" t="b">
        <f t="shared" ca="1" si="364"/>
        <v>1</v>
      </c>
      <c r="AA986" t="b">
        <f t="shared" ca="1" si="349"/>
        <v>0</v>
      </c>
      <c r="AB986" t="b">
        <f t="shared" ca="1" si="350"/>
        <v>0</v>
      </c>
      <c r="AC986" t="b">
        <f t="shared" ca="1" si="351"/>
        <v>1</v>
      </c>
      <c r="AG986" s="47">
        <f t="shared" si="365"/>
        <v>0</v>
      </c>
      <c r="AI986" t="b">
        <f t="shared" si="368"/>
        <v>0</v>
      </c>
      <c r="AJ986" t="b">
        <f t="shared" si="352"/>
        <v>0</v>
      </c>
      <c r="AK986" t="b">
        <f t="shared" si="367"/>
        <v>1</v>
      </c>
      <c r="AL986" t="b">
        <f t="shared" si="366"/>
        <v>1</v>
      </c>
      <c r="AN986" t="b">
        <f t="shared" ca="1" si="353"/>
        <v>0</v>
      </c>
      <c r="AP986" t="b">
        <f t="shared" ca="1" si="354"/>
        <v>0</v>
      </c>
      <c r="AR986" t="b">
        <f t="shared" ca="1" si="355"/>
        <v>0</v>
      </c>
      <c r="AT986" t="b">
        <f t="shared" ca="1" si="356"/>
        <v>0</v>
      </c>
    </row>
    <row r="987" spans="1:46" x14ac:dyDescent="0.25">
      <c r="A987" s="6"/>
      <c r="B987" s="6"/>
      <c r="C987" s="46"/>
      <c r="D987" t="str">
        <f t="shared" ca="1" si="357"/>
        <v/>
      </c>
      <c r="E987" t="str">
        <f t="shared" ca="1" si="358"/>
        <v/>
      </c>
      <c r="F987" s="47" t="str">
        <f t="shared" si="359"/>
        <v/>
      </c>
      <c r="G987" s="9" t="str">
        <f t="shared" si="360"/>
        <v/>
      </c>
      <c r="H987" s="9" t="str">
        <f t="shared" si="361"/>
        <v/>
      </c>
      <c r="I987" s="5"/>
      <c r="J987" s="5"/>
      <c r="K987" s="5"/>
      <c r="L987" s="5"/>
      <c r="Q987" t="b">
        <f t="shared" ca="1" si="362"/>
        <v>1</v>
      </c>
      <c r="R987" t="b">
        <f t="shared" ca="1" si="346"/>
        <v>0</v>
      </c>
      <c r="S987" t="b">
        <f t="shared" ca="1" si="347"/>
        <v>0</v>
      </c>
      <c r="T987" t="b">
        <f t="shared" ca="1" si="348"/>
        <v>1</v>
      </c>
      <c r="U987" t="e">
        <f t="shared" si="363"/>
        <v>#VALUE!</v>
      </c>
      <c r="Z987" t="b">
        <f t="shared" ca="1" si="364"/>
        <v>1</v>
      </c>
      <c r="AA987" t="b">
        <f t="shared" ca="1" si="349"/>
        <v>0</v>
      </c>
      <c r="AB987" t="b">
        <f t="shared" ca="1" si="350"/>
        <v>0</v>
      </c>
      <c r="AC987" t="b">
        <f t="shared" ca="1" si="351"/>
        <v>1</v>
      </c>
      <c r="AG987" s="47">
        <f t="shared" si="365"/>
        <v>0</v>
      </c>
      <c r="AI987" t="b">
        <f t="shared" si="368"/>
        <v>0</v>
      </c>
      <c r="AJ987" t="b">
        <f t="shared" si="352"/>
        <v>0</v>
      </c>
      <c r="AK987" t="b">
        <f t="shared" si="367"/>
        <v>1</v>
      </c>
      <c r="AL987" t="b">
        <f t="shared" si="366"/>
        <v>1</v>
      </c>
      <c r="AN987" t="b">
        <f t="shared" ca="1" si="353"/>
        <v>0</v>
      </c>
      <c r="AP987" t="b">
        <f t="shared" ca="1" si="354"/>
        <v>0</v>
      </c>
      <c r="AR987" t="b">
        <f t="shared" ca="1" si="355"/>
        <v>0</v>
      </c>
      <c r="AT987" t="b">
        <f t="shared" ca="1" si="356"/>
        <v>0</v>
      </c>
    </row>
    <row r="988" spans="1:46" x14ac:dyDescent="0.25">
      <c r="A988" s="6"/>
      <c r="B988" s="6"/>
      <c r="C988" s="46"/>
      <c r="D988" t="str">
        <f t="shared" ca="1" si="357"/>
        <v/>
      </c>
      <c r="E988" t="str">
        <f t="shared" ca="1" si="358"/>
        <v/>
      </c>
      <c r="F988" s="47" t="str">
        <f t="shared" si="359"/>
        <v/>
      </c>
      <c r="G988" s="9" t="str">
        <f t="shared" si="360"/>
        <v/>
      </c>
      <c r="H988" s="9" t="str">
        <f t="shared" si="361"/>
        <v/>
      </c>
      <c r="I988" s="5"/>
      <c r="J988" s="5"/>
      <c r="K988" s="5"/>
      <c r="L988" s="5"/>
      <c r="Q988" t="b">
        <f t="shared" ca="1" si="362"/>
        <v>1</v>
      </c>
      <c r="R988" t="b">
        <f t="shared" ca="1" si="346"/>
        <v>0</v>
      </c>
      <c r="S988" t="b">
        <f t="shared" ca="1" si="347"/>
        <v>0</v>
      </c>
      <c r="T988" t="b">
        <f t="shared" ca="1" si="348"/>
        <v>1</v>
      </c>
      <c r="U988" t="e">
        <f t="shared" si="363"/>
        <v>#VALUE!</v>
      </c>
      <c r="Z988" t="b">
        <f t="shared" ca="1" si="364"/>
        <v>1</v>
      </c>
      <c r="AA988" t="b">
        <f t="shared" ca="1" si="349"/>
        <v>0</v>
      </c>
      <c r="AB988" t="b">
        <f t="shared" ca="1" si="350"/>
        <v>0</v>
      </c>
      <c r="AC988" t="b">
        <f t="shared" ca="1" si="351"/>
        <v>1</v>
      </c>
      <c r="AG988" s="47">
        <f t="shared" si="365"/>
        <v>0</v>
      </c>
      <c r="AI988" t="b">
        <f t="shared" si="368"/>
        <v>0</v>
      </c>
      <c r="AJ988" t="b">
        <f t="shared" si="352"/>
        <v>0</v>
      </c>
      <c r="AK988" t="b">
        <f t="shared" si="367"/>
        <v>1</v>
      </c>
      <c r="AL988" t="b">
        <f t="shared" si="366"/>
        <v>1</v>
      </c>
      <c r="AN988" t="b">
        <f t="shared" ca="1" si="353"/>
        <v>0</v>
      </c>
      <c r="AP988" t="b">
        <f t="shared" ca="1" si="354"/>
        <v>0</v>
      </c>
      <c r="AR988" t="b">
        <f t="shared" ca="1" si="355"/>
        <v>0</v>
      </c>
      <c r="AT988" t="b">
        <f t="shared" ca="1" si="356"/>
        <v>0</v>
      </c>
    </row>
    <row r="989" spans="1:46" x14ac:dyDescent="0.25">
      <c r="A989" s="6"/>
      <c r="B989" s="6"/>
      <c r="C989" s="46"/>
      <c r="D989" t="str">
        <f t="shared" ca="1" si="357"/>
        <v/>
      </c>
      <c r="E989" t="str">
        <f t="shared" ca="1" si="358"/>
        <v/>
      </c>
      <c r="F989" s="47" t="str">
        <f t="shared" si="359"/>
        <v/>
      </c>
      <c r="G989" s="9" t="str">
        <f t="shared" si="360"/>
        <v/>
      </c>
      <c r="H989" s="9" t="str">
        <f t="shared" si="361"/>
        <v/>
      </c>
      <c r="I989" s="5"/>
      <c r="J989" s="5"/>
      <c r="K989" s="5"/>
      <c r="L989" s="5"/>
      <c r="Q989" t="b">
        <f t="shared" ca="1" si="362"/>
        <v>1</v>
      </c>
      <c r="R989" t="b">
        <f t="shared" ca="1" si="346"/>
        <v>0</v>
      </c>
      <c r="S989" t="b">
        <f t="shared" ca="1" si="347"/>
        <v>0</v>
      </c>
      <c r="T989" t="b">
        <f t="shared" ca="1" si="348"/>
        <v>1</v>
      </c>
      <c r="U989" t="e">
        <f t="shared" si="363"/>
        <v>#VALUE!</v>
      </c>
      <c r="Z989" t="b">
        <f t="shared" ca="1" si="364"/>
        <v>1</v>
      </c>
      <c r="AA989" t="b">
        <f t="shared" ca="1" si="349"/>
        <v>0</v>
      </c>
      <c r="AB989" t="b">
        <f t="shared" ca="1" si="350"/>
        <v>0</v>
      </c>
      <c r="AC989" t="b">
        <f t="shared" ca="1" si="351"/>
        <v>1</v>
      </c>
      <c r="AG989" s="47">
        <f t="shared" si="365"/>
        <v>0</v>
      </c>
      <c r="AI989" t="b">
        <f t="shared" si="368"/>
        <v>0</v>
      </c>
      <c r="AJ989" t="b">
        <f t="shared" si="352"/>
        <v>0</v>
      </c>
      <c r="AK989" t="b">
        <f t="shared" si="367"/>
        <v>1</v>
      </c>
      <c r="AL989" t="b">
        <f t="shared" si="366"/>
        <v>1</v>
      </c>
      <c r="AN989" t="b">
        <f t="shared" ca="1" si="353"/>
        <v>0</v>
      </c>
      <c r="AP989" t="b">
        <f t="shared" ca="1" si="354"/>
        <v>0</v>
      </c>
      <c r="AR989" t="b">
        <f t="shared" ca="1" si="355"/>
        <v>0</v>
      </c>
      <c r="AT989" t="b">
        <f t="shared" ca="1" si="356"/>
        <v>0</v>
      </c>
    </row>
    <row r="990" spans="1:46" x14ac:dyDescent="0.25">
      <c r="A990" s="6"/>
      <c r="B990" s="6"/>
      <c r="C990" s="46"/>
      <c r="D990" t="str">
        <f t="shared" ca="1" si="357"/>
        <v/>
      </c>
      <c r="E990" t="str">
        <f t="shared" ca="1" si="358"/>
        <v/>
      </c>
      <c r="F990" s="47" t="str">
        <f t="shared" si="359"/>
        <v/>
      </c>
      <c r="G990" s="9" t="str">
        <f t="shared" si="360"/>
        <v/>
      </c>
      <c r="H990" s="9" t="str">
        <f t="shared" si="361"/>
        <v/>
      </c>
      <c r="I990" s="5"/>
      <c r="J990" s="5"/>
      <c r="K990" s="5"/>
      <c r="L990" s="5"/>
      <c r="Q990" t="b">
        <f t="shared" ca="1" si="362"/>
        <v>1</v>
      </c>
      <c r="R990" t="b">
        <f t="shared" ca="1" si="346"/>
        <v>0</v>
      </c>
      <c r="S990" t="b">
        <f t="shared" ca="1" si="347"/>
        <v>0</v>
      </c>
      <c r="T990" t="b">
        <f t="shared" ca="1" si="348"/>
        <v>1</v>
      </c>
      <c r="U990" t="e">
        <f t="shared" si="363"/>
        <v>#VALUE!</v>
      </c>
      <c r="Z990" t="b">
        <f t="shared" ca="1" si="364"/>
        <v>1</v>
      </c>
      <c r="AA990" t="b">
        <f t="shared" ca="1" si="349"/>
        <v>0</v>
      </c>
      <c r="AB990" t="b">
        <f t="shared" ca="1" si="350"/>
        <v>0</v>
      </c>
      <c r="AC990" t="b">
        <f t="shared" ca="1" si="351"/>
        <v>1</v>
      </c>
      <c r="AG990" s="47">
        <f t="shared" si="365"/>
        <v>0</v>
      </c>
      <c r="AI990" t="b">
        <f t="shared" si="368"/>
        <v>0</v>
      </c>
      <c r="AJ990" t="b">
        <f t="shared" si="352"/>
        <v>0</v>
      </c>
      <c r="AK990" t="b">
        <f t="shared" si="367"/>
        <v>1</v>
      </c>
      <c r="AL990" t="b">
        <f t="shared" si="366"/>
        <v>1</v>
      </c>
      <c r="AN990" t="b">
        <f t="shared" ca="1" si="353"/>
        <v>0</v>
      </c>
      <c r="AP990" t="b">
        <f t="shared" ca="1" si="354"/>
        <v>0</v>
      </c>
      <c r="AR990" t="b">
        <f t="shared" ca="1" si="355"/>
        <v>0</v>
      </c>
      <c r="AT990" t="b">
        <f t="shared" ca="1" si="356"/>
        <v>0</v>
      </c>
    </row>
    <row r="991" spans="1:46" x14ac:dyDescent="0.25">
      <c r="A991" s="6"/>
      <c r="B991" s="6"/>
      <c r="C991" s="46"/>
      <c r="D991" t="str">
        <f t="shared" ca="1" si="357"/>
        <v/>
      </c>
      <c r="E991" t="str">
        <f t="shared" ca="1" si="358"/>
        <v/>
      </c>
      <c r="F991" s="47" t="str">
        <f t="shared" si="359"/>
        <v/>
      </c>
      <c r="G991" s="9" t="str">
        <f t="shared" si="360"/>
        <v/>
      </c>
      <c r="H991" s="9" t="str">
        <f t="shared" si="361"/>
        <v/>
      </c>
      <c r="I991" s="5"/>
      <c r="J991" s="5"/>
      <c r="K991" s="5"/>
      <c r="L991" s="5"/>
      <c r="Q991" t="b">
        <f t="shared" ca="1" si="362"/>
        <v>1</v>
      </c>
      <c r="R991" t="b">
        <f t="shared" ca="1" si="346"/>
        <v>0</v>
      </c>
      <c r="S991" t="b">
        <f t="shared" ca="1" si="347"/>
        <v>0</v>
      </c>
      <c r="T991" t="b">
        <f t="shared" ca="1" si="348"/>
        <v>1</v>
      </c>
      <c r="U991" t="e">
        <f t="shared" si="363"/>
        <v>#VALUE!</v>
      </c>
      <c r="Z991" t="b">
        <f t="shared" ca="1" si="364"/>
        <v>1</v>
      </c>
      <c r="AA991" t="b">
        <f t="shared" ca="1" si="349"/>
        <v>0</v>
      </c>
      <c r="AB991" t="b">
        <f t="shared" ca="1" si="350"/>
        <v>0</v>
      </c>
      <c r="AC991" t="b">
        <f t="shared" ca="1" si="351"/>
        <v>1</v>
      </c>
      <c r="AG991" s="47">
        <f t="shared" si="365"/>
        <v>0</v>
      </c>
      <c r="AI991" t="b">
        <f t="shared" si="368"/>
        <v>0</v>
      </c>
      <c r="AJ991" t="b">
        <f t="shared" si="352"/>
        <v>0</v>
      </c>
      <c r="AK991" t="b">
        <f t="shared" si="367"/>
        <v>1</v>
      </c>
      <c r="AL991" t="b">
        <f t="shared" si="366"/>
        <v>1</v>
      </c>
      <c r="AN991" t="b">
        <f t="shared" ca="1" si="353"/>
        <v>0</v>
      </c>
      <c r="AP991" t="b">
        <f t="shared" ca="1" si="354"/>
        <v>0</v>
      </c>
      <c r="AR991" t="b">
        <f t="shared" ca="1" si="355"/>
        <v>0</v>
      </c>
      <c r="AT991" t="b">
        <f t="shared" ca="1" si="356"/>
        <v>0</v>
      </c>
    </row>
    <row r="992" spans="1:46" x14ac:dyDescent="0.25">
      <c r="A992" s="6"/>
      <c r="B992" s="6"/>
      <c r="C992" s="46"/>
      <c r="D992" t="str">
        <f t="shared" ca="1" si="357"/>
        <v/>
      </c>
      <c r="E992" t="str">
        <f t="shared" ca="1" si="358"/>
        <v/>
      </c>
      <c r="F992" s="47" t="str">
        <f t="shared" si="359"/>
        <v/>
      </c>
      <c r="G992" s="9" t="str">
        <f t="shared" si="360"/>
        <v/>
      </c>
      <c r="H992" s="9" t="str">
        <f t="shared" si="361"/>
        <v/>
      </c>
      <c r="I992" s="5"/>
      <c r="J992" s="5"/>
      <c r="K992" s="5"/>
      <c r="L992" s="5"/>
      <c r="Q992" t="b">
        <f t="shared" ca="1" si="362"/>
        <v>1</v>
      </c>
      <c r="R992" t="b">
        <f t="shared" ref="R992:R1001" ca="1" si="369">IF(ISNUMBER(E992),LEN(TEXT(E992,"000000000")),LEN(E992))=10</f>
        <v>0</v>
      </c>
      <c r="S992" t="b">
        <f t="shared" ref="S992:S1001" ca="1" si="370">NOT(ISERR(SUMPRODUCT(SEARCH(MID(E992,ROW(INDIRECT("1:"&amp;LEN(E992))),1),"0123456789"))))</f>
        <v>0</v>
      </c>
      <c r="T992" t="b">
        <f t="shared" ref="T992:T1001" ca="1" si="371">OR(AND(R992:S992),Q992)</f>
        <v>1</v>
      </c>
      <c r="U992" t="e">
        <f t="shared" si="363"/>
        <v>#VALUE!</v>
      </c>
      <c r="Z992" t="b">
        <f t="shared" ca="1" si="364"/>
        <v>1</v>
      </c>
      <c r="AA992" t="b">
        <f t="shared" ref="AA992:AA1001" ca="1" si="372">IF(ISNUMBER(D992),LEN(TEXT(D992,"000000000")),LEN(D992))=10</f>
        <v>0</v>
      </c>
      <c r="AB992" t="b">
        <f t="shared" ref="AB992:AB1001" ca="1" si="373">NOT(ISERR(SUMPRODUCT(SEARCH(MID(D992,ROW(INDIRECT("1:"&amp;LEN(D992))),1),"0123456789"))))</f>
        <v>0</v>
      </c>
      <c r="AC992" t="b">
        <f t="shared" ref="AC992:AC1001" ca="1" si="374">OR(AND(AA992:AB992),Z992)</f>
        <v>1</v>
      </c>
      <c r="AG992" s="47">
        <f t="shared" si="365"/>
        <v>0</v>
      </c>
      <c r="AI992" t="b">
        <f t="shared" si="368"/>
        <v>0</v>
      </c>
      <c r="AJ992" t="b">
        <f t="shared" ref="AJ992:AJ1001" si="375">ISNUMBER(F992)</f>
        <v>0</v>
      </c>
      <c r="AK992" t="b">
        <f t="shared" si="367"/>
        <v>1</v>
      </c>
      <c r="AL992" t="b">
        <f t="shared" si="366"/>
        <v>1</v>
      </c>
      <c r="AN992" t="b">
        <f t="shared" ca="1" si="353"/>
        <v>0</v>
      </c>
      <c r="AP992" t="b">
        <f t="shared" ca="1" si="354"/>
        <v>0</v>
      </c>
      <c r="AR992" t="b">
        <f t="shared" ca="1" si="355"/>
        <v>0</v>
      </c>
      <c r="AT992" t="b">
        <f t="shared" ca="1" si="356"/>
        <v>0</v>
      </c>
    </row>
    <row r="993" spans="1:46" x14ac:dyDescent="0.25">
      <c r="A993" s="6"/>
      <c r="B993" s="6"/>
      <c r="C993" s="46"/>
      <c r="D993" t="str">
        <f t="shared" ca="1" si="357"/>
        <v/>
      </c>
      <c r="E993" t="str">
        <f t="shared" ca="1" si="358"/>
        <v/>
      </c>
      <c r="F993" s="47" t="str">
        <f t="shared" si="359"/>
        <v/>
      </c>
      <c r="G993" s="9" t="str">
        <f t="shared" si="360"/>
        <v/>
      </c>
      <c r="H993" s="9" t="str">
        <f t="shared" si="361"/>
        <v/>
      </c>
      <c r="I993" s="5"/>
      <c r="J993" s="5"/>
      <c r="K993" s="5"/>
      <c r="L993" s="5"/>
      <c r="Q993" t="b">
        <f t="shared" ca="1" si="362"/>
        <v>1</v>
      </c>
      <c r="R993" t="b">
        <f t="shared" ca="1" si="369"/>
        <v>0</v>
      </c>
      <c r="S993" t="b">
        <f t="shared" ca="1" si="370"/>
        <v>0</v>
      </c>
      <c r="T993" t="b">
        <f t="shared" ca="1" si="371"/>
        <v>1</v>
      </c>
      <c r="U993" t="e">
        <f t="shared" si="363"/>
        <v>#VALUE!</v>
      </c>
      <c r="Z993" t="b">
        <f t="shared" ca="1" si="364"/>
        <v>1</v>
      </c>
      <c r="AA993" t="b">
        <f t="shared" ca="1" si="372"/>
        <v>0</v>
      </c>
      <c r="AB993" t="b">
        <f t="shared" ca="1" si="373"/>
        <v>0</v>
      </c>
      <c r="AC993" t="b">
        <f t="shared" ca="1" si="374"/>
        <v>1</v>
      </c>
      <c r="AG993" s="47">
        <f t="shared" si="365"/>
        <v>0</v>
      </c>
      <c r="AI993" t="b">
        <f t="shared" si="368"/>
        <v>0</v>
      </c>
      <c r="AJ993" t="b">
        <f t="shared" si="375"/>
        <v>0</v>
      </c>
      <c r="AK993" t="b">
        <f t="shared" si="367"/>
        <v>1</v>
      </c>
      <c r="AL993" t="b">
        <f t="shared" si="366"/>
        <v>1</v>
      </c>
      <c r="AN993" t="b">
        <f t="shared" ca="1" si="353"/>
        <v>0</v>
      </c>
      <c r="AP993" t="b">
        <f t="shared" ca="1" si="354"/>
        <v>0</v>
      </c>
      <c r="AR993" t="b">
        <f t="shared" ca="1" si="355"/>
        <v>0</v>
      </c>
      <c r="AT993" t="b">
        <f t="shared" ca="1" si="356"/>
        <v>0</v>
      </c>
    </row>
    <row r="994" spans="1:46" x14ac:dyDescent="0.25">
      <c r="A994" s="6"/>
      <c r="B994" s="6"/>
      <c r="C994" s="46"/>
      <c r="D994" t="str">
        <f t="shared" ca="1" si="357"/>
        <v/>
      </c>
      <c r="E994" t="str">
        <f t="shared" ca="1" si="358"/>
        <v/>
      </c>
      <c r="F994" s="47" t="str">
        <f t="shared" si="359"/>
        <v/>
      </c>
      <c r="G994" s="9" t="str">
        <f t="shared" si="360"/>
        <v/>
      </c>
      <c r="H994" s="9" t="str">
        <f t="shared" si="361"/>
        <v/>
      </c>
      <c r="I994" s="5"/>
      <c r="J994" s="5"/>
      <c r="K994" s="5"/>
      <c r="L994" s="5"/>
      <c r="Q994" t="b">
        <f t="shared" ca="1" si="362"/>
        <v>1</v>
      </c>
      <c r="R994" t="b">
        <f t="shared" ca="1" si="369"/>
        <v>0</v>
      </c>
      <c r="S994" t="b">
        <f t="shared" ca="1" si="370"/>
        <v>0</v>
      </c>
      <c r="T994" t="b">
        <f t="shared" ca="1" si="371"/>
        <v>1</v>
      </c>
      <c r="U994" t="e">
        <f t="shared" si="363"/>
        <v>#VALUE!</v>
      </c>
      <c r="Z994" t="b">
        <f t="shared" ca="1" si="364"/>
        <v>1</v>
      </c>
      <c r="AA994" t="b">
        <f t="shared" ca="1" si="372"/>
        <v>0</v>
      </c>
      <c r="AB994" t="b">
        <f t="shared" ca="1" si="373"/>
        <v>0</v>
      </c>
      <c r="AC994" t="b">
        <f t="shared" ca="1" si="374"/>
        <v>1</v>
      </c>
      <c r="AG994" s="47">
        <f t="shared" si="365"/>
        <v>0</v>
      </c>
      <c r="AI994" t="b">
        <f t="shared" si="368"/>
        <v>0</v>
      </c>
      <c r="AJ994" t="b">
        <f t="shared" si="375"/>
        <v>0</v>
      </c>
      <c r="AK994" t="b">
        <f t="shared" si="367"/>
        <v>1</v>
      </c>
      <c r="AL994" t="b">
        <f t="shared" si="366"/>
        <v>1</v>
      </c>
      <c r="AN994" t="b">
        <f t="shared" ca="1" si="353"/>
        <v>0</v>
      </c>
      <c r="AP994" t="b">
        <f t="shared" ca="1" si="354"/>
        <v>0</v>
      </c>
      <c r="AR994" t="b">
        <f t="shared" ca="1" si="355"/>
        <v>0</v>
      </c>
      <c r="AT994" t="b">
        <f t="shared" ca="1" si="356"/>
        <v>0</v>
      </c>
    </row>
    <row r="995" spans="1:46" x14ac:dyDescent="0.25">
      <c r="A995" s="6"/>
      <c r="B995" s="6"/>
      <c r="C995" s="46"/>
      <c r="D995" t="str">
        <f t="shared" ca="1" si="357"/>
        <v/>
      </c>
      <c r="E995" t="str">
        <f t="shared" ca="1" si="358"/>
        <v/>
      </c>
      <c r="F995" s="47" t="str">
        <f t="shared" si="359"/>
        <v/>
      </c>
      <c r="G995" s="9" t="str">
        <f t="shared" si="360"/>
        <v/>
      </c>
      <c r="H995" s="9" t="str">
        <f t="shared" si="361"/>
        <v/>
      </c>
      <c r="I995" s="5"/>
      <c r="J995" s="5"/>
      <c r="K995" s="5"/>
      <c r="L995" s="5"/>
      <c r="Q995" t="b">
        <f t="shared" ca="1" si="362"/>
        <v>1</v>
      </c>
      <c r="R995" t="b">
        <f t="shared" ca="1" si="369"/>
        <v>0</v>
      </c>
      <c r="S995" t="b">
        <f t="shared" ca="1" si="370"/>
        <v>0</v>
      </c>
      <c r="T995" t="b">
        <f t="shared" ca="1" si="371"/>
        <v>1</v>
      </c>
      <c r="U995" t="e">
        <f t="shared" si="363"/>
        <v>#VALUE!</v>
      </c>
      <c r="Z995" t="b">
        <f t="shared" ca="1" si="364"/>
        <v>1</v>
      </c>
      <c r="AA995" t="b">
        <f t="shared" ca="1" si="372"/>
        <v>0</v>
      </c>
      <c r="AB995" t="b">
        <f t="shared" ca="1" si="373"/>
        <v>0</v>
      </c>
      <c r="AC995" t="b">
        <f t="shared" ca="1" si="374"/>
        <v>1</v>
      </c>
      <c r="AG995" s="47">
        <f t="shared" si="365"/>
        <v>0</v>
      </c>
      <c r="AI995" t="b">
        <f t="shared" si="368"/>
        <v>0</v>
      </c>
      <c r="AJ995" t="b">
        <f t="shared" si="375"/>
        <v>0</v>
      </c>
      <c r="AK995" t="b">
        <f t="shared" si="367"/>
        <v>1</v>
      </c>
      <c r="AL995" t="b">
        <f t="shared" si="366"/>
        <v>1</v>
      </c>
      <c r="AN995" t="b">
        <f t="shared" ca="1" si="353"/>
        <v>0</v>
      </c>
      <c r="AP995" t="b">
        <f t="shared" ca="1" si="354"/>
        <v>0</v>
      </c>
      <c r="AR995" t="b">
        <f t="shared" ca="1" si="355"/>
        <v>0</v>
      </c>
      <c r="AT995" t="b">
        <f t="shared" ca="1" si="356"/>
        <v>0</v>
      </c>
    </row>
    <row r="996" spans="1:46" x14ac:dyDescent="0.25">
      <c r="A996" s="6"/>
      <c r="B996" s="6"/>
      <c r="C996" s="46"/>
      <c r="D996" t="str">
        <f t="shared" ca="1" si="357"/>
        <v/>
      </c>
      <c r="E996" t="str">
        <f t="shared" ca="1" si="358"/>
        <v/>
      </c>
      <c r="F996" s="47" t="str">
        <f t="shared" si="359"/>
        <v/>
      </c>
      <c r="G996" s="9" t="str">
        <f t="shared" si="360"/>
        <v/>
      </c>
      <c r="H996" s="9" t="str">
        <f t="shared" si="361"/>
        <v/>
      </c>
      <c r="I996" s="5"/>
      <c r="J996" s="5"/>
      <c r="K996" s="5"/>
      <c r="L996" s="5"/>
      <c r="Q996" t="b">
        <f t="shared" ca="1" si="362"/>
        <v>1</v>
      </c>
      <c r="R996" t="b">
        <f t="shared" ca="1" si="369"/>
        <v>0</v>
      </c>
      <c r="S996" t="b">
        <f t="shared" ca="1" si="370"/>
        <v>0</v>
      </c>
      <c r="T996" t="b">
        <f t="shared" ca="1" si="371"/>
        <v>1</v>
      </c>
      <c r="U996" t="e">
        <f t="shared" si="363"/>
        <v>#VALUE!</v>
      </c>
      <c r="Z996" t="b">
        <f t="shared" ca="1" si="364"/>
        <v>1</v>
      </c>
      <c r="AA996" t="b">
        <f t="shared" ca="1" si="372"/>
        <v>0</v>
      </c>
      <c r="AB996" t="b">
        <f t="shared" ca="1" si="373"/>
        <v>0</v>
      </c>
      <c r="AC996" t="b">
        <f t="shared" ca="1" si="374"/>
        <v>1</v>
      </c>
      <c r="AG996" s="47">
        <f t="shared" si="365"/>
        <v>0</v>
      </c>
      <c r="AI996" t="b">
        <f t="shared" si="368"/>
        <v>0</v>
      </c>
      <c r="AJ996" t="b">
        <f t="shared" si="375"/>
        <v>0</v>
      </c>
      <c r="AK996" t="b">
        <f t="shared" si="367"/>
        <v>1</v>
      </c>
      <c r="AL996" t="b">
        <f t="shared" si="366"/>
        <v>1</v>
      </c>
      <c r="AN996" t="b">
        <f t="shared" ca="1" si="353"/>
        <v>0</v>
      </c>
      <c r="AP996" t="b">
        <f t="shared" ca="1" si="354"/>
        <v>0</v>
      </c>
      <c r="AR996" t="b">
        <f t="shared" ca="1" si="355"/>
        <v>0</v>
      </c>
      <c r="AT996" t="b">
        <f t="shared" ca="1" si="356"/>
        <v>0</v>
      </c>
    </row>
    <row r="997" spans="1:46" x14ac:dyDescent="0.25">
      <c r="A997" s="6"/>
      <c r="B997" s="6"/>
      <c r="C997" s="46"/>
      <c r="D997" t="str">
        <f t="shared" ca="1" si="357"/>
        <v/>
      </c>
      <c r="E997" t="str">
        <f t="shared" ca="1" si="358"/>
        <v/>
      </c>
      <c r="F997" s="47" t="str">
        <f t="shared" si="359"/>
        <v/>
      </c>
      <c r="G997" s="9" t="str">
        <f t="shared" si="360"/>
        <v/>
      </c>
      <c r="H997" s="9" t="str">
        <f t="shared" si="361"/>
        <v/>
      </c>
      <c r="I997" s="5"/>
      <c r="J997" s="5"/>
      <c r="K997" s="5"/>
      <c r="L997" s="5"/>
      <c r="Q997" t="b">
        <f t="shared" ca="1" si="362"/>
        <v>1</v>
      </c>
      <c r="R997" t="b">
        <f t="shared" ca="1" si="369"/>
        <v>0</v>
      </c>
      <c r="S997" t="b">
        <f t="shared" ca="1" si="370"/>
        <v>0</v>
      </c>
      <c r="T997" t="b">
        <f t="shared" ca="1" si="371"/>
        <v>1</v>
      </c>
      <c r="U997" t="e">
        <f t="shared" si="363"/>
        <v>#VALUE!</v>
      </c>
      <c r="Z997" t="b">
        <f t="shared" ca="1" si="364"/>
        <v>1</v>
      </c>
      <c r="AA997" t="b">
        <f t="shared" ca="1" si="372"/>
        <v>0</v>
      </c>
      <c r="AB997" t="b">
        <f t="shared" ca="1" si="373"/>
        <v>0</v>
      </c>
      <c r="AC997" t="b">
        <f t="shared" ca="1" si="374"/>
        <v>1</v>
      </c>
      <c r="AG997" s="47">
        <f t="shared" si="365"/>
        <v>0</v>
      </c>
      <c r="AI997" t="b">
        <f t="shared" si="368"/>
        <v>0</v>
      </c>
      <c r="AJ997" t="b">
        <f t="shared" si="375"/>
        <v>0</v>
      </c>
      <c r="AK997" t="b">
        <f t="shared" si="367"/>
        <v>1</v>
      </c>
      <c r="AL997" t="b">
        <f t="shared" si="366"/>
        <v>1</v>
      </c>
      <c r="AN997" t="b">
        <f t="shared" ca="1" si="353"/>
        <v>0</v>
      </c>
      <c r="AP997" t="b">
        <f t="shared" ca="1" si="354"/>
        <v>0</v>
      </c>
      <c r="AR997" t="b">
        <f t="shared" ca="1" si="355"/>
        <v>0</v>
      </c>
      <c r="AT997" t="b">
        <f t="shared" ca="1" si="356"/>
        <v>0</v>
      </c>
    </row>
    <row r="998" spans="1:46" x14ac:dyDescent="0.25">
      <c r="A998" s="6"/>
      <c r="B998" s="6"/>
      <c r="C998" s="46"/>
      <c r="D998" t="str">
        <f t="shared" ca="1" si="357"/>
        <v/>
      </c>
      <c r="E998" t="str">
        <f t="shared" ca="1" si="358"/>
        <v/>
      </c>
      <c r="F998" s="47" t="str">
        <f t="shared" si="359"/>
        <v/>
      </c>
      <c r="G998" s="9" t="str">
        <f t="shared" si="360"/>
        <v/>
      </c>
      <c r="H998" s="9" t="str">
        <f t="shared" si="361"/>
        <v/>
      </c>
      <c r="I998" s="5"/>
      <c r="J998" s="5"/>
      <c r="K998" s="5"/>
      <c r="L998" s="5"/>
      <c r="Q998" t="b">
        <f t="shared" ca="1" si="362"/>
        <v>1</v>
      </c>
      <c r="R998" t="b">
        <f t="shared" ca="1" si="369"/>
        <v>0</v>
      </c>
      <c r="S998" t="b">
        <f t="shared" ca="1" si="370"/>
        <v>0</v>
      </c>
      <c r="T998" t="b">
        <f t="shared" ca="1" si="371"/>
        <v>1</v>
      </c>
      <c r="U998" t="e">
        <f t="shared" si="363"/>
        <v>#VALUE!</v>
      </c>
      <c r="Z998" t="b">
        <f t="shared" ca="1" si="364"/>
        <v>1</v>
      </c>
      <c r="AA998" t="b">
        <f t="shared" ca="1" si="372"/>
        <v>0</v>
      </c>
      <c r="AB998" t="b">
        <f t="shared" ca="1" si="373"/>
        <v>0</v>
      </c>
      <c r="AC998" t="b">
        <f t="shared" ca="1" si="374"/>
        <v>1</v>
      </c>
      <c r="AG998" s="47">
        <f t="shared" si="365"/>
        <v>0</v>
      </c>
      <c r="AI998" t="b">
        <f t="shared" si="368"/>
        <v>0</v>
      </c>
      <c r="AJ998" t="b">
        <f t="shared" si="375"/>
        <v>0</v>
      </c>
      <c r="AK998" t="b">
        <f t="shared" si="367"/>
        <v>1</v>
      </c>
      <c r="AL998" t="b">
        <f t="shared" si="366"/>
        <v>1</v>
      </c>
      <c r="AN998" t="b">
        <f t="shared" ca="1" si="353"/>
        <v>0</v>
      </c>
      <c r="AP998" t="b">
        <f t="shared" ca="1" si="354"/>
        <v>0</v>
      </c>
      <c r="AR998" t="b">
        <f t="shared" ca="1" si="355"/>
        <v>0</v>
      </c>
      <c r="AT998" t="b">
        <f t="shared" ca="1" si="356"/>
        <v>0</v>
      </c>
    </row>
    <row r="999" spans="1:46" x14ac:dyDescent="0.25">
      <c r="A999" s="6"/>
      <c r="B999" s="6"/>
      <c r="C999" s="46"/>
      <c r="D999" t="str">
        <f t="shared" ca="1" si="357"/>
        <v/>
      </c>
      <c r="E999" t="str">
        <f t="shared" ca="1" si="358"/>
        <v/>
      </c>
      <c r="F999" s="47" t="str">
        <f t="shared" si="359"/>
        <v/>
      </c>
      <c r="G999" s="9" t="str">
        <f t="shared" si="360"/>
        <v/>
      </c>
      <c r="H999" s="9" t="str">
        <f t="shared" si="361"/>
        <v/>
      </c>
      <c r="I999" s="5"/>
      <c r="J999" s="5"/>
      <c r="K999" s="5"/>
      <c r="L999" s="5"/>
      <c r="Q999" t="b">
        <f t="shared" ca="1" si="362"/>
        <v>1</v>
      </c>
      <c r="R999" t="b">
        <f t="shared" ca="1" si="369"/>
        <v>0</v>
      </c>
      <c r="S999" t="b">
        <f t="shared" ca="1" si="370"/>
        <v>0</v>
      </c>
      <c r="T999" t="b">
        <f t="shared" ca="1" si="371"/>
        <v>1</v>
      </c>
      <c r="U999" t="e">
        <f t="shared" si="363"/>
        <v>#VALUE!</v>
      </c>
      <c r="Z999" t="b">
        <f t="shared" ca="1" si="364"/>
        <v>1</v>
      </c>
      <c r="AA999" t="b">
        <f t="shared" ca="1" si="372"/>
        <v>0</v>
      </c>
      <c r="AB999" t="b">
        <f t="shared" ca="1" si="373"/>
        <v>0</v>
      </c>
      <c r="AC999" t="b">
        <f t="shared" ca="1" si="374"/>
        <v>1</v>
      </c>
      <c r="AG999" s="47">
        <f t="shared" si="365"/>
        <v>0</v>
      </c>
      <c r="AI999" t="b">
        <f t="shared" si="368"/>
        <v>0</v>
      </c>
      <c r="AJ999" t="b">
        <f t="shared" si="375"/>
        <v>0</v>
      </c>
      <c r="AK999" t="b">
        <f t="shared" si="367"/>
        <v>1</v>
      </c>
      <c r="AL999" t="b">
        <f t="shared" si="366"/>
        <v>1</v>
      </c>
      <c r="AN999" t="b">
        <f t="shared" ca="1" si="353"/>
        <v>0</v>
      </c>
      <c r="AP999" t="b">
        <f t="shared" ca="1" si="354"/>
        <v>0</v>
      </c>
      <c r="AR999" t="b">
        <f t="shared" ca="1" si="355"/>
        <v>0</v>
      </c>
      <c r="AT999" t="b">
        <f t="shared" ca="1" si="356"/>
        <v>0</v>
      </c>
    </row>
    <row r="1000" spans="1:46" x14ac:dyDescent="0.25">
      <c r="A1000" s="6"/>
      <c r="B1000" s="6"/>
      <c r="C1000" s="46"/>
      <c r="D1000" t="str">
        <f t="shared" ca="1" si="357"/>
        <v/>
      </c>
      <c r="E1000" t="str">
        <f t="shared" ca="1" si="358"/>
        <v/>
      </c>
      <c r="F1000" s="47" t="str">
        <f t="shared" si="359"/>
        <v/>
      </c>
      <c r="G1000" s="9" t="str">
        <f t="shared" si="360"/>
        <v/>
      </c>
      <c r="H1000" s="9" t="str">
        <f t="shared" si="361"/>
        <v/>
      </c>
      <c r="I1000" s="5"/>
      <c r="J1000" s="5"/>
      <c r="K1000" s="5"/>
      <c r="L1000" s="5"/>
      <c r="Q1000" t="b">
        <f t="shared" ca="1" si="362"/>
        <v>1</v>
      </c>
      <c r="R1000" t="b">
        <f t="shared" ca="1" si="369"/>
        <v>0</v>
      </c>
      <c r="S1000" t="b">
        <f t="shared" ca="1" si="370"/>
        <v>0</v>
      </c>
      <c r="T1000" t="b">
        <f t="shared" ca="1" si="371"/>
        <v>1</v>
      </c>
      <c r="U1000" t="e">
        <f t="shared" si="363"/>
        <v>#VALUE!</v>
      </c>
      <c r="Z1000" t="b">
        <f t="shared" ca="1" si="364"/>
        <v>1</v>
      </c>
      <c r="AA1000" t="b">
        <f t="shared" ca="1" si="372"/>
        <v>0</v>
      </c>
      <c r="AB1000" t="b">
        <f t="shared" ca="1" si="373"/>
        <v>0</v>
      </c>
      <c r="AC1000" t="b">
        <f t="shared" ca="1" si="374"/>
        <v>1</v>
      </c>
      <c r="AG1000" s="47">
        <f t="shared" si="365"/>
        <v>0</v>
      </c>
      <c r="AI1000" t="b">
        <f t="shared" si="368"/>
        <v>0</v>
      </c>
      <c r="AJ1000" t="b">
        <f t="shared" si="375"/>
        <v>0</v>
      </c>
      <c r="AK1000" t="b">
        <f t="shared" si="367"/>
        <v>1</v>
      </c>
      <c r="AL1000" t="b">
        <f t="shared" si="366"/>
        <v>1</v>
      </c>
      <c r="AN1000" t="b">
        <f t="shared" ca="1" si="353"/>
        <v>0</v>
      </c>
      <c r="AP1000" t="b">
        <f t="shared" ca="1" si="354"/>
        <v>0</v>
      </c>
      <c r="AR1000" t="b">
        <f t="shared" ca="1" si="355"/>
        <v>0</v>
      </c>
      <c r="AT1000" t="b">
        <f t="shared" ca="1" si="356"/>
        <v>0</v>
      </c>
    </row>
    <row r="1001" spans="1:46" x14ac:dyDescent="0.25">
      <c r="A1001" s="6"/>
      <c r="B1001" s="6"/>
      <c r="C1001" s="46"/>
      <c r="D1001" t="str">
        <f t="shared" ca="1" si="357"/>
        <v/>
      </c>
      <c r="E1001" t="str">
        <f t="shared" ca="1" si="358"/>
        <v/>
      </c>
      <c r="F1001" s="47" t="str">
        <f t="shared" si="359"/>
        <v/>
      </c>
      <c r="G1001" s="9" t="str">
        <f t="shared" si="360"/>
        <v/>
      </c>
      <c r="H1001" s="9" t="str">
        <f t="shared" si="361"/>
        <v/>
      </c>
      <c r="I1001" s="5"/>
      <c r="J1001" s="5"/>
      <c r="K1001" s="5"/>
      <c r="L1001" s="5"/>
      <c r="Q1001" t="b">
        <f t="shared" ca="1" si="362"/>
        <v>1</v>
      </c>
      <c r="R1001" t="b">
        <f t="shared" ca="1" si="369"/>
        <v>0</v>
      </c>
      <c r="S1001" t="b">
        <f t="shared" ca="1" si="370"/>
        <v>0</v>
      </c>
      <c r="T1001" t="b">
        <f t="shared" ca="1" si="371"/>
        <v>1</v>
      </c>
      <c r="U1001" t="e">
        <f t="shared" si="363"/>
        <v>#VALUE!</v>
      </c>
      <c r="Z1001" t="b">
        <f t="shared" ca="1" si="364"/>
        <v>1</v>
      </c>
      <c r="AA1001" t="b">
        <f t="shared" ca="1" si="372"/>
        <v>0</v>
      </c>
      <c r="AB1001" t="b">
        <f t="shared" ca="1" si="373"/>
        <v>0</v>
      </c>
      <c r="AC1001" t="b">
        <f t="shared" ca="1" si="374"/>
        <v>1</v>
      </c>
      <c r="AG1001" s="47">
        <f t="shared" si="365"/>
        <v>0</v>
      </c>
      <c r="AI1001" t="b">
        <f t="shared" si="368"/>
        <v>0</v>
      </c>
      <c r="AJ1001" t="b">
        <f t="shared" si="375"/>
        <v>0</v>
      </c>
      <c r="AK1001" t="b">
        <f t="shared" si="367"/>
        <v>1</v>
      </c>
      <c r="AL1001" t="b">
        <f t="shared" si="366"/>
        <v>1</v>
      </c>
      <c r="AN1001" t="b">
        <f t="shared" ca="1" si="353"/>
        <v>0</v>
      </c>
      <c r="AP1001" t="b">
        <f t="shared" ca="1" si="354"/>
        <v>0</v>
      </c>
      <c r="AR1001" t="b">
        <f t="shared" ca="1" si="355"/>
        <v>0</v>
      </c>
      <c r="AT1001" t="b">
        <f t="shared" ca="1" si="356"/>
        <v>0</v>
      </c>
    </row>
    <row r="1002" spans="1:46" hidden="1" x14ac:dyDescent="0.25">
      <c r="D1002" s="6"/>
      <c r="E1002" s="6"/>
      <c r="F1002" s="8"/>
      <c r="G1002" s="9"/>
      <c r="H1002" s="9"/>
      <c r="I1002" s="5"/>
      <c r="J1002" s="5"/>
      <c r="K1002" s="5"/>
      <c r="L1002" s="5"/>
    </row>
    <row r="1003" spans="1:46" hidden="1" x14ac:dyDescent="0.25">
      <c r="D1003" s="6"/>
      <c r="E1003" s="6"/>
      <c r="F1003" s="8"/>
      <c r="G1003" s="9"/>
      <c r="H1003" s="9"/>
      <c r="I1003" s="5"/>
      <c r="J1003" s="5"/>
      <c r="K1003" s="5"/>
      <c r="L1003" s="5"/>
    </row>
    <row r="1004" spans="1:46" hidden="1" x14ac:dyDescent="0.25">
      <c r="D1004" s="6"/>
      <c r="E1004" s="6"/>
      <c r="F1004" s="8"/>
      <c r="G1004" s="9"/>
      <c r="H1004" s="9"/>
      <c r="I1004" s="5"/>
      <c r="J1004" s="5"/>
      <c r="K1004" s="5"/>
      <c r="L1004" s="5"/>
    </row>
    <row r="1005" spans="1:46" hidden="1" x14ac:dyDescent="0.25">
      <c r="D1005" s="6"/>
      <c r="E1005" s="6"/>
      <c r="F1005" s="8"/>
      <c r="G1005" s="9"/>
      <c r="H1005" s="9"/>
      <c r="I1005" s="5"/>
      <c r="J1005" s="5"/>
      <c r="K1005" s="5"/>
      <c r="L1005" s="5"/>
    </row>
    <row r="1006" spans="1:46" hidden="1" x14ac:dyDescent="0.25">
      <c r="D1006" s="6"/>
      <c r="E1006" s="6"/>
      <c r="F1006" s="8"/>
      <c r="G1006" s="9"/>
      <c r="H1006" s="9"/>
      <c r="I1006" s="5"/>
      <c r="J1006" s="5"/>
      <c r="K1006" s="5"/>
      <c r="L1006" s="5"/>
    </row>
    <row r="1007" spans="1:46" hidden="1" x14ac:dyDescent="0.25">
      <c r="D1007" s="6"/>
      <c r="E1007" s="6"/>
      <c r="F1007" s="8"/>
      <c r="G1007" s="9"/>
      <c r="H1007" s="9"/>
      <c r="I1007" s="5"/>
      <c r="J1007" s="5"/>
      <c r="K1007" s="5"/>
      <c r="L1007" s="5"/>
    </row>
    <row r="1008" spans="1:46" hidden="1" x14ac:dyDescent="0.25">
      <c r="D1008" s="6"/>
      <c r="E1008" s="6"/>
      <c r="F1008" s="8"/>
      <c r="G1008" s="9"/>
      <c r="H1008" s="9"/>
      <c r="I1008" s="5"/>
      <c r="J1008" s="5"/>
      <c r="K1008" s="5"/>
      <c r="L1008" s="5"/>
    </row>
    <row r="1009" spans="4:12" hidden="1" x14ac:dyDescent="0.25">
      <c r="D1009" s="6"/>
      <c r="E1009" s="6"/>
      <c r="F1009" s="8"/>
      <c r="G1009" s="9"/>
      <c r="H1009" s="9"/>
      <c r="I1009" s="5"/>
      <c r="J1009" s="5"/>
      <c r="K1009" s="5"/>
      <c r="L1009" s="5"/>
    </row>
    <row r="1010" spans="4:12" hidden="1" x14ac:dyDescent="0.25">
      <c r="D1010" s="6"/>
      <c r="E1010" s="6"/>
      <c r="F1010" s="8"/>
      <c r="G1010" s="9"/>
      <c r="H1010" s="9"/>
      <c r="I1010" s="5"/>
      <c r="J1010" s="5"/>
      <c r="K1010" s="5"/>
      <c r="L1010" s="5"/>
    </row>
    <row r="1011" spans="4:12" hidden="1" x14ac:dyDescent="0.25">
      <c r="D1011" s="6"/>
      <c r="E1011" s="6"/>
      <c r="F1011" s="8"/>
      <c r="G1011" s="9"/>
      <c r="H1011" s="9"/>
      <c r="I1011" s="5"/>
      <c r="J1011" s="5"/>
      <c r="K1011" s="5"/>
      <c r="L1011" s="5"/>
    </row>
    <row r="1012" spans="4:12" hidden="1" x14ac:dyDescent="0.25">
      <c r="D1012" s="6"/>
      <c r="E1012" s="6"/>
      <c r="F1012" s="8"/>
      <c r="G1012" s="9"/>
      <c r="H1012" s="9"/>
      <c r="I1012" s="5"/>
      <c r="J1012" s="5"/>
      <c r="K1012" s="5"/>
      <c r="L1012" s="5"/>
    </row>
    <row r="1013" spans="4:12" hidden="1" x14ac:dyDescent="0.25">
      <c r="D1013" s="6"/>
      <c r="E1013" s="6"/>
      <c r="F1013" s="8"/>
      <c r="G1013" s="9"/>
      <c r="H1013" s="9"/>
      <c r="I1013" s="5"/>
      <c r="J1013" s="5"/>
      <c r="K1013" s="5"/>
      <c r="L1013" s="5"/>
    </row>
    <row r="1014" spans="4:12" hidden="1" x14ac:dyDescent="0.25">
      <c r="D1014" s="6"/>
      <c r="E1014" s="6"/>
      <c r="F1014" s="8"/>
      <c r="G1014" s="9"/>
      <c r="H1014" s="9"/>
      <c r="I1014" s="5"/>
      <c r="J1014" s="5"/>
      <c r="K1014" s="5"/>
      <c r="L1014" s="5"/>
    </row>
    <row r="1015" spans="4:12" hidden="1" x14ac:dyDescent="0.25">
      <c r="D1015" s="6"/>
      <c r="E1015" s="6"/>
      <c r="F1015" s="8"/>
      <c r="G1015" s="9"/>
      <c r="H1015" s="9"/>
      <c r="I1015" s="5"/>
      <c r="J1015" s="5"/>
      <c r="K1015" s="5"/>
      <c r="L1015" s="5"/>
    </row>
    <row r="1016" spans="4:12" hidden="1" x14ac:dyDescent="0.25">
      <c r="D1016" s="6"/>
      <c r="E1016" s="6"/>
      <c r="F1016" s="8"/>
      <c r="G1016" s="9"/>
      <c r="H1016" s="9"/>
      <c r="I1016" s="5"/>
      <c r="J1016" s="5"/>
      <c r="K1016" s="5"/>
      <c r="L1016" s="5"/>
    </row>
    <row r="1017" spans="4:12" hidden="1" x14ac:dyDescent="0.25">
      <c r="D1017" s="6"/>
      <c r="E1017" s="6"/>
      <c r="F1017" s="8"/>
      <c r="G1017" s="9"/>
      <c r="H1017" s="9"/>
      <c r="I1017" s="5"/>
      <c r="J1017" s="5"/>
      <c r="K1017" s="5"/>
      <c r="L1017" s="5"/>
    </row>
    <row r="1018" spans="4:12" hidden="1" x14ac:dyDescent="0.25">
      <c r="D1018" s="6"/>
      <c r="E1018" s="6"/>
      <c r="F1018" s="8"/>
      <c r="G1018" s="9"/>
      <c r="H1018" s="9"/>
      <c r="I1018" s="5"/>
      <c r="J1018" s="5"/>
      <c r="K1018" s="5"/>
      <c r="L1018" s="5"/>
    </row>
    <row r="1019" spans="4:12" hidden="1" x14ac:dyDescent="0.25">
      <c r="D1019" s="6"/>
      <c r="E1019" s="6"/>
      <c r="F1019" s="8"/>
      <c r="G1019" s="9"/>
      <c r="H1019" s="9"/>
      <c r="I1019" s="5"/>
      <c r="J1019" s="5"/>
      <c r="K1019" s="5"/>
      <c r="L1019" s="5"/>
    </row>
    <row r="1020" spans="4:12" hidden="1" x14ac:dyDescent="0.25">
      <c r="D1020" s="6"/>
      <c r="E1020" s="6"/>
      <c r="F1020" s="8"/>
      <c r="G1020" s="9"/>
      <c r="H1020" s="9"/>
      <c r="I1020" s="5"/>
      <c r="J1020" s="5"/>
      <c r="K1020" s="5"/>
      <c r="L1020" s="5"/>
    </row>
    <row r="1021" spans="4:12" hidden="1" x14ac:dyDescent="0.25">
      <c r="D1021" s="6"/>
      <c r="E1021" s="6"/>
      <c r="F1021" s="8"/>
      <c r="G1021" s="9"/>
      <c r="H1021" s="9"/>
      <c r="I1021" s="5"/>
      <c r="J1021" s="5"/>
      <c r="K1021" s="5"/>
      <c r="L1021" s="5"/>
    </row>
    <row r="1022" spans="4:12" hidden="1" x14ac:dyDescent="0.25">
      <c r="D1022" s="6"/>
      <c r="E1022" s="6"/>
      <c r="F1022" s="8"/>
      <c r="G1022" s="9"/>
      <c r="H1022" s="9"/>
      <c r="I1022" s="5"/>
      <c r="J1022" s="5"/>
      <c r="K1022" s="5"/>
      <c r="L1022" s="5"/>
    </row>
    <row r="1023" spans="4:12" hidden="1" x14ac:dyDescent="0.25">
      <c r="D1023" s="6"/>
      <c r="E1023" s="6"/>
      <c r="F1023" s="8"/>
      <c r="G1023" s="9"/>
      <c r="H1023" s="9"/>
      <c r="I1023" s="5"/>
      <c r="J1023" s="5"/>
      <c r="K1023" s="5"/>
      <c r="L1023" s="5"/>
    </row>
    <row r="1024" spans="4:12" hidden="1" x14ac:dyDescent="0.25">
      <c r="D1024" s="6"/>
      <c r="E1024" s="6"/>
      <c r="F1024" s="8"/>
      <c r="G1024" s="9"/>
      <c r="H1024" s="9"/>
      <c r="I1024" s="5"/>
      <c r="J1024" s="5"/>
      <c r="K1024" s="5"/>
      <c r="L1024" s="5"/>
    </row>
    <row r="1025" spans="4:12" hidden="1" x14ac:dyDescent="0.25">
      <c r="D1025" s="6"/>
      <c r="E1025" s="6"/>
      <c r="F1025" s="8"/>
      <c r="G1025" s="9"/>
      <c r="H1025" s="9"/>
      <c r="I1025" s="5"/>
      <c r="J1025" s="5"/>
      <c r="K1025" s="5"/>
      <c r="L1025" s="5"/>
    </row>
    <row r="1026" spans="4:12" hidden="1" x14ac:dyDescent="0.25">
      <c r="D1026" s="6"/>
      <c r="E1026" s="6"/>
      <c r="F1026" s="8"/>
      <c r="G1026" s="9"/>
      <c r="H1026" s="9"/>
      <c r="I1026" s="5"/>
      <c r="J1026" s="5"/>
      <c r="K1026" s="5"/>
      <c r="L1026" s="5"/>
    </row>
    <row r="1027" spans="4:12" hidden="1" x14ac:dyDescent="0.25">
      <c r="D1027" s="6"/>
      <c r="E1027" s="6"/>
      <c r="F1027" s="8"/>
      <c r="G1027" s="9"/>
      <c r="H1027" s="9"/>
      <c r="I1027" s="5"/>
      <c r="J1027" s="5"/>
      <c r="K1027" s="5"/>
      <c r="L1027" s="5"/>
    </row>
    <row r="1028" spans="4:12" hidden="1" x14ac:dyDescent="0.25">
      <c r="D1028" s="6"/>
      <c r="E1028" s="6"/>
      <c r="F1028" s="8"/>
      <c r="G1028" s="9"/>
      <c r="H1028" s="9"/>
      <c r="I1028" s="5"/>
      <c r="J1028" s="5"/>
      <c r="K1028" s="5"/>
      <c r="L1028" s="5"/>
    </row>
    <row r="1029" spans="4:12" hidden="1" x14ac:dyDescent="0.25">
      <c r="D1029" s="6"/>
      <c r="E1029" s="6"/>
      <c r="F1029" s="8"/>
      <c r="G1029" s="9"/>
      <c r="H1029" s="9"/>
      <c r="I1029" s="5"/>
      <c r="J1029" s="5"/>
      <c r="K1029" s="5"/>
      <c r="L1029" s="5"/>
    </row>
    <row r="1030" spans="4:12" hidden="1" x14ac:dyDescent="0.25">
      <c r="D1030" s="6"/>
      <c r="E1030" s="6"/>
      <c r="F1030" s="8"/>
      <c r="G1030" s="9"/>
      <c r="H1030" s="9"/>
      <c r="I1030" s="5"/>
      <c r="J1030" s="5"/>
      <c r="K1030" s="5"/>
      <c r="L1030" s="5"/>
    </row>
    <row r="1031" spans="4:12" hidden="1" x14ac:dyDescent="0.25">
      <c r="D1031" s="6"/>
      <c r="E1031" s="6"/>
      <c r="F1031" s="8"/>
      <c r="G1031" s="9"/>
      <c r="H1031" s="9"/>
      <c r="I1031" s="5"/>
      <c r="J1031" s="5"/>
      <c r="K1031" s="5"/>
      <c r="L1031" s="5"/>
    </row>
    <row r="1032" spans="4:12" hidden="1" x14ac:dyDescent="0.25">
      <c r="D1032" s="6"/>
      <c r="E1032" s="6"/>
      <c r="F1032" s="8"/>
      <c r="G1032" s="9"/>
      <c r="H1032" s="9"/>
      <c r="I1032" s="5"/>
      <c r="J1032" s="5"/>
      <c r="K1032" s="5"/>
      <c r="L1032" s="5"/>
    </row>
    <row r="1033" spans="4:12" hidden="1" x14ac:dyDescent="0.25">
      <c r="D1033" s="6"/>
      <c r="E1033" s="6"/>
      <c r="F1033" s="8"/>
      <c r="G1033" s="9"/>
      <c r="H1033" s="9"/>
      <c r="I1033" s="5"/>
      <c r="J1033" s="5"/>
      <c r="K1033" s="5"/>
      <c r="L1033" s="5"/>
    </row>
    <row r="1034" spans="4:12" hidden="1" x14ac:dyDescent="0.25">
      <c r="D1034" s="6"/>
      <c r="E1034" s="6"/>
      <c r="F1034" s="8"/>
      <c r="G1034" s="9"/>
      <c r="H1034" s="9"/>
      <c r="I1034" s="5"/>
      <c r="J1034" s="5"/>
      <c r="K1034" s="5"/>
      <c r="L1034" s="5"/>
    </row>
    <row r="1035" spans="4:12" hidden="1" x14ac:dyDescent="0.25">
      <c r="D1035" s="6"/>
      <c r="E1035" s="6"/>
      <c r="F1035" s="8"/>
      <c r="G1035" s="9"/>
      <c r="H1035" s="9"/>
      <c r="I1035" s="5"/>
      <c r="J1035" s="5"/>
      <c r="K1035" s="5"/>
      <c r="L1035" s="5"/>
    </row>
    <row r="1036" spans="4:12" hidden="1" x14ac:dyDescent="0.25">
      <c r="D1036" s="6"/>
      <c r="E1036" s="6"/>
      <c r="F1036" s="8"/>
      <c r="G1036" s="9"/>
      <c r="H1036" s="9"/>
      <c r="I1036" s="5"/>
      <c r="J1036" s="5"/>
      <c r="K1036" s="5"/>
      <c r="L1036" s="5"/>
    </row>
    <row r="1037" spans="4:12" hidden="1" x14ac:dyDescent="0.25">
      <c r="D1037" s="6"/>
      <c r="E1037" s="6"/>
      <c r="F1037" s="8"/>
      <c r="G1037" s="9"/>
      <c r="H1037" s="9"/>
      <c r="I1037" s="5"/>
      <c r="J1037" s="5"/>
      <c r="K1037" s="5"/>
      <c r="L1037" s="5"/>
    </row>
    <row r="1038" spans="4:12" hidden="1" x14ac:dyDescent="0.25">
      <c r="D1038" s="6"/>
      <c r="E1038" s="6"/>
      <c r="F1038" s="8"/>
      <c r="G1038" s="9"/>
      <c r="H1038" s="9"/>
      <c r="I1038" s="5"/>
      <c r="J1038" s="5"/>
      <c r="K1038" s="5"/>
      <c r="L1038" s="5"/>
    </row>
    <row r="1039" spans="4:12" hidden="1" x14ac:dyDescent="0.25">
      <c r="D1039" s="6"/>
      <c r="E1039" s="6"/>
      <c r="F1039" s="8"/>
      <c r="G1039" s="9"/>
      <c r="H1039" s="9"/>
      <c r="I1039" s="5"/>
      <c r="J1039" s="5"/>
      <c r="K1039" s="5"/>
      <c r="L1039" s="5"/>
    </row>
    <row r="1040" spans="4:12" hidden="1" x14ac:dyDescent="0.25">
      <c r="D1040" s="6"/>
      <c r="E1040" s="6"/>
      <c r="F1040" s="8"/>
      <c r="G1040" s="9"/>
      <c r="H1040" s="9"/>
      <c r="I1040" s="5"/>
      <c r="J1040" s="5"/>
      <c r="K1040" s="5"/>
      <c r="L1040" s="5"/>
    </row>
    <row r="1041" spans="4:12" hidden="1" x14ac:dyDescent="0.25">
      <c r="D1041" s="6"/>
      <c r="E1041" s="6"/>
      <c r="F1041" s="8"/>
      <c r="G1041" s="9"/>
      <c r="H1041" s="9"/>
      <c r="I1041" s="5"/>
      <c r="J1041" s="5"/>
      <c r="K1041" s="5"/>
      <c r="L1041" s="5"/>
    </row>
    <row r="1042" spans="4:12" hidden="1" x14ac:dyDescent="0.25">
      <c r="D1042" s="6"/>
      <c r="E1042" s="6"/>
      <c r="F1042" s="8"/>
      <c r="G1042" s="9"/>
      <c r="H1042" s="9"/>
      <c r="I1042" s="5"/>
      <c r="J1042" s="5"/>
      <c r="K1042" s="5"/>
      <c r="L1042" s="5"/>
    </row>
    <row r="1043" spans="4:12" hidden="1" x14ac:dyDescent="0.25">
      <c r="D1043" s="6"/>
      <c r="E1043" s="6"/>
      <c r="F1043" s="8"/>
      <c r="G1043" s="9"/>
      <c r="H1043" s="9"/>
      <c r="I1043" s="5"/>
      <c r="J1043" s="5"/>
      <c r="K1043" s="5"/>
      <c r="L1043" s="5"/>
    </row>
    <row r="1044" spans="4:12" hidden="1" x14ac:dyDescent="0.25">
      <c r="D1044" s="6"/>
      <c r="E1044" s="6"/>
      <c r="F1044" s="8"/>
      <c r="G1044" s="9"/>
      <c r="H1044" s="9"/>
      <c r="I1044" s="5"/>
      <c r="J1044" s="5"/>
      <c r="K1044" s="5"/>
      <c r="L1044" s="5"/>
    </row>
    <row r="1045" spans="4:12" hidden="1" x14ac:dyDescent="0.25">
      <c r="D1045" s="6"/>
      <c r="E1045" s="6"/>
      <c r="F1045" s="8"/>
      <c r="G1045" s="9"/>
      <c r="H1045" s="9"/>
      <c r="I1045" s="5"/>
      <c r="J1045" s="5"/>
      <c r="K1045" s="5"/>
      <c r="L1045" s="5"/>
    </row>
    <row r="1046" spans="4:12" hidden="1" x14ac:dyDescent="0.25">
      <c r="D1046" s="6"/>
      <c r="E1046" s="6"/>
      <c r="F1046" s="8"/>
      <c r="G1046" s="9"/>
      <c r="H1046" s="9"/>
      <c r="I1046" s="5"/>
      <c r="J1046" s="5"/>
      <c r="K1046" s="5"/>
      <c r="L1046" s="5"/>
    </row>
    <row r="1047" spans="4:12" hidden="1" x14ac:dyDescent="0.25">
      <c r="D1047" s="6"/>
      <c r="E1047" s="6"/>
      <c r="F1047" s="8"/>
      <c r="G1047" s="9"/>
      <c r="H1047" s="9"/>
      <c r="I1047" s="5"/>
      <c r="J1047" s="5"/>
      <c r="K1047" s="5"/>
      <c r="L1047" s="5"/>
    </row>
    <row r="1048" spans="4:12" hidden="1" x14ac:dyDescent="0.25">
      <c r="D1048" s="6"/>
      <c r="E1048" s="6"/>
      <c r="F1048" s="8"/>
      <c r="G1048" s="9"/>
      <c r="H1048" s="9"/>
      <c r="I1048" s="5"/>
      <c r="J1048" s="5"/>
      <c r="K1048" s="5"/>
      <c r="L1048" s="5"/>
    </row>
    <row r="1049" spans="4:12" hidden="1" x14ac:dyDescent="0.25">
      <c r="D1049" s="6"/>
      <c r="E1049" s="6"/>
      <c r="F1049" s="8"/>
      <c r="G1049" s="9"/>
      <c r="H1049" s="9"/>
      <c r="I1049" s="5"/>
      <c r="J1049" s="5"/>
      <c r="K1049" s="5"/>
      <c r="L1049" s="5"/>
    </row>
    <row r="1050" spans="4:12" hidden="1" x14ac:dyDescent="0.25">
      <c r="D1050" s="6"/>
      <c r="E1050" s="6"/>
      <c r="F1050" s="8"/>
      <c r="G1050" s="9"/>
      <c r="H1050" s="9"/>
      <c r="I1050" s="5"/>
      <c r="J1050" s="5"/>
      <c r="K1050" s="5"/>
      <c r="L1050" s="5"/>
    </row>
    <row r="1051" spans="4:12" hidden="1" x14ac:dyDescent="0.25">
      <c r="D1051" s="6"/>
      <c r="E1051" s="6"/>
      <c r="F1051" s="8"/>
      <c r="G1051" s="9"/>
      <c r="H1051" s="9"/>
      <c r="I1051" s="5"/>
      <c r="J1051" s="5"/>
      <c r="K1051" s="5"/>
      <c r="L1051" s="5"/>
    </row>
    <row r="1052" spans="4:12" hidden="1" x14ac:dyDescent="0.25">
      <c r="D1052" s="6"/>
      <c r="E1052" s="6"/>
      <c r="F1052" s="8"/>
      <c r="G1052" s="9"/>
      <c r="H1052" s="9"/>
      <c r="I1052" s="5"/>
      <c r="J1052" s="5"/>
      <c r="K1052" s="5"/>
      <c r="L1052" s="5"/>
    </row>
    <row r="1053" spans="4:12" hidden="1" x14ac:dyDescent="0.25">
      <c r="D1053" s="6"/>
      <c r="E1053" s="6"/>
      <c r="F1053" s="8"/>
      <c r="G1053" s="9"/>
      <c r="H1053" s="9"/>
      <c r="I1053" s="5"/>
      <c r="J1053" s="5"/>
      <c r="K1053" s="5"/>
      <c r="L1053" s="5"/>
    </row>
    <row r="1054" spans="4:12" hidden="1" x14ac:dyDescent="0.25">
      <c r="D1054" s="6"/>
      <c r="E1054" s="6"/>
      <c r="F1054" s="8"/>
      <c r="G1054" s="9"/>
      <c r="H1054" s="9"/>
      <c r="I1054" s="5"/>
      <c r="J1054" s="5"/>
      <c r="K1054" s="5"/>
      <c r="L1054" s="5"/>
    </row>
    <row r="1055" spans="4:12" hidden="1" x14ac:dyDescent="0.25">
      <c r="D1055" s="6"/>
      <c r="E1055" s="6"/>
      <c r="F1055" s="8"/>
      <c r="G1055" s="9"/>
      <c r="H1055" s="9"/>
      <c r="I1055" s="5"/>
      <c r="J1055" s="5"/>
      <c r="K1055" s="5"/>
      <c r="L1055" s="5"/>
    </row>
    <row r="1056" spans="4:12" hidden="1" x14ac:dyDescent="0.25">
      <c r="D1056" s="6"/>
      <c r="E1056" s="6"/>
      <c r="F1056" s="8"/>
      <c r="G1056" s="9"/>
      <c r="H1056" s="9"/>
      <c r="I1056" s="5"/>
      <c r="J1056" s="5"/>
      <c r="K1056" s="5"/>
      <c r="L1056" s="5"/>
    </row>
    <row r="1057" spans="4:12" hidden="1" x14ac:dyDescent="0.25">
      <c r="D1057" s="6"/>
      <c r="E1057" s="6"/>
      <c r="F1057" s="8"/>
      <c r="G1057" s="9"/>
      <c r="H1057" s="9"/>
      <c r="I1057" s="5"/>
      <c r="J1057" s="5"/>
      <c r="K1057" s="5"/>
      <c r="L1057" s="5"/>
    </row>
    <row r="1058" spans="4:12" hidden="1" x14ac:dyDescent="0.25">
      <c r="D1058" s="6"/>
      <c r="E1058" s="6"/>
      <c r="F1058" s="8"/>
      <c r="G1058" s="9"/>
      <c r="H1058" s="9"/>
      <c r="I1058" s="5"/>
      <c r="J1058" s="5"/>
      <c r="K1058" s="5"/>
      <c r="L1058" s="5"/>
    </row>
    <row r="1059" spans="4:12" hidden="1" x14ac:dyDescent="0.25">
      <c r="D1059" s="6"/>
      <c r="E1059" s="6"/>
      <c r="F1059" s="8"/>
      <c r="G1059" s="9"/>
      <c r="H1059" s="9"/>
      <c r="I1059" s="5"/>
      <c r="J1059" s="5"/>
      <c r="K1059" s="5"/>
      <c r="L1059" s="5"/>
    </row>
    <row r="1060" spans="4:12" hidden="1" x14ac:dyDescent="0.25">
      <c r="D1060" s="6"/>
      <c r="E1060" s="6"/>
      <c r="F1060" s="8"/>
      <c r="G1060" s="9"/>
      <c r="H1060" s="9"/>
      <c r="I1060" s="5"/>
      <c r="J1060" s="5"/>
      <c r="K1060" s="5"/>
      <c r="L1060" s="5"/>
    </row>
    <row r="1061" spans="4:12" hidden="1" x14ac:dyDescent="0.25">
      <c r="D1061" s="6"/>
      <c r="E1061" s="6"/>
      <c r="F1061" s="8"/>
      <c r="G1061" s="9"/>
      <c r="H1061" s="9"/>
      <c r="I1061" s="5"/>
      <c r="J1061" s="5"/>
      <c r="K1061" s="5"/>
      <c r="L1061" s="5"/>
    </row>
    <row r="1062" spans="4:12" hidden="1" x14ac:dyDescent="0.25">
      <c r="D1062" s="6"/>
      <c r="E1062" s="6"/>
      <c r="F1062" s="8"/>
      <c r="G1062" s="9"/>
      <c r="H1062" s="9"/>
      <c r="I1062" s="5"/>
      <c r="J1062" s="5"/>
      <c r="K1062" s="5"/>
      <c r="L1062" s="5"/>
    </row>
    <row r="1063" spans="4:12" hidden="1" x14ac:dyDescent="0.25">
      <c r="D1063" s="6"/>
      <c r="E1063" s="6"/>
      <c r="F1063" s="8"/>
      <c r="G1063" s="9"/>
      <c r="H1063" s="9"/>
      <c r="I1063" s="5"/>
      <c r="J1063" s="5"/>
      <c r="K1063" s="5"/>
      <c r="L1063" s="5"/>
    </row>
    <row r="1064" spans="4:12" hidden="1" x14ac:dyDescent="0.25">
      <c r="D1064" s="6"/>
      <c r="E1064" s="6"/>
      <c r="F1064" s="8"/>
      <c r="G1064" s="9"/>
      <c r="H1064" s="9"/>
      <c r="I1064" s="5"/>
      <c r="J1064" s="5"/>
      <c r="K1064" s="5"/>
      <c r="L1064" s="5"/>
    </row>
    <row r="1065" spans="4:12" hidden="1" x14ac:dyDescent="0.25">
      <c r="D1065" s="6"/>
      <c r="E1065" s="6"/>
      <c r="F1065" s="8"/>
      <c r="G1065" s="9"/>
      <c r="H1065" s="9"/>
      <c r="I1065" s="5"/>
      <c r="J1065" s="5"/>
      <c r="K1065" s="5"/>
      <c r="L1065" s="5"/>
    </row>
    <row r="1066" spans="4:12" hidden="1" x14ac:dyDescent="0.25">
      <c r="D1066" s="6"/>
      <c r="E1066" s="6"/>
      <c r="F1066" s="8"/>
      <c r="G1066" s="9"/>
      <c r="H1066" s="9"/>
      <c r="I1066" s="5"/>
      <c r="J1066" s="5"/>
      <c r="K1066" s="5"/>
      <c r="L1066" s="5"/>
    </row>
    <row r="1067" spans="4:12" hidden="1" x14ac:dyDescent="0.25">
      <c r="D1067" s="6"/>
      <c r="E1067" s="6"/>
      <c r="F1067" s="8"/>
      <c r="G1067" s="9"/>
      <c r="H1067" s="9"/>
      <c r="I1067" s="5"/>
      <c r="J1067" s="5"/>
      <c r="K1067" s="5"/>
      <c r="L1067" s="5"/>
    </row>
    <row r="1068" spans="4:12" hidden="1" x14ac:dyDescent="0.25">
      <c r="D1068" s="6"/>
      <c r="E1068" s="6"/>
      <c r="F1068" s="8"/>
      <c r="G1068" s="9"/>
      <c r="H1068" s="9"/>
      <c r="I1068" s="5"/>
      <c r="J1068" s="5"/>
      <c r="K1068" s="5"/>
      <c r="L1068" s="5"/>
    </row>
    <row r="1069" spans="4:12" hidden="1" x14ac:dyDescent="0.25">
      <c r="D1069" s="6"/>
      <c r="E1069" s="6"/>
      <c r="F1069" s="8"/>
      <c r="G1069" s="9"/>
      <c r="H1069" s="9"/>
      <c r="I1069" s="5"/>
      <c r="J1069" s="5"/>
      <c r="K1069" s="5"/>
      <c r="L1069" s="5"/>
    </row>
    <row r="1070" spans="4:12" hidden="1" x14ac:dyDescent="0.25">
      <c r="D1070" s="6"/>
      <c r="E1070" s="6"/>
      <c r="F1070" s="8"/>
      <c r="G1070" s="9"/>
      <c r="H1070" s="9"/>
      <c r="I1070" s="5"/>
      <c r="J1070" s="5"/>
      <c r="K1070" s="5"/>
      <c r="L1070" s="5"/>
    </row>
    <row r="1071" spans="4:12" hidden="1" x14ac:dyDescent="0.25">
      <c r="D1071" s="6"/>
      <c r="E1071" s="6"/>
      <c r="F1071" s="8"/>
      <c r="G1071" s="9"/>
      <c r="H1071" s="9"/>
      <c r="I1071" s="5"/>
      <c r="J1071" s="5"/>
      <c r="K1071" s="5"/>
      <c r="L1071" s="5"/>
    </row>
    <row r="1072" spans="4:12" hidden="1" x14ac:dyDescent="0.25">
      <c r="D1072" s="6"/>
      <c r="E1072" s="6"/>
      <c r="F1072" s="8"/>
      <c r="G1072" s="9"/>
      <c r="H1072" s="9"/>
      <c r="I1072" s="5"/>
      <c r="J1072" s="5"/>
      <c r="K1072" s="5"/>
      <c r="L1072" s="5"/>
    </row>
    <row r="1073" spans="4:12" hidden="1" x14ac:dyDescent="0.25">
      <c r="D1073" s="6"/>
      <c r="E1073" s="6"/>
      <c r="F1073" s="8"/>
      <c r="G1073" s="9"/>
      <c r="H1073" s="9"/>
      <c r="I1073" s="5"/>
      <c r="J1073" s="5"/>
      <c r="K1073" s="5"/>
      <c r="L1073" s="5"/>
    </row>
    <row r="1074" spans="4:12" hidden="1" x14ac:dyDescent="0.25">
      <c r="D1074" s="6"/>
      <c r="E1074" s="6"/>
      <c r="F1074" s="8"/>
      <c r="G1074" s="9"/>
      <c r="H1074" s="9"/>
      <c r="I1074" s="5"/>
      <c r="J1074" s="5"/>
      <c r="K1074" s="5"/>
      <c r="L1074" s="5"/>
    </row>
    <row r="1075" spans="4:12" hidden="1" x14ac:dyDescent="0.25">
      <c r="D1075" s="6"/>
      <c r="E1075" s="6"/>
      <c r="F1075" s="8"/>
      <c r="G1075" s="9"/>
      <c r="H1075" s="9"/>
      <c r="I1075" s="5"/>
      <c r="J1075" s="5"/>
      <c r="K1075" s="5"/>
      <c r="L1075" s="5"/>
    </row>
    <row r="1076" spans="4:12" hidden="1" x14ac:dyDescent="0.25">
      <c r="D1076" s="6"/>
      <c r="E1076" s="6"/>
      <c r="F1076" s="8"/>
      <c r="G1076" s="9"/>
      <c r="H1076" s="9"/>
      <c r="I1076" s="5"/>
      <c r="J1076" s="5"/>
      <c r="K1076" s="5"/>
      <c r="L1076" s="5"/>
    </row>
    <row r="1077" spans="4:12" hidden="1" x14ac:dyDescent="0.25">
      <c r="D1077" s="6"/>
      <c r="E1077" s="6"/>
      <c r="F1077" s="8"/>
      <c r="G1077" s="9"/>
      <c r="H1077" s="9"/>
      <c r="I1077" s="5"/>
      <c r="J1077" s="5"/>
      <c r="K1077" s="5"/>
      <c r="L1077" s="5"/>
    </row>
    <row r="1078" spans="4:12" hidden="1" x14ac:dyDescent="0.25">
      <c r="D1078" s="6"/>
      <c r="E1078" s="6"/>
      <c r="F1078" s="8"/>
      <c r="G1078" s="9"/>
      <c r="H1078" s="9"/>
      <c r="I1078" s="5"/>
      <c r="J1078" s="5"/>
      <c r="K1078" s="5"/>
      <c r="L1078" s="5"/>
    </row>
    <row r="1079" spans="4:12" hidden="1" x14ac:dyDescent="0.25">
      <c r="D1079" s="6"/>
      <c r="E1079" s="6"/>
      <c r="F1079" s="8"/>
      <c r="G1079" s="9"/>
      <c r="H1079" s="9"/>
      <c r="I1079" s="5"/>
      <c r="J1079" s="5"/>
      <c r="K1079" s="5"/>
      <c r="L1079" s="5"/>
    </row>
    <row r="1080" spans="4:12" hidden="1" x14ac:dyDescent="0.25">
      <c r="D1080" s="6"/>
      <c r="E1080" s="6"/>
      <c r="F1080" s="8"/>
      <c r="G1080" s="9"/>
      <c r="H1080" s="9"/>
      <c r="I1080" s="5"/>
      <c r="J1080" s="5"/>
      <c r="K1080" s="5"/>
      <c r="L1080" s="5"/>
    </row>
    <row r="1081" spans="4:12" hidden="1" x14ac:dyDescent="0.25">
      <c r="D1081" s="6"/>
      <c r="E1081" s="6"/>
      <c r="F1081" s="8"/>
      <c r="G1081" s="9"/>
      <c r="H1081" s="9"/>
      <c r="I1081" s="5"/>
      <c r="J1081" s="5"/>
      <c r="K1081" s="5"/>
      <c r="L1081" s="5"/>
    </row>
    <row r="1082" spans="4:12" hidden="1" x14ac:dyDescent="0.25">
      <c r="D1082" s="6"/>
      <c r="E1082" s="6"/>
      <c r="F1082" s="8"/>
      <c r="G1082" s="9"/>
      <c r="H1082" s="9"/>
      <c r="I1082" s="5"/>
      <c r="J1082" s="5"/>
      <c r="K1082" s="5"/>
      <c r="L1082" s="5"/>
    </row>
    <row r="1083" spans="4:12" hidden="1" x14ac:dyDescent="0.25">
      <c r="D1083" s="6"/>
      <c r="E1083" s="6"/>
      <c r="F1083" s="8"/>
      <c r="G1083" s="9"/>
      <c r="H1083" s="9"/>
      <c r="I1083" s="5"/>
      <c r="J1083" s="5"/>
      <c r="K1083" s="5"/>
      <c r="L1083" s="5"/>
    </row>
    <row r="1084" spans="4:12" hidden="1" x14ac:dyDescent="0.25">
      <c r="D1084" s="6"/>
      <c r="E1084" s="6"/>
      <c r="F1084" s="8"/>
      <c r="G1084" s="9"/>
      <c r="H1084" s="9"/>
      <c r="I1084" s="5"/>
      <c r="J1084" s="5"/>
      <c r="K1084" s="5"/>
      <c r="L1084" s="5"/>
    </row>
    <row r="1085" spans="4:12" hidden="1" x14ac:dyDescent="0.25">
      <c r="D1085" s="6"/>
      <c r="E1085" s="6"/>
      <c r="F1085" s="8"/>
      <c r="G1085" s="9"/>
      <c r="H1085" s="9"/>
      <c r="I1085" s="5"/>
      <c r="J1085" s="5"/>
      <c r="K1085" s="5"/>
      <c r="L1085" s="5"/>
    </row>
    <row r="1086" spans="4:12" hidden="1" x14ac:dyDescent="0.25">
      <c r="D1086" s="6"/>
      <c r="E1086" s="6"/>
      <c r="F1086" s="8"/>
      <c r="G1086" s="9"/>
      <c r="H1086" s="9"/>
      <c r="I1086" s="5"/>
      <c r="J1086" s="5"/>
      <c r="K1086" s="5"/>
      <c r="L1086" s="5"/>
    </row>
    <row r="1087" spans="4:12" hidden="1" x14ac:dyDescent="0.25">
      <c r="D1087" s="6"/>
      <c r="E1087" s="6"/>
      <c r="F1087" s="8"/>
      <c r="G1087" s="9"/>
      <c r="H1087" s="9"/>
      <c r="I1087" s="5"/>
      <c r="J1087" s="5"/>
      <c r="K1087" s="5"/>
      <c r="L1087" s="5"/>
    </row>
    <row r="1088" spans="4:12" hidden="1" x14ac:dyDescent="0.25">
      <c r="D1088" s="6"/>
      <c r="E1088" s="6"/>
      <c r="F1088" s="8"/>
      <c r="G1088" s="9"/>
      <c r="H1088" s="9"/>
      <c r="I1088" s="5"/>
      <c r="J1088" s="5"/>
      <c r="K1088" s="5"/>
      <c r="L1088" s="5"/>
    </row>
    <row r="1089" spans="4:12" hidden="1" x14ac:dyDescent="0.25">
      <c r="D1089" s="6"/>
      <c r="E1089" s="6"/>
      <c r="F1089" s="8"/>
      <c r="G1089" s="9"/>
      <c r="H1089" s="9"/>
      <c r="I1089" s="5"/>
      <c r="J1089" s="5"/>
      <c r="K1089" s="5"/>
      <c r="L1089" s="5"/>
    </row>
    <row r="1090" spans="4:12" hidden="1" x14ac:dyDescent="0.25">
      <c r="D1090" s="6"/>
      <c r="E1090" s="6"/>
      <c r="F1090" s="8"/>
      <c r="G1090" s="9"/>
      <c r="H1090" s="9"/>
      <c r="I1090" s="5"/>
      <c r="J1090" s="5"/>
      <c r="K1090" s="5"/>
      <c r="L1090" s="5"/>
    </row>
    <row r="1091" spans="4:12" hidden="1" x14ac:dyDescent="0.25">
      <c r="D1091" s="6"/>
      <c r="E1091" s="6"/>
      <c r="F1091" s="8"/>
      <c r="G1091" s="9"/>
      <c r="H1091" s="9"/>
      <c r="I1091" s="5"/>
      <c r="J1091" s="5"/>
      <c r="K1091" s="5"/>
      <c r="L1091" s="5"/>
    </row>
    <row r="1092" spans="4:12" hidden="1" x14ac:dyDescent="0.25">
      <c r="D1092" s="6"/>
      <c r="E1092" s="6"/>
      <c r="F1092" s="8"/>
      <c r="G1092" s="9"/>
      <c r="H1092" s="9"/>
      <c r="I1092" s="5"/>
      <c r="J1092" s="5"/>
      <c r="K1092" s="5"/>
      <c r="L1092" s="5"/>
    </row>
    <row r="1093" spans="4:12" hidden="1" x14ac:dyDescent="0.25">
      <c r="D1093" s="6"/>
      <c r="E1093" s="6"/>
      <c r="F1093" s="8"/>
      <c r="G1093" s="9"/>
      <c r="H1093" s="9"/>
      <c r="I1093" s="5"/>
      <c r="J1093" s="5"/>
      <c r="K1093" s="5"/>
      <c r="L1093" s="5"/>
    </row>
    <row r="1094" spans="4:12" hidden="1" x14ac:dyDescent="0.25">
      <c r="D1094" s="6"/>
      <c r="E1094" s="6"/>
      <c r="F1094" s="8"/>
      <c r="G1094" s="9"/>
      <c r="H1094" s="9"/>
      <c r="I1094" s="5"/>
      <c r="J1094" s="5"/>
      <c r="K1094" s="5"/>
      <c r="L1094" s="5"/>
    </row>
    <row r="1095" spans="4:12" hidden="1" x14ac:dyDescent="0.25">
      <c r="D1095" s="6"/>
      <c r="E1095" s="6"/>
      <c r="F1095" s="8"/>
      <c r="G1095" s="9"/>
      <c r="H1095" s="9"/>
      <c r="I1095" s="5"/>
      <c r="J1095" s="5"/>
      <c r="K1095" s="5"/>
      <c r="L1095" s="5"/>
    </row>
    <row r="1096" spans="4:12" hidden="1" x14ac:dyDescent="0.25">
      <c r="D1096" s="6"/>
      <c r="E1096" s="6"/>
      <c r="F1096" s="8"/>
      <c r="G1096" s="9"/>
      <c r="H1096" s="9"/>
      <c r="I1096" s="5"/>
      <c r="J1096" s="5"/>
      <c r="K1096" s="5"/>
      <c r="L1096" s="5"/>
    </row>
    <row r="1097" spans="4:12" hidden="1" x14ac:dyDescent="0.25">
      <c r="D1097" s="6"/>
      <c r="E1097" s="6"/>
      <c r="F1097" s="8"/>
      <c r="G1097" s="9"/>
      <c r="H1097" s="9"/>
      <c r="I1097" s="5"/>
      <c r="J1097" s="5"/>
      <c r="K1097" s="5"/>
      <c r="L1097" s="5"/>
    </row>
    <row r="1098" spans="4:12" hidden="1" x14ac:dyDescent="0.25">
      <c r="D1098" s="6"/>
      <c r="E1098" s="6"/>
      <c r="F1098" s="8"/>
      <c r="G1098" s="9"/>
      <c r="H1098" s="9"/>
      <c r="I1098" s="5"/>
      <c r="J1098" s="5"/>
      <c r="K1098" s="5"/>
      <c r="L1098" s="5"/>
    </row>
    <row r="1099" spans="4:12" hidden="1" x14ac:dyDescent="0.25">
      <c r="D1099" s="6"/>
      <c r="E1099" s="6"/>
      <c r="F1099" s="8"/>
      <c r="G1099" s="9"/>
      <c r="H1099" s="9"/>
      <c r="I1099" s="5"/>
      <c r="J1099" s="5"/>
      <c r="K1099" s="5"/>
      <c r="L1099" s="5"/>
    </row>
    <row r="1100" spans="4:12" hidden="1" x14ac:dyDescent="0.25">
      <c r="D1100" s="6"/>
      <c r="E1100" s="6"/>
      <c r="F1100" s="8"/>
      <c r="G1100" s="9"/>
      <c r="H1100" s="9"/>
      <c r="I1100" s="5"/>
      <c r="J1100" s="5"/>
      <c r="K1100" s="5"/>
      <c r="L1100" s="5"/>
    </row>
    <row r="1101" spans="4:12" hidden="1" x14ac:dyDescent="0.25">
      <c r="D1101" s="6"/>
      <c r="E1101" s="6"/>
      <c r="F1101" s="8"/>
      <c r="G1101" s="9"/>
      <c r="H1101" s="9"/>
      <c r="I1101" s="5"/>
      <c r="J1101" s="5"/>
      <c r="K1101" s="5"/>
      <c r="L1101" s="5"/>
    </row>
    <row r="1102" spans="4:12" hidden="1" x14ac:dyDescent="0.25">
      <c r="D1102" s="6"/>
      <c r="E1102" s="6"/>
      <c r="F1102" s="8"/>
      <c r="G1102" s="9"/>
      <c r="H1102" s="9"/>
      <c r="I1102" s="5"/>
      <c r="J1102" s="5"/>
      <c r="K1102" s="5"/>
      <c r="L1102" s="5"/>
    </row>
    <row r="1103" spans="4:12" hidden="1" x14ac:dyDescent="0.25">
      <c r="D1103" s="6"/>
      <c r="E1103" s="6"/>
      <c r="F1103" s="8"/>
      <c r="G1103" s="9"/>
      <c r="H1103" s="9"/>
      <c r="I1103" s="5"/>
      <c r="J1103" s="5"/>
      <c r="K1103" s="5"/>
      <c r="L1103" s="5"/>
    </row>
    <row r="1104" spans="4:12" hidden="1" x14ac:dyDescent="0.25">
      <c r="D1104" s="6"/>
      <c r="E1104" s="6"/>
      <c r="F1104" s="8"/>
      <c r="G1104" s="9"/>
      <c r="H1104" s="9"/>
      <c r="I1104" s="5"/>
      <c r="J1104" s="5"/>
      <c r="K1104" s="5"/>
      <c r="L1104" s="5"/>
    </row>
    <row r="1105" spans="4:12" hidden="1" x14ac:dyDescent="0.25">
      <c r="D1105" s="6"/>
      <c r="E1105" s="6"/>
      <c r="F1105" s="8"/>
      <c r="G1105" s="9"/>
      <c r="H1105" s="9"/>
      <c r="I1105" s="5"/>
      <c r="J1105" s="5"/>
      <c r="K1105" s="5"/>
      <c r="L1105" s="5"/>
    </row>
    <row r="1106" spans="4:12" hidden="1" x14ac:dyDescent="0.25">
      <c r="D1106" s="6"/>
      <c r="E1106" s="6"/>
      <c r="F1106" s="8"/>
      <c r="G1106" s="9"/>
      <c r="H1106" s="9"/>
      <c r="I1106" s="5"/>
      <c r="J1106" s="5"/>
      <c r="K1106" s="5"/>
      <c r="L1106" s="5"/>
    </row>
    <row r="1107" spans="4:12" hidden="1" x14ac:dyDescent="0.25">
      <c r="D1107" s="6"/>
      <c r="E1107" s="6"/>
      <c r="F1107" s="8"/>
      <c r="G1107" s="9"/>
      <c r="H1107" s="9"/>
      <c r="I1107" s="5"/>
      <c r="J1107" s="5"/>
      <c r="K1107" s="5"/>
      <c r="L1107" s="5"/>
    </row>
    <row r="1108" spans="4:12" hidden="1" x14ac:dyDescent="0.25">
      <c r="D1108" s="6"/>
      <c r="E1108" s="6"/>
      <c r="F1108" s="8"/>
      <c r="G1108" s="9"/>
      <c r="H1108" s="9"/>
      <c r="I1108" s="5"/>
      <c r="J1108" s="5"/>
      <c r="K1108" s="5"/>
      <c r="L1108" s="5"/>
    </row>
    <row r="1109" spans="4:12" hidden="1" x14ac:dyDescent="0.25">
      <c r="D1109" s="6"/>
      <c r="E1109" s="6"/>
      <c r="F1109" s="8"/>
      <c r="G1109" s="9"/>
      <c r="H1109" s="9"/>
      <c r="I1109" s="5"/>
      <c r="J1109" s="5"/>
      <c r="K1109" s="5"/>
      <c r="L1109" s="5"/>
    </row>
    <row r="1110" spans="4:12" hidden="1" x14ac:dyDescent="0.25">
      <c r="D1110" s="6"/>
      <c r="E1110" s="6"/>
      <c r="F1110" s="8"/>
      <c r="G1110" s="9"/>
      <c r="H1110" s="9"/>
      <c r="I1110" s="5"/>
      <c r="J1110" s="5"/>
      <c r="K1110" s="5"/>
      <c r="L1110" s="5"/>
    </row>
    <row r="1111" spans="4:12" hidden="1" x14ac:dyDescent="0.25">
      <c r="D1111" s="6"/>
      <c r="E1111" s="6"/>
      <c r="F1111" s="8"/>
      <c r="G1111" s="9"/>
      <c r="H1111" s="9"/>
      <c r="I1111" s="5"/>
      <c r="J1111" s="5"/>
      <c r="K1111" s="5"/>
      <c r="L1111" s="5"/>
    </row>
    <row r="1112" spans="4:12" hidden="1" x14ac:dyDescent="0.25">
      <c r="D1112" s="6"/>
      <c r="E1112" s="6"/>
      <c r="F1112" s="8"/>
      <c r="G1112" s="9"/>
      <c r="H1112" s="9"/>
      <c r="I1112" s="5"/>
      <c r="J1112" s="5"/>
      <c r="K1112" s="5"/>
      <c r="L1112" s="5"/>
    </row>
    <row r="1113" spans="4:12" hidden="1" x14ac:dyDescent="0.25">
      <c r="D1113" s="6"/>
      <c r="E1113" s="6"/>
      <c r="F1113" s="8"/>
      <c r="G1113" s="9"/>
      <c r="H1113" s="9"/>
      <c r="I1113" s="5"/>
      <c r="J1113" s="5"/>
      <c r="K1113" s="5"/>
      <c r="L1113" s="5"/>
    </row>
    <row r="1114" spans="4:12" hidden="1" x14ac:dyDescent="0.25">
      <c r="D1114" s="6"/>
      <c r="E1114" s="6"/>
      <c r="F1114" s="8"/>
      <c r="G1114" s="9"/>
      <c r="H1114" s="9"/>
      <c r="I1114" s="5"/>
      <c r="J1114" s="5"/>
      <c r="K1114" s="5"/>
      <c r="L1114" s="5"/>
    </row>
    <row r="1115" spans="4:12" hidden="1" x14ac:dyDescent="0.25">
      <c r="D1115" s="6"/>
      <c r="E1115" s="6"/>
      <c r="F1115" s="8"/>
      <c r="G1115" s="9"/>
      <c r="H1115" s="9"/>
      <c r="I1115" s="5"/>
      <c r="J1115" s="5"/>
      <c r="K1115" s="5"/>
      <c r="L1115" s="5"/>
    </row>
    <row r="1116" spans="4:12" hidden="1" x14ac:dyDescent="0.25">
      <c r="D1116" s="6"/>
      <c r="E1116" s="6"/>
      <c r="F1116" s="8"/>
      <c r="G1116" s="9"/>
      <c r="H1116" s="9"/>
      <c r="I1116" s="5"/>
      <c r="J1116" s="5"/>
      <c r="K1116" s="5"/>
      <c r="L1116" s="5"/>
    </row>
    <row r="1117" spans="4:12" hidden="1" x14ac:dyDescent="0.25">
      <c r="D1117" s="6"/>
      <c r="E1117" s="6"/>
      <c r="F1117" s="8"/>
      <c r="G1117" s="9"/>
      <c r="H1117" s="9"/>
      <c r="I1117" s="5"/>
      <c r="J1117" s="5"/>
      <c r="K1117" s="5"/>
      <c r="L1117" s="5"/>
    </row>
    <row r="1118" spans="4:12" hidden="1" x14ac:dyDescent="0.25">
      <c r="D1118" s="6"/>
      <c r="E1118" s="6"/>
      <c r="F1118" s="8"/>
      <c r="G1118" s="9"/>
      <c r="H1118" s="9"/>
      <c r="I1118" s="5"/>
      <c r="J1118" s="5"/>
      <c r="K1118" s="5"/>
      <c r="L1118" s="5"/>
    </row>
    <row r="1119" spans="4:12" hidden="1" x14ac:dyDescent="0.25">
      <c r="D1119" s="6"/>
      <c r="E1119" s="6"/>
      <c r="F1119" s="8"/>
      <c r="G1119" s="9"/>
      <c r="H1119" s="9"/>
      <c r="I1119" s="5"/>
      <c r="J1119" s="5"/>
      <c r="K1119" s="5"/>
      <c r="L1119" s="5"/>
    </row>
    <row r="1120" spans="4:12" hidden="1" x14ac:dyDescent="0.25">
      <c r="D1120" s="6"/>
      <c r="E1120" s="6"/>
      <c r="F1120" s="8"/>
      <c r="G1120" s="9"/>
      <c r="H1120" s="9"/>
      <c r="I1120" s="5"/>
      <c r="J1120" s="5"/>
      <c r="K1120" s="5"/>
      <c r="L1120" s="5"/>
    </row>
    <row r="1121" spans="4:12" hidden="1" x14ac:dyDescent="0.25">
      <c r="D1121" s="6"/>
      <c r="E1121" s="6"/>
      <c r="F1121" s="8"/>
      <c r="G1121" s="9"/>
      <c r="H1121" s="9"/>
      <c r="I1121" s="5"/>
      <c r="J1121" s="5"/>
      <c r="K1121" s="5"/>
      <c r="L1121" s="5"/>
    </row>
    <row r="1122" spans="4:12" hidden="1" x14ac:dyDescent="0.25">
      <c r="D1122" s="6"/>
      <c r="E1122" s="6"/>
      <c r="F1122" s="8"/>
      <c r="G1122" s="9"/>
      <c r="H1122" s="9"/>
      <c r="I1122" s="5"/>
      <c r="J1122" s="5"/>
      <c r="K1122" s="5"/>
      <c r="L1122" s="5"/>
    </row>
    <row r="1123" spans="4:12" hidden="1" x14ac:dyDescent="0.25">
      <c r="D1123" s="6"/>
      <c r="E1123" s="6"/>
      <c r="F1123" s="8"/>
      <c r="G1123" s="9"/>
      <c r="H1123" s="9"/>
      <c r="I1123" s="5"/>
      <c r="J1123" s="5"/>
      <c r="K1123" s="5"/>
      <c r="L1123" s="5"/>
    </row>
    <row r="1124" spans="4:12" hidden="1" x14ac:dyDescent="0.25">
      <c r="D1124" s="6"/>
      <c r="E1124" s="6"/>
      <c r="F1124" s="8"/>
      <c r="G1124" s="9"/>
      <c r="H1124" s="9"/>
      <c r="I1124" s="5"/>
      <c r="J1124" s="5"/>
      <c r="K1124" s="5"/>
      <c r="L1124" s="5"/>
    </row>
    <row r="1125" spans="4:12" hidden="1" x14ac:dyDescent="0.25">
      <c r="D1125" s="6"/>
      <c r="E1125" s="6"/>
      <c r="F1125" s="8"/>
      <c r="G1125" s="9"/>
      <c r="H1125" s="9"/>
      <c r="I1125" s="5"/>
      <c r="J1125" s="5"/>
      <c r="K1125" s="5"/>
      <c r="L1125" s="5"/>
    </row>
    <row r="1126" spans="4:12" hidden="1" x14ac:dyDescent="0.25">
      <c r="D1126" s="6"/>
      <c r="E1126" s="6"/>
      <c r="F1126" s="8"/>
      <c r="G1126" s="9"/>
      <c r="H1126" s="9"/>
      <c r="I1126" s="5"/>
      <c r="J1126" s="5"/>
      <c r="K1126" s="5"/>
      <c r="L1126" s="5"/>
    </row>
    <row r="1127" spans="4:12" hidden="1" x14ac:dyDescent="0.25">
      <c r="D1127" s="6"/>
      <c r="E1127" s="6"/>
      <c r="F1127" s="8"/>
      <c r="G1127" s="9"/>
      <c r="H1127" s="9"/>
      <c r="I1127" s="5"/>
      <c r="J1127" s="5"/>
      <c r="K1127" s="5"/>
      <c r="L1127" s="5"/>
    </row>
    <row r="1128" spans="4:12" hidden="1" x14ac:dyDescent="0.25">
      <c r="D1128" s="6"/>
      <c r="E1128" s="6"/>
      <c r="F1128" s="8"/>
      <c r="G1128" s="9"/>
      <c r="H1128" s="9"/>
      <c r="I1128" s="5"/>
      <c r="J1128" s="5"/>
      <c r="K1128" s="5"/>
      <c r="L1128" s="5"/>
    </row>
    <row r="1129" spans="4:12" hidden="1" x14ac:dyDescent="0.25">
      <c r="D1129" s="6"/>
      <c r="E1129" s="6"/>
      <c r="F1129" s="8"/>
      <c r="G1129" s="9"/>
      <c r="H1129" s="9"/>
      <c r="I1129" s="5"/>
      <c r="J1129" s="5"/>
      <c r="K1129" s="5"/>
      <c r="L1129" s="5"/>
    </row>
    <row r="1130" spans="4:12" hidden="1" x14ac:dyDescent="0.25">
      <c r="D1130" s="6"/>
      <c r="E1130" s="6"/>
      <c r="F1130" s="8"/>
      <c r="G1130" s="9"/>
      <c r="H1130" s="9"/>
      <c r="I1130" s="5"/>
      <c r="J1130" s="5"/>
      <c r="K1130" s="5"/>
      <c r="L1130" s="5"/>
    </row>
    <row r="1131" spans="4:12" hidden="1" x14ac:dyDescent="0.25">
      <c r="D1131" s="6"/>
      <c r="E1131" s="6"/>
      <c r="F1131" s="8"/>
      <c r="G1131" s="9"/>
      <c r="H1131" s="9"/>
      <c r="I1131" s="5"/>
      <c r="J1131" s="5"/>
      <c r="K1131" s="5"/>
      <c r="L1131" s="5"/>
    </row>
    <row r="1132" spans="4:12" hidden="1" x14ac:dyDescent="0.25">
      <c r="D1132" s="6"/>
      <c r="E1132" s="6"/>
      <c r="F1132" s="8"/>
      <c r="G1132" s="9"/>
      <c r="H1132" s="9"/>
      <c r="I1132" s="5"/>
      <c r="J1132" s="5"/>
      <c r="K1132" s="5"/>
      <c r="L1132" s="5"/>
    </row>
    <row r="1133" spans="4:12" hidden="1" x14ac:dyDescent="0.25">
      <c r="D1133" s="6"/>
      <c r="E1133" s="6"/>
      <c r="F1133" s="8"/>
      <c r="G1133" s="9"/>
      <c r="H1133" s="9"/>
      <c r="I1133" s="5"/>
      <c r="J1133" s="5"/>
      <c r="K1133" s="5"/>
      <c r="L1133" s="5"/>
    </row>
    <row r="1134" spans="4:12" hidden="1" x14ac:dyDescent="0.25">
      <c r="D1134" s="6"/>
      <c r="E1134" s="6"/>
      <c r="F1134" s="8"/>
      <c r="G1134" s="9"/>
      <c r="H1134" s="9"/>
      <c r="I1134" s="5"/>
      <c r="J1134" s="5"/>
      <c r="K1134" s="5"/>
      <c r="L1134" s="5"/>
    </row>
    <row r="1135" spans="4:12" hidden="1" x14ac:dyDescent="0.25">
      <c r="D1135" s="6"/>
      <c r="E1135" s="6"/>
      <c r="F1135" s="8"/>
      <c r="G1135" s="9"/>
      <c r="H1135" s="9"/>
      <c r="I1135" s="5"/>
      <c r="J1135" s="5"/>
      <c r="K1135" s="5"/>
      <c r="L1135" s="5"/>
    </row>
    <row r="1136" spans="4:12" hidden="1" x14ac:dyDescent="0.25">
      <c r="D1136" s="6"/>
      <c r="E1136" s="6"/>
      <c r="F1136" s="8"/>
      <c r="G1136" s="9"/>
      <c r="H1136" s="9"/>
      <c r="I1136" s="5"/>
      <c r="J1136" s="5"/>
      <c r="K1136" s="5"/>
      <c r="L1136" s="5"/>
    </row>
    <row r="1137" spans="4:12" hidden="1" x14ac:dyDescent="0.25">
      <c r="D1137" s="6"/>
      <c r="E1137" s="6"/>
      <c r="F1137" s="8"/>
      <c r="G1137" s="9"/>
      <c r="H1137" s="9"/>
      <c r="I1137" s="5"/>
      <c r="J1137" s="5"/>
      <c r="K1137" s="5"/>
      <c r="L1137" s="5"/>
    </row>
    <row r="1138" spans="4:12" hidden="1" x14ac:dyDescent="0.25">
      <c r="D1138" s="6"/>
      <c r="E1138" s="6"/>
      <c r="F1138" s="8"/>
      <c r="G1138" s="9"/>
      <c r="H1138" s="9"/>
      <c r="I1138" s="5"/>
      <c r="J1138" s="5"/>
      <c r="K1138" s="5"/>
      <c r="L1138" s="5"/>
    </row>
    <row r="1139" spans="4:12" hidden="1" x14ac:dyDescent="0.25">
      <c r="D1139" s="6"/>
      <c r="E1139" s="6"/>
      <c r="F1139" s="8"/>
      <c r="G1139" s="9"/>
      <c r="H1139" s="9"/>
      <c r="I1139" s="5"/>
      <c r="J1139" s="5"/>
      <c r="K1139" s="5"/>
      <c r="L1139" s="5"/>
    </row>
    <row r="1140" spans="4:12" hidden="1" x14ac:dyDescent="0.25">
      <c r="D1140" s="6"/>
      <c r="E1140" s="6"/>
      <c r="F1140" s="8"/>
      <c r="G1140" s="9"/>
      <c r="H1140" s="9"/>
      <c r="I1140" s="5"/>
      <c r="J1140" s="5"/>
      <c r="K1140" s="5"/>
      <c r="L1140" s="5"/>
    </row>
    <row r="1141" spans="4:12" hidden="1" x14ac:dyDescent="0.25">
      <c r="D1141" s="6"/>
      <c r="E1141" s="6"/>
      <c r="F1141" s="8"/>
      <c r="G1141" s="9"/>
      <c r="H1141" s="9"/>
      <c r="I1141" s="5"/>
      <c r="J1141" s="5"/>
      <c r="K1141" s="5"/>
      <c r="L1141" s="5"/>
    </row>
    <row r="1142" spans="4:12" hidden="1" x14ac:dyDescent="0.25">
      <c r="D1142" s="6"/>
      <c r="E1142" s="6"/>
      <c r="F1142" s="8"/>
      <c r="G1142" s="9"/>
      <c r="H1142" s="9"/>
      <c r="I1142" s="5"/>
      <c r="J1142" s="5"/>
      <c r="K1142" s="5"/>
      <c r="L1142" s="5"/>
    </row>
    <row r="1143" spans="4:12" hidden="1" x14ac:dyDescent="0.25">
      <c r="D1143" s="6"/>
      <c r="E1143" s="6"/>
      <c r="F1143" s="8"/>
      <c r="G1143" s="9"/>
      <c r="H1143" s="9"/>
      <c r="I1143" s="5"/>
      <c r="J1143" s="5"/>
      <c r="K1143" s="5"/>
      <c r="L1143" s="5"/>
    </row>
    <row r="1144" spans="4:12" hidden="1" x14ac:dyDescent="0.25">
      <c r="D1144" s="6"/>
      <c r="E1144" s="6"/>
      <c r="F1144" s="8"/>
      <c r="G1144" s="9"/>
      <c r="H1144" s="9"/>
      <c r="I1144" s="5"/>
      <c r="J1144" s="5"/>
      <c r="K1144" s="5"/>
      <c r="L1144" s="5"/>
    </row>
    <row r="1145" spans="4:12" hidden="1" x14ac:dyDescent="0.25">
      <c r="D1145" s="6"/>
      <c r="E1145" s="6"/>
      <c r="F1145" s="8"/>
      <c r="G1145" s="9"/>
      <c r="H1145" s="9"/>
      <c r="I1145" s="5"/>
      <c r="J1145" s="5"/>
      <c r="K1145" s="5"/>
      <c r="L1145" s="5"/>
    </row>
    <row r="1146" spans="4:12" hidden="1" x14ac:dyDescent="0.25">
      <c r="D1146" s="6"/>
      <c r="E1146" s="6"/>
      <c r="F1146" s="8"/>
      <c r="G1146" s="9"/>
      <c r="H1146" s="9"/>
      <c r="I1146" s="5"/>
      <c r="J1146" s="5"/>
      <c r="K1146" s="5"/>
      <c r="L1146" s="5"/>
    </row>
    <row r="1147" spans="4:12" hidden="1" x14ac:dyDescent="0.25">
      <c r="D1147" s="6"/>
      <c r="E1147" s="6"/>
      <c r="F1147" s="8"/>
      <c r="G1147" s="9"/>
      <c r="H1147" s="9"/>
      <c r="I1147" s="5"/>
      <c r="J1147" s="5"/>
      <c r="K1147" s="5"/>
      <c r="L1147" s="5"/>
    </row>
    <row r="1148" spans="4:12" hidden="1" x14ac:dyDescent="0.25">
      <c r="D1148" s="6"/>
      <c r="E1148" s="6"/>
      <c r="F1148" s="8"/>
      <c r="G1148" s="9"/>
      <c r="H1148" s="9"/>
      <c r="I1148" s="5"/>
      <c r="J1148" s="5"/>
      <c r="K1148" s="5"/>
      <c r="L1148" s="5"/>
    </row>
    <row r="1149" spans="4:12" hidden="1" x14ac:dyDescent="0.25">
      <c r="D1149" s="6"/>
      <c r="E1149" s="6"/>
      <c r="F1149" s="8"/>
      <c r="G1149" s="9"/>
      <c r="H1149" s="9"/>
      <c r="I1149" s="5"/>
      <c r="J1149" s="5"/>
      <c r="K1149" s="5"/>
      <c r="L1149" s="5"/>
    </row>
    <row r="1150" spans="4:12" hidden="1" x14ac:dyDescent="0.25">
      <c r="D1150" s="6"/>
      <c r="E1150" s="6"/>
      <c r="F1150" s="8"/>
      <c r="G1150" s="9"/>
      <c r="H1150" s="9"/>
      <c r="I1150" s="5"/>
      <c r="J1150" s="5"/>
      <c r="K1150" s="5"/>
      <c r="L1150" s="5"/>
    </row>
    <row r="1151" spans="4:12" hidden="1" x14ac:dyDescent="0.25">
      <c r="D1151" s="6"/>
      <c r="E1151" s="6"/>
      <c r="F1151" s="8"/>
      <c r="G1151" s="9"/>
      <c r="H1151" s="9"/>
      <c r="I1151" s="5"/>
      <c r="J1151" s="5"/>
      <c r="K1151" s="5"/>
      <c r="L1151" s="5"/>
    </row>
    <row r="1152" spans="4:12" hidden="1" x14ac:dyDescent="0.25">
      <c r="D1152" s="6"/>
      <c r="E1152" s="6"/>
      <c r="F1152" s="8"/>
      <c r="G1152" s="9"/>
      <c r="H1152" s="9"/>
      <c r="I1152" s="5"/>
      <c r="J1152" s="5"/>
      <c r="K1152" s="5"/>
      <c r="L1152" s="5"/>
    </row>
    <row r="1153" spans="4:12" hidden="1" x14ac:dyDescent="0.25">
      <c r="D1153" s="6"/>
      <c r="E1153" s="6"/>
      <c r="F1153" s="8"/>
      <c r="G1153" s="9"/>
      <c r="H1153" s="9"/>
      <c r="I1153" s="5"/>
      <c r="J1153" s="5"/>
      <c r="K1153" s="5"/>
      <c r="L1153" s="5"/>
    </row>
    <row r="1154" spans="4:12" hidden="1" x14ac:dyDescent="0.25">
      <c r="D1154" s="6"/>
      <c r="E1154" s="6"/>
      <c r="F1154" s="8"/>
      <c r="G1154" s="9"/>
      <c r="H1154" s="9"/>
      <c r="I1154" s="5"/>
      <c r="J1154" s="5"/>
      <c r="K1154" s="5"/>
      <c r="L1154" s="5"/>
    </row>
    <row r="1155" spans="4:12" hidden="1" x14ac:dyDescent="0.25">
      <c r="D1155" s="6"/>
      <c r="E1155" s="6"/>
      <c r="F1155" s="8"/>
      <c r="G1155" s="9"/>
      <c r="H1155" s="9"/>
      <c r="I1155" s="5"/>
      <c r="J1155" s="5"/>
      <c r="K1155" s="5"/>
      <c r="L1155" s="5"/>
    </row>
    <row r="1156" spans="4:12" hidden="1" x14ac:dyDescent="0.25">
      <c r="D1156" s="6"/>
      <c r="E1156" s="6"/>
      <c r="F1156" s="8"/>
      <c r="G1156" s="9"/>
      <c r="H1156" s="9"/>
      <c r="I1156" s="5"/>
      <c r="J1156" s="5"/>
      <c r="K1156" s="5"/>
      <c r="L1156" s="5"/>
    </row>
    <row r="1157" spans="4:12" hidden="1" x14ac:dyDescent="0.25">
      <c r="D1157" s="6"/>
      <c r="E1157" s="6"/>
      <c r="F1157" s="8"/>
      <c r="G1157" s="9"/>
      <c r="H1157" s="9"/>
      <c r="I1157" s="5"/>
      <c r="J1157" s="5"/>
      <c r="K1157" s="5"/>
      <c r="L1157" s="5"/>
    </row>
    <row r="1158" spans="4:12" hidden="1" x14ac:dyDescent="0.25">
      <c r="D1158" s="6"/>
      <c r="E1158" s="6"/>
      <c r="F1158" s="8"/>
      <c r="G1158" s="9"/>
      <c r="H1158" s="9"/>
      <c r="I1158" s="5"/>
      <c r="J1158" s="5"/>
      <c r="K1158" s="5"/>
      <c r="L1158" s="5"/>
    </row>
    <row r="1159" spans="4:12" hidden="1" x14ac:dyDescent="0.25">
      <c r="D1159" s="6"/>
      <c r="E1159" s="6"/>
      <c r="F1159" s="8"/>
      <c r="G1159" s="9"/>
      <c r="H1159" s="9"/>
      <c r="I1159" s="5"/>
      <c r="J1159" s="5"/>
      <c r="K1159" s="5"/>
      <c r="L1159" s="5"/>
    </row>
    <row r="1160" spans="4:12" hidden="1" x14ac:dyDescent="0.25">
      <c r="D1160" s="6"/>
      <c r="E1160" s="6"/>
      <c r="F1160" s="8"/>
      <c r="G1160" s="9"/>
      <c r="H1160" s="9"/>
      <c r="I1160" s="5"/>
      <c r="J1160" s="5"/>
      <c r="K1160" s="5"/>
      <c r="L1160" s="5"/>
    </row>
    <row r="1161" spans="4:12" hidden="1" x14ac:dyDescent="0.25">
      <c r="D1161" s="6"/>
      <c r="E1161" s="6"/>
      <c r="F1161" s="8"/>
      <c r="G1161" s="9"/>
      <c r="H1161" s="9"/>
      <c r="I1161" s="5"/>
      <c r="J1161" s="5"/>
      <c r="K1161" s="5"/>
      <c r="L1161" s="5"/>
    </row>
    <row r="1162" spans="4:12" hidden="1" x14ac:dyDescent="0.25">
      <c r="D1162" s="6"/>
      <c r="E1162" s="6"/>
      <c r="F1162" s="8"/>
      <c r="G1162" s="9"/>
      <c r="H1162" s="9"/>
      <c r="I1162" s="5"/>
      <c r="J1162" s="5"/>
      <c r="K1162" s="5"/>
      <c r="L1162" s="5"/>
    </row>
    <row r="1163" spans="4:12" hidden="1" x14ac:dyDescent="0.25">
      <c r="D1163" s="6"/>
      <c r="E1163" s="6"/>
      <c r="F1163" s="8"/>
      <c r="G1163" s="9"/>
      <c r="H1163" s="9"/>
      <c r="I1163" s="5"/>
      <c r="J1163" s="5"/>
      <c r="K1163" s="5"/>
      <c r="L1163" s="5"/>
    </row>
    <row r="1164" spans="4:12" hidden="1" x14ac:dyDescent="0.25">
      <c r="D1164" s="6"/>
      <c r="E1164" s="6"/>
      <c r="F1164" s="8"/>
      <c r="G1164" s="9"/>
      <c r="H1164" s="9"/>
      <c r="I1164" s="5"/>
      <c r="J1164" s="5"/>
      <c r="K1164" s="5"/>
      <c r="L1164" s="5"/>
    </row>
    <row r="1165" spans="4:12" hidden="1" x14ac:dyDescent="0.25">
      <c r="D1165" s="6"/>
      <c r="E1165" s="6"/>
      <c r="F1165" s="8"/>
      <c r="G1165" s="9"/>
      <c r="H1165" s="9"/>
      <c r="I1165" s="5"/>
      <c r="J1165" s="5"/>
      <c r="K1165" s="5"/>
      <c r="L1165" s="5"/>
    </row>
    <row r="1166" spans="4:12" hidden="1" x14ac:dyDescent="0.25">
      <c r="D1166" s="6"/>
      <c r="E1166" s="6"/>
      <c r="F1166" s="8"/>
      <c r="G1166" s="9"/>
      <c r="H1166" s="9"/>
      <c r="I1166" s="5"/>
      <c r="J1166" s="5"/>
      <c r="K1166" s="5"/>
      <c r="L1166" s="5"/>
    </row>
    <row r="1167" spans="4:12" hidden="1" x14ac:dyDescent="0.25">
      <c r="D1167" s="6"/>
      <c r="E1167" s="6"/>
      <c r="F1167" s="8"/>
      <c r="G1167" s="9"/>
      <c r="H1167" s="9"/>
      <c r="I1167" s="5"/>
      <c r="J1167" s="5"/>
      <c r="K1167" s="5"/>
      <c r="L1167" s="5"/>
    </row>
    <row r="1168" spans="4:12" hidden="1" x14ac:dyDescent="0.25">
      <c r="D1168" s="6"/>
      <c r="E1168" s="6"/>
      <c r="F1168" s="8"/>
      <c r="G1168" s="9"/>
      <c r="H1168" s="9"/>
      <c r="I1168" s="5"/>
      <c r="J1168" s="5"/>
      <c r="K1168" s="5"/>
      <c r="L1168" s="5"/>
    </row>
    <row r="1169" spans="4:12" hidden="1" x14ac:dyDescent="0.25">
      <c r="D1169" s="6"/>
      <c r="E1169" s="6"/>
      <c r="F1169" s="8"/>
      <c r="G1169" s="9"/>
      <c r="H1169" s="9"/>
      <c r="I1169" s="5"/>
      <c r="J1169" s="5"/>
      <c r="K1169" s="5"/>
      <c r="L1169" s="5"/>
    </row>
    <row r="1170" spans="4:12" hidden="1" x14ac:dyDescent="0.25">
      <c r="D1170" s="6"/>
      <c r="E1170" s="6"/>
      <c r="F1170" s="8"/>
      <c r="G1170" s="9"/>
      <c r="H1170" s="9"/>
      <c r="I1170" s="5"/>
      <c r="J1170" s="5"/>
      <c r="K1170" s="5"/>
      <c r="L1170" s="5"/>
    </row>
    <row r="1171" spans="4:12" hidden="1" x14ac:dyDescent="0.25">
      <c r="D1171" s="6"/>
      <c r="E1171" s="6"/>
      <c r="F1171" s="8"/>
      <c r="G1171" s="9"/>
      <c r="H1171" s="9"/>
      <c r="I1171" s="5"/>
      <c r="J1171" s="5"/>
      <c r="K1171" s="5"/>
      <c r="L1171" s="5"/>
    </row>
    <row r="1172" spans="4:12" hidden="1" x14ac:dyDescent="0.25">
      <c r="D1172" s="6"/>
      <c r="E1172" s="6"/>
      <c r="F1172" s="8"/>
      <c r="G1172" s="9"/>
      <c r="H1172" s="9"/>
      <c r="I1172" s="5"/>
      <c r="J1172" s="5"/>
      <c r="K1172" s="5"/>
      <c r="L1172" s="5"/>
    </row>
    <row r="1173" spans="4:12" hidden="1" x14ac:dyDescent="0.25">
      <c r="D1173" s="6"/>
      <c r="E1173" s="6"/>
      <c r="F1173" s="8"/>
      <c r="G1173" s="9"/>
      <c r="H1173" s="9"/>
      <c r="I1173" s="5"/>
      <c r="J1173" s="5"/>
      <c r="K1173" s="5"/>
      <c r="L1173" s="5"/>
    </row>
    <row r="1174" spans="4:12" hidden="1" x14ac:dyDescent="0.25">
      <c r="D1174" s="6"/>
      <c r="E1174" s="6"/>
      <c r="F1174" s="8"/>
      <c r="G1174" s="9"/>
      <c r="H1174" s="9"/>
      <c r="I1174" s="5"/>
      <c r="J1174" s="5"/>
      <c r="K1174" s="5"/>
      <c r="L1174" s="5"/>
    </row>
    <row r="1175" spans="4:12" hidden="1" x14ac:dyDescent="0.25">
      <c r="D1175" s="6"/>
      <c r="E1175" s="6"/>
      <c r="F1175" s="8"/>
      <c r="G1175" s="9"/>
      <c r="H1175" s="9"/>
      <c r="I1175" s="5"/>
      <c r="J1175" s="5"/>
      <c r="K1175" s="5"/>
      <c r="L1175" s="5"/>
    </row>
    <row r="1176" spans="4:12" hidden="1" x14ac:dyDescent="0.25">
      <c r="D1176" s="6"/>
      <c r="E1176" s="6"/>
      <c r="F1176" s="8"/>
      <c r="G1176" s="9"/>
      <c r="H1176" s="9"/>
      <c r="I1176" s="5"/>
      <c r="J1176" s="5"/>
      <c r="K1176" s="5"/>
      <c r="L1176" s="5"/>
    </row>
    <row r="1177" spans="4:12" hidden="1" x14ac:dyDescent="0.25">
      <c r="D1177" s="6"/>
      <c r="E1177" s="6"/>
      <c r="F1177" s="8"/>
      <c r="G1177" s="9"/>
      <c r="H1177" s="9"/>
      <c r="I1177" s="5"/>
      <c r="J1177" s="5"/>
      <c r="K1177" s="5"/>
      <c r="L1177" s="5"/>
    </row>
    <row r="1178" spans="4:12" hidden="1" x14ac:dyDescent="0.25">
      <c r="D1178" s="6"/>
      <c r="E1178" s="6"/>
      <c r="F1178" s="8"/>
      <c r="G1178" s="9"/>
      <c r="H1178" s="9"/>
      <c r="I1178" s="5"/>
      <c r="J1178" s="5"/>
      <c r="K1178" s="5"/>
      <c r="L1178" s="5"/>
    </row>
    <row r="1179" spans="4:12" hidden="1" x14ac:dyDescent="0.25">
      <c r="D1179" s="6"/>
      <c r="E1179" s="6"/>
      <c r="F1179" s="8"/>
      <c r="G1179" s="9"/>
      <c r="H1179" s="9"/>
      <c r="I1179" s="5"/>
      <c r="J1179" s="5"/>
      <c r="K1179" s="5"/>
      <c r="L1179" s="5"/>
    </row>
    <row r="1180" spans="4:12" hidden="1" x14ac:dyDescent="0.25">
      <c r="D1180" s="6"/>
      <c r="E1180" s="6"/>
      <c r="F1180" s="8"/>
      <c r="G1180" s="9"/>
      <c r="H1180" s="9"/>
      <c r="I1180" s="5"/>
      <c r="J1180" s="5"/>
      <c r="K1180" s="5"/>
      <c r="L1180" s="5"/>
    </row>
    <row r="1181" spans="4:12" hidden="1" x14ac:dyDescent="0.25">
      <c r="D1181" s="6"/>
      <c r="E1181" s="6"/>
      <c r="F1181" s="8"/>
      <c r="G1181" s="9"/>
      <c r="H1181" s="9"/>
      <c r="I1181" s="5"/>
      <c r="J1181" s="5"/>
      <c r="K1181" s="5"/>
      <c r="L1181" s="5"/>
    </row>
    <row r="1182" spans="4:12" hidden="1" x14ac:dyDescent="0.25">
      <c r="D1182" s="6"/>
      <c r="E1182" s="6"/>
      <c r="F1182" s="8"/>
      <c r="G1182" s="9"/>
      <c r="H1182" s="9"/>
      <c r="I1182" s="5"/>
      <c r="J1182" s="5"/>
      <c r="K1182" s="5"/>
      <c r="L1182" s="5"/>
    </row>
    <row r="1183" spans="4:12" hidden="1" x14ac:dyDescent="0.25">
      <c r="D1183" s="6"/>
      <c r="E1183" s="6"/>
      <c r="F1183" s="8"/>
      <c r="G1183" s="9"/>
      <c r="H1183" s="9"/>
      <c r="I1183" s="5"/>
      <c r="J1183" s="5"/>
      <c r="K1183" s="5"/>
      <c r="L1183" s="5"/>
    </row>
    <row r="1184" spans="4:12" hidden="1" x14ac:dyDescent="0.25">
      <c r="D1184" s="6"/>
      <c r="E1184" s="6"/>
      <c r="F1184" s="8"/>
      <c r="G1184" s="9"/>
      <c r="H1184" s="9"/>
      <c r="I1184" s="5"/>
      <c r="J1184" s="5"/>
      <c r="K1184" s="5"/>
      <c r="L1184" s="5"/>
    </row>
    <row r="1185" spans="4:12" hidden="1" x14ac:dyDescent="0.25">
      <c r="D1185" s="6"/>
      <c r="E1185" s="6"/>
      <c r="F1185" s="8"/>
      <c r="G1185" s="9"/>
      <c r="H1185" s="9"/>
      <c r="I1185" s="5"/>
      <c r="J1185" s="5"/>
      <c r="K1185" s="5"/>
      <c r="L1185" s="5"/>
    </row>
    <row r="1186" spans="4:12" hidden="1" x14ac:dyDescent="0.25">
      <c r="D1186" s="6"/>
      <c r="E1186" s="6"/>
      <c r="F1186" s="8"/>
      <c r="G1186" s="9"/>
      <c r="H1186" s="9"/>
      <c r="I1186" s="5"/>
      <c r="J1186" s="5"/>
      <c r="K1186" s="5"/>
      <c r="L1186" s="5"/>
    </row>
    <row r="1187" spans="4:12" hidden="1" x14ac:dyDescent="0.25">
      <c r="D1187" s="6"/>
      <c r="E1187" s="6"/>
      <c r="F1187" s="8"/>
      <c r="G1187" s="9"/>
      <c r="H1187" s="9"/>
      <c r="I1187" s="5"/>
      <c r="J1187" s="5"/>
      <c r="K1187" s="5"/>
      <c r="L1187" s="5"/>
    </row>
    <row r="1188" spans="4:12" hidden="1" x14ac:dyDescent="0.25">
      <c r="D1188" s="6"/>
      <c r="E1188" s="6"/>
      <c r="F1188" s="8"/>
      <c r="G1188" s="9"/>
      <c r="H1188" s="9"/>
      <c r="I1188" s="5"/>
      <c r="J1188" s="5"/>
      <c r="K1188" s="5"/>
      <c r="L1188" s="5"/>
    </row>
    <row r="1189" spans="4:12" hidden="1" x14ac:dyDescent="0.25">
      <c r="D1189" s="6"/>
      <c r="E1189" s="6"/>
      <c r="F1189" s="8"/>
      <c r="G1189" s="9"/>
      <c r="H1189" s="9"/>
      <c r="I1189" s="5"/>
      <c r="J1189" s="5"/>
      <c r="K1189" s="5"/>
      <c r="L1189" s="5"/>
    </row>
    <row r="1190" spans="4:12" hidden="1" x14ac:dyDescent="0.25">
      <c r="D1190" s="6"/>
      <c r="E1190" s="6"/>
      <c r="F1190" s="8"/>
      <c r="G1190" s="9"/>
      <c r="H1190" s="9"/>
      <c r="I1190" s="5"/>
      <c r="J1190" s="5"/>
      <c r="K1190" s="5"/>
      <c r="L1190" s="5"/>
    </row>
    <row r="1191" spans="4:12" hidden="1" x14ac:dyDescent="0.25">
      <c r="D1191" s="6"/>
      <c r="E1191" s="6"/>
      <c r="F1191" s="8"/>
      <c r="G1191" s="9"/>
      <c r="H1191" s="9"/>
      <c r="I1191" s="5"/>
      <c r="J1191" s="5"/>
      <c r="K1191" s="5"/>
      <c r="L1191" s="5"/>
    </row>
    <row r="1192" spans="4:12" hidden="1" x14ac:dyDescent="0.25">
      <c r="D1192" s="6"/>
      <c r="E1192" s="6"/>
      <c r="F1192" s="8"/>
      <c r="G1192" s="9"/>
      <c r="H1192" s="9"/>
      <c r="I1192" s="5"/>
      <c r="J1192" s="5"/>
      <c r="K1192" s="5"/>
      <c r="L1192" s="5"/>
    </row>
    <row r="1193" spans="4:12" hidden="1" x14ac:dyDescent="0.25">
      <c r="D1193" s="6"/>
      <c r="E1193" s="6"/>
      <c r="F1193" s="8"/>
      <c r="G1193" s="9"/>
      <c r="H1193" s="9"/>
      <c r="I1193" s="5"/>
      <c r="J1193" s="5"/>
      <c r="K1193" s="5"/>
      <c r="L1193" s="5"/>
    </row>
    <row r="1194" spans="4:12" hidden="1" x14ac:dyDescent="0.25">
      <c r="D1194" s="6"/>
      <c r="E1194" s="6"/>
      <c r="F1194" s="8"/>
      <c r="G1194" s="9"/>
      <c r="H1194" s="9"/>
      <c r="I1194" s="5"/>
      <c r="J1194" s="5"/>
      <c r="K1194" s="5"/>
      <c r="L1194" s="5"/>
    </row>
    <row r="1195" spans="4:12" hidden="1" x14ac:dyDescent="0.25">
      <c r="D1195" s="6"/>
      <c r="E1195" s="6"/>
      <c r="F1195" s="8"/>
      <c r="G1195" s="9"/>
      <c r="H1195" s="9"/>
      <c r="I1195" s="5"/>
      <c r="J1195" s="5"/>
      <c r="K1195" s="5"/>
      <c r="L1195" s="5"/>
    </row>
    <row r="1196" spans="4:12" hidden="1" x14ac:dyDescent="0.25">
      <c r="D1196" s="6"/>
      <c r="E1196" s="6"/>
      <c r="F1196" s="8"/>
      <c r="G1196" s="9"/>
      <c r="H1196" s="9"/>
      <c r="I1196" s="5"/>
      <c r="J1196" s="5"/>
      <c r="K1196" s="5"/>
      <c r="L1196" s="5"/>
    </row>
    <row r="1197" spans="4:12" hidden="1" x14ac:dyDescent="0.25">
      <c r="D1197" s="6"/>
      <c r="E1197" s="6"/>
      <c r="F1197" s="8"/>
      <c r="G1197" s="9"/>
      <c r="H1197" s="9"/>
      <c r="I1197" s="5"/>
      <c r="J1197" s="5"/>
      <c r="K1197" s="5"/>
      <c r="L1197" s="5"/>
    </row>
    <row r="1198" spans="4:12" hidden="1" x14ac:dyDescent="0.25">
      <c r="D1198" s="6"/>
      <c r="E1198" s="6"/>
      <c r="F1198" s="8"/>
      <c r="G1198" s="9"/>
      <c r="H1198" s="9"/>
      <c r="I1198" s="5"/>
      <c r="J1198" s="5"/>
      <c r="K1198" s="5"/>
      <c r="L1198" s="5"/>
    </row>
    <row r="1199" spans="4:12" hidden="1" x14ac:dyDescent="0.25">
      <c r="D1199" s="6"/>
      <c r="E1199" s="6"/>
      <c r="F1199" s="8"/>
      <c r="G1199" s="9"/>
      <c r="H1199" s="9"/>
      <c r="I1199" s="5"/>
      <c r="J1199" s="5"/>
      <c r="K1199" s="5"/>
      <c r="L1199" s="5"/>
    </row>
    <row r="1200" spans="4:12" hidden="1" x14ac:dyDescent="0.25">
      <c r="D1200" s="6"/>
      <c r="E1200" s="6"/>
      <c r="F1200" s="8"/>
      <c r="G1200" s="9"/>
      <c r="H1200" s="9"/>
      <c r="I1200" s="5"/>
      <c r="J1200" s="5"/>
      <c r="K1200" s="5"/>
      <c r="L1200" s="5"/>
    </row>
    <row r="1201" spans="4:12" hidden="1" x14ac:dyDescent="0.25">
      <c r="D1201" s="6"/>
      <c r="E1201" s="6"/>
      <c r="F1201" s="8"/>
      <c r="G1201" s="9"/>
      <c r="H1201" s="9"/>
      <c r="I1201" s="5"/>
      <c r="J1201" s="5"/>
      <c r="K1201" s="5"/>
      <c r="L1201" s="5"/>
    </row>
    <row r="1202" spans="4:12" hidden="1" x14ac:dyDescent="0.25">
      <c r="D1202" s="6"/>
      <c r="E1202" s="6"/>
      <c r="F1202" s="8"/>
      <c r="G1202" s="9"/>
      <c r="H1202" s="9"/>
      <c r="I1202" s="5"/>
      <c r="J1202" s="5"/>
      <c r="K1202" s="5"/>
      <c r="L1202" s="5"/>
    </row>
    <row r="1203" spans="4:12" hidden="1" x14ac:dyDescent="0.25">
      <c r="D1203" s="6"/>
      <c r="E1203" s="6"/>
      <c r="F1203" s="8"/>
      <c r="G1203" s="9"/>
      <c r="H1203" s="9"/>
      <c r="I1203" s="5"/>
      <c r="J1203" s="5"/>
      <c r="K1203" s="5"/>
      <c r="L1203" s="5"/>
    </row>
    <row r="1204" spans="4:12" hidden="1" x14ac:dyDescent="0.25">
      <c r="D1204" s="6"/>
      <c r="E1204" s="6"/>
      <c r="F1204" s="8"/>
      <c r="G1204" s="9"/>
      <c r="H1204" s="9"/>
      <c r="I1204" s="5"/>
      <c r="J1204" s="5"/>
      <c r="K1204" s="5"/>
      <c r="L1204" s="5"/>
    </row>
    <row r="1205" spans="4:12" hidden="1" x14ac:dyDescent="0.25">
      <c r="D1205" s="6"/>
      <c r="E1205" s="6"/>
      <c r="F1205" s="8"/>
      <c r="G1205" s="9"/>
      <c r="H1205" s="9"/>
      <c r="I1205" s="5"/>
      <c r="J1205" s="5"/>
      <c r="K1205" s="5"/>
      <c r="L1205" s="5"/>
    </row>
    <row r="1206" spans="4:12" hidden="1" x14ac:dyDescent="0.25">
      <c r="D1206" s="6"/>
      <c r="E1206" s="6"/>
      <c r="F1206" s="8"/>
      <c r="G1206" s="9"/>
      <c r="H1206" s="9"/>
      <c r="I1206" s="5"/>
      <c r="J1206" s="5"/>
      <c r="K1206" s="5"/>
      <c r="L1206" s="5"/>
    </row>
    <row r="1207" spans="4:12" hidden="1" x14ac:dyDescent="0.25">
      <c r="D1207" s="6"/>
      <c r="E1207" s="6"/>
      <c r="F1207" s="8"/>
      <c r="G1207" s="9"/>
      <c r="H1207" s="9"/>
      <c r="I1207" s="5"/>
      <c r="J1207" s="5"/>
      <c r="K1207" s="5"/>
      <c r="L1207" s="5"/>
    </row>
    <row r="1208" spans="4:12" hidden="1" x14ac:dyDescent="0.25">
      <c r="D1208" s="6"/>
      <c r="E1208" s="6"/>
      <c r="F1208" s="8"/>
      <c r="G1208" s="9"/>
      <c r="H1208" s="9"/>
      <c r="I1208" s="5"/>
      <c r="J1208" s="5"/>
      <c r="K1208" s="5"/>
      <c r="L1208" s="5"/>
    </row>
    <row r="1209" spans="4:12" hidden="1" x14ac:dyDescent="0.25">
      <c r="D1209" s="6"/>
      <c r="E1209" s="6"/>
      <c r="F1209" s="8"/>
      <c r="G1209" s="9"/>
      <c r="H1209" s="9"/>
      <c r="I1209" s="5"/>
      <c r="J1209" s="5"/>
      <c r="K1209" s="5"/>
      <c r="L1209" s="5"/>
    </row>
    <row r="1210" spans="4:12" hidden="1" x14ac:dyDescent="0.25">
      <c r="D1210" s="6"/>
      <c r="E1210" s="6"/>
      <c r="F1210" s="8"/>
      <c r="G1210" s="9"/>
      <c r="H1210" s="9"/>
      <c r="I1210" s="5"/>
      <c r="J1210" s="5"/>
      <c r="K1210" s="5"/>
      <c r="L1210" s="5"/>
    </row>
    <row r="1211" spans="4:12" hidden="1" x14ac:dyDescent="0.25">
      <c r="D1211" s="6"/>
      <c r="E1211" s="6"/>
      <c r="F1211" s="8"/>
      <c r="G1211" s="9"/>
      <c r="H1211" s="9"/>
      <c r="I1211" s="5"/>
      <c r="J1211" s="5"/>
      <c r="K1211" s="5"/>
      <c r="L1211" s="5"/>
    </row>
    <row r="1212" spans="4:12" hidden="1" x14ac:dyDescent="0.25">
      <c r="D1212" s="6"/>
      <c r="E1212" s="6"/>
      <c r="F1212" s="8"/>
      <c r="G1212" s="9"/>
      <c r="H1212" s="9"/>
      <c r="I1212" s="5"/>
      <c r="J1212" s="5"/>
      <c r="K1212" s="5"/>
      <c r="L1212" s="5"/>
    </row>
    <row r="1213" spans="4:12" hidden="1" x14ac:dyDescent="0.25">
      <c r="D1213" s="6"/>
      <c r="E1213" s="6"/>
      <c r="F1213" s="8"/>
      <c r="G1213" s="9"/>
      <c r="H1213" s="9"/>
      <c r="I1213" s="5"/>
      <c r="J1213" s="5"/>
      <c r="K1213" s="5"/>
      <c r="L1213" s="5"/>
    </row>
    <row r="1214" spans="4:12" hidden="1" x14ac:dyDescent="0.25">
      <c r="D1214" s="6"/>
      <c r="E1214" s="6"/>
      <c r="F1214" s="8"/>
      <c r="G1214" s="9"/>
      <c r="H1214" s="9"/>
      <c r="I1214" s="5"/>
      <c r="J1214" s="5"/>
      <c r="K1214" s="5"/>
      <c r="L1214" s="5"/>
    </row>
    <row r="1215" spans="4:12" hidden="1" x14ac:dyDescent="0.25">
      <c r="D1215" s="6"/>
      <c r="E1215" s="6"/>
      <c r="F1215" s="8"/>
      <c r="G1215" s="9"/>
      <c r="H1215" s="9"/>
      <c r="I1215" s="5"/>
      <c r="J1215" s="5"/>
      <c r="K1215" s="5"/>
      <c r="L1215" s="5"/>
    </row>
    <row r="1216" spans="4:12" hidden="1" x14ac:dyDescent="0.25">
      <c r="D1216" s="6"/>
      <c r="E1216" s="6"/>
      <c r="F1216" s="8"/>
      <c r="G1216" s="9"/>
      <c r="H1216" s="9"/>
      <c r="I1216" s="5"/>
      <c r="J1216" s="5"/>
      <c r="K1216" s="5"/>
      <c r="L1216" s="5"/>
    </row>
    <row r="1217" spans="4:12" hidden="1" x14ac:dyDescent="0.25">
      <c r="D1217" s="6"/>
      <c r="E1217" s="6"/>
      <c r="F1217" s="8"/>
      <c r="G1217" s="9"/>
      <c r="H1217" s="9"/>
      <c r="I1217" s="5"/>
      <c r="J1217" s="5"/>
      <c r="K1217" s="5"/>
      <c r="L1217" s="5"/>
    </row>
    <row r="1218" spans="4:12" hidden="1" x14ac:dyDescent="0.25">
      <c r="D1218" s="6"/>
      <c r="E1218" s="6"/>
      <c r="F1218" s="8"/>
      <c r="G1218" s="9"/>
      <c r="H1218" s="9"/>
      <c r="I1218" s="5"/>
      <c r="J1218" s="5"/>
      <c r="K1218" s="5"/>
      <c r="L1218" s="5"/>
    </row>
    <row r="1219" spans="4:12" hidden="1" x14ac:dyDescent="0.25">
      <c r="D1219" s="6"/>
      <c r="E1219" s="6"/>
      <c r="F1219" s="8"/>
      <c r="G1219" s="9"/>
      <c r="H1219" s="9"/>
      <c r="I1219" s="5"/>
      <c r="J1219" s="5"/>
      <c r="K1219" s="5"/>
      <c r="L1219" s="5"/>
    </row>
    <row r="1220" spans="4:12" hidden="1" x14ac:dyDescent="0.25">
      <c r="D1220" s="6"/>
      <c r="E1220" s="6"/>
      <c r="F1220" s="8"/>
      <c r="G1220" s="9"/>
      <c r="H1220" s="9"/>
      <c r="I1220" s="5"/>
      <c r="J1220" s="5"/>
      <c r="K1220" s="5"/>
      <c r="L1220" s="5"/>
    </row>
    <row r="1221" spans="4:12" hidden="1" x14ac:dyDescent="0.25">
      <c r="D1221" s="6"/>
      <c r="E1221" s="6"/>
      <c r="F1221" s="8"/>
      <c r="G1221" s="9"/>
      <c r="H1221" s="9"/>
      <c r="I1221" s="5"/>
      <c r="J1221" s="5"/>
      <c r="K1221" s="5"/>
      <c r="L1221" s="5"/>
    </row>
    <row r="1222" spans="4:12" hidden="1" x14ac:dyDescent="0.25">
      <c r="D1222" s="6"/>
      <c r="E1222" s="6"/>
      <c r="F1222" s="8"/>
      <c r="G1222" s="9"/>
      <c r="H1222" s="9"/>
      <c r="I1222" s="5"/>
      <c r="J1222" s="5"/>
      <c r="K1222" s="5"/>
      <c r="L1222" s="5"/>
    </row>
    <row r="1223" spans="4:12" hidden="1" x14ac:dyDescent="0.25">
      <c r="D1223" s="6"/>
      <c r="E1223" s="6"/>
      <c r="F1223" s="8"/>
      <c r="G1223" s="9"/>
      <c r="H1223" s="9"/>
      <c r="I1223" s="5"/>
      <c r="J1223" s="5"/>
      <c r="K1223" s="5"/>
      <c r="L1223" s="5"/>
    </row>
    <row r="1224" spans="4:12" hidden="1" x14ac:dyDescent="0.25">
      <c r="D1224" s="6"/>
      <c r="E1224" s="6"/>
      <c r="F1224" s="8"/>
      <c r="G1224" s="9"/>
      <c r="H1224" s="9"/>
      <c r="I1224" s="5"/>
      <c r="J1224" s="5"/>
      <c r="K1224" s="5"/>
      <c r="L1224" s="5"/>
    </row>
    <row r="1225" spans="4:12" hidden="1" x14ac:dyDescent="0.25">
      <c r="D1225" s="6"/>
      <c r="E1225" s="6"/>
      <c r="F1225" s="8"/>
      <c r="G1225" s="9"/>
      <c r="H1225" s="9"/>
      <c r="I1225" s="5"/>
      <c r="J1225" s="5"/>
      <c r="K1225" s="5"/>
      <c r="L1225" s="5"/>
    </row>
    <row r="1226" spans="4:12" hidden="1" x14ac:dyDescent="0.25">
      <c r="D1226" s="6"/>
      <c r="E1226" s="6"/>
      <c r="F1226" s="8"/>
      <c r="G1226" s="9"/>
      <c r="H1226" s="9"/>
      <c r="I1226" s="5"/>
      <c r="J1226" s="5"/>
      <c r="K1226" s="5"/>
      <c r="L1226" s="5"/>
    </row>
    <row r="1227" spans="4:12" hidden="1" x14ac:dyDescent="0.25">
      <c r="D1227" s="6"/>
      <c r="E1227" s="6"/>
      <c r="F1227" s="8"/>
      <c r="G1227" s="9"/>
      <c r="H1227" s="9"/>
      <c r="I1227" s="5"/>
      <c r="J1227" s="5"/>
      <c r="K1227" s="5"/>
      <c r="L1227" s="5"/>
    </row>
    <row r="1228" spans="4:12" hidden="1" x14ac:dyDescent="0.25">
      <c r="D1228" s="6"/>
      <c r="E1228" s="6"/>
      <c r="F1228" s="8"/>
      <c r="G1228" s="9"/>
      <c r="H1228" s="9"/>
      <c r="I1228" s="5"/>
      <c r="J1228" s="5"/>
      <c r="K1228" s="5"/>
      <c r="L1228" s="5"/>
    </row>
    <row r="1229" spans="4:12" hidden="1" x14ac:dyDescent="0.25">
      <c r="D1229" s="6"/>
      <c r="E1229" s="6"/>
      <c r="F1229" s="8"/>
      <c r="G1229" s="9"/>
      <c r="H1229" s="9"/>
      <c r="I1229" s="5"/>
      <c r="J1229" s="5"/>
      <c r="K1229" s="5"/>
      <c r="L1229" s="5"/>
    </row>
    <row r="1230" spans="4:12" hidden="1" x14ac:dyDescent="0.25">
      <c r="D1230" s="6"/>
      <c r="E1230" s="6"/>
      <c r="F1230" s="8"/>
      <c r="G1230" s="9"/>
      <c r="H1230" s="9"/>
      <c r="I1230" s="5"/>
      <c r="J1230" s="5"/>
      <c r="K1230" s="5"/>
      <c r="L1230" s="5"/>
    </row>
    <row r="1231" spans="4:12" hidden="1" x14ac:dyDescent="0.25">
      <c r="D1231" s="6"/>
      <c r="E1231" s="6"/>
      <c r="F1231" s="8"/>
      <c r="G1231" s="9"/>
      <c r="H1231" s="9"/>
      <c r="I1231" s="5"/>
      <c r="J1231" s="5"/>
      <c r="K1231" s="5"/>
      <c r="L1231" s="5"/>
    </row>
    <row r="1232" spans="4:12" hidden="1" x14ac:dyDescent="0.25">
      <c r="D1232" s="6"/>
      <c r="E1232" s="6"/>
      <c r="F1232" s="8"/>
      <c r="G1232" s="9"/>
      <c r="H1232" s="9"/>
      <c r="I1232" s="5"/>
      <c r="J1232" s="5"/>
      <c r="K1232" s="5"/>
      <c r="L1232" s="5"/>
    </row>
    <row r="1233" spans="4:12" hidden="1" x14ac:dyDescent="0.25">
      <c r="D1233" s="6"/>
      <c r="E1233" s="6"/>
      <c r="F1233" s="8"/>
      <c r="G1233" s="9"/>
      <c r="H1233" s="9"/>
      <c r="I1233" s="5"/>
      <c r="J1233" s="5"/>
      <c r="K1233" s="5"/>
      <c r="L1233" s="5"/>
    </row>
    <row r="1234" spans="4:12" hidden="1" x14ac:dyDescent="0.25">
      <c r="D1234" s="6"/>
      <c r="E1234" s="6"/>
      <c r="F1234" s="8"/>
      <c r="G1234" s="9"/>
      <c r="H1234" s="9"/>
      <c r="I1234" s="5"/>
      <c r="J1234" s="5"/>
      <c r="K1234" s="5"/>
      <c r="L1234" s="5"/>
    </row>
    <row r="1235" spans="4:12" hidden="1" x14ac:dyDescent="0.25">
      <c r="D1235" s="6"/>
      <c r="E1235" s="6"/>
      <c r="F1235" s="8"/>
      <c r="G1235" s="9"/>
      <c r="H1235" s="9"/>
      <c r="I1235" s="5"/>
      <c r="J1235" s="5"/>
      <c r="K1235" s="5"/>
      <c r="L1235" s="5"/>
    </row>
    <row r="1236" spans="4:12" hidden="1" x14ac:dyDescent="0.25">
      <c r="D1236" s="6"/>
      <c r="E1236" s="6"/>
      <c r="F1236" s="8"/>
      <c r="G1236" s="9"/>
      <c r="H1236" s="9"/>
      <c r="I1236" s="5"/>
      <c r="J1236" s="5"/>
      <c r="K1236" s="5"/>
      <c r="L1236" s="5"/>
    </row>
    <row r="1237" spans="4:12" hidden="1" x14ac:dyDescent="0.25">
      <c r="D1237" s="6"/>
      <c r="E1237" s="6"/>
      <c r="F1237" s="8"/>
      <c r="G1237" s="9"/>
      <c r="H1237" s="9"/>
      <c r="I1237" s="5"/>
      <c r="J1237" s="5"/>
      <c r="K1237" s="5"/>
      <c r="L1237" s="5"/>
    </row>
    <row r="1238" spans="4:12" hidden="1" x14ac:dyDescent="0.25">
      <c r="D1238" s="6"/>
      <c r="E1238" s="6"/>
      <c r="F1238" s="8"/>
      <c r="G1238" s="9"/>
      <c r="H1238" s="9"/>
      <c r="I1238" s="5"/>
      <c r="J1238" s="5"/>
      <c r="K1238" s="5"/>
      <c r="L1238" s="5"/>
    </row>
    <row r="1239" spans="4:12" hidden="1" x14ac:dyDescent="0.25">
      <c r="D1239" s="6"/>
      <c r="E1239" s="6"/>
      <c r="F1239" s="8"/>
      <c r="G1239" s="9"/>
      <c r="H1239" s="9"/>
      <c r="I1239" s="5"/>
      <c r="J1239" s="5"/>
      <c r="K1239" s="5"/>
      <c r="L1239" s="5"/>
    </row>
    <row r="1240" spans="4:12" hidden="1" x14ac:dyDescent="0.25">
      <c r="D1240" s="6"/>
      <c r="E1240" s="6"/>
      <c r="F1240" s="8"/>
      <c r="G1240" s="9"/>
      <c r="H1240" s="9"/>
      <c r="I1240" s="5"/>
      <c r="J1240" s="5"/>
      <c r="K1240" s="5"/>
      <c r="L1240" s="5"/>
    </row>
    <row r="1241" spans="4:12" hidden="1" x14ac:dyDescent="0.25">
      <c r="D1241" s="6"/>
      <c r="E1241" s="6"/>
      <c r="F1241" s="8"/>
      <c r="G1241" s="9"/>
      <c r="H1241" s="9"/>
      <c r="I1241" s="5"/>
      <c r="J1241" s="5"/>
      <c r="K1241" s="5"/>
      <c r="L1241" s="5"/>
    </row>
    <row r="1242" spans="4:12" hidden="1" x14ac:dyDescent="0.25">
      <c r="D1242" s="6"/>
      <c r="E1242" s="6"/>
      <c r="F1242" s="8"/>
      <c r="G1242" s="9"/>
      <c r="H1242" s="9"/>
      <c r="I1242" s="5"/>
      <c r="J1242" s="5"/>
      <c r="K1242" s="5"/>
      <c r="L1242" s="5"/>
    </row>
    <row r="1243" spans="4:12" hidden="1" x14ac:dyDescent="0.25">
      <c r="D1243" s="6"/>
      <c r="E1243" s="6"/>
      <c r="F1243" s="8"/>
      <c r="G1243" s="9"/>
      <c r="H1243" s="9"/>
      <c r="I1243" s="5"/>
      <c r="J1243" s="5"/>
      <c r="K1243" s="5"/>
      <c r="L1243" s="5"/>
    </row>
    <row r="1244" spans="4:12" hidden="1" x14ac:dyDescent="0.25">
      <c r="D1244" s="6"/>
      <c r="E1244" s="6"/>
      <c r="F1244" s="8"/>
      <c r="G1244" s="9"/>
      <c r="H1244" s="9"/>
      <c r="I1244" s="5"/>
      <c r="J1244" s="5"/>
      <c r="K1244" s="5"/>
      <c r="L1244" s="5"/>
    </row>
    <row r="1245" spans="4:12" hidden="1" x14ac:dyDescent="0.25">
      <c r="D1245" s="6"/>
      <c r="E1245" s="6"/>
      <c r="F1245" s="8"/>
      <c r="G1245" s="9"/>
      <c r="H1245" s="9"/>
      <c r="I1245" s="5"/>
      <c r="J1245" s="5"/>
      <c r="K1245" s="5"/>
      <c r="L1245" s="5"/>
    </row>
    <row r="1246" spans="4:12" hidden="1" x14ac:dyDescent="0.25">
      <c r="D1246" s="6"/>
      <c r="E1246" s="6"/>
      <c r="F1246" s="8"/>
      <c r="G1246" s="9"/>
      <c r="H1246" s="9"/>
      <c r="I1246" s="5"/>
      <c r="J1246" s="5"/>
      <c r="K1246" s="5"/>
      <c r="L1246" s="5"/>
    </row>
    <row r="1247" spans="4:12" hidden="1" x14ac:dyDescent="0.25">
      <c r="D1247" s="6"/>
      <c r="E1247" s="6"/>
      <c r="F1247" s="8"/>
      <c r="G1247" s="9"/>
      <c r="H1247" s="9"/>
      <c r="I1247" s="5"/>
      <c r="J1247" s="5"/>
      <c r="K1247" s="5"/>
      <c r="L1247" s="5"/>
    </row>
    <row r="1248" spans="4:12" hidden="1" x14ac:dyDescent="0.25">
      <c r="D1248" s="6"/>
      <c r="E1248" s="6"/>
      <c r="F1248" s="8"/>
      <c r="G1248" s="9"/>
      <c r="H1248" s="9"/>
      <c r="I1248" s="5"/>
      <c r="J1248" s="5"/>
      <c r="K1248" s="5"/>
      <c r="L1248" s="5"/>
    </row>
    <row r="1249" spans="4:12" hidden="1" x14ac:dyDescent="0.25">
      <c r="D1249" s="6"/>
      <c r="E1249" s="6"/>
      <c r="F1249" s="8"/>
      <c r="G1249" s="9"/>
      <c r="H1249" s="9"/>
      <c r="I1249" s="5"/>
      <c r="J1249" s="5"/>
      <c r="K1249" s="5"/>
      <c r="L1249" s="5"/>
    </row>
    <row r="1250" spans="4:12" hidden="1" x14ac:dyDescent="0.25">
      <c r="D1250" s="6"/>
      <c r="E1250" s="6"/>
      <c r="F1250" s="8"/>
      <c r="G1250" s="9"/>
      <c r="H1250" s="9"/>
      <c r="I1250" s="5"/>
      <c r="J1250" s="5"/>
      <c r="K1250" s="5"/>
      <c r="L1250" s="5"/>
    </row>
    <row r="1251" spans="4:12" hidden="1" x14ac:dyDescent="0.25">
      <c r="D1251" s="6"/>
      <c r="E1251" s="6"/>
      <c r="F1251" s="8"/>
      <c r="G1251" s="9"/>
      <c r="H1251" s="9"/>
      <c r="I1251" s="5"/>
      <c r="J1251" s="5"/>
      <c r="K1251" s="5"/>
      <c r="L1251" s="5"/>
    </row>
    <row r="1252" spans="4:12" hidden="1" x14ac:dyDescent="0.25">
      <c r="D1252" s="6"/>
      <c r="E1252" s="6"/>
      <c r="F1252" s="8"/>
      <c r="G1252" s="9"/>
      <c r="H1252" s="9"/>
      <c r="I1252" s="5"/>
      <c r="J1252" s="5"/>
      <c r="K1252" s="5"/>
      <c r="L1252" s="5"/>
    </row>
    <row r="1253" spans="4:12" hidden="1" x14ac:dyDescent="0.25">
      <c r="D1253" s="6"/>
      <c r="E1253" s="6"/>
      <c r="F1253" s="8"/>
      <c r="G1253" s="9"/>
      <c r="H1253" s="9"/>
      <c r="I1253" s="5"/>
      <c r="J1253" s="5"/>
      <c r="K1253" s="5"/>
      <c r="L1253" s="5"/>
    </row>
    <row r="1254" spans="4:12" hidden="1" x14ac:dyDescent="0.25">
      <c r="D1254" s="6"/>
      <c r="E1254" s="6"/>
      <c r="F1254" s="8"/>
      <c r="G1254" s="9"/>
      <c r="H1254" s="9"/>
      <c r="I1254" s="5"/>
      <c r="J1254" s="5"/>
      <c r="K1254" s="5"/>
      <c r="L1254" s="5"/>
    </row>
    <row r="1255" spans="4:12" hidden="1" x14ac:dyDescent="0.25">
      <c r="D1255" s="6"/>
      <c r="E1255" s="6"/>
      <c r="F1255" s="8"/>
      <c r="G1255" s="9"/>
      <c r="H1255" s="9"/>
      <c r="I1255" s="5"/>
      <c r="J1255" s="5"/>
      <c r="K1255" s="5"/>
      <c r="L1255" s="5"/>
    </row>
    <row r="1256" spans="4:12" hidden="1" x14ac:dyDescent="0.25">
      <c r="D1256" s="6"/>
      <c r="E1256" s="6"/>
      <c r="F1256" s="8"/>
      <c r="G1256" s="9"/>
      <c r="H1256" s="9"/>
      <c r="I1256" s="5"/>
      <c r="J1256" s="5"/>
      <c r="K1256" s="5"/>
      <c r="L1256" s="5"/>
    </row>
    <row r="1257" spans="4:12" hidden="1" x14ac:dyDescent="0.25">
      <c r="D1257" s="6"/>
      <c r="E1257" s="6"/>
      <c r="F1257" s="8"/>
      <c r="G1257" s="9"/>
      <c r="H1257" s="9"/>
      <c r="I1257" s="5"/>
      <c r="J1257" s="5"/>
      <c r="K1257" s="5"/>
      <c r="L1257" s="5"/>
    </row>
    <row r="1258" spans="4:12" hidden="1" x14ac:dyDescent="0.25">
      <c r="D1258" s="6"/>
      <c r="E1258" s="6"/>
      <c r="F1258" s="8"/>
      <c r="G1258" s="9"/>
      <c r="H1258" s="9"/>
      <c r="I1258" s="5"/>
      <c r="J1258" s="5"/>
      <c r="K1258" s="5"/>
      <c r="L1258" s="5"/>
    </row>
    <row r="1259" spans="4:12" hidden="1" x14ac:dyDescent="0.25">
      <c r="D1259" s="6"/>
      <c r="E1259" s="6"/>
      <c r="F1259" s="8"/>
      <c r="G1259" s="9"/>
      <c r="H1259" s="9"/>
      <c r="I1259" s="5"/>
      <c r="J1259" s="5"/>
      <c r="K1259" s="5"/>
      <c r="L1259" s="5"/>
    </row>
    <row r="1260" spans="4:12" hidden="1" x14ac:dyDescent="0.25">
      <c r="D1260" s="6"/>
      <c r="E1260" s="6"/>
      <c r="F1260" s="8"/>
      <c r="G1260" s="9"/>
      <c r="H1260" s="9"/>
      <c r="I1260" s="5"/>
      <c r="J1260" s="5"/>
      <c r="K1260" s="5"/>
      <c r="L1260" s="5"/>
    </row>
    <row r="1261" spans="4:12" hidden="1" x14ac:dyDescent="0.25">
      <c r="D1261" s="6"/>
      <c r="E1261" s="6"/>
      <c r="F1261" s="8"/>
      <c r="G1261" s="9"/>
      <c r="H1261" s="9"/>
      <c r="I1261" s="5"/>
      <c r="J1261" s="5"/>
      <c r="K1261" s="5"/>
      <c r="L1261" s="5"/>
    </row>
    <row r="1262" spans="4:12" hidden="1" x14ac:dyDescent="0.25">
      <c r="D1262" s="6"/>
      <c r="E1262" s="6"/>
      <c r="F1262" s="8"/>
      <c r="G1262" s="9"/>
      <c r="H1262" s="9"/>
      <c r="I1262" s="5"/>
      <c r="J1262" s="5"/>
      <c r="K1262" s="5"/>
      <c r="L1262" s="5"/>
    </row>
    <row r="1263" spans="4:12" hidden="1" x14ac:dyDescent="0.25">
      <c r="D1263" s="6"/>
      <c r="E1263" s="6"/>
      <c r="F1263" s="8"/>
      <c r="G1263" s="9"/>
      <c r="H1263" s="9"/>
      <c r="I1263" s="5"/>
      <c r="J1263" s="5"/>
      <c r="K1263" s="5"/>
      <c r="L1263" s="5"/>
    </row>
    <row r="1264" spans="4:12" hidden="1" x14ac:dyDescent="0.25">
      <c r="D1264" s="6"/>
      <c r="E1264" s="6"/>
      <c r="F1264" s="8"/>
      <c r="G1264" s="9"/>
      <c r="H1264" s="9"/>
      <c r="I1264" s="5"/>
      <c r="J1264" s="5"/>
      <c r="K1264" s="5"/>
      <c r="L1264" s="5"/>
    </row>
    <row r="1265" spans="4:12" hidden="1" x14ac:dyDescent="0.25">
      <c r="D1265" s="6"/>
      <c r="E1265" s="6"/>
      <c r="F1265" s="8"/>
      <c r="G1265" s="9"/>
      <c r="H1265" s="9"/>
      <c r="I1265" s="5"/>
      <c r="J1265" s="5"/>
      <c r="K1265" s="5"/>
      <c r="L1265" s="5"/>
    </row>
    <row r="1266" spans="4:12" hidden="1" x14ac:dyDescent="0.25">
      <c r="D1266" s="6"/>
      <c r="E1266" s="6"/>
      <c r="F1266" s="8"/>
      <c r="G1266" s="9"/>
      <c r="H1266" s="9"/>
      <c r="I1266" s="5"/>
      <c r="J1266" s="5"/>
      <c r="K1266" s="5"/>
      <c r="L1266" s="5"/>
    </row>
    <row r="1267" spans="4:12" hidden="1" x14ac:dyDescent="0.25">
      <c r="D1267" s="6"/>
      <c r="E1267" s="6"/>
      <c r="F1267" s="8"/>
      <c r="G1267" s="9"/>
      <c r="H1267" s="9"/>
      <c r="I1267" s="5"/>
      <c r="J1267" s="5"/>
      <c r="K1267" s="5"/>
      <c r="L1267" s="5"/>
    </row>
    <row r="1268" spans="4:12" hidden="1" x14ac:dyDescent="0.25">
      <c r="D1268" s="6"/>
      <c r="E1268" s="6"/>
      <c r="F1268" s="8"/>
      <c r="G1268" s="9"/>
      <c r="H1268" s="9"/>
      <c r="I1268" s="5"/>
      <c r="J1268" s="5"/>
      <c r="K1268" s="5"/>
      <c r="L1268" s="5"/>
    </row>
    <row r="1269" spans="4:12" hidden="1" x14ac:dyDescent="0.25">
      <c r="D1269" s="6"/>
      <c r="E1269" s="6"/>
      <c r="F1269" s="8"/>
      <c r="G1269" s="9"/>
      <c r="H1269" s="9"/>
      <c r="I1269" s="5"/>
      <c r="J1269" s="5"/>
      <c r="K1269" s="5"/>
      <c r="L1269" s="5"/>
    </row>
    <row r="1270" spans="4:12" hidden="1" x14ac:dyDescent="0.25">
      <c r="D1270" s="6"/>
      <c r="E1270" s="6"/>
      <c r="F1270" s="8"/>
      <c r="G1270" s="9"/>
      <c r="H1270" s="9"/>
      <c r="I1270" s="5"/>
      <c r="J1270" s="5"/>
      <c r="K1270" s="5"/>
      <c r="L1270" s="5"/>
    </row>
    <row r="1271" spans="4:12" hidden="1" x14ac:dyDescent="0.25">
      <c r="D1271" s="6"/>
      <c r="E1271" s="6"/>
      <c r="F1271" s="8"/>
      <c r="G1271" s="9"/>
      <c r="H1271" s="9"/>
      <c r="I1271" s="5"/>
      <c r="J1271" s="5"/>
      <c r="K1271" s="5"/>
      <c r="L1271" s="5"/>
    </row>
    <row r="1272" spans="4:12" hidden="1" x14ac:dyDescent="0.25">
      <c r="D1272" s="6"/>
      <c r="E1272" s="6"/>
      <c r="F1272" s="8"/>
      <c r="G1272" s="9"/>
      <c r="H1272" s="9"/>
      <c r="I1272" s="5"/>
      <c r="J1272" s="5"/>
      <c r="K1272" s="5"/>
      <c r="L1272" s="5"/>
    </row>
    <row r="1273" spans="4:12" hidden="1" x14ac:dyDescent="0.25">
      <c r="D1273" s="6"/>
      <c r="E1273" s="6"/>
      <c r="F1273" s="8"/>
      <c r="G1273" s="9"/>
      <c r="H1273" s="9"/>
      <c r="I1273" s="5"/>
      <c r="J1273" s="5"/>
      <c r="K1273" s="5"/>
      <c r="L1273" s="5"/>
    </row>
    <row r="1274" spans="4:12" hidden="1" x14ac:dyDescent="0.25">
      <c r="D1274" s="6"/>
      <c r="E1274" s="6"/>
      <c r="F1274" s="8"/>
      <c r="G1274" s="9"/>
      <c r="H1274" s="9"/>
      <c r="I1274" s="5"/>
      <c r="J1274" s="5"/>
      <c r="K1274" s="5"/>
      <c r="L1274" s="5"/>
    </row>
    <row r="1275" spans="4:12" hidden="1" x14ac:dyDescent="0.25">
      <c r="D1275" s="6"/>
      <c r="E1275" s="6"/>
      <c r="F1275" s="8"/>
      <c r="G1275" s="9"/>
      <c r="H1275" s="9"/>
      <c r="I1275" s="5"/>
      <c r="J1275" s="5"/>
      <c r="K1275" s="5"/>
      <c r="L1275" s="5"/>
    </row>
    <row r="1276" spans="4:12" hidden="1" x14ac:dyDescent="0.25">
      <c r="D1276" s="6"/>
      <c r="E1276" s="6"/>
      <c r="F1276" s="8"/>
      <c r="G1276" s="9"/>
      <c r="H1276" s="9"/>
      <c r="I1276" s="5"/>
      <c r="J1276" s="5"/>
      <c r="K1276" s="5"/>
      <c r="L1276" s="5"/>
    </row>
    <row r="1277" spans="4:12" hidden="1" x14ac:dyDescent="0.25">
      <c r="D1277" s="6"/>
      <c r="E1277" s="6"/>
      <c r="F1277" s="8"/>
      <c r="G1277" s="9"/>
      <c r="H1277" s="9"/>
      <c r="I1277" s="5"/>
      <c r="J1277" s="5"/>
      <c r="K1277" s="5"/>
      <c r="L1277" s="5"/>
    </row>
    <row r="1278" spans="4:12" hidden="1" x14ac:dyDescent="0.25">
      <c r="D1278" s="6"/>
      <c r="E1278" s="6"/>
      <c r="F1278" s="8"/>
      <c r="G1278" s="9"/>
      <c r="H1278" s="9"/>
      <c r="I1278" s="5"/>
      <c r="J1278" s="5"/>
      <c r="K1278" s="5"/>
      <c r="L1278" s="5"/>
    </row>
    <row r="1279" spans="4:12" hidden="1" x14ac:dyDescent="0.25">
      <c r="D1279" s="6"/>
      <c r="E1279" s="6"/>
      <c r="F1279" s="8"/>
      <c r="G1279" s="9"/>
      <c r="H1279" s="9"/>
      <c r="I1279" s="5"/>
      <c r="J1279" s="5"/>
      <c r="K1279" s="5"/>
      <c r="L1279" s="5"/>
    </row>
    <row r="1280" spans="4:12" hidden="1" x14ac:dyDescent="0.25">
      <c r="D1280" s="6"/>
      <c r="E1280" s="6"/>
      <c r="F1280" s="8"/>
      <c r="G1280" s="9"/>
      <c r="H1280" s="9"/>
      <c r="I1280" s="5"/>
      <c r="J1280" s="5"/>
      <c r="K1280" s="5"/>
      <c r="L1280" s="5"/>
    </row>
    <row r="1281" spans="4:12" hidden="1" x14ac:dyDescent="0.25">
      <c r="D1281" s="6"/>
      <c r="E1281" s="6"/>
      <c r="F1281" s="8"/>
      <c r="G1281" s="9"/>
      <c r="H1281" s="9"/>
      <c r="I1281" s="5"/>
      <c r="J1281" s="5"/>
      <c r="K1281" s="5"/>
      <c r="L1281" s="5"/>
    </row>
    <row r="1282" spans="4:12" hidden="1" x14ac:dyDescent="0.25">
      <c r="D1282" s="6"/>
      <c r="E1282" s="6"/>
      <c r="F1282" s="8"/>
      <c r="G1282" s="9"/>
      <c r="H1282" s="9"/>
      <c r="I1282" s="5"/>
      <c r="J1282" s="5"/>
      <c r="K1282" s="5"/>
      <c r="L1282" s="5"/>
    </row>
    <row r="1283" spans="4:12" hidden="1" x14ac:dyDescent="0.25">
      <c r="D1283" s="6"/>
      <c r="E1283" s="6"/>
      <c r="F1283" s="8"/>
      <c r="G1283" s="9"/>
      <c r="H1283" s="9"/>
      <c r="I1283" s="5"/>
      <c r="J1283" s="5"/>
      <c r="K1283" s="5"/>
      <c r="L1283" s="5"/>
    </row>
    <row r="1284" spans="4:12" hidden="1" x14ac:dyDescent="0.25">
      <c r="D1284" s="6"/>
      <c r="E1284" s="6"/>
      <c r="F1284" s="8"/>
      <c r="G1284" s="9"/>
      <c r="H1284" s="9"/>
      <c r="I1284" s="5"/>
      <c r="J1284" s="5"/>
      <c r="K1284" s="5"/>
      <c r="L1284" s="5"/>
    </row>
    <row r="1285" spans="4:12" hidden="1" x14ac:dyDescent="0.25">
      <c r="D1285" s="6"/>
      <c r="E1285" s="6"/>
      <c r="F1285" s="8"/>
      <c r="G1285" s="9"/>
      <c r="H1285" s="9"/>
      <c r="I1285" s="5"/>
      <c r="J1285" s="5"/>
      <c r="K1285" s="5"/>
      <c r="L1285" s="5"/>
    </row>
    <row r="1286" spans="4:12" hidden="1" x14ac:dyDescent="0.25">
      <c r="D1286" s="6"/>
      <c r="E1286" s="6"/>
      <c r="F1286" s="8"/>
      <c r="G1286" s="9"/>
      <c r="H1286" s="9"/>
      <c r="I1286" s="5"/>
      <c r="J1286" s="5"/>
      <c r="K1286" s="5"/>
      <c r="L1286" s="5"/>
    </row>
    <row r="1287" spans="4:12" hidden="1" x14ac:dyDescent="0.25">
      <c r="D1287" s="6"/>
      <c r="E1287" s="6"/>
      <c r="F1287" s="8"/>
      <c r="G1287" s="9"/>
      <c r="H1287" s="9"/>
      <c r="I1287" s="5"/>
      <c r="J1287" s="5"/>
      <c r="K1287" s="5"/>
      <c r="L1287" s="5"/>
    </row>
    <row r="1288" spans="4:12" hidden="1" x14ac:dyDescent="0.25">
      <c r="D1288" s="6"/>
      <c r="E1288" s="6"/>
      <c r="F1288" s="8"/>
      <c r="G1288" s="9"/>
      <c r="H1288" s="9"/>
      <c r="I1288" s="5"/>
      <c r="J1288" s="5"/>
      <c r="K1288" s="5"/>
      <c r="L1288" s="5"/>
    </row>
    <row r="1289" spans="4:12" hidden="1" x14ac:dyDescent="0.25">
      <c r="D1289" s="6"/>
      <c r="E1289" s="6"/>
      <c r="F1289" s="8"/>
      <c r="G1289" s="9"/>
      <c r="H1289" s="9"/>
      <c r="I1289" s="5"/>
      <c r="J1289" s="5"/>
      <c r="K1289" s="5"/>
      <c r="L1289" s="5"/>
    </row>
    <row r="1290" spans="4:12" hidden="1" x14ac:dyDescent="0.25">
      <c r="D1290" s="6"/>
      <c r="E1290" s="6"/>
      <c r="F1290" s="8"/>
      <c r="G1290" s="9"/>
      <c r="H1290" s="9"/>
      <c r="I1290" s="5"/>
      <c r="J1290" s="5"/>
      <c r="K1290" s="5"/>
      <c r="L1290" s="5"/>
    </row>
    <row r="1291" spans="4:12" hidden="1" x14ac:dyDescent="0.25">
      <c r="D1291" s="6"/>
      <c r="E1291" s="6"/>
      <c r="F1291" s="8"/>
      <c r="G1291" s="9"/>
      <c r="H1291" s="9"/>
      <c r="I1291" s="5"/>
      <c r="J1291" s="5"/>
      <c r="K1291" s="5"/>
      <c r="L1291" s="5"/>
    </row>
    <row r="1292" spans="4:12" hidden="1" x14ac:dyDescent="0.25">
      <c r="D1292" s="6"/>
      <c r="E1292" s="6"/>
      <c r="F1292" s="8"/>
      <c r="G1292" s="9"/>
      <c r="H1292" s="9"/>
      <c r="I1292" s="5"/>
      <c r="J1292" s="5"/>
      <c r="K1292" s="5"/>
      <c r="L1292" s="5"/>
    </row>
    <row r="1293" spans="4:12" hidden="1" x14ac:dyDescent="0.25">
      <c r="D1293" s="6"/>
      <c r="E1293" s="6"/>
      <c r="F1293" s="8"/>
      <c r="G1293" s="9"/>
      <c r="H1293" s="9"/>
      <c r="I1293" s="5"/>
      <c r="J1293" s="5"/>
      <c r="K1293" s="5"/>
      <c r="L1293" s="5"/>
    </row>
    <row r="1294" spans="4:12" hidden="1" x14ac:dyDescent="0.25">
      <c r="D1294" s="6"/>
      <c r="E1294" s="6"/>
      <c r="F1294" s="8"/>
      <c r="G1294" s="9"/>
      <c r="H1294" s="9"/>
      <c r="I1294" s="5"/>
      <c r="J1294" s="5"/>
      <c r="K1294" s="5"/>
      <c r="L1294" s="5"/>
    </row>
    <row r="1295" spans="4:12" hidden="1" x14ac:dyDescent="0.25">
      <c r="D1295" s="6"/>
      <c r="E1295" s="6"/>
      <c r="F1295" s="8"/>
      <c r="G1295" s="9"/>
      <c r="H1295" s="9"/>
      <c r="I1295" s="5"/>
      <c r="J1295" s="5"/>
      <c r="K1295" s="5"/>
      <c r="L1295" s="5"/>
    </row>
    <row r="1296" spans="4:12" hidden="1" x14ac:dyDescent="0.25">
      <c r="D1296" s="6"/>
      <c r="E1296" s="6"/>
      <c r="F1296" s="8"/>
      <c r="G1296" s="9"/>
      <c r="H1296" s="9"/>
      <c r="I1296" s="5"/>
      <c r="J1296" s="5"/>
      <c r="K1296" s="5"/>
      <c r="L1296" s="5"/>
    </row>
    <row r="1297" spans="4:12" hidden="1" x14ac:dyDescent="0.25">
      <c r="D1297" s="6"/>
      <c r="E1297" s="6"/>
      <c r="F1297" s="8"/>
      <c r="G1297" s="9"/>
      <c r="H1297" s="9"/>
      <c r="I1297" s="5"/>
      <c r="J1297" s="5"/>
      <c r="K1297" s="5"/>
      <c r="L1297" s="5"/>
    </row>
    <row r="1298" spans="4:12" hidden="1" x14ac:dyDescent="0.25">
      <c r="D1298" s="6"/>
      <c r="E1298" s="6"/>
      <c r="F1298" s="8"/>
      <c r="G1298" s="9"/>
      <c r="H1298" s="9"/>
      <c r="I1298" s="5"/>
      <c r="J1298" s="5"/>
      <c r="K1298" s="5"/>
      <c r="L1298" s="5"/>
    </row>
    <row r="1299" spans="4:12" hidden="1" x14ac:dyDescent="0.25">
      <c r="D1299" s="6"/>
      <c r="E1299" s="6"/>
      <c r="F1299" s="8"/>
      <c r="G1299" s="9"/>
      <c r="H1299" s="9"/>
      <c r="I1299" s="5"/>
      <c r="J1299" s="5"/>
      <c r="K1299" s="5"/>
      <c r="L1299" s="5"/>
    </row>
    <row r="1300" spans="4:12" hidden="1" x14ac:dyDescent="0.25">
      <c r="D1300" s="6"/>
      <c r="E1300" s="6"/>
      <c r="F1300" s="8"/>
      <c r="G1300" s="9"/>
      <c r="H1300" s="9"/>
      <c r="I1300" s="5"/>
      <c r="J1300" s="5"/>
      <c r="K1300" s="5"/>
      <c r="L1300" s="5"/>
    </row>
    <row r="1301" spans="4:12" hidden="1" x14ac:dyDescent="0.25">
      <c r="D1301" s="6"/>
      <c r="E1301" s="6"/>
      <c r="F1301" s="8"/>
      <c r="G1301" s="9"/>
      <c r="H1301" s="9"/>
      <c r="I1301" s="5"/>
      <c r="J1301" s="5"/>
      <c r="K1301" s="5"/>
      <c r="L1301" s="5"/>
    </row>
    <row r="1302" spans="4:12" hidden="1" x14ac:dyDescent="0.25">
      <c r="D1302" s="6"/>
      <c r="E1302" s="6"/>
      <c r="F1302" s="8"/>
      <c r="G1302" s="9"/>
      <c r="H1302" s="9"/>
      <c r="I1302" s="5"/>
      <c r="J1302" s="5"/>
      <c r="K1302" s="5"/>
      <c r="L1302" s="5"/>
    </row>
    <row r="1303" spans="4:12" hidden="1" x14ac:dyDescent="0.25">
      <c r="D1303" s="6"/>
      <c r="E1303" s="6"/>
      <c r="F1303" s="8"/>
      <c r="G1303" s="9"/>
      <c r="H1303" s="9"/>
      <c r="I1303" s="5"/>
      <c r="J1303" s="5"/>
      <c r="K1303" s="5"/>
      <c r="L1303" s="5"/>
    </row>
    <row r="1304" spans="4:12" hidden="1" x14ac:dyDescent="0.25">
      <c r="D1304" s="6"/>
      <c r="E1304" s="6"/>
      <c r="F1304" s="8"/>
      <c r="G1304" s="9"/>
      <c r="H1304" s="9"/>
      <c r="I1304" s="5"/>
      <c r="J1304" s="5"/>
      <c r="K1304" s="5"/>
      <c r="L1304" s="5"/>
    </row>
    <row r="1305" spans="4:12" hidden="1" x14ac:dyDescent="0.25">
      <c r="D1305" s="6"/>
      <c r="E1305" s="6"/>
      <c r="F1305" s="8"/>
      <c r="G1305" s="9"/>
      <c r="H1305" s="9"/>
      <c r="I1305" s="5"/>
      <c r="J1305" s="5"/>
      <c r="K1305" s="5"/>
      <c r="L1305" s="5"/>
    </row>
    <row r="1306" spans="4:12" hidden="1" x14ac:dyDescent="0.25">
      <c r="D1306" s="6"/>
      <c r="E1306" s="6"/>
      <c r="F1306" s="8"/>
      <c r="G1306" s="9"/>
      <c r="H1306" s="9"/>
      <c r="I1306" s="5"/>
      <c r="J1306" s="5"/>
      <c r="K1306" s="5"/>
      <c r="L1306" s="5"/>
    </row>
    <row r="1307" spans="4:12" hidden="1" x14ac:dyDescent="0.25">
      <c r="D1307" s="6"/>
      <c r="E1307" s="6"/>
      <c r="F1307" s="8"/>
      <c r="G1307" s="9"/>
      <c r="H1307" s="9"/>
      <c r="I1307" s="5"/>
      <c r="J1307" s="5"/>
      <c r="K1307" s="5"/>
      <c r="L1307" s="5"/>
    </row>
    <row r="1308" spans="4:12" hidden="1" x14ac:dyDescent="0.25">
      <c r="D1308" s="6"/>
      <c r="E1308" s="6"/>
      <c r="F1308" s="8"/>
      <c r="G1308" s="9"/>
      <c r="H1308" s="9"/>
      <c r="I1308" s="5"/>
      <c r="J1308" s="5"/>
      <c r="K1308" s="5"/>
      <c r="L1308" s="5"/>
    </row>
    <row r="1309" spans="4:12" hidden="1" x14ac:dyDescent="0.25">
      <c r="D1309" s="6"/>
      <c r="E1309" s="6"/>
      <c r="F1309" s="8"/>
      <c r="G1309" s="9"/>
      <c r="H1309" s="9"/>
      <c r="I1309" s="5"/>
      <c r="J1309" s="5"/>
      <c r="K1309" s="5"/>
      <c r="L1309" s="5"/>
    </row>
    <row r="1310" spans="4:12" hidden="1" x14ac:dyDescent="0.25">
      <c r="D1310" s="6"/>
      <c r="E1310" s="6"/>
      <c r="F1310" s="8"/>
      <c r="G1310" s="9"/>
      <c r="H1310" s="9"/>
      <c r="I1310" s="5"/>
      <c r="J1310" s="5"/>
      <c r="K1310" s="5"/>
      <c r="L1310" s="5"/>
    </row>
    <row r="1311" spans="4:12" hidden="1" x14ac:dyDescent="0.25">
      <c r="D1311" s="6"/>
      <c r="E1311" s="6"/>
      <c r="F1311" s="8"/>
      <c r="G1311" s="9"/>
      <c r="H1311" s="9"/>
      <c r="I1311" s="5"/>
      <c r="J1311" s="5"/>
      <c r="K1311" s="5"/>
      <c r="L1311" s="5"/>
    </row>
    <row r="1312" spans="4:12" hidden="1" x14ac:dyDescent="0.25">
      <c r="D1312" s="6"/>
      <c r="E1312" s="6"/>
      <c r="F1312" s="8"/>
      <c r="G1312" s="9"/>
      <c r="H1312" s="9"/>
      <c r="I1312" s="5"/>
      <c r="J1312" s="5"/>
      <c r="K1312" s="5"/>
      <c r="L1312" s="5"/>
    </row>
    <row r="1313" spans="4:12" hidden="1" x14ac:dyDescent="0.25">
      <c r="D1313" s="6"/>
      <c r="E1313" s="6"/>
      <c r="F1313" s="8"/>
      <c r="G1313" s="9"/>
      <c r="H1313" s="9"/>
      <c r="I1313" s="5"/>
      <c r="J1313" s="5"/>
      <c r="K1313" s="5"/>
      <c r="L1313" s="5"/>
    </row>
    <row r="1314" spans="4:12" hidden="1" x14ac:dyDescent="0.25">
      <c r="D1314" s="6"/>
      <c r="E1314" s="6"/>
      <c r="F1314" s="8"/>
      <c r="G1314" s="9"/>
      <c r="H1314" s="9"/>
      <c r="I1314" s="5"/>
      <c r="J1314" s="5"/>
      <c r="K1314" s="5"/>
      <c r="L1314" s="5"/>
    </row>
    <row r="1315" spans="4:12" hidden="1" x14ac:dyDescent="0.25">
      <c r="D1315" s="6"/>
      <c r="E1315" s="6"/>
      <c r="F1315" s="8"/>
      <c r="G1315" s="9"/>
      <c r="H1315" s="9"/>
      <c r="I1315" s="5"/>
      <c r="J1315" s="5"/>
      <c r="K1315" s="5"/>
      <c r="L1315" s="5"/>
    </row>
    <row r="1316" spans="4:12" hidden="1" x14ac:dyDescent="0.25">
      <c r="D1316" s="6"/>
      <c r="E1316" s="6"/>
      <c r="F1316" s="8"/>
      <c r="G1316" s="9"/>
      <c r="H1316" s="9"/>
      <c r="I1316" s="5"/>
      <c r="J1316" s="5"/>
      <c r="K1316" s="5"/>
      <c r="L1316" s="5"/>
    </row>
    <row r="1317" spans="4:12" hidden="1" x14ac:dyDescent="0.25">
      <c r="D1317" s="6"/>
      <c r="E1317" s="6"/>
      <c r="F1317" s="8"/>
      <c r="G1317" s="9"/>
      <c r="H1317" s="9"/>
      <c r="I1317" s="5"/>
      <c r="J1317" s="5"/>
      <c r="K1317" s="5"/>
      <c r="L1317" s="5"/>
    </row>
    <row r="1318" spans="4:12" hidden="1" x14ac:dyDescent="0.25">
      <c r="D1318" s="6"/>
      <c r="E1318" s="6"/>
      <c r="F1318" s="8"/>
      <c r="G1318" s="9"/>
      <c r="H1318" s="9"/>
      <c r="I1318" s="5"/>
      <c r="J1318" s="5"/>
      <c r="K1318" s="5"/>
      <c r="L1318" s="5"/>
    </row>
    <row r="1319" spans="4:12" hidden="1" x14ac:dyDescent="0.25">
      <c r="D1319" s="6"/>
      <c r="E1319" s="6"/>
      <c r="F1319" s="8"/>
      <c r="G1319" s="9"/>
      <c r="H1319" s="9"/>
      <c r="I1319" s="5"/>
      <c r="J1319" s="5"/>
      <c r="K1319" s="5"/>
      <c r="L1319" s="5"/>
    </row>
    <row r="1320" spans="4:12" hidden="1" x14ac:dyDescent="0.25">
      <c r="D1320" s="6"/>
      <c r="E1320" s="6"/>
      <c r="F1320" s="8"/>
      <c r="G1320" s="9"/>
      <c r="H1320" s="9"/>
      <c r="I1320" s="5"/>
      <c r="J1320" s="5"/>
      <c r="K1320" s="5"/>
      <c r="L1320" s="5"/>
    </row>
    <row r="1321" spans="4:12" hidden="1" x14ac:dyDescent="0.25">
      <c r="D1321" s="6"/>
      <c r="E1321" s="6"/>
      <c r="F1321" s="8"/>
      <c r="G1321" s="9"/>
      <c r="H1321" s="9"/>
      <c r="I1321" s="5"/>
      <c r="J1321" s="5"/>
      <c r="K1321" s="5"/>
      <c r="L1321" s="5"/>
    </row>
    <row r="1322" spans="4:12" hidden="1" x14ac:dyDescent="0.25">
      <c r="D1322" s="6"/>
      <c r="E1322" s="6"/>
      <c r="F1322" s="8"/>
      <c r="G1322" s="9"/>
      <c r="H1322" s="9"/>
      <c r="I1322" s="5"/>
      <c r="J1322" s="5"/>
      <c r="K1322" s="5"/>
      <c r="L1322" s="5"/>
    </row>
    <row r="1323" spans="4:12" hidden="1" x14ac:dyDescent="0.25">
      <c r="D1323" s="6"/>
      <c r="E1323" s="6"/>
      <c r="F1323" s="8"/>
      <c r="G1323" s="9"/>
      <c r="H1323" s="9"/>
      <c r="I1323" s="5"/>
      <c r="J1323" s="5"/>
      <c r="K1323" s="5"/>
      <c r="L1323" s="5"/>
    </row>
    <row r="1324" spans="4:12" hidden="1" x14ac:dyDescent="0.25">
      <c r="D1324" s="6"/>
      <c r="E1324" s="6"/>
      <c r="F1324" s="8"/>
      <c r="G1324" s="9"/>
      <c r="H1324" s="9"/>
      <c r="I1324" s="5"/>
      <c r="J1324" s="5"/>
      <c r="K1324" s="5"/>
      <c r="L1324" s="5"/>
    </row>
    <row r="1325" spans="4:12" hidden="1" x14ac:dyDescent="0.25">
      <c r="D1325" s="6"/>
      <c r="E1325" s="6"/>
      <c r="F1325" s="8"/>
      <c r="G1325" s="9"/>
      <c r="H1325" s="9"/>
      <c r="I1325" s="5"/>
      <c r="J1325" s="5"/>
      <c r="K1325" s="5"/>
      <c r="L1325" s="5"/>
    </row>
    <row r="1326" spans="4:12" hidden="1" x14ac:dyDescent="0.25">
      <c r="D1326" s="6"/>
      <c r="E1326" s="6"/>
      <c r="F1326" s="8"/>
      <c r="G1326" s="9"/>
      <c r="H1326" s="9"/>
      <c r="I1326" s="5"/>
      <c r="J1326" s="5"/>
      <c r="K1326" s="5"/>
      <c r="L1326" s="5"/>
    </row>
    <row r="1327" spans="4:12" hidden="1" x14ac:dyDescent="0.25">
      <c r="D1327" s="6"/>
      <c r="E1327" s="6"/>
      <c r="F1327" s="8"/>
      <c r="G1327" s="9"/>
      <c r="H1327" s="9"/>
      <c r="I1327" s="5"/>
      <c r="J1327" s="5"/>
      <c r="K1327" s="5"/>
      <c r="L1327" s="5"/>
    </row>
    <row r="1328" spans="4:12" hidden="1" x14ac:dyDescent="0.25">
      <c r="D1328" s="6"/>
      <c r="E1328" s="6"/>
      <c r="F1328" s="8"/>
      <c r="G1328" s="9"/>
      <c r="H1328" s="9"/>
      <c r="I1328" s="5"/>
      <c r="J1328" s="5"/>
      <c r="K1328" s="5"/>
      <c r="L1328" s="5"/>
    </row>
    <row r="1329" spans="4:12" hidden="1" x14ac:dyDescent="0.25">
      <c r="D1329" s="6"/>
      <c r="E1329" s="6"/>
      <c r="F1329" s="8"/>
      <c r="G1329" s="9"/>
      <c r="H1329" s="9"/>
      <c r="I1329" s="5"/>
      <c r="J1329" s="5"/>
      <c r="K1329" s="5"/>
      <c r="L1329" s="5"/>
    </row>
    <row r="1330" spans="4:12" hidden="1" x14ac:dyDescent="0.25">
      <c r="D1330" s="6"/>
      <c r="E1330" s="6"/>
      <c r="F1330" s="8"/>
      <c r="G1330" s="9"/>
      <c r="H1330" s="9"/>
      <c r="I1330" s="5"/>
      <c r="J1330" s="5"/>
      <c r="K1330" s="5"/>
      <c r="L1330" s="5"/>
    </row>
    <row r="1331" spans="4:12" hidden="1" x14ac:dyDescent="0.25">
      <c r="D1331" s="6"/>
      <c r="E1331" s="6"/>
      <c r="F1331" s="8"/>
      <c r="G1331" s="9"/>
      <c r="H1331" s="9"/>
      <c r="I1331" s="5"/>
      <c r="J1331" s="5"/>
      <c r="K1331" s="5"/>
      <c r="L1331" s="5"/>
    </row>
    <row r="1332" spans="4:12" hidden="1" x14ac:dyDescent="0.25">
      <c r="D1332" s="6"/>
      <c r="E1332" s="6"/>
      <c r="F1332" s="8"/>
      <c r="G1332" s="9"/>
      <c r="H1332" s="9"/>
      <c r="I1332" s="5"/>
      <c r="J1332" s="5"/>
      <c r="K1332" s="5"/>
      <c r="L1332" s="5"/>
    </row>
    <row r="1333" spans="4:12" hidden="1" x14ac:dyDescent="0.25">
      <c r="D1333" s="6"/>
      <c r="E1333" s="6"/>
      <c r="F1333" s="8"/>
      <c r="G1333" s="9"/>
      <c r="H1333" s="9"/>
      <c r="I1333" s="5"/>
      <c r="J1333" s="5"/>
      <c r="K1333" s="5"/>
      <c r="L1333" s="5"/>
    </row>
    <row r="1334" spans="4:12" hidden="1" x14ac:dyDescent="0.25">
      <c r="D1334" s="6"/>
      <c r="E1334" s="6"/>
      <c r="F1334" s="8"/>
      <c r="G1334" s="9"/>
      <c r="H1334" s="9"/>
      <c r="I1334" s="5"/>
      <c r="J1334" s="5"/>
      <c r="K1334" s="5"/>
      <c r="L1334" s="5"/>
    </row>
    <row r="1335" spans="4:12" hidden="1" x14ac:dyDescent="0.25">
      <c r="D1335" s="6"/>
      <c r="E1335" s="6"/>
      <c r="F1335" s="8"/>
      <c r="G1335" s="9"/>
      <c r="H1335" s="9"/>
      <c r="I1335" s="5"/>
      <c r="J1335" s="5"/>
      <c r="K1335" s="5"/>
      <c r="L1335" s="5"/>
    </row>
    <row r="1336" spans="4:12" hidden="1" x14ac:dyDescent="0.25">
      <c r="D1336" s="6"/>
      <c r="E1336" s="6"/>
      <c r="F1336" s="8"/>
      <c r="G1336" s="9"/>
      <c r="H1336" s="9"/>
      <c r="I1336" s="5"/>
      <c r="J1336" s="5"/>
      <c r="K1336" s="5"/>
      <c r="L1336" s="5"/>
    </row>
    <row r="1337" spans="4:12" hidden="1" x14ac:dyDescent="0.25">
      <c r="D1337" s="6"/>
      <c r="E1337" s="6"/>
      <c r="F1337" s="8"/>
      <c r="G1337" s="9"/>
      <c r="H1337" s="9"/>
      <c r="I1337" s="5"/>
      <c r="J1337" s="5"/>
      <c r="K1337" s="5"/>
      <c r="L1337" s="5"/>
    </row>
    <row r="1338" spans="4:12" hidden="1" x14ac:dyDescent="0.25">
      <c r="D1338" s="6"/>
      <c r="E1338" s="6"/>
      <c r="F1338" s="8"/>
      <c r="G1338" s="9"/>
      <c r="H1338" s="9"/>
      <c r="I1338" s="5"/>
      <c r="J1338" s="5"/>
      <c r="K1338" s="5"/>
      <c r="L1338" s="5"/>
    </row>
    <row r="1339" spans="4:12" hidden="1" x14ac:dyDescent="0.25">
      <c r="D1339" s="6"/>
      <c r="E1339" s="6"/>
      <c r="F1339" s="8"/>
      <c r="G1339" s="9"/>
      <c r="H1339" s="9"/>
      <c r="I1339" s="5"/>
      <c r="J1339" s="5"/>
      <c r="K1339" s="5"/>
      <c r="L1339" s="5"/>
    </row>
    <row r="1340" spans="4:12" hidden="1" x14ac:dyDescent="0.25">
      <c r="D1340" s="6"/>
      <c r="E1340" s="6"/>
      <c r="F1340" s="8"/>
      <c r="G1340" s="9"/>
      <c r="H1340" s="9"/>
      <c r="I1340" s="5"/>
      <c r="J1340" s="5"/>
      <c r="K1340" s="5"/>
      <c r="L1340" s="5"/>
    </row>
    <row r="1341" spans="4:12" hidden="1" x14ac:dyDescent="0.25">
      <c r="D1341" s="6"/>
      <c r="E1341" s="6"/>
      <c r="F1341" s="8"/>
      <c r="G1341" s="9"/>
      <c r="H1341" s="9"/>
      <c r="I1341" s="5"/>
      <c r="J1341" s="5"/>
      <c r="K1341" s="5"/>
      <c r="L1341" s="5"/>
    </row>
    <row r="1342" spans="4:12" hidden="1" x14ac:dyDescent="0.25">
      <c r="D1342" s="6"/>
      <c r="E1342" s="6"/>
      <c r="F1342" s="8"/>
      <c r="G1342" s="9"/>
      <c r="H1342" s="9"/>
      <c r="I1342" s="5"/>
      <c r="J1342" s="5"/>
      <c r="K1342" s="5"/>
      <c r="L1342" s="5"/>
    </row>
    <row r="1343" spans="4:12" hidden="1" x14ac:dyDescent="0.25">
      <c r="D1343" s="6"/>
      <c r="E1343" s="6"/>
      <c r="F1343" s="8"/>
      <c r="G1343" s="9"/>
      <c r="H1343" s="9"/>
      <c r="I1343" s="5"/>
      <c r="J1343" s="5"/>
      <c r="K1343" s="5"/>
      <c r="L1343" s="5"/>
    </row>
    <row r="1344" spans="4:12" hidden="1" x14ac:dyDescent="0.25">
      <c r="D1344" s="6"/>
      <c r="E1344" s="6"/>
      <c r="F1344" s="8"/>
      <c r="G1344" s="9"/>
      <c r="H1344" s="9"/>
      <c r="I1344" s="5"/>
      <c r="J1344" s="5"/>
      <c r="K1344" s="5"/>
      <c r="L1344" s="5"/>
    </row>
    <row r="1345" spans="4:12" hidden="1" x14ac:dyDescent="0.25">
      <c r="D1345" s="6"/>
      <c r="E1345" s="6"/>
      <c r="F1345" s="8"/>
      <c r="G1345" s="9"/>
      <c r="H1345" s="9"/>
      <c r="I1345" s="5"/>
      <c r="J1345" s="5"/>
      <c r="K1345" s="5"/>
      <c r="L1345" s="5"/>
    </row>
    <row r="1346" spans="4:12" hidden="1" x14ac:dyDescent="0.25">
      <c r="D1346" s="6"/>
      <c r="E1346" s="6"/>
      <c r="F1346" s="8"/>
      <c r="G1346" s="9"/>
      <c r="H1346" s="9"/>
      <c r="I1346" s="5"/>
      <c r="J1346" s="5"/>
      <c r="K1346" s="5"/>
      <c r="L1346" s="5"/>
    </row>
    <row r="1347" spans="4:12" hidden="1" x14ac:dyDescent="0.25">
      <c r="D1347" s="6"/>
      <c r="E1347" s="6"/>
      <c r="F1347" s="8"/>
      <c r="G1347" s="9"/>
      <c r="H1347" s="9"/>
      <c r="I1347" s="5"/>
      <c r="J1347" s="5"/>
      <c r="K1347" s="5"/>
      <c r="L1347" s="5"/>
    </row>
    <row r="1348" spans="4:12" hidden="1" x14ac:dyDescent="0.25">
      <c r="D1348" s="6"/>
      <c r="E1348" s="6"/>
      <c r="F1348" s="8"/>
      <c r="G1348" s="9"/>
      <c r="H1348" s="9"/>
      <c r="I1348" s="5"/>
      <c r="J1348" s="5"/>
      <c r="K1348" s="5"/>
      <c r="L1348" s="5"/>
    </row>
    <row r="1349" spans="4:12" hidden="1" x14ac:dyDescent="0.25">
      <c r="D1349" s="6"/>
      <c r="E1349" s="6"/>
      <c r="F1349" s="8"/>
      <c r="G1349" s="9"/>
      <c r="H1349" s="9"/>
      <c r="I1349" s="5"/>
      <c r="J1349" s="5"/>
      <c r="K1349" s="5"/>
      <c r="L1349" s="5"/>
    </row>
    <row r="1350" spans="4:12" hidden="1" x14ac:dyDescent="0.25">
      <c r="D1350" s="6"/>
      <c r="E1350" s="6"/>
      <c r="F1350" s="8"/>
      <c r="G1350" s="9"/>
      <c r="H1350" s="9"/>
      <c r="I1350" s="5"/>
      <c r="J1350" s="5"/>
      <c r="K1350" s="5"/>
      <c r="L1350" s="5"/>
    </row>
    <row r="1351" spans="4:12" hidden="1" x14ac:dyDescent="0.25">
      <c r="D1351" s="6"/>
      <c r="E1351" s="6"/>
      <c r="F1351" s="8"/>
      <c r="G1351" s="9"/>
      <c r="H1351" s="9"/>
      <c r="I1351" s="5"/>
      <c r="J1351" s="5"/>
      <c r="K1351" s="5"/>
      <c r="L1351" s="5"/>
    </row>
    <row r="1352" spans="4:12" hidden="1" x14ac:dyDescent="0.25">
      <c r="D1352" s="6"/>
      <c r="E1352" s="6"/>
      <c r="F1352" s="8"/>
      <c r="G1352" s="9"/>
      <c r="H1352" s="9"/>
      <c r="I1352" s="5"/>
      <c r="J1352" s="5"/>
      <c r="K1352" s="5"/>
      <c r="L1352" s="5"/>
    </row>
    <row r="1353" spans="4:12" hidden="1" x14ac:dyDescent="0.25">
      <c r="D1353" s="6"/>
      <c r="E1353" s="6"/>
      <c r="F1353" s="8"/>
      <c r="G1353" s="9"/>
      <c r="H1353" s="9"/>
      <c r="I1353" s="5"/>
      <c r="J1353" s="5"/>
      <c r="K1353" s="5"/>
      <c r="L1353" s="5"/>
    </row>
    <row r="1354" spans="4:12" hidden="1" x14ac:dyDescent="0.25">
      <c r="D1354" s="6"/>
      <c r="E1354" s="6"/>
      <c r="F1354" s="8"/>
      <c r="G1354" s="9"/>
      <c r="H1354" s="9"/>
      <c r="I1354" s="5"/>
      <c r="J1354" s="5"/>
      <c r="K1354" s="5"/>
      <c r="L1354" s="5"/>
    </row>
    <row r="1355" spans="4:12" hidden="1" x14ac:dyDescent="0.25">
      <c r="D1355" s="6"/>
      <c r="E1355" s="6"/>
      <c r="F1355" s="8"/>
      <c r="G1355" s="9"/>
      <c r="H1355" s="9"/>
      <c r="I1355" s="5"/>
      <c r="J1355" s="5"/>
      <c r="K1355" s="5"/>
      <c r="L1355" s="5"/>
    </row>
    <row r="1356" spans="4:12" hidden="1" x14ac:dyDescent="0.25">
      <c r="D1356" s="6"/>
      <c r="E1356" s="6"/>
      <c r="F1356" s="8"/>
      <c r="G1356" s="9"/>
      <c r="H1356" s="9"/>
      <c r="I1356" s="5"/>
      <c r="J1356" s="5"/>
      <c r="K1356" s="5"/>
      <c r="L1356" s="5"/>
    </row>
    <row r="1357" spans="4:12" hidden="1" x14ac:dyDescent="0.25">
      <c r="D1357" s="6"/>
      <c r="E1357" s="6"/>
      <c r="F1357" s="8"/>
      <c r="G1357" s="9"/>
      <c r="H1357" s="9"/>
      <c r="I1357" s="5"/>
      <c r="J1357" s="5"/>
      <c r="K1357" s="5"/>
      <c r="L1357" s="5"/>
    </row>
    <row r="1358" spans="4:12" hidden="1" x14ac:dyDescent="0.25">
      <c r="D1358" s="6"/>
      <c r="E1358" s="6"/>
      <c r="F1358" s="8"/>
      <c r="G1358" s="9"/>
      <c r="H1358" s="9"/>
      <c r="I1358" s="5"/>
      <c r="J1358" s="5"/>
      <c r="K1358" s="5"/>
      <c r="L1358" s="5"/>
    </row>
    <row r="1359" spans="4:12" hidden="1" x14ac:dyDescent="0.25">
      <c r="D1359" s="6"/>
      <c r="E1359" s="6"/>
      <c r="F1359" s="8"/>
      <c r="G1359" s="9"/>
      <c r="H1359" s="9"/>
      <c r="I1359" s="5"/>
      <c r="J1359" s="5"/>
      <c r="K1359" s="5"/>
      <c r="L1359" s="5"/>
    </row>
    <row r="1360" spans="4:12" hidden="1" x14ac:dyDescent="0.25">
      <c r="D1360" s="6"/>
      <c r="E1360" s="6"/>
      <c r="F1360" s="8"/>
      <c r="G1360" s="9"/>
      <c r="H1360" s="9"/>
      <c r="I1360" s="5"/>
      <c r="J1360" s="5"/>
      <c r="K1360" s="5"/>
      <c r="L1360" s="5"/>
    </row>
    <row r="1361" spans="4:12" hidden="1" x14ac:dyDescent="0.25">
      <c r="D1361" s="6"/>
      <c r="E1361" s="6"/>
      <c r="F1361" s="8"/>
      <c r="G1361" s="9"/>
      <c r="H1361" s="9"/>
      <c r="I1361" s="5"/>
      <c r="J1361" s="5"/>
      <c r="K1361" s="5"/>
      <c r="L1361" s="5"/>
    </row>
    <row r="1362" spans="4:12" hidden="1" x14ac:dyDescent="0.25">
      <c r="D1362" s="6"/>
      <c r="E1362" s="6"/>
      <c r="F1362" s="8"/>
      <c r="G1362" s="9"/>
      <c r="H1362" s="9"/>
      <c r="I1362" s="5"/>
      <c r="J1362" s="5"/>
      <c r="K1362" s="5"/>
      <c r="L1362" s="5"/>
    </row>
    <row r="1363" spans="4:12" hidden="1" x14ac:dyDescent="0.25">
      <c r="D1363" s="6"/>
      <c r="E1363" s="6"/>
      <c r="F1363" s="8"/>
      <c r="G1363" s="9"/>
      <c r="H1363" s="9"/>
      <c r="I1363" s="5"/>
      <c r="J1363" s="5"/>
      <c r="K1363" s="5"/>
      <c r="L1363" s="5"/>
    </row>
    <row r="1364" spans="4:12" hidden="1" x14ac:dyDescent="0.25">
      <c r="D1364" s="6"/>
      <c r="E1364" s="6"/>
      <c r="F1364" s="8"/>
      <c r="G1364" s="9"/>
      <c r="H1364" s="9"/>
      <c r="I1364" s="5"/>
      <c r="J1364" s="5"/>
      <c r="K1364" s="5"/>
      <c r="L1364" s="5"/>
    </row>
    <row r="1365" spans="4:12" hidden="1" x14ac:dyDescent="0.25">
      <c r="D1365" s="6"/>
      <c r="E1365" s="6"/>
      <c r="F1365" s="8"/>
      <c r="G1365" s="9"/>
      <c r="H1365" s="9"/>
      <c r="I1365" s="5"/>
      <c r="J1365" s="5"/>
      <c r="K1365" s="5"/>
      <c r="L1365" s="5"/>
    </row>
    <row r="1366" spans="4:12" hidden="1" x14ac:dyDescent="0.25">
      <c r="D1366" s="6"/>
      <c r="E1366" s="6"/>
      <c r="F1366" s="8"/>
      <c r="G1366" s="9"/>
      <c r="H1366" s="9"/>
      <c r="I1366" s="5"/>
      <c r="J1366" s="5"/>
      <c r="K1366" s="5"/>
      <c r="L1366" s="5"/>
    </row>
    <row r="1367" spans="4:12" hidden="1" x14ac:dyDescent="0.25">
      <c r="D1367" s="6"/>
      <c r="E1367" s="6"/>
      <c r="F1367" s="8"/>
      <c r="G1367" s="9"/>
      <c r="H1367" s="9"/>
      <c r="I1367" s="5"/>
      <c r="J1367" s="5"/>
      <c r="K1367" s="5"/>
      <c r="L1367" s="5"/>
    </row>
    <row r="1368" spans="4:12" hidden="1" x14ac:dyDescent="0.25">
      <c r="D1368" s="6"/>
      <c r="E1368" s="6"/>
      <c r="F1368" s="8"/>
      <c r="G1368" s="9"/>
      <c r="H1368" s="9"/>
      <c r="I1368" s="5"/>
      <c r="J1368" s="5"/>
      <c r="K1368" s="5"/>
      <c r="L1368" s="5"/>
    </row>
    <row r="1369" spans="4:12" hidden="1" x14ac:dyDescent="0.25">
      <c r="D1369" s="6"/>
      <c r="E1369" s="6"/>
      <c r="F1369" s="8"/>
      <c r="G1369" s="9"/>
      <c r="H1369" s="9"/>
      <c r="I1369" s="5"/>
      <c r="J1369" s="5"/>
      <c r="K1369" s="5"/>
      <c r="L1369" s="5"/>
    </row>
    <row r="1370" spans="4:12" hidden="1" x14ac:dyDescent="0.25">
      <c r="D1370" s="6"/>
      <c r="E1370" s="6"/>
      <c r="F1370" s="8"/>
      <c r="G1370" s="9"/>
      <c r="H1370" s="9"/>
      <c r="I1370" s="5"/>
      <c r="J1370" s="5"/>
      <c r="K1370" s="5"/>
      <c r="L1370" s="5"/>
    </row>
    <row r="1371" spans="4:12" hidden="1" x14ac:dyDescent="0.25">
      <c r="D1371" s="6"/>
      <c r="E1371" s="6"/>
      <c r="F1371" s="8"/>
      <c r="G1371" s="9"/>
      <c r="H1371" s="9"/>
      <c r="I1371" s="5"/>
      <c r="J1371" s="5"/>
      <c r="K1371" s="5"/>
      <c r="L1371" s="5"/>
    </row>
    <row r="1372" spans="4:12" hidden="1" x14ac:dyDescent="0.25">
      <c r="D1372" s="6"/>
      <c r="E1372" s="6"/>
      <c r="F1372" s="8"/>
      <c r="G1372" s="9"/>
      <c r="H1372" s="9"/>
      <c r="I1372" s="5"/>
      <c r="J1372" s="5"/>
      <c r="K1372" s="5"/>
      <c r="L1372" s="5"/>
    </row>
    <row r="1373" spans="4:12" hidden="1" x14ac:dyDescent="0.25">
      <c r="D1373" s="6"/>
      <c r="E1373" s="6"/>
      <c r="F1373" s="8"/>
      <c r="G1373" s="9"/>
      <c r="H1373" s="9"/>
      <c r="I1373" s="5"/>
      <c r="J1373" s="5"/>
      <c r="K1373" s="5"/>
      <c r="L1373" s="5"/>
    </row>
    <row r="1374" spans="4:12" hidden="1" x14ac:dyDescent="0.25">
      <c r="D1374" s="6"/>
      <c r="E1374" s="6"/>
      <c r="F1374" s="8"/>
      <c r="G1374" s="9"/>
      <c r="H1374" s="9"/>
      <c r="I1374" s="5"/>
      <c r="J1374" s="5"/>
      <c r="K1374" s="5"/>
      <c r="L1374" s="5"/>
    </row>
    <row r="1375" spans="4:12" hidden="1" x14ac:dyDescent="0.25">
      <c r="D1375" s="6"/>
      <c r="E1375" s="6"/>
      <c r="F1375" s="8"/>
      <c r="G1375" s="9"/>
      <c r="H1375" s="9"/>
      <c r="I1375" s="5"/>
      <c r="J1375" s="5"/>
      <c r="K1375" s="5"/>
      <c r="L1375" s="5"/>
    </row>
    <row r="1376" spans="4:12" hidden="1" x14ac:dyDescent="0.25">
      <c r="D1376" s="6"/>
      <c r="E1376" s="6"/>
      <c r="F1376" s="8"/>
      <c r="G1376" s="9"/>
      <c r="H1376" s="9"/>
      <c r="I1376" s="5"/>
      <c r="J1376" s="5"/>
      <c r="K1376" s="5"/>
      <c r="L1376" s="5"/>
    </row>
    <row r="1377" spans="4:12" hidden="1" x14ac:dyDescent="0.25">
      <c r="D1377" s="6"/>
      <c r="E1377" s="6"/>
      <c r="F1377" s="8"/>
      <c r="G1377" s="9"/>
      <c r="H1377" s="9"/>
      <c r="I1377" s="5"/>
      <c r="J1377" s="5"/>
      <c r="K1377" s="5"/>
      <c r="L1377" s="5"/>
    </row>
    <row r="1378" spans="4:12" hidden="1" x14ac:dyDescent="0.25">
      <c r="D1378" s="6"/>
      <c r="E1378" s="6"/>
      <c r="F1378" s="8"/>
      <c r="G1378" s="9"/>
      <c r="H1378" s="9"/>
      <c r="I1378" s="5"/>
      <c r="J1378" s="5"/>
      <c r="K1378" s="5"/>
      <c r="L1378" s="5"/>
    </row>
    <row r="1379" spans="4:12" hidden="1" x14ac:dyDescent="0.25">
      <c r="D1379" s="6"/>
      <c r="E1379" s="6"/>
      <c r="F1379" s="8"/>
      <c r="G1379" s="9"/>
      <c r="H1379" s="9"/>
      <c r="I1379" s="5"/>
      <c r="J1379" s="5"/>
      <c r="K1379" s="5"/>
      <c r="L1379" s="5"/>
    </row>
    <row r="1380" spans="4:12" hidden="1" x14ac:dyDescent="0.25">
      <c r="D1380" s="6"/>
      <c r="E1380" s="6"/>
      <c r="F1380" s="8"/>
      <c r="G1380" s="9"/>
      <c r="H1380" s="9"/>
      <c r="I1380" s="5"/>
      <c r="J1380" s="5"/>
      <c r="K1380" s="5"/>
      <c r="L1380" s="5"/>
    </row>
    <row r="1381" spans="4:12" hidden="1" x14ac:dyDescent="0.25">
      <c r="D1381" s="6"/>
      <c r="E1381" s="6"/>
      <c r="F1381" s="8"/>
      <c r="G1381" s="9"/>
      <c r="H1381" s="9"/>
      <c r="I1381" s="5"/>
      <c r="J1381" s="5"/>
      <c r="K1381" s="5"/>
      <c r="L1381" s="5"/>
    </row>
    <row r="1382" spans="4:12" hidden="1" x14ac:dyDescent="0.25">
      <c r="D1382" s="6"/>
      <c r="E1382" s="6"/>
      <c r="F1382" s="8"/>
      <c r="G1382" s="9"/>
      <c r="H1382" s="9"/>
      <c r="I1382" s="5"/>
      <c r="J1382" s="5"/>
      <c r="K1382" s="5"/>
      <c r="L1382" s="5"/>
    </row>
    <row r="1383" spans="4:12" hidden="1" x14ac:dyDescent="0.25">
      <c r="D1383" s="6"/>
      <c r="E1383" s="6"/>
      <c r="F1383" s="8"/>
      <c r="G1383" s="9"/>
      <c r="H1383" s="9"/>
      <c r="I1383" s="5"/>
      <c r="J1383" s="5"/>
      <c r="K1383" s="5"/>
      <c r="L1383" s="5"/>
    </row>
    <row r="1384" spans="4:12" hidden="1" x14ac:dyDescent="0.25">
      <c r="D1384" s="6"/>
      <c r="E1384" s="6"/>
      <c r="F1384" s="8"/>
      <c r="G1384" s="9"/>
      <c r="H1384" s="9"/>
      <c r="I1384" s="5"/>
      <c r="J1384" s="5"/>
      <c r="K1384" s="5"/>
      <c r="L1384" s="5"/>
    </row>
    <row r="1385" spans="4:12" hidden="1" x14ac:dyDescent="0.25">
      <c r="D1385" s="6"/>
      <c r="E1385" s="6"/>
      <c r="F1385" s="8"/>
      <c r="G1385" s="9"/>
      <c r="H1385" s="9"/>
      <c r="I1385" s="5"/>
      <c r="J1385" s="5"/>
      <c r="K1385" s="5"/>
      <c r="L1385" s="5"/>
    </row>
    <row r="1386" spans="4:12" hidden="1" x14ac:dyDescent="0.25">
      <c r="D1386" s="6"/>
      <c r="E1386" s="6"/>
      <c r="F1386" s="8"/>
      <c r="G1386" s="9"/>
      <c r="H1386" s="9"/>
      <c r="I1386" s="5"/>
      <c r="J1386" s="5"/>
      <c r="K1386" s="5"/>
      <c r="L1386" s="5"/>
    </row>
    <row r="1387" spans="4:12" hidden="1" x14ac:dyDescent="0.25">
      <c r="D1387" s="6"/>
      <c r="E1387" s="6"/>
      <c r="F1387" s="8"/>
      <c r="G1387" s="9"/>
      <c r="H1387" s="9"/>
      <c r="I1387" s="5"/>
      <c r="J1387" s="5"/>
      <c r="K1387" s="5"/>
      <c r="L1387" s="5"/>
    </row>
    <row r="1388" spans="4:12" hidden="1" x14ac:dyDescent="0.25">
      <c r="D1388" s="6"/>
      <c r="E1388" s="6"/>
      <c r="F1388" s="8"/>
      <c r="G1388" s="9"/>
      <c r="H1388" s="9"/>
      <c r="I1388" s="5"/>
      <c r="J1388" s="5"/>
      <c r="K1388" s="5"/>
      <c r="L1388" s="5"/>
    </row>
    <row r="1389" spans="4:12" hidden="1" x14ac:dyDescent="0.25">
      <c r="D1389" s="6"/>
      <c r="E1389" s="6"/>
      <c r="F1389" s="8"/>
      <c r="G1389" s="9"/>
      <c r="H1389" s="9"/>
      <c r="I1389" s="5"/>
      <c r="J1389" s="5"/>
      <c r="K1389" s="5"/>
      <c r="L1389" s="5"/>
    </row>
    <row r="1390" spans="4:12" hidden="1" x14ac:dyDescent="0.25">
      <c r="D1390" s="6"/>
      <c r="E1390" s="6"/>
      <c r="F1390" s="8"/>
      <c r="G1390" s="9"/>
      <c r="H1390" s="9"/>
      <c r="I1390" s="5"/>
      <c r="J1390" s="5"/>
      <c r="K1390" s="5"/>
      <c r="L1390" s="5"/>
    </row>
    <row r="1391" spans="4:12" hidden="1" x14ac:dyDescent="0.25">
      <c r="D1391" s="6"/>
      <c r="E1391" s="6"/>
      <c r="F1391" s="8"/>
      <c r="G1391" s="9"/>
      <c r="H1391" s="9"/>
      <c r="I1391" s="5"/>
      <c r="J1391" s="5"/>
      <c r="K1391" s="5"/>
      <c r="L1391" s="5"/>
    </row>
    <row r="1392" spans="4:12" hidden="1" x14ac:dyDescent="0.25">
      <c r="D1392" s="6"/>
      <c r="E1392" s="6"/>
      <c r="F1392" s="8"/>
      <c r="G1392" s="9"/>
      <c r="H1392" s="9"/>
      <c r="I1392" s="5"/>
      <c r="J1392" s="5"/>
      <c r="K1392" s="5"/>
      <c r="L1392" s="5"/>
    </row>
    <row r="1393" spans="4:12" hidden="1" x14ac:dyDescent="0.25">
      <c r="D1393" s="6"/>
      <c r="E1393" s="6"/>
      <c r="F1393" s="8"/>
      <c r="G1393" s="9"/>
      <c r="H1393" s="9"/>
      <c r="I1393" s="5"/>
      <c r="J1393" s="5"/>
      <c r="K1393" s="5"/>
      <c r="L1393" s="5"/>
    </row>
    <row r="1394" spans="4:12" hidden="1" x14ac:dyDescent="0.25">
      <c r="D1394" s="6"/>
      <c r="E1394" s="6"/>
      <c r="F1394" s="8"/>
      <c r="G1394" s="9"/>
      <c r="H1394" s="9"/>
      <c r="I1394" s="5"/>
      <c r="J1394" s="5"/>
      <c r="K1394" s="5"/>
      <c r="L1394" s="5"/>
    </row>
    <row r="1395" spans="4:12" hidden="1" x14ac:dyDescent="0.25">
      <c r="D1395" s="6"/>
      <c r="E1395" s="6"/>
      <c r="F1395" s="8"/>
      <c r="G1395" s="9"/>
      <c r="H1395" s="9"/>
      <c r="I1395" s="5"/>
      <c r="J1395" s="5"/>
      <c r="K1395" s="5"/>
      <c r="L1395" s="5"/>
    </row>
    <row r="1396" spans="4:12" hidden="1" x14ac:dyDescent="0.25">
      <c r="D1396" s="6"/>
      <c r="E1396" s="6"/>
      <c r="F1396" s="8"/>
      <c r="G1396" s="9"/>
      <c r="H1396" s="9"/>
      <c r="I1396" s="5"/>
      <c r="J1396" s="5"/>
      <c r="K1396" s="5"/>
      <c r="L1396" s="5"/>
    </row>
    <row r="1397" spans="4:12" hidden="1" x14ac:dyDescent="0.25">
      <c r="D1397" s="6"/>
      <c r="E1397" s="6"/>
      <c r="F1397" s="8"/>
      <c r="G1397" s="9"/>
      <c r="H1397" s="9"/>
      <c r="I1397" s="5"/>
      <c r="J1397" s="5"/>
      <c r="K1397" s="5"/>
      <c r="L1397" s="5"/>
    </row>
    <row r="1398" spans="4:12" hidden="1" x14ac:dyDescent="0.25">
      <c r="D1398" s="6"/>
      <c r="E1398" s="6"/>
      <c r="F1398" s="8"/>
      <c r="G1398" s="9"/>
      <c r="H1398" s="9"/>
      <c r="I1398" s="5"/>
      <c r="J1398" s="5"/>
      <c r="K1398" s="5"/>
      <c r="L1398" s="5"/>
    </row>
    <row r="1399" spans="4:12" hidden="1" x14ac:dyDescent="0.25">
      <c r="D1399" s="6"/>
      <c r="E1399" s="6"/>
      <c r="F1399" s="8"/>
      <c r="G1399" s="9"/>
      <c r="H1399" s="9"/>
      <c r="I1399" s="5"/>
      <c r="J1399" s="5"/>
      <c r="K1399" s="5"/>
      <c r="L1399" s="5"/>
    </row>
    <row r="1400" spans="4:12" hidden="1" x14ac:dyDescent="0.25">
      <c r="D1400" s="6"/>
      <c r="E1400" s="6"/>
      <c r="F1400" s="8"/>
      <c r="G1400" s="9"/>
      <c r="H1400" s="9"/>
      <c r="I1400" s="5"/>
      <c r="J1400" s="5"/>
      <c r="K1400" s="5"/>
      <c r="L1400" s="5"/>
    </row>
    <row r="1401" spans="4:12" hidden="1" x14ac:dyDescent="0.25">
      <c r="D1401" s="6"/>
      <c r="E1401" s="6"/>
      <c r="F1401" s="8"/>
      <c r="G1401" s="9"/>
      <c r="H1401" s="9"/>
      <c r="I1401" s="5"/>
      <c r="J1401" s="5"/>
      <c r="K1401" s="5"/>
      <c r="L1401" s="5"/>
    </row>
    <row r="1402" spans="4:12" hidden="1" x14ac:dyDescent="0.25">
      <c r="D1402" s="6"/>
      <c r="E1402" s="6"/>
      <c r="F1402" s="8"/>
      <c r="G1402" s="9"/>
      <c r="H1402" s="9"/>
      <c r="I1402" s="5"/>
      <c r="J1402" s="5"/>
      <c r="K1402" s="5"/>
      <c r="L1402" s="5"/>
    </row>
    <row r="1403" spans="4:12" hidden="1" x14ac:dyDescent="0.25">
      <c r="D1403" s="6"/>
      <c r="E1403" s="6"/>
      <c r="F1403" s="8"/>
      <c r="G1403" s="9"/>
      <c r="H1403" s="9"/>
      <c r="I1403" s="5"/>
      <c r="J1403" s="5"/>
      <c r="K1403" s="5"/>
      <c r="L1403" s="5"/>
    </row>
    <row r="1404" spans="4:12" hidden="1" x14ac:dyDescent="0.25">
      <c r="D1404" s="6"/>
      <c r="E1404" s="6"/>
      <c r="F1404" s="8"/>
      <c r="G1404" s="9"/>
      <c r="H1404" s="9"/>
      <c r="I1404" s="5"/>
      <c r="J1404" s="5"/>
      <c r="K1404" s="5"/>
      <c r="L1404" s="5"/>
    </row>
    <row r="1405" spans="4:12" hidden="1" x14ac:dyDescent="0.25">
      <c r="D1405" s="6"/>
      <c r="E1405" s="6"/>
      <c r="F1405" s="8"/>
      <c r="G1405" s="9"/>
      <c r="H1405" s="9"/>
      <c r="I1405" s="5"/>
      <c r="J1405" s="5"/>
      <c r="K1405" s="5"/>
      <c r="L1405" s="5"/>
    </row>
    <row r="1406" spans="4:12" hidden="1" x14ac:dyDescent="0.25">
      <c r="D1406" s="6"/>
      <c r="E1406" s="6"/>
      <c r="F1406" s="8"/>
      <c r="G1406" s="9"/>
      <c r="H1406" s="9"/>
      <c r="I1406" s="5"/>
      <c r="J1406" s="5"/>
      <c r="K1406" s="5"/>
      <c r="L1406" s="5"/>
    </row>
    <row r="1407" spans="4:12" hidden="1" x14ac:dyDescent="0.25">
      <c r="D1407" s="6"/>
      <c r="E1407" s="6"/>
      <c r="F1407" s="8"/>
      <c r="G1407" s="9"/>
      <c r="H1407" s="9"/>
      <c r="I1407" s="5"/>
      <c r="J1407" s="5"/>
      <c r="K1407" s="5"/>
      <c r="L1407" s="5"/>
    </row>
    <row r="1408" spans="4:12" hidden="1" x14ac:dyDescent="0.25">
      <c r="D1408" s="6"/>
      <c r="E1408" s="6"/>
      <c r="F1408" s="8"/>
      <c r="G1408" s="9"/>
      <c r="H1408" s="9"/>
      <c r="I1408" s="5"/>
      <c r="J1408" s="5"/>
      <c r="K1408" s="5"/>
      <c r="L1408" s="5"/>
    </row>
    <row r="1409" spans="4:12" hidden="1" x14ac:dyDescent="0.25">
      <c r="D1409" s="6"/>
      <c r="E1409" s="6"/>
      <c r="F1409" s="8"/>
      <c r="G1409" s="9"/>
      <c r="H1409" s="9"/>
      <c r="I1409" s="5"/>
      <c r="J1409" s="5"/>
      <c r="K1409" s="5"/>
      <c r="L1409" s="5"/>
    </row>
    <row r="1410" spans="4:12" hidden="1" x14ac:dyDescent="0.25">
      <c r="D1410" s="6"/>
      <c r="E1410" s="6"/>
      <c r="F1410" s="8"/>
      <c r="G1410" s="9"/>
      <c r="H1410" s="9"/>
      <c r="I1410" s="5"/>
      <c r="J1410" s="5"/>
      <c r="K1410" s="5"/>
      <c r="L1410" s="5"/>
    </row>
    <row r="1411" spans="4:12" hidden="1" x14ac:dyDescent="0.25">
      <c r="D1411" s="6"/>
      <c r="E1411" s="6"/>
      <c r="F1411" s="8"/>
      <c r="G1411" s="9"/>
      <c r="H1411" s="9"/>
      <c r="I1411" s="5"/>
      <c r="J1411" s="5"/>
      <c r="K1411" s="5"/>
      <c r="L1411" s="5"/>
    </row>
    <row r="1412" spans="4:12" hidden="1" x14ac:dyDescent="0.25">
      <c r="D1412" s="6"/>
      <c r="E1412" s="6"/>
      <c r="F1412" s="8"/>
      <c r="G1412" s="9"/>
      <c r="H1412" s="9"/>
      <c r="I1412" s="5"/>
      <c r="J1412" s="5"/>
      <c r="K1412" s="5"/>
      <c r="L1412" s="5"/>
    </row>
    <row r="1413" spans="4:12" hidden="1" x14ac:dyDescent="0.25">
      <c r="D1413" s="6"/>
      <c r="E1413" s="6"/>
      <c r="F1413" s="8"/>
      <c r="G1413" s="9"/>
      <c r="H1413" s="9"/>
      <c r="I1413" s="5"/>
      <c r="J1413" s="5"/>
      <c r="K1413" s="5"/>
      <c r="L1413" s="5"/>
    </row>
    <row r="1414" spans="4:12" hidden="1" x14ac:dyDescent="0.25">
      <c r="D1414" s="6"/>
      <c r="E1414" s="6"/>
      <c r="F1414" s="8"/>
      <c r="G1414" s="9"/>
      <c r="H1414" s="9"/>
      <c r="I1414" s="5"/>
      <c r="J1414" s="5"/>
      <c r="K1414" s="5"/>
      <c r="L1414" s="5"/>
    </row>
    <row r="1415" spans="4:12" hidden="1" x14ac:dyDescent="0.25">
      <c r="D1415" s="6"/>
      <c r="E1415" s="6"/>
      <c r="F1415" s="8"/>
      <c r="G1415" s="9"/>
      <c r="H1415" s="9"/>
      <c r="I1415" s="5"/>
      <c r="J1415" s="5"/>
      <c r="K1415" s="5"/>
      <c r="L1415" s="5"/>
    </row>
    <row r="1416" spans="4:12" hidden="1" x14ac:dyDescent="0.25">
      <c r="D1416" s="6"/>
      <c r="E1416" s="6"/>
      <c r="F1416" s="8"/>
      <c r="G1416" s="9"/>
      <c r="H1416" s="9"/>
      <c r="I1416" s="5"/>
      <c r="J1416" s="5"/>
      <c r="K1416" s="5"/>
      <c r="L1416" s="5"/>
    </row>
    <row r="1417" spans="4:12" hidden="1" x14ac:dyDescent="0.25">
      <c r="D1417" s="6"/>
      <c r="E1417" s="6"/>
      <c r="F1417" s="8"/>
      <c r="G1417" s="9"/>
      <c r="H1417" s="9"/>
      <c r="I1417" s="5"/>
      <c r="J1417" s="5"/>
      <c r="K1417" s="5"/>
      <c r="L1417" s="5"/>
    </row>
    <row r="1418" spans="4:12" hidden="1" x14ac:dyDescent="0.25">
      <c r="D1418" s="6"/>
      <c r="E1418" s="6"/>
      <c r="F1418" s="8"/>
      <c r="G1418" s="9"/>
      <c r="H1418" s="9"/>
      <c r="I1418" s="5"/>
      <c r="J1418" s="5"/>
      <c r="K1418" s="5"/>
      <c r="L1418" s="5"/>
    </row>
    <row r="1419" spans="4:12" hidden="1" x14ac:dyDescent="0.25">
      <c r="D1419" s="6"/>
      <c r="E1419" s="6"/>
      <c r="F1419" s="8"/>
      <c r="G1419" s="9"/>
      <c r="H1419" s="9"/>
      <c r="I1419" s="5"/>
      <c r="J1419" s="5"/>
      <c r="K1419" s="5"/>
      <c r="L1419" s="5"/>
    </row>
    <row r="1420" spans="4:12" hidden="1" x14ac:dyDescent="0.25">
      <c r="D1420" s="6"/>
      <c r="E1420" s="6"/>
      <c r="F1420" s="8"/>
      <c r="G1420" s="9"/>
      <c r="H1420" s="9"/>
      <c r="I1420" s="5"/>
      <c r="J1420" s="5"/>
      <c r="K1420" s="5"/>
      <c r="L1420" s="5"/>
    </row>
    <row r="1421" spans="4:12" hidden="1" x14ac:dyDescent="0.25">
      <c r="D1421" s="6"/>
      <c r="E1421" s="6"/>
      <c r="F1421" s="8"/>
      <c r="G1421" s="9"/>
      <c r="H1421" s="9"/>
      <c r="I1421" s="5"/>
      <c r="J1421" s="5"/>
      <c r="K1421" s="5"/>
      <c r="L1421" s="5"/>
    </row>
    <row r="1422" spans="4:12" hidden="1" x14ac:dyDescent="0.25">
      <c r="D1422" s="6"/>
      <c r="E1422" s="6"/>
      <c r="F1422" s="8"/>
      <c r="G1422" s="9"/>
      <c r="H1422" s="9"/>
      <c r="I1422" s="5"/>
      <c r="J1422" s="5"/>
      <c r="K1422" s="5"/>
      <c r="L1422" s="5"/>
    </row>
    <row r="1423" spans="4:12" hidden="1" x14ac:dyDescent="0.25">
      <c r="D1423" s="6"/>
      <c r="E1423" s="6"/>
      <c r="F1423" s="8"/>
      <c r="G1423" s="9"/>
      <c r="H1423" s="9"/>
      <c r="I1423" s="5"/>
      <c r="J1423" s="5"/>
      <c r="K1423" s="5"/>
      <c r="L1423" s="5"/>
    </row>
    <row r="1424" spans="4:12" hidden="1" x14ac:dyDescent="0.25">
      <c r="D1424" s="6"/>
      <c r="E1424" s="6"/>
      <c r="F1424" s="8"/>
      <c r="G1424" s="9"/>
      <c r="H1424" s="9"/>
      <c r="I1424" s="5"/>
      <c r="J1424" s="5"/>
      <c r="K1424" s="5"/>
      <c r="L1424" s="5"/>
    </row>
    <row r="1425" spans="4:12" hidden="1" x14ac:dyDescent="0.25">
      <c r="D1425" s="6"/>
      <c r="E1425" s="6"/>
      <c r="F1425" s="8"/>
      <c r="G1425" s="9"/>
      <c r="H1425" s="9"/>
      <c r="I1425" s="5"/>
      <c r="J1425" s="5"/>
      <c r="K1425" s="5"/>
      <c r="L1425" s="5"/>
    </row>
    <row r="1426" spans="4:12" hidden="1" x14ac:dyDescent="0.25">
      <c r="D1426" s="6"/>
      <c r="E1426" s="6"/>
      <c r="F1426" s="8"/>
      <c r="G1426" s="9"/>
      <c r="H1426" s="9"/>
      <c r="I1426" s="5"/>
      <c r="J1426" s="5"/>
      <c r="K1426" s="5"/>
      <c r="L1426" s="5"/>
    </row>
    <row r="1427" spans="4:12" hidden="1" x14ac:dyDescent="0.25">
      <c r="D1427" s="6"/>
      <c r="E1427" s="6"/>
      <c r="F1427" s="8"/>
      <c r="G1427" s="9"/>
      <c r="H1427" s="9"/>
      <c r="I1427" s="5"/>
      <c r="J1427" s="5"/>
      <c r="K1427" s="5"/>
      <c r="L1427" s="5"/>
    </row>
    <row r="1428" spans="4:12" hidden="1" x14ac:dyDescent="0.25">
      <c r="D1428" s="6"/>
      <c r="E1428" s="6"/>
      <c r="F1428" s="8"/>
      <c r="G1428" s="9"/>
      <c r="H1428" s="9"/>
      <c r="I1428" s="5"/>
      <c r="J1428" s="5"/>
      <c r="K1428" s="5"/>
      <c r="L1428" s="5"/>
    </row>
    <row r="1429" spans="4:12" hidden="1" x14ac:dyDescent="0.25">
      <c r="D1429" s="6"/>
      <c r="E1429" s="6"/>
      <c r="F1429" s="8"/>
      <c r="G1429" s="9"/>
      <c r="H1429" s="9"/>
      <c r="I1429" s="5"/>
      <c r="J1429" s="5"/>
      <c r="K1429" s="5"/>
      <c r="L1429" s="5"/>
    </row>
    <row r="1430" spans="4:12" hidden="1" x14ac:dyDescent="0.25">
      <c r="D1430" s="6"/>
      <c r="E1430" s="6"/>
      <c r="F1430" s="8"/>
      <c r="G1430" s="9"/>
      <c r="H1430" s="9"/>
      <c r="I1430" s="5"/>
      <c r="J1430" s="5"/>
      <c r="K1430" s="5"/>
      <c r="L1430" s="5"/>
    </row>
    <row r="1431" spans="4:12" hidden="1" x14ac:dyDescent="0.25">
      <c r="D1431" s="6"/>
      <c r="E1431" s="6"/>
      <c r="F1431" s="8"/>
      <c r="G1431" s="9"/>
      <c r="H1431" s="9"/>
      <c r="I1431" s="5"/>
      <c r="J1431" s="5"/>
      <c r="K1431" s="5"/>
      <c r="L1431" s="5"/>
    </row>
    <row r="1432" spans="4:12" hidden="1" x14ac:dyDescent="0.25">
      <c r="D1432" s="6"/>
      <c r="E1432" s="6"/>
      <c r="F1432" s="8"/>
      <c r="G1432" s="9"/>
      <c r="H1432" s="9"/>
      <c r="I1432" s="5"/>
      <c r="J1432" s="5"/>
      <c r="K1432" s="5"/>
      <c r="L1432" s="5"/>
    </row>
    <row r="1433" spans="4:12" hidden="1" x14ac:dyDescent="0.25">
      <c r="D1433" s="6"/>
      <c r="E1433" s="6"/>
      <c r="F1433" s="8"/>
      <c r="G1433" s="9"/>
      <c r="H1433" s="9"/>
      <c r="I1433" s="5"/>
      <c r="J1433" s="5"/>
      <c r="K1433" s="5"/>
      <c r="L1433" s="5"/>
    </row>
    <row r="1434" spans="4:12" hidden="1" x14ac:dyDescent="0.25">
      <c r="D1434" s="6"/>
      <c r="E1434" s="6"/>
      <c r="F1434" s="8"/>
      <c r="G1434" s="9"/>
      <c r="H1434" s="9"/>
      <c r="I1434" s="5"/>
      <c r="J1434" s="5"/>
      <c r="K1434" s="5"/>
      <c r="L1434" s="5"/>
    </row>
    <row r="1435" spans="4:12" hidden="1" x14ac:dyDescent="0.25">
      <c r="D1435" s="6"/>
      <c r="E1435" s="6"/>
      <c r="F1435" s="8"/>
      <c r="G1435" s="9"/>
      <c r="H1435" s="9"/>
      <c r="I1435" s="5"/>
      <c r="J1435" s="5"/>
      <c r="K1435" s="5"/>
      <c r="L1435" s="5"/>
    </row>
    <row r="1436" spans="4:12" hidden="1" x14ac:dyDescent="0.25">
      <c r="D1436" s="6"/>
      <c r="E1436" s="6"/>
      <c r="F1436" s="8"/>
      <c r="G1436" s="9"/>
      <c r="H1436" s="9"/>
      <c r="I1436" s="5"/>
      <c r="J1436" s="5"/>
      <c r="K1436" s="5"/>
      <c r="L1436" s="5"/>
    </row>
    <row r="1437" spans="4:12" hidden="1" x14ac:dyDescent="0.25">
      <c r="D1437" s="6"/>
      <c r="E1437" s="6"/>
      <c r="F1437" s="8"/>
      <c r="G1437" s="9"/>
      <c r="H1437" s="9"/>
      <c r="I1437" s="5"/>
      <c r="J1437" s="5"/>
      <c r="K1437" s="5"/>
      <c r="L1437" s="5"/>
    </row>
    <row r="1438" spans="4:12" hidden="1" x14ac:dyDescent="0.25">
      <c r="D1438" s="6"/>
      <c r="E1438" s="6"/>
      <c r="F1438" s="8"/>
      <c r="G1438" s="9"/>
      <c r="H1438" s="9"/>
      <c r="I1438" s="5"/>
      <c r="J1438" s="5"/>
      <c r="K1438" s="5"/>
      <c r="L1438" s="5"/>
    </row>
    <row r="1439" spans="4:12" hidden="1" x14ac:dyDescent="0.25">
      <c r="D1439" s="6"/>
      <c r="E1439" s="6"/>
      <c r="F1439" s="8"/>
      <c r="G1439" s="9"/>
      <c r="H1439" s="9"/>
      <c r="I1439" s="5"/>
      <c r="J1439" s="5"/>
      <c r="K1439" s="5"/>
      <c r="L1439" s="5"/>
    </row>
    <row r="1440" spans="4:12" hidden="1" x14ac:dyDescent="0.25">
      <c r="D1440" s="6"/>
      <c r="E1440" s="6"/>
      <c r="F1440" s="8"/>
      <c r="G1440" s="9"/>
      <c r="H1440" s="9"/>
      <c r="I1440" s="5"/>
      <c r="J1440" s="5"/>
      <c r="K1440" s="5"/>
      <c r="L1440" s="5"/>
    </row>
    <row r="1441" spans="4:12" hidden="1" x14ac:dyDescent="0.25">
      <c r="D1441" s="6"/>
      <c r="E1441" s="6"/>
      <c r="F1441" s="8"/>
      <c r="G1441" s="9"/>
      <c r="H1441" s="9"/>
      <c r="I1441" s="5"/>
      <c r="J1441" s="5"/>
      <c r="K1441" s="5"/>
      <c r="L1441" s="5"/>
    </row>
    <row r="1442" spans="4:12" hidden="1" x14ac:dyDescent="0.25">
      <c r="D1442" s="6"/>
      <c r="E1442" s="6"/>
      <c r="F1442" s="8"/>
      <c r="G1442" s="9"/>
      <c r="H1442" s="9"/>
      <c r="I1442" s="5"/>
      <c r="J1442" s="5"/>
      <c r="K1442" s="5"/>
      <c r="L1442" s="5"/>
    </row>
    <row r="1443" spans="4:12" hidden="1" x14ac:dyDescent="0.25">
      <c r="D1443" s="6"/>
      <c r="E1443" s="6"/>
      <c r="F1443" s="8"/>
      <c r="G1443" s="9"/>
      <c r="H1443" s="9"/>
      <c r="I1443" s="5"/>
      <c r="J1443" s="5"/>
      <c r="K1443" s="5"/>
      <c r="L1443" s="5"/>
    </row>
    <row r="1444" spans="4:12" hidden="1" x14ac:dyDescent="0.25">
      <c r="D1444" s="6"/>
      <c r="E1444" s="6"/>
      <c r="F1444" s="8"/>
      <c r="G1444" s="9"/>
      <c r="H1444" s="9"/>
      <c r="I1444" s="5"/>
      <c r="J1444" s="5"/>
      <c r="K1444" s="5"/>
      <c r="L1444" s="5"/>
    </row>
    <row r="1445" spans="4:12" hidden="1" x14ac:dyDescent="0.25">
      <c r="D1445" s="6"/>
      <c r="E1445" s="6"/>
      <c r="F1445" s="8"/>
      <c r="G1445" s="9"/>
      <c r="H1445" s="9"/>
      <c r="I1445" s="5"/>
      <c r="J1445" s="5"/>
      <c r="K1445" s="5"/>
      <c r="L1445" s="5"/>
    </row>
    <row r="1446" spans="4:12" hidden="1" x14ac:dyDescent="0.25">
      <c r="D1446" s="6"/>
      <c r="E1446" s="6"/>
      <c r="F1446" s="8"/>
      <c r="G1446" s="9"/>
      <c r="H1446" s="9"/>
      <c r="I1446" s="5"/>
      <c r="J1446" s="5"/>
      <c r="K1446" s="5"/>
      <c r="L1446" s="5"/>
    </row>
    <row r="1447" spans="4:12" hidden="1" x14ac:dyDescent="0.25">
      <c r="D1447" s="6"/>
      <c r="E1447" s="6"/>
      <c r="F1447" s="8"/>
      <c r="G1447" s="9"/>
      <c r="H1447" s="9"/>
      <c r="I1447" s="5"/>
      <c r="J1447" s="5"/>
      <c r="K1447" s="5"/>
      <c r="L1447" s="5"/>
    </row>
    <row r="1448" spans="4:12" hidden="1" x14ac:dyDescent="0.25">
      <c r="D1448" s="6"/>
      <c r="E1448" s="6"/>
      <c r="F1448" s="8"/>
      <c r="G1448" s="9"/>
      <c r="H1448" s="9"/>
      <c r="I1448" s="5"/>
      <c r="J1448" s="5"/>
      <c r="K1448" s="5"/>
      <c r="L1448" s="5"/>
    </row>
    <row r="1449" spans="4:12" hidden="1" x14ac:dyDescent="0.25">
      <c r="D1449" s="6"/>
      <c r="E1449" s="6"/>
      <c r="F1449" s="8"/>
      <c r="G1449" s="9"/>
      <c r="H1449" s="9"/>
      <c r="I1449" s="5"/>
      <c r="J1449" s="5"/>
      <c r="K1449" s="5"/>
      <c r="L1449" s="5"/>
    </row>
    <row r="1450" spans="4:12" hidden="1" x14ac:dyDescent="0.25">
      <c r="D1450" s="6"/>
      <c r="E1450" s="6"/>
      <c r="F1450" s="8"/>
      <c r="G1450" s="9"/>
      <c r="H1450" s="9"/>
      <c r="I1450" s="5"/>
      <c r="J1450" s="5"/>
      <c r="K1450" s="5"/>
      <c r="L1450" s="5"/>
    </row>
    <row r="1451" spans="4:12" hidden="1" x14ac:dyDescent="0.25">
      <c r="D1451" s="6"/>
      <c r="E1451" s="6"/>
      <c r="F1451" s="8"/>
      <c r="G1451" s="9"/>
      <c r="H1451" s="9"/>
      <c r="I1451" s="5"/>
      <c r="J1451" s="5"/>
      <c r="K1451" s="5"/>
      <c r="L1451" s="5"/>
    </row>
    <row r="1452" spans="4:12" hidden="1" x14ac:dyDescent="0.25">
      <c r="D1452" s="6"/>
      <c r="E1452" s="6"/>
      <c r="F1452" s="8"/>
      <c r="G1452" s="9"/>
      <c r="H1452" s="9"/>
      <c r="I1452" s="5"/>
      <c r="J1452" s="5"/>
      <c r="K1452" s="5"/>
      <c r="L1452" s="5"/>
    </row>
    <row r="1453" spans="4:12" hidden="1" x14ac:dyDescent="0.25">
      <c r="D1453" s="6"/>
      <c r="E1453" s="6"/>
      <c r="F1453" s="8"/>
      <c r="G1453" s="9"/>
      <c r="H1453" s="9"/>
      <c r="I1453" s="5"/>
      <c r="J1453" s="5"/>
      <c r="K1453" s="5"/>
      <c r="L1453" s="5"/>
    </row>
    <row r="1454" spans="4:12" hidden="1" x14ac:dyDescent="0.25">
      <c r="D1454" s="6"/>
      <c r="E1454" s="6"/>
      <c r="F1454" s="8"/>
      <c r="G1454" s="9"/>
      <c r="H1454" s="9"/>
      <c r="I1454" s="5"/>
      <c r="J1454" s="5"/>
      <c r="K1454" s="5"/>
      <c r="L1454" s="5"/>
    </row>
    <row r="1455" spans="4:12" hidden="1" x14ac:dyDescent="0.25">
      <c r="D1455" s="6"/>
      <c r="E1455" s="6"/>
      <c r="F1455" s="8"/>
      <c r="G1455" s="9"/>
      <c r="H1455" s="9"/>
      <c r="I1455" s="5"/>
      <c r="J1455" s="5"/>
      <c r="K1455" s="5"/>
      <c r="L1455" s="5"/>
    </row>
    <row r="1456" spans="4:12" hidden="1" x14ac:dyDescent="0.25">
      <c r="D1456" s="6"/>
      <c r="E1456" s="6"/>
      <c r="F1456" s="8"/>
      <c r="G1456" s="9"/>
      <c r="H1456" s="9"/>
      <c r="I1456" s="5"/>
      <c r="J1456" s="5"/>
      <c r="K1456" s="5"/>
      <c r="L1456" s="5"/>
    </row>
    <row r="1457" spans="4:12" hidden="1" x14ac:dyDescent="0.25">
      <c r="D1457" s="6"/>
      <c r="E1457" s="6"/>
      <c r="F1457" s="8"/>
      <c r="G1457" s="9"/>
      <c r="H1457" s="9"/>
      <c r="I1457" s="5"/>
      <c r="J1457" s="5"/>
      <c r="K1457" s="5"/>
      <c r="L1457" s="5"/>
    </row>
    <row r="1458" spans="4:12" hidden="1" x14ac:dyDescent="0.25">
      <c r="D1458" s="6"/>
      <c r="E1458" s="6"/>
      <c r="F1458" s="8"/>
      <c r="G1458" s="9"/>
      <c r="H1458" s="9"/>
      <c r="I1458" s="5"/>
      <c r="J1458" s="5"/>
      <c r="K1458" s="5"/>
      <c r="L1458" s="5"/>
    </row>
    <row r="1459" spans="4:12" hidden="1" x14ac:dyDescent="0.25">
      <c r="D1459" s="6"/>
      <c r="E1459" s="6"/>
      <c r="F1459" s="8"/>
      <c r="G1459" s="9"/>
      <c r="H1459" s="9"/>
      <c r="I1459" s="5"/>
      <c r="J1459" s="5"/>
      <c r="K1459" s="5"/>
      <c r="L1459" s="5"/>
    </row>
    <row r="1460" spans="4:12" hidden="1" x14ac:dyDescent="0.25">
      <c r="D1460" s="6"/>
      <c r="E1460" s="6"/>
      <c r="F1460" s="8"/>
      <c r="G1460" s="9"/>
      <c r="H1460" s="9"/>
      <c r="I1460" s="5"/>
      <c r="J1460" s="5"/>
      <c r="K1460" s="5"/>
      <c r="L1460" s="5"/>
    </row>
    <row r="1461" spans="4:12" hidden="1" x14ac:dyDescent="0.25">
      <c r="D1461" s="6"/>
      <c r="E1461" s="6"/>
      <c r="F1461" s="8"/>
      <c r="G1461" s="9"/>
      <c r="H1461" s="9"/>
      <c r="I1461" s="5"/>
      <c r="J1461" s="5"/>
      <c r="K1461" s="5"/>
      <c r="L1461" s="5"/>
    </row>
    <row r="1462" spans="4:12" hidden="1" x14ac:dyDescent="0.25">
      <c r="D1462" s="6"/>
      <c r="E1462" s="6"/>
      <c r="F1462" s="8"/>
      <c r="G1462" s="9"/>
      <c r="H1462" s="9"/>
      <c r="I1462" s="5"/>
      <c r="J1462" s="5"/>
      <c r="K1462" s="5"/>
      <c r="L1462" s="5"/>
    </row>
    <row r="1463" spans="4:12" hidden="1" x14ac:dyDescent="0.25">
      <c r="D1463" s="6"/>
      <c r="E1463" s="6"/>
      <c r="F1463" s="8"/>
      <c r="G1463" s="9"/>
      <c r="H1463" s="9"/>
      <c r="I1463" s="5"/>
      <c r="J1463" s="5"/>
      <c r="K1463" s="5"/>
      <c r="L1463" s="5"/>
    </row>
    <row r="1464" spans="4:12" hidden="1" x14ac:dyDescent="0.25">
      <c r="D1464" s="6"/>
      <c r="E1464" s="6"/>
      <c r="F1464" s="8"/>
      <c r="G1464" s="9"/>
      <c r="H1464" s="9"/>
      <c r="I1464" s="5"/>
      <c r="J1464" s="5"/>
      <c r="K1464" s="5"/>
      <c r="L1464" s="5"/>
    </row>
    <row r="1465" spans="4:12" hidden="1" x14ac:dyDescent="0.25">
      <c r="D1465" s="6"/>
      <c r="E1465" s="6"/>
      <c r="F1465" s="8"/>
      <c r="G1465" s="9"/>
      <c r="H1465" s="9"/>
      <c r="I1465" s="5"/>
      <c r="J1465" s="5"/>
      <c r="K1465" s="5"/>
      <c r="L1465" s="5"/>
    </row>
    <row r="1466" spans="4:12" hidden="1" x14ac:dyDescent="0.25">
      <c r="D1466" s="6"/>
      <c r="E1466" s="6"/>
      <c r="F1466" s="8"/>
      <c r="G1466" s="9"/>
      <c r="H1466" s="9"/>
      <c r="I1466" s="5"/>
      <c r="J1466" s="5"/>
      <c r="K1466" s="5"/>
      <c r="L1466" s="5"/>
    </row>
    <row r="1467" spans="4:12" hidden="1" x14ac:dyDescent="0.25">
      <c r="D1467" s="6"/>
      <c r="E1467" s="6"/>
      <c r="F1467" s="8"/>
      <c r="G1467" s="9"/>
      <c r="H1467" s="9"/>
      <c r="I1467" s="5"/>
      <c r="J1467" s="5"/>
      <c r="K1467" s="5"/>
      <c r="L1467" s="5"/>
    </row>
    <row r="1468" spans="4:12" hidden="1" x14ac:dyDescent="0.25">
      <c r="D1468" s="6"/>
      <c r="E1468" s="6"/>
      <c r="F1468" s="8"/>
      <c r="G1468" s="9"/>
      <c r="H1468" s="9"/>
      <c r="I1468" s="5"/>
      <c r="J1468" s="5"/>
      <c r="K1468" s="5"/>
      <c r="L1468" s="5"/>
    </row>
    <row r="1469" spans="4:12" hidden="1" x14ac:dyDescent="0.25">
      <c r="D1469" s="6"/>
      <c r="E1469" s="6"/>
      <c r="F1469" s="8"/>
      <c r="G1469" s="9"/>
      <c r="H1469" s="9"/>
      <c r="I1469" s="5"/>
      <c r="J1469" s="5"/>
      <c r="K1469" s="5"/>
      <c r="L1469" s="5"/>
    </row>
    <row r="1470" spans="4:12" hidden="1" x14ac:dyDescent="0.25">
      <c r="D1470" s="6"/>
      <c r="E1470" s="6"/>
      <c r="F1470" s="8"/>
      <c r="G1470" s="9"/>
      <c r="H1470" s="9"/>
      <c r="I1470" s="5"/>
      <c r="J1470" s="5"/>
      <c r="K1470" s="5"/>
      <c r="L1470" s="5"/>
    </row>
    <row r="1471" spans="4:12" hidden="1" x14ac:dyDescent="0.25">
      <c r="D1471" s="6"/>
      <c r="E1471" s="6"/>
      <c r="F1471" s="8"/>
      <c r="G1471" s="9"/>
      <c r="H1471" s="9"/>
      <c r="I1471" s="5"/>
      <c r="J1471" s="5"/>
      <c r="K1471" s="5"/>
      <c r="L1471" s="5"/>
    </row>
    <row r="1472" spans="4:12" hidden="1" x14ac:dyDescent="0.25">
      <c r="D1472" s="6"/>
      <c r="E1472" s="6"/>
      <c r="F1472" s="8"/>
      <c r="G1472" s="9"/>
      <c r="H1472" s="9"/>
      <c r="I1472" s="5"/>
      <c r="J1472" s="5"/>
      <c r="K1472" s="5"/>
      <c r="L1472" s="5"/>
    </row>
    <row r="1473" spans="4:12" hidden="1" x14ac:dyDescent="0.25">
      <c r="D1473" s="6"/>
      <c r="E1473" s="6"/>
      <c r="F1473" s="8"/>
      <c r="G1473" s="9"/>
      <c r="H1473" s="9"/>
      <c r="I1473" s="5"/>
      <c r="J1473" s="5"/>
      <c r="K1473" s="5"/>
      <c r="L1473" s="5"/>
    </row>
    <row r="1474" spans="4:12" hidden="1" x14ac:dyDescent="0.25">
      <c r="D1474" s="6"/>
      <c r="E1474" s="6"/>
      <c r="F1474" s="8"/>
      <c r="G1474" s="9"/>
      <c r="H1474" s="9"/>
      <c r="I1474" s="5"/>
      <c r="J1474" s="5"/>
      <c r="K1474" s="5"/>
      <c r="L1474" s="5"/>
    </row>
    <row r="1475" spans="4:12" hidden="1" x14ac:dyDescent="0.25">
      <c r="D1475" s="6"/>
      <c r="E1475" s="6"/>
      <c r="F1475" s="8"/>
      <c r="G1475" s="9"/>
      <c r="H1475" s="9"/>
      <c r="I1475" s="5"/>
      <c r="J1475" s="5"/>
      <c r="K1475" s="5"/>
      <c r="L1475" s="5"/>
    </row>
    <row r="1476" spans="4:12" hidden="1" x14ac:dyDescent="0.25">
      <c r="D1476" s="6"/>
      <c r="E1476" s="6"/>
      <c r="F1476" s="8"/>
      <c r="G1476" s="9"/>
      <c r="H1476" s="9"/>
      <c r="I1476" s="5"/>
      <c r="J1476" s="5"/>
      <c r="K1476" s="5"/>
      <c r="L1476" s="5"/>
    </row>
    <row r="1477" spans="4:12" hidden="1" x14ac:dyDescent="0.25">
      <c r="D1477" s="6"/>
      <c r="E1477" s="6"/>
      <c r="F1477" s="8"/>
      <c r="G1477" s="9"/>
      <c r="H1477" s="9"/>
      <c r="I1477" s="5"/>
      <c r="J1477" s="5"/>
      <c r="K1477" s="5"/>
      <c r="L1477" s="5"/>
    </row>
    <row r="1478" spans="4:12" hidden="1" x14ac:dyDescent="0.25">
      <c r="D1478" s="6"/>
      <c r="E1478" s="6"/>
      <c r="F1478" s="8"/>
      <c r="G1478" s="9"/>
      <c r="H1478" s="9"/>
      <c r="I1478" s="5"/>
      <c r="J1478" s="5"/>
      <c r="K1478" s="5"/>
      <c r="L1478" s="5"/>
    </row>
    <row r="1479" spans="4:12" hidden="1" x14ac:dyDescent="0.25">
      <c r="D1479" s="6"/>
      <c r="E1479" s="6"/>
      <c r="F1479" s="8"/>
      <c r="G1479" s="9"/>
      <c r="H1479" s="9"/>
      <c r="I1479" s="5"/>
      <c r="J1479" s="5"/>
      <c r="K1479" s="5"/>
      <c r="L1479" s="5"/>
    </row>
    <row r="1480" spans="4:12" hidden="1" x14ac:dyDescent="0.25">
      <c r="D1480" s="6"/>
      <c r="E1480" s="6"/>
      <c r="F1480" s="8"/>
      <c r="G1480" s="9"/>
      <c r="H1480" s="9"/>
      <c r="I1480" s="5"/>
      <c r="J1480" s="5"/>
      <c r="K1480" s="5"/>
      <c r="L1480" s="5"/>
    </row>
    <row r="1481" spans="4:12" hidden="1" x14ac:dyDescent="0.25">
      <c r="D1481" s="6"/>
      <c r="E1481" s="6"/>
      <c r="F1481" s="8"/>
      <c r="G1481" s="9"/>
      <c r="H1481" s="9"/>
      <c r="I1481" s="5"/>
      <c r="J1481" s="5"/>
      <c r="K1481" s="5"/>
      <c r="L1481" s="5"/>
    </row>
    <row r="1482" spans="4:12" hidden="1" x14ac:dyDescent="0.25">
      <c r="D1482" s="6"/>
      <c r="E1482" s="6"/>
      <c r="F1482" s="8"/>
      <c r="G1482" s="9"/>
      <c r="H1482" s="9"/>
      <c r="I1482" s="5"/>
      <c r="J1482" s="5"/>
      <c r="K1482" s="5"/>
      <c r="L1482" s="5"/>
    </row>
    <row r="1483" spans="4:12" hidden="1" x14ac:dyDescent="0.25">
      <c r="D1483" s="6"/>
      <c r="E1483" s="6"/>
      <c r="F1483" s="8"/>
      <c r="G1483" s="9"/>
      <c r="H1483" s="9"/>
      <c r="I1483" s="5"/>
      <c r="J1483" s="5"/>
      <c r="K1483" s="5"/>
      <c r="L1483" s="5"/>
    </row>
    <row r="1484" spans="4:12" hidden="1" x14ac:dyDescent="0.25">
      <c r="D1484" s="6"/>
      <c r="E1484" s="6"/>
      <c r="F1484" s="8"/>
      <c r="G1484" s="9"/>
      <c r="H1484" s="9"/>
      <c r="I1484" s="5"/>
      <c r="J1484" s="5"/>
      <c r="K1484" s="5"/>
      <c r="L1484" s="5"/>
    </row>
    <row r="1485" spans="4:12" hidden="1" x14ac:dyDescent="0.25">
      <c r="D1485" s="6"/>
      <c r="E1485" s="6"/>
      <c r="F1485" s="8"/>
      <c r="G1485" s="9"/>
      <c r="H1485" s="9"/>
      <c r="I1485" s="5"/>
      <c r="J1485" s="5"/>
      <c r="K1485" s="5"/>
      <c r="L1485" s="5"/>
    </row>
    <row r="1486" spans="4:12" hidden="1" x14ac:dyDescent="0.25">
      <c r="D1486" s="6"/>
      <c r="E1486" s="6"/>
      <c r="F1486" s="8"/>
      <c r="G1486" s="9"/>
      <c r="H1486" s="9"/>
      <c r="I1486" s="5"/>
      <c r="J1486" s="5"/>
      <c r="K1486" s="5"/>
      <c r="L1486" s="5"/>
    </row>
    <row r="1487" spans="4:12" hidden="1" x14ac:dyDescent="0.25">
      <c r="D1487" s="6"/>
      <c r="E1487" s="6"/>
      <c r="F1487" s="8"/>
      <c r="G1487" s="9"/>
      <c r="H1487" s="9"/>
      <c r="I1487" s="5"/>
      <c r="J1487" s="5"/>
      <c r="K1487" s="5"/>
      <c r="L1487" s="5"/>
    </row>
    <row r="1488" spans="4:12" hidden="1" x14ac:dyDescent="0.25">
      <c r="D1488" s="6"/>
      <c r="E1488" s="6"/>
      <c r="F1488" s="8"/>
      <c r="G1488" s="9"/>
      <c r="H1488" s="9"/>
      <c r="I1488" s="5"/>
      <c r="J1488" s="5"/>
      <c r="K1488" s="5"/>
      <c r="L1488" s="5"/>
    </row>
    <row r="1489" spans="4:12" hidden="1" x14ac:dyDescent="0.25">
      <c r="D1489" s="6"/>
      <c r="E1489" s="6"/>
      <c r="F1489" s="8"/>
      <c r="G1489" s="9"/>
      <c r="H1489" s="9"/>
      <c r="I1489" s="5"/>
      <c r="J1489" s="5"/>
      <c r="K1489" s="5"/>
      <c r="L1489" s="5"/>
    </row>
    <row r="1490" spans="4:12" hidden="1" x14ac:dyDescent="0.25">
      <c r="D1490" s="6"/>
      <c r="E1490" s="6"/>
      <c r="F1490" s="8"/>
      <c r="G1490" s="9"/>
      <c r="H1490" s="9"/>
      <c r="I1490" s="5"/>
      <c r="J1490" s="5"/>
      <c r="K1490" s="5"/>
      <c r="L1490" s="5"/>
    </row>
    <row r="1491" spans="4:12" hidden="1" x14ac:dyDescent="0.25">
      <c r="D1491" s="6"/>
      <c r="E1491" s="6"/>
      <c r="F1491" s="8"/>
      <c r="G1491" s="9"/>
      <c r="H1491" s="9"/>
      <c r="I1491" s="5"/>
      <c r="J1491" s="5"/>
      <c r="K1491" s="5"/>
      <c r="L1491" s="5"/>
    </row>
    <row r="1492" spans="4:12" hidden="1" x14ac:dyDescent="0.25">
      <c r="D1492" s="6"/>
      <c r="E1492" s="6"/>
      <c r="F1492" s="8"/>
      <c r="G1492" s="9"/>
      <c r="H1492" s="9"/>
      <c r="I1492" s="5"/>
      <c r="J1492" s="5"/>
      <c r="K1492" s="5"/>
      <c r="L1492" s="5"/>
    </row>
    <row r="1493" spans="4:12" hidden="1" x14ac:dyDescent="0.25">
      <c r="D1493" s="6"/>
      <c r="E1493" s="6"/>
      <c r="F1493" s="8"/>
      <c r="G1493" s="9"/>
      <c r="H1493" s="9"/>
      <c r="I1493" s="5"/>
      <c r="J1493" s="5"/>
      <c r="K1493" s="5"/>
      <c r="L1493" s="5"/>
    </row>
    <row r="1494" spans="4:12" hidden="1" x14ac:dyDescent="0.25">
      <c r="D1494" s="6"/>
      <c r="E1494" s="6"/>
      <c r="F1494" s="8"/>
      <c r="G1494" s="9"/>
      <c r="H1494" s="9"/>
      <c r="I1494" s="5"/>
      <c r="J1494" s="5"/>
      <c r="K1494" s="5"/>
      <c r="L1494" s="5"/>
    </row>
    <row r="1495" spans="4:12" hidden="1" x14ac:dyDescent="0.25">
      <c r="D1495" s="6"/>
      <c r="E1495" s="6"/>
      <c r="F1495" s="8"/>
      <c r="G1495" s="9"/>
      <c r="H1495" s="9"/>
      <c r="I1495" s="5"/>
      <c r="J1495" s="5"/>
      <c r="K1495" s="5"/>
      <c r="L1495" s="5"/>
    </row>
    <row r="1496" spans="4:12" hidden="1" x14ac:dyDescent="0.25">
      <c r="D1496" s="6"/>
      <c r="E1496" s="6"/>
      <c r="F1496" s="8"/>
      <c r="G1496" s="9"/>
      <c r="H1496" s="9"/>
      <c r="I1496" s="5"/>
      <c r="J1496" s="5"/>
      <c r="K1496" s="5"/>
      <c r="L1496" s="5"/>
    </row>
    <row r="1497" spans="4:12" hidden="1" x14ac:dyDescent="0.25">
      <c r="D1497" s="6"/>
      <c r="E1497" s="6"/>
      <c r="F1497" s="8"/>
      <c r="G1497" s="9"/>
      <c r="H1497" s="9"/>
      <c r="I1497" s="5"/>
      <c r="J1497" s="5"/>
      <c r="K1497" s="5"/>
      <c r="L1497" s="5"/>
    </row>
    <row r="1498" spans="4:12" hidden="1" x14ac:dyDescent="0.25">
      <c r="D1498" s="6"/>
      <c r="E1498" s="6"/>
      <c r="F1498" s="8"/>
      <c r="G1498" s="9"/>
      <c r="H1498" s="9"/>
      <c r="I1498" s="5"/>
      <c r="J1498" s="5"/>
      <c r="K1498" s="5"/>
      <c r="L1498" s="5"/>
    </row>
    <row r="1499" spans="4:12" hidden="1" x14ac:dyDescent="0.25">
      <c r="D1499" s="6"/>
      <c r="E1499" s="6"/>
      <c r="F1499" s="8"/>
      <c r="G1499" s="9"/>
      <c r="H1499" s="9"/>
      <c r="I1499" s="5"/>
      <c r="J1499" s="5"/>
      <c r="K1499" s="5"/>
      <c r="L1499" s="5"/>
    </row>
    <row r="1500" spans="4:12" hidden="1" x14ac:dyDescent="0.25">
      <c r="D1500" s="6"/>
      <c r="E1500" s="6"/>
      <c r="F1500" s="8"/>
      <c r="G1500" s="9"/>
      <c r="H1500" s="9"/>
      <c r="I1500" s="5"/>
      <c r="J1500" s="5"/>
      <c r="K1500" s="5"/>
      <c r="L1500" s="5"/>
    </row>
    <row r="1501" spans="4:12" hidden="1" x14ac:dyDescent="0.25">
      <c r="D1501" s="6"/>
      <c r="E1501" s="6"/>
      <c r="F1501" s="8"/>
      <c r="G1501" s="9"/>
      <c r="H1501" s="9"/>
      <c r="I1501" s="5"/>
      <c r="J1501" s="5"/>
      <c r="K1501" s="5"/>
      <c r="L1501" s="5"/>
    </row>
    <row r="1502" spans="4:12" hidden="1" x14ac:dyDescent="0.25">
      <c r="D1502" s="6"/>
      <c r="E1502" s="6"/>
      <c r="F1502" s="8"/>
      <c r="G1502" s="9"/>
      <c r="H1502" s="9"/>
      <c r="I1502" s="5"/>
      <c r="J1502" s="5"/>
      <c r="K1502" s="5"/>
      <c r="L1502" s="5"/>
    </row>
    <row r="1503" spans="4:12" hidden="1" x14ac:dyDescent="0.25">
      <c r="D1503" s="6"/>
      <c r="E1503" s="6"/>
      <c r="F1503" s="8"/>
      <c r="G1503" s="9"/>
      <c r="H1503" s="9"/>
      <c r="I1503" s="5"/>
      <c r="J1503" s="5"/>
      <c r="K1503" s="5"/>
      <c r="L1503" s="5"/>
    </row>
    <row r="1504" spans="4:12" hidden="1" x14ac:dyDescent="0.25">
      <c r="D1504" s="6"/>
      <c r="E1504" s="6"/>
      <c r="F1504" s="8"/>
      <c r="G1504" s="9"/>
      <c r="H1504" s="9"/>
      <c r="I1504" s="5"/>
      <c r="J1504" s="5"/>
      <c r="K1504" s="5"/>
      <c r="L1504" s="5"/>
    </row>
    <row r="1505" spans="4:12" hidden="1" x14ac:dyDescent="0.25">
      <c r="D1505" s="6"/>
      <c r="E1505" s="6"/>
      <c r="F1505" s="8"/>
      <c r="G1505" s="9"/>
      <c r="H1505" s="9"/>
      <c r="I1505" s="5"/>
      <c r="J1505" s="5"/>
      <c r="K1505" s="5"/>
      <c r="L1505" s="5"/>
    </row>
    <row r="1506" spans="4:12" hidden="1" x14ac:dyDescent="0.25">
      <c r="D1506" s="6"/>
      <c r="E1506" s="6"/>
      <c r="F1506" s="8"/>
      <c r="G1506" s="9"/>
      <c r="H1506" s="9"/>
      <c r="I1506" s="5"/>
      <c r="J1506" s="5"/>
      <c r="K1506" s="5"/>
      <c r="L1506" s="5"/>
    </row>
    <row r="1507" spans="4:12" hidden="1" x14ac:dyDescent="0.25">
      <c r="D1507" s="6"/>
      <c r="E1507" s="6"/>
      <c r="F1507" s="8"/>
      <c r="G1507" s="9"/>
      <c r="H1507" s="9"/>
      <c r="I1507" s="5"/>
      <c r="J1507" s="5"/>
      <c r="K1507" s="5"/>
      <c r="L1507" s="5"/>
    </row>
    <row r="1508" spans="4:12" hidden="1" x14ac:dyDescent="0.25">
      <c r="D1508" s="6"/>
      <c r="E1508" s="6"/>
      <c r="F1508" s="8"/>
      <c r="G1508" s="9"/>
      <c r="H1508" s="9"/>
      <c r="I1508" s="5"/>
      <c r="J1508" s="5"/>
      <c r="K1508" s="5"/>
      <c r="L1508" s="5"/>
    </row>
    <row r="1509" spans="4:12" hidden="1" x14ac:dyDescent="0.25">
      <c r="D1509" s="6"/>
      <c r="E1509" s="6"/>
      <c r="F1509" s="8"/>
      <c r="G1509" s="9"/>
      <c r="H1509" s="9"/>
      <c r="I1509" s="5"/>
      <c r="J1509" s="5"/>
      <c r="K1509" s="5"/>
      <c r="L1509" s="5"/>
    </row>
    <row r="1510" spans="4:12" hidden="1" x14ac:dyDescent="0.25">
      <c r="D1510" s="6"/>
      <c r="E1510" s="6"/>
      <c r="F1510" s="8"/>
      <c r="G1510" s="9"/>
      <c r="H1510" s="9"/>
      <c r="I1510" s="5"/>
      <c r="J1510" s="5"/>
      <c r="K1510" s="5"/>
      <c r="L1510" s="5"/>
    </row>
    <row r="1511" spans="4:12" hidden="1" x14ac:dyDescent="0.25">
      <c r="D1511" s="6"/>
      <c r="E1511" s="6"/>
      <c r="F1511" s="8"/>
      <c r="G1511" s="9"/>
      <c r="H1511" s="9"/>
      <c r="I1511" s="5"/>
      <c r="J1511" s="5"/>
      <c r="K1511" s="5"/>
      <c r="L1511" s="5"/>
    </row>
    <row r="1512" spans="4:12" hidden="1" x14ac:dyDescent="0.25">
      <c r="D1512" s="6"/>
      <c r="E1512" s="6"/>
      <c r="F1512" s="8"/>
      <c r="G1512" s="9"/>
      <c r="H1512" s="9"/>
      <c r="I1512" s="5"/>
      <c r="J1512" s="5"/>
      <c r="K1512" s="5"/>
      <c r="L1512" s="5"/>
    </row>
    <row r="1513" spans="4:12" hidden="1" x14ac:dyDescent="0.25">
      <c r="D1513" s="6"/>
      <c r="E1513" s="6"/>
      <c r="F1513" s="8"/>
      <c r="G1513" s="9"/>
      <c r="H1513" s="9"/>
      <c r="I1513" s="5"/>
      <c r="J1513" s="5"/>
      <c r="K1513" s="5"/>
      <c r="L1513" s="5"/>
    </row>
    <row r="1514" spans="4:12" hidden="1" x14ac:dyDescent="0.25">
      <c r="D1514" s="6"/>
      <c r="E1514" s="6"/>
      <c r="F1514" s="8"/>
      <c r="G1514" s="9"/>
      <c r="H1514" s="9"/>
      <c r="I1514" s="5"/>
      <c r="J1514" s="5"/>
      <c r="K1514" s="5"/>
      <c r="L1514" s="5"/>
    </row>
    <row r="1515" spans="4:12" hidden="1" x14ac:dyDescent="0.25">
      <c r="D1515" s="6"/>
      <c r="E1515" s="6"/>
      <c r="F1515" s="8"/>
      <c r="G1515" s="9"/>
      <c r="H1515" s="9"/>
      <c r="I1515" s="5"/>
      <c r="J1515" s="5"/>
      <c r="K1515" s="5"/>
      <c r="L1515" s="5"/>
    </row>
    <row r="1516" spans="4:12" hidden="1" x14ac:dyDescent="0.25">
      <c r="D1516" s="6"/>
      <c r="E1516" s="6"/>
      <c r="F1516" s="8"/>
      <c r="G1516" s="9"/>
      <c r="H1516" s="9"/>
      <c r="I1516" s="5"/>
      <c r="J1516" s="5"/>
      <c r="K1516" s="5"/>
      <c r="L1516" s="5"/>
    </row>
    <row r="1517" spans="4:12" hidden="1" x14ac:dyDescent="0.25">
      <c r="D1517" s="6"/>
      <c r="E1517" s="6"/>
      <c r="F1517" s="8"/>
      <c r="G1517" s="9"/>
      <c r="H1517" s="9"/>
      <c r="I1517" s="5"/>
      <c r="J1517" s="5"/>
      <c r="K1517" s="5"/>
      <c r="L1517" s="5"/>
    </row>
    <row r="1518" spans="4:12" hidden="1" x14ac:dyDescent="0.25">
      <c r="D1518" s="6"/>
      <c r="E1518" s="6"/>
      <c r="F1518" s="8"/>
      <c r="G1518" s="9"/>
      <c r="H1518" s="9"/>
      <c r="I1518" s="5"/>
      <c r="J1518" s="5"/>
      <c r="K1518" s="5"/>
      <c r="L1518" s="5"/>
    </row>
    <row r="1519" spans="4:12" hidden="1" x14ac:dyDescent="0.25">
      <c r="D1519" s="6"/>
      <c r="E1519" s="6"/>
      <c r="F1519" s="8"/>
      <c r="G1519" s="9"/>
      <c r="H1519" s="9"/>
      <c r="I1519" s="5"/>
      <c r="J1519" s="5"/>
      <c r="K1519" s="5"/>
      <c r="L1519" s="5"/>
    </row>
    <row r="1520" spans="4:12" hidden="1" x14ac:dyDescent="0.25">
      <c r="D1520" s="6"/>
      <c r="E1520" s="6"/>
      <c r="F1520" s="8"/>
      <c r="G1520" s="9"/>
      <c r="H1520" s="9"/>
      <c r="I1520" s="5"/>
      <c r="J1520" s="5"/>
      <c r="K1520" s="5"/>
      <c r="L1520" s="5"/>
    </row>
    <row r="1521" spans="4:12" hidden="1" x14ac:dyDescent="0.25">
      <c r="D1521" s="6"/>
      <c r="E1521" s="6"/>
      <c r="F1521" s="8"/>
      <c r="G1521" s="9"/>
      <c r="H1521" s="9"/>
      <c r="I1521" s="5"/>
      <c r="J1521" s="5"/>
      <c r="K1521" s="5"/>
      <c r="L1521" s="5"/>
    </row>
    <row r="1522" spans="4:12" hidden="1" x14ac:dyDescent="0.25">
      <c r="D1522" s="6"/>
      <c r="E1522" s="6"/>
      <c r="F1522" s="8"/>
      <c r="G1522" s="9"/>
      <c r="H1522" s="9"/>
      <c r="I1522" s="5"/>
      <c r="J1522" s="5"/>
      <c r="K1522" s="5"/>
      <c r="L1522" s="5"/>
    </row>
    <row r="1523" spans="4:12" hidden="1" x14ac:dyDescent="0.25">
      <c r="D1523" s="6"/>
      <c r="E1523" s="6"/>
      <c r="F1523" s="8"/>
      <c r="G1523" s="9"/>
      <c r="H1523" s="9"/>
      <c r="I1523" s="5"/>
      <c r="J1523" s="5"/>
      <c r="K1523" s="5"/>
      <c r="L1523" s="5"/>
    </row>
    <row r="1524" spans="4:12" hidden="1" x14ac:dyDescent="0.25">
      <c r="D1524" s="6"/>
      <c r="E1524" s="6"/>
      <c r="F1524" s="8"/>
      <c r="G1524" s="9"/>
      <c r="H1524" s="9"/>
      <c r="I1524" s="5"/>
      <c r="J1524" s="5"/>
      <c r="K1524" s="5"/>
      <c r="L1524" s="5"/>
    </row>
    <row r="1525" spans="4:12" hidden="1" x14ac:dyDescent="0.25">
      <c r="D1525" s="6"/>
      <c r="E1525" s="6"/>
      <c r="F1525" s="8"/>
      <c r="G1525" s="9"/>
      <c r="H1525" s="9"/>
      <c r="I1525" s="5"/>
      <c r="J1525" s="5"/>
      <c r="K1525" s="5"/>
      <c r="L1525" s="5"/>
    </row>
    <row r="1526" spans="4:12" hidden="1" x14ac:dyDescent="0.25">
      <c r="D1526" s="6"/>
      <c r="E1526" s="6"/>
      <c r="F1526" s="8"/>
      <c r="G1526" s="9"/>
      <c r="H1526" s="9"/>
      <c r="I1526" s="5"/>
      <c r="J1526" s="5"/>
      <c r="K1526" s="5"/>
      <c r="L1526" s="5"/>
    </row>
    <row r="1527" spans="4:12" hidden="1" x14ac:dyDescent="0.25">
      <c r="D1527" s="6"/>
      <c r="E1527" s="6"/>
      <c r="F1527" s="8"/>
      <c r="G1527" s="9"/>
      <c r="H1527" s="9"/>
      <c r="I1527" s="5"/>
      <c r="J1527" s="5"/>
      <c r="K1527" s="5"/>
      <c r="L1527" s="5"/>
    </row>
    <row r="1528" spans="4:12" hidden="1" x14ac:dyDescent="0.25">
      <c r="D1528" s="6"/>
      <c r="E1528" s="6"/>
      <c r="F1528" s="8"/>
      <c r="G1528" s="9"/>
      <c r="H1528" s="9"/>
      <c r="I1528" s="5"/>
      <c r="J1528" s="5"/>
      <c r="K1528" s="5"/>
      <c r="L1528" s="5"/>
    </row>
    <row r="1529" spans="4:12" hidden="1" x14ac:dyDescent="0.25">
      <c r="D1529" s="6"/>
      <c r="E1529" s="6"/>
      <c r="F1529" s="8"/>
      <c r="G1529" s="9"/>
      <c r="H1529" s="9"/>
      <c r="I1529" s="5"/>
      <c r="J1529" s="5"/>
      <c r="K1529" s="5"/>
      <c r="L1529" s="5"/>
    </row>
    <row r="1530" spans="4:12" hidden="1" x14ac:dyDescent="0.25">
      <c r="D1530" s="6"/>
      <c r="E1530" s="6"/>
      <c r="F1530" s="8"/>
      <c r="G1530" s="9"/>
      <c r="H1530" s="9"/>
      <c r="I1530" s="5"/>
      <c r="J1530" s="5"/>
      <c r="K1530" s="5"/>
      <c r="L1530" s="5"/>
    </row>
    <row r="1531" spans="4:12" hidden="1" x14ac:dyDescent="0.25">
      <c r="D1531" s="6"/>
      <c r="E1531" s="6"/>
      <c r="F1531" s="8"/>
      <c r="G1531" s="9"/>
      <c r="H1531" s="9"/>
      <c r="I1531" s="5"/>
      <c r="J1531" s="5"/>
      <c r="K1531" s="5"/>
      <c r="L1531" s="5"/>
    </row>
    <row r="1532" spans="4:12" hidden="1" x14ac:dyDescent="0.25">
      <c r="D1532" s="6"/>
      <c r="E1532" s="6"/>
      <c r="F1532" s="8"/>
      <c r="G1532" s="9"/>
      <c r="H1532" s="9"/>
      <c r="I1532" s="5"/>
      <c r="J1532" s="5"/>
      <c r="K1532" s="5"/>
      <c r="L1532" s="5"/>
    </row>
    <row r="1533" spans="4:12" hidden="1" x14ac:dyDescent="0.25">
      <c r="D1533" s="6"/>
      <c r="E1533" s="6"/>
      <c r="F1533" s="8"/>
      <c r="G1533" s="9"/>
      <c r="H1533" s="9"/>
      <c r="I1533" s="5"/>
      <c r="J1533" s="5"/>
      <c r="K1533" s="5"/>
      <c r="L1533" s="5"/>
    </row>
    <row r="1534" spans="4:12" hidden="1" x14ac:dyDescent="0.25">
      <c r="D1534" s="6"/>
      <c r="E1534" s="6"/>
      <c r="F1534" s="8"/>
      <c r="G1534" s="9"/>
      <c r="H1534" s="9"/>
      <c r="I1534" s="5"/>
      <c r="J1534" s="5"/>
      <c r="K1534" s="5"/>
      <c r="L1534" s="5"/>
    </row>
    <row r="1535" spans="4:12" hidden="1" x14ac:dyDescent="0.25">
      <c r="D1535" s="6"/>
      <c r="E1535" s="6"/>
      <c r="F1535" s="8"/>
      <c r="G1535" s="9"/>
      <c r="H1535" s="9"/>
      <c r="I1535" s="5"/>
      <c r="J1535" s="5"/>
      <c r="K1535" s="5"/>
      <c r="L1535" s="5"/>
    </row>
    <row r="1536" spans="4:12" hidden="1" x14ac:dyDescent="0.25">
      <c r="D1536" s="6"/>
      <c r="E1536" s="6"/>
      <c r="F1536" s="8"/>
      <c r="G1536" s="9"/>
      <c r="H1536" s="9"/>
      <c r="I1536" s="5"/>
      <c r="J1536" s="5"/>
      <c r="K1536" s="5"/>
      <c r="L1536" s="5"/>
    </row>
    <row r="1537" spans="4:12" hidden="1" x14ac:dyDescent="0.25">
      <c r="D1537" s="6"/>
      <c r="E1537" s="6"/>
      <c r="F1537" s="8"/>
      <c r="G1537" s="9"/>
      <c r="H1537" s="9"/>
      <c r="I1537" s="5"/>
      <c r="J1537" s="5"/>
      <c r="K1537" s="5"/>
      <c r="L1537" s="5"/>
    </row>
    <row r="1538" spans="4:12" hidden="1" x14ac:dyDescent="0.25">
      <c r="D1538" s="6"/>
      <c r="E1538" s="6"/>
      <c r="F1538" s="8"/>
      <c r="G1538" s="9"/>
      <c r="H1538" s="9"/>
      <c r="I1538" s="5"/>
      <c r="J1538" s="5"/>
      <c r="K1538" s="5"/>
      <c r="L1538" s="5"/>
    </row>
    <row r="1539" spans="4:12" hidden="1" x14ac:dyDescent="0.25">
      <c r="D1539" s="6"/>
      <c r="E1539" s="6"/>
      <c r="F1539" s="8"/>
      <c r="G1539" s="9"/>
      <c r="H1539" s="9"/>
      <c r="I1539" s="5"/>
      <c r="J1539" s="5"/>
      <c r="K1539" s="5"/>
      <c r="L1539" s="5"/>
    </row>
    <row r="1540" spans="4:12" hidden="1" x14ac:dyDescent="0.25">
      <c r="D1540" s="6"/>
      <c r="E1540" s="6"/>
      <c r="F1540" s="8"/>
      <c r="G1540" s="9"/>
      <c r="H1540" s="9"/>
      <c r="I1540" s="5"/>
      <c r="J1540" s="5"/>
      <c r="K1540" s="5"/>
      <c r="L1540" s="5"/>
    </row>
    <row r="1541" spans="4:12" hidden="1" x14ac:dyDescent="0.25">
      <c r="D1541" s="6"/>
      <c r="E1541" s="6"/>
      <c r="F1541" s="8"/>
      <c r="G1541" s="9"/>
      <c r="H1541" s="9"/>
      <c r="I1541" s="5"/>
      <c r="J1541" s="5"/>
      <c r="K1541" s="5"/>
      <c r="L1541" s="5"/>
    </row>
    <row r="1542" spans="4:12" hidden="1" x14ac:dyDescent="0.25">
      <c r="D1542" s="6"/>
      <c r="E1542" s="6"/>
      <c r="F1542" s="8"/>
      <c r="G1542" s="9"/>
      <c r="H1542" s="9"/>
      <c r="I1542" s="5"/>
      <c r="J1542" s="5"/>
      <c r="K1542" s="5"/>
      <c r="L1542" s="5"/>
    </row>
    <row r="1543" spans="4:12" hidden="1" x14ac:dyDescent="0.25">
      <c r="D1543" s="6"/>
      <c r="E1543" s="6"/>
      <c r="F1543" s="8"/>
      <c r="G1543" s="9"/>
      <c r="H1543" s="9"/>
      <c r="I1543" s="5"/>
      <c r="J1543" s="5"/>
      <c r="K1543" s="5"/>
      <c r="L1543" s="5"/>
    </row>
    <row r="1544" spans="4:12" hidden="1" x14ac:dyDescent="0.25">
      <c r="D1544" s="6"/>
      <c r="E1544" s="6"/>
      <c r="F1544" s="8"/>
      <c r="G1544" s="9"/>
      <c r="H1544" s="9"/>
      <c r="I1544" s="5"/>
      <c r="J1544" s="5"/>
      <c r="K1544" s="5"/>
      <c r="L1544" s="5"/>
    </row>
    <row r="1545" spans="4:12" hidden="1" x14ac:dyDescent="0.25">
      <c r="D1545" s="6"/>
      <c r="E1545" s="6"/>
      <c r="F1545" s="8"/>
      <c r="G1545" s="9"/>
      <c r="H1545" s="9"/>
      <c r="I1545" s="5"/>
      <c r="J1545" s="5"/>
      <c r="K1545" s="5"/>
      <c r="L1545" s="5"/>
    </row>
    <row r="1546" spans="4:12" hidden="1" x14ac:dyDescent="0.25">
      <c r="D1546" s="6"/>
      <c r="E1546" s="6"/>
      <c r="F1546" s="8"/>
      <c r="G1546" s="9"/>
      <c r="H1546" s="9"/>
      <c r="I1546" s="5"/>
      <c r="J1546" s="5"/>
      <c r="K1546" s="5"/>
      <c r="L1546" s="5"/>
    </row>
    <row r="1547" spans="4:12" hidden="1" x14ac:dyDescent="0.25">
      <c r="D1547" s="6"/>
      <c r="E1547" s="6"/>
      <c r="F1547" s="8"/>
      <c r="G1547" s="9"/>
      <c r="H1547" s="9"/>
      <c r="I1547" s="5"/>
      <c r="J1547" s="5"/>
      <c r="K1547" s="5"/>
      <c r="L1547" s="5"/>
    </row>
    <row r="1548" spans="4:12" hidden="1" x14ac:dyDescent="0.25">
      <c r="D1548" s="6"/>
      <c r="E1548" s="6"/>
      <c r="F1548" s="8"/>
      <c r="G1548" s="9"/>
      <c r="H1548" s="9"/>
      <c r="I1548" s="5"/>
      <c r="J1548" s="5"/>
      <c r="K1548" s="5"/>
      <c r="L1548" s="5"/>
    </row>
    <row r="1549" spans="4:12" hidden="1" x14ac:dyDescent="0.25">
      <c r="D1549" s="6"/>
      <c r="E1549" s="6"/>
      <c r="F1549" s="8"/>
      <c r="G1549" s="9"/>
      <c r="H1549" s="9"/>
      <c r="I1549" s="5"/>
      <c r="J1549" s="5"/>
      <c r="K1549" s="5"/>
      <c r="L1549" s="5"/>
    </row>
    <row r="1550" spans="4:12" hidden="1" x14ac:dyDescent="0.25">
      <c r="D1550" s="6"/>
      <c r="E1550" s="6"/>
      <c r="F1550" s="8"/>
      <c r="G1550" s="9"/>
      <c r="H1550" s="9"/>
      <c r="I1550" s="5"/>
      <c r="J1550" s="5"/>
      <c r="K1550" s="5"/>
      <c r="L1550" s="5"/>
    </row>
    <row r="1551" spans="4:12" hidden="1" x14ac:dyDescent="0.25">
      <c r="D1551" s="6"/>
      <c r="E1551" s="6"/>
      <c r="F1551" s="8"/>
      <c r="G1551" s="9"/>
      <c r="H1551" s="9"/>
      <c r="I1551" s="5"/>
      <c r="J1551" s="5"/>
      <c r="K1551" s="5"/>
      <c r="L1551" s="5"/>
    </row>
    <row r="1552" spans="4:12" hidden="1" x14ac:dyDescent="0.25">
      <c r="D1552" s="6"/>
      <c r="E1552" s="6"/>
      <c r="F1552" s="8"/>
      <c r="G1552" s="9"/>
      <c r="H1552" s="9"/>
      <c r="I1552" s="5"/>
      <c r="J1552" s="5"/>
      <c r="K1552" s="5"/>
      <c r="L1552" s="5"/>
    </row>
    <row r="1553" spans="4:12" hidden="1" x14ac:dyDescent="0.25">
      <c r="D1553" s="6"/>
      <c r="E1553" s="6"/>
      <c r="F1553" s="8"/>
      <c r="G1553" s="9"/>
      <c r="H1553" s="9"/>
      <c r="I1553" s="5"/>
      <c r="J1553" s="5"/>
      <c r="K1553" s="5"/>
      <c r="L1553" s="5"/>
    </row>
    <row r="1554" spans="4:12" hidden="1" x14ac:dyDescent="0.25">
      <c r="D1554" s="6"/>
      <c r="E1554" s="6"/>
      <c r="F1554" s="8"/>
      <c r="G1554" s="9"/>
      <c r="H1554" s="9"/>
      <c r="I1554" s="5"/>
      <c r="J1554" s="5"/>
      <c r="K1554" s="5"/>
      <c r="L1554" s="5"/>
    </row>
    <row r="1555" spans="4:12" hidden="1" x14ac:dyDescent="0.25">
      <c r="D1555" s="6"/>
      <c r="E1555" s="6"/>
      <c r="F1555" s="8"/>
      <c r="G1555" s="9"/>
      <c r="H1555" s="9"/>
      <c r="I1555" s="5"/>
      <c r="J1555" s="5"/>
      <c r="K1555" s="5"/>
      <c r="L1555" s="5"/>
    </row>
    <row r="1556" spans="4:12" hidden="1" x14ac:dyDescent="0.25">
      <c r="D1556" s="6"/>
      <c r="E1556" s="6"/>
      <c r="F1556" s="8"/>
      <c r="G1556" s="9"/>
      <c r="H1556" s="9"/>
      <c r="I1556" s="5"/>
      <c r="J1556" s="5"/>
      <c r="K1556" s="5"/>
      <c r="L1556" s="5"/>
    </row>
    <row r="1557" spans="4:12" hidden="1" x14ac:dyDescent="0.25">
      <c r="D1557" s="6"/>
      <c r="E1557" s="6"/>
      <c r="F1557" s="8"/>
      <c r="G1557" s="9"/>
      <c r="H1557" s="9"/>
      <c r="I1557" s="5"/>
      <c r="J1557" s="5"/>
      <c r="K1557" s="5"/>
      <c r="L1557" s="5"/>
    </row>
    <row r="1558" spans="4:12" hidden="1" x14ac:dyDescent="0.25">
      <c r="D1558" s="6"/>
      <c r="E1558" s="6"/>
      <c r="F1558" s="8"/>
      <c r="G1558" s="9"/>
      <c r="H1558" s="9"/>
      <c r="I1558" s="5"/>
      <c r="J1558" s="5"/>
      <c r="K1558" s="5"/>
      <c r="L1558" s="5"/>
    </row>
    <row r="1559" spans="4:12" hidden="1" x14ac:dyDescent="0.25">
      <c r="D1559" s="6"/>
      <c r="E1559" s="6"/>
      <c r="F1559" s="8"/>
      <c r="G1559" s="9"/>
      <c r="H1559" s="9"/>
      <c r="I1559" s="5"/>
      <c r="J1559" s="5"/>
      <c r="K1559" s="5"/>
      <c r="L1559" s="5"/>
    </row>
    <row r="1560" spans="4:12" hidden="1" x14ac:dyDescent="0.25">
      <c r="D1560" s="6"/>
      <c r="E1560" s="6"/>
      <c r="F1560" s="8"/>
      <c r="G1560" s="9"/>
      <c r="H1560" s="9"/>
      <c r="I1560" s="5"/>
      <c r="J1560" s="5"/>
      <c r="K1560" s="5"/>
      <c r="L1560" s="5"/>
    </row>
    <row r="1561" spans="4:12" hidden="1" x14ac:dyDescent="0.25">
      <c r="D1561" s="6"/>
      <c r="E1561" s="6"/>
      <c r="F1561" s="8"/>
      <c r="G1561" s="9"/>
      <c r="H1561" s="9"/>
      <c r="I1561" s="5"/>
      <c r="J1561" s="5"/>
      <c r="K1561" s="5"/>
      <c r="L1561" s="5"/>
    </row>
    <row r="1562" spans="4:12" hidden="1" x14ac:dyDescent="0.25">
      <c r="D1562" s="6"/>
      <c r="E1562" s="6"/>
      <c r="F1562" s="8"/>
      <c r="G1562" s="9"/>
      <c r="H1562" s="9"/>
      <c r="I1562" s="5"/>
      <c r="J1562" s="5"/>
      <c r="K1562" s="5"/>
      <c r="L1562" s="5"/>
    </row>
    <row r="1563" spans="4:12" hidden="1" x14ac:dyDescent="0.25">
      <c r="D1563" s="6"/>
      <c r="E1563" s="6"/>
      <c r="F1563" s="8"/>
      <c r="G1563" s="9"/>
      <c r="H1563" s="9"/>
      <c r="I1563" s="5"/>
      <c r="J1563" s="5"/>
      <c r="K1563" s="5"/>
      <c r="L1563" s="5"/>
    </row>
    <row r="1564" spans="4:12" hidden="1" x14ac:dyDescent="0.25">
      <c r="D1564" s="6"/>
      <c r="E1564" s="6"/>
      <c r="F1564" s="8"/>
      <c r="G1564" s="9"/>
      <c r="H1564" s="9"/>
      <c r="I1564" s="5"/>
      <c r="J1564" s="5"/>
      <c r="K1564" s="5"/>
      <c r="L1564" s="5"/>
    </row>
    <row r="1565" spans="4:12" hidden="1" x14ac:dyDescent="0.25">
      <c r="D1565" s="6"/>
      <c r="E1565" s="6"/>
      <c r="F1565" s="8"/>
      <c r="G1565" s="9"/>
      <c r="H1565" s="9"/>
      <c r="I1565" s="5"/>
      <c r="J1565" s="5"/>
      <c r="K1565" s="5"/>
      <c r="L1565" s="5"/>
    </row>
    <row r="1566" spans="4:12" hidden="1" x14ac:dyDescent="0.25">
      <c r="D1566" s="6"/>
      <c r="E1566" s="6"/>
      <c r="F1566" s="8"/>
      <c r="G1566" s="9"/>
      <c r="H1566" s="9"/>
      <c r="I1566" s="5"/>
      <c r="J1566" s="5"/>
      <c r="K1566" s="5"/>
      <c r="L1566" s="5"/>
    </row>
    <row r="1567" spans="4:12" hidden="1" x14ac:dyDescent="0.25">
      <c r="D1567" s="6"/>
      <c r="E1567" s="6"/>
      <c r="F1567" s="8"/>
      <c r="G1567" s="9"/>
      <c r="H1567" s="9"/>
      <c r="I1567" s="5"/>
      <c r="J1567" s="5"/>
      <c r="K1567" s="5"/>
      <c r="L1567" s="5"/>
    </row>
    <row r="1568" spans="4:12" hidden="1" x14ac:dyDescent="0.25">
      <c r="D1568" s="6"/>
      <c r="E1568" s="6"/>
      <c r="F1568" s="8"/>
      <c r="G1568" s="9"/>
      <c r="H1568" s="9"/>
      <c r="I1568" s="5"/>
      <c r="J1568" s="5"/>
      <c r="K1568" s="5"/>
      <c r="L1568" s="5"/>
    </row>
    <row r="1569" spans="4:12" hidden="1" x14ac:dyDescent="0.25">
      <c r="D1569" s="6"/>
      <c r="E1569" s="6"/>
      <c r="F1569" s="8"/>
      <c r="G1569" s="9"/>
      <c r="H1569" s="9"/>
      <c r="I1569" s="5"/>
      <c r="J1569" s="5"/>
      <c r="K1569" s="5"/>
      <c r="L1569" s="5"/>
    </row>
    <row r="1570" spans="4:12" hidden="1" x14ac:dyDescent="0.25">
      <c r="D1570" s="6"/>
      <c r="E1570" s="6"/>
      <c r="F1570" s="8"/>
      <c r="G1570" s="9"/>
      <c r="H1570" s="9"/>
      <c r="I1570" s="5"/>
      <c r="J1570" s="5"/>
      <c r="K1570" s="5"/>
      <c r="L1570" s="5"/>
    </row>
    <row r="1571" spans="4:12" hidden="1" x14ac:dyDescent="0.25">
      <c r="D1571" s="6"/>
      <c r="E1571" s="6"/>
      <c r="F1571" s="8"/>
      <c r="G1571" s="9"/>
      <c r="H1571" s="9"/>
      <c r="I1571" s="5"/>
      <c r="J1571" s="5"/>
      <c r="K1571" s="5"/>
      <c r="L1571" s="5"/>
    </row>
    <row r="1572" spans="4:12" hidden="1" x14ac:dyDescent="0.25">
      <c r="D1572" s="6"/>
      <c r="E1572" s="6"/>
      <c r="F1572" s="8"/>
      <c r="G1572" s="9"/>
      <c r="H1572" s="9"/>
      <c r="I1572" s="5"/>
      <c r="J1572" s="5"/>
      <c r="K1572" s="5"/>
      <c r="L1572" s="5"/>
    </row>
    <row r="1573" spans="4:12" hidden="1" x14ac:dyDescent="0.25">
      <c r="D1573" s="6"/>
      <c r="E1573" s="6"/>
      <c r="F1573" s="8"/>
      <c r="G1573" s="9"/>
      <c r="H1573" s="9"/>
      <c r="I1573" s="5"/>
      <c r="J1573" s="5"/>
      <c r="K1573" s="5"/>
      <c r="L1573" s="5"/>
    </row>
    <row r="1574" spans="4:12" hidden="1" x14ac:dyDescent="0.25">
      <c r="D1574" s="6"/>
      <c r="E1574" s="6"/>
      <c r="F1574" s="8"/>
      <c r="G1574" s="9"/>
      <c r="H1574" s="9"/>
      <c r="I1574" s="5"/>
      <c r="J1574" s="5"/>
      <c r="K1574" s="5"/>
      <c r="L1574" s="5"/>
    </row>
    <row r="1575" spans="4:12" hidden="1" x14ac:dyDescent="0.25">
      <c r="D1575" s="6"/>
      <c r="E1575" s="6"/>
      <c r="F1575" s="8"/>
      <c r="G1575" s="9"/>
      <c r="H1575" s="9"/>
      <c r="I1575" s="5"/>
      <c r="J1575" s="5"/>
      <c r="K1575" s="5"/>
      <c r="L1575" s="5"/>
    </row>
    <row r="1576" spans="4:12" hidden="1" x14ac:dyDescent="0.25">
      <c r="D1576" s="6"/>
      <c r="E1576" s="6"/>
      <c r="F1576" s="8"/>
      <c r="G1576" s="9"/>
      <c r="H1576" s="9"/>
      <c r="I1576" s="5"/>
      <c r="J1576" s="5"/>
      <c r="K1576" s="5"/>
      <c r="L1576" s="5"/>
    </row>
    <row r="1577" spans="4:12" hidden="1" x14ac:dyDescent="0.25">
      <c r="D1577" s="6"/>
      <c r="E1577" s="6"/>
      <c r="F1577" s="8"/>
      <c r="G1577" s="9"/>
      <c r="H1577" s="9"/>
      <c r="I1577" s="5"/>
      <c r="J1577" s="5"/>
      <c r="K1577" s="5"/>
      <c r="L1577" s="5"/>
    </row>
    <row r="1578" spans="4:12" hidden="1" x14ac:dyDescent="0.25">
      <c r="D1578" s="6"/>
      <c r="E1578" s="6"/>
      <c r="F1578" s="8"/>
      <c r="G1578" s="9"/>
      <c r="H1578" s="9"/>
      <c r="I1578" s="5"/>
      <c r="J1578" s="5"/>
      <c r="K1578" s="5"/>
      <c r="L1578" s="5"/>
    </row>
    <row r="1579" spans="4:12" hidden="1" x14ac:dyDescent="0.25">
      <c r="D1579" s="6"/>
      <c r="E1579" s="6"/>
      <c r="F1579" s="8"/>
      <c r="G1579" s="9"/>
      <c r="H1579" s="9"/>
      <c r="I1579" s="5"/>
      <c r="J1579" s="5"/>
      <c r="K1579" s="5"/>
      <c r="L1579" s="5"/>
    </row>
    <row r="1580" spans="4:12" hidden="1" x14ac:dyDescent="0.25">
      <c r="D1580" s="6"/>
      <c r="E1580" s="6"/>
      <c r="F1580" s="8"/>
      <c r="G1580" s="9"/>
      <c r="H1580" s="9"/>
      <c r="I1580" s="5"/>
      <c r="J1580" s="5"/>
      <c r="K1580" s="5"/>
      <c r="L1580" s="5"/>
    </row>
    <row r="1581" spans="4:12" hidden="1" x14ac:dyDescent="0.25">
      <c r="D1581" s="6"/>
      <c r="E1581" s="6"/>
      <c r="F1581" s="8"/>
      <c r="G1581" s="9"/>
      <c r="H1581" s="9"/>
      <c r="I1581" s="5"/>
      <c r="J1581" s="5"/>
      <c r="K1581" s="5"/>
      <c r="L1581" s="5"/>
    </row>
    <row r="1582" spans="4:12" hidden="1" x14ac:dyDescent="0.25">
      <c r="D1582" s="6"/>
      <c r="E1582" s="6"/>
      <c r="F1582" s="8"/>
      <c r="G1582" s="9"/>
      <c r="H1582" s="9"/>
      <c r="I1582" s="5"/>
      <c r="J1582" s="5"/>
      <c r="K1582" s="5"/>
      <c r="L1582" s="5"/>
    </row>
    <row r="1583" spans="4:12" hidden="1" x14ac:dyDescent="0.25">
      <c r="D1583" s="6"/>
      <c r="E1583" s="6"/>
      <c r="F1583" s="8"/>
      <c r="G1583" s="9"/>
      <c r="H1583" s="9"/>
      <c r="I1583" s="5"/>
      <c r="J1583" s="5"/>
      <c r="K1583" s="5"/>
      <c r="L1583" s="5"/>
    </row>
    <row r="1584" spans="4:12" hidden="1" x14ac:dyDescent="0.25">
      <c r="D1584" s="6"/>
      <c r="E1584" s="6"/>
      <c r="F1584" s="8"/>
      <c r="G1584" s="9"/>
      <c r="H1584" s="9"/>
      <c r="I1584" s="5"/>
      <c r="J1584" s="5"/>
      <c r="K1584" s="5"/>
      <c r="L1584" s="5"/>
    </row>
    <row r="1585" spans="4:12" hidden="1" x14ac:dyDescent="0.25">
      <c r="D1585" s="6"/>
      <c r="E1585" s="6"/>
      <c r="F1585" s="8"/>
      <c r="G1585" s="9"/>
      <c r="H1585" s="9"/>
      <c r="I1585" s="5"/>
      <c r="J1585" s="5"/>
      <c r="K1585" s="5"/>
      <c r="L1585" s="5"/>
    </row>
    <row r="1586" spans="4:12" hidden="1" x14ac:dyDescent="0.25">
      <c r="D1586" s="6"/>
      <c r="E1586" s="6"/>
      <c r="F1586" s="8"/>
      <c r="G1586" s="9"/>
      <c r="H1586" s="9"/>
      <c r="I1586" s="5"/>
      <c r="J1586" s="5"/>
      <c r="K1586" s="5"/>
      <c r="L1586" s="5"/>
    </row>
    <row r="1587" spans="4:12" hidden="1" x14ac:dyDescent="0.25">
      <c r="D1587" s="6"/>
      <c r="E1587" s="6"/>
      <c r="F1587" s="8"/>
      <c r="G1587" s="9"/>
      <c r="H1587" s="9"/>
      <c r="I1587" s="5"/>
      <c r="J1587" s="5"/>
      <c r="K1587" s="5"/>
      <c r="L1587" s="5"/>
    </row>
    <row r="1588" spans="4:12" hidden="1" x14ac:dyDescent="0.25">
      <c r="D1588" s="6"/>
      <c r="E1588" s="6"/>
      <c r="F1588" s="8"/>
      <c r="G1588" s="9"/>
      <c r="H1588" s="9"/>
      <c r="I1588" s="5"/>
      <c r="J1588" s="5"/>
      <c r="K1588" s="5"/>
      <c r="L1588" s="5"/>
    </row>
    <row r="1589" spans="4:12" hidden="1" x14ac:dyDescent="0.25">
      <c r="D1589" s="6"/>
      <c r="E1589" s="6"/>
      <c r="F1589" s="8"/>
      <c r="G1589" s="9"/>
      <c r="H1589" s="9"/>
      <c r="I1589" s="5"/>
      <c r="J1589" s="5"/>
      <c r="K1589" s="5"/>
      <c r="L1589" s="5"/>
    </row>
    <row r="1590" spans="4:12" hidden="1" x14ac:dyDescent="0.25">
      <c r="D1590" s="6"/>
      <c r="E1590" s="6"/>
      <c r="F1590" s="8"/>
      <c r="G1590" s="9"/>
      <c r="H1590" s="9"/>
      <c r="I1590" s="5"/>
      <c r="J1590" s="5"/>
      <c r="K1590" s="5"/>
      <c r="L1590" s="5"/>
    </row>
    <row r="1591" spans="4:12" hidden="1" x14ac:dyDescent="0.25">
      <c r="D1591" s="6"/>
      <c r="E1591" s="6"/>
      <c r="F1591" s="8"/>
      <c r="G1591" s="9"/>
      <c r="H1591" s="9"/>
      <c r="I1591" s="5"/>
      <c r="J1591" s="5"/>
      <c r="K1591" s="5"/>
      <c r="L1591" s="5"/>
    </row>
    <row r="1592" spans="4:12" hidden="1" x14ac:dyDescent="0.25">
      <c r="D1592" s="6"/>
      <c r="E1592" s="6"/>
      <c r="F1592" s="8"/>
      <c r="G1592" s="9"/>
      <c r="H1592" s="9"/>
      <c r="I1592" s="5"/>
      <c r="J1592" s="5"/>
      <c r="K1592" s="5"/>
      <c r="L1592" s="5"/>
    </row>
    <row r="1593" spans="4:12" hidden="1" x14ac:dyDescent="0.25">
      <c r="D1593" s="6"/>
      <c r="E1593" s="6"/>
      <c r="F1593" s="8"/>
      <c r="G1593" s="9"/>
      <c r="H1593" s="9"/>
      <c r="I1593" s="5"/>
      <c r="J1593" s="5"/>
      <c r="K1593" s="5"/>
      <c r="L1593" s="5"/>
    </row>
    <row r="1594" spans="4:12" hidden="1" x14ac:dyDescent="0.25">
      <c r="D1594" s="6"/>
      <c r="E1594" s="6"/>
      <c r="F1594" s="8"/>
      <c r="G1594" s="9"/>
      <c r="H1594" s="9"/>
      <c r="I1594" s="5"/>
      <c r="J1594" s="5"/>
      <c r="K1594" s="5"/>
      <c r="L1594" s="5"/>
    </row>
    <row r="1595" spans="4:12" hidden="1" x14ac:dyDescent="0.25">
      <c r="D1595" s="6"/>
      <c r="E1595" s="6"/>
      <c r="F1595" s="8"/>
      <c r="G1595" s="9"/>
      <c r="H1595" s="9"/>
      <c r="I1595" s="5"/>
      <c r="J1595" s="5"/>
      <c r="K1595" s="5"/>
      <c r="L1595" s="5"/>
    </row>
    <row r="1596" spans="4:12" hidden="1" x14ac:dyDescent="0.25">
      <c r="D1596" s="6"/>
      <c r="E1596" s="6"/>
      <c r="F1596" s="8"/>
      <c r="G1596" s="9"/>
      <c r="H1596" s="9"/>
      <c r="I1596" s="5"/>
      <c r="J1596" s="5"/>
      <c r="K1596" s="5"/>
      <c r="L1596" s="5"/>
    </row>
    <row r="1597" spans="4:12" hidden="1" x14ac:dyDescent="0.25">
      <c r="D1597" s="6"/>
      <c r="E1597" s="6"/>
      <c r="F1597" s="8"/>
      <c r="G1597" s="9"/>
      <c r="H1597" s="9"/>
      <c r="I1597" s="5"/>
      <c r="J1597" s="5"/>
      <c r="K1597" s="5"/>
      <c r="L1597" s="5"/>
    </row>
    <row r="1598" spans="4:12" hidden="1" x14ac:dyDescent="0.25">
      <c r="D1598" s="6"/>
      <c r="E1598" s="6"/>
      <c r="F1598" s="8"/>
      <c r="G1598" s="9"/>
      <c r="H1598" s="9"/>
      <c r="I1598" s="5"/>
      <c r="J1598" s="5"/>
      <c r="K1598" s="5"/>
      <c r="L1598" s="5"/>
    </row>
    <row r="1599" spans="4:12" hidden="1" x14ac:dyDescent="0.25">
      <c r="D1599" s="6"/>
      <c r="E1599" s="6"/>
      <c r="F1599" s="8"/>
      <c r="G1599" s="9"/>
      <c r="H1599" s="9"/>
      <c r="I1599" s="5"/>
      <c r="J1599" s="5"/>
      <c r="K1599" s="5"/>
      <c r="L1599" s="5"/>
    </row>
    <row r="1600" spans="4:12" hidden="1" x14ac:dyDescent="0.25">
      <c r="D1600" s="6"/>
      <c r="E1600" s="6"/>
      <c r="F1600" s="8"/>
      <c r="G1600" s="9"/>
      <c r="H1600" s="9"/>
      <c r="I1600" s="5"/>
      <c r="J1600" s="5"/>
      <c r="K1600" s="5"/>
      <c r="L1600" s="5"/>
    </row>
    <row r="1601" spans="4:12" hidden="1" x14ac:dyDescent="0.25">
      <c r="D1601" s="6"/>
      <c r="E1601" s="6"/>
      <c r="F1601" s="8"/>
      <c r="G1601" s="9"/>
      <c r="H1601" s="9"/>
      <c r="I1601" s="5"/>
      <c r="J1601" s="5"/>
      <c r="K1601" s="5"/>
      <c r="L1601" s="5"/>
    </row>
    <row r="1602" spans="4:12" hidden="1" x14ac:dyDescent="0.25">
      <c r="D1602" s="6"/>
      <c r="E1602" s="6"/>
      <c r="F1602" s="8"/>
      <c r="G1602" s="9"/>
      <c r="H1602" s="9"/>
      <c r="I1602" s="5"/>
      <c r="J1602" s="5"/>
      <c r="K1602" s="5"/>
      <c r="L1602" s="5"/>
    </row>
    <row r="1603" spans="4:12" hidden="1" x14ac:dyDescent="0.25">
      <c r="D1603" s="6"/>
      <c r="E1603" s="6"/>
      <c r="F1603" s="8"/>
      <c r="G1603" s="9"/>
      <c r="H1603" s="9"/>
      <c r="I1603" s="5"/>
      <c r="J1603" s="5"/>
      <c r="K1603" s="5"/>
      <c r="L1603" s="5"/>
    </row>
    <row r="1604" spans="4:12" hidden="1" x14ac:dyDescent="0.25">
      <c r="D1604" s="6"/>
      <c r="E1604" s="6"/>
      <c r="F1604" s="8"/>
      <c r="G1604" s="9"/>
      <c r="H1604" s="9"/>
      <c r="I1604" s="5"/>
      <c r="J1604" s="5"/>
      <c r="K1604" s="5"/>
      <c r="L1604" s="5"/>
    </row>
    <row r="1605" spans="4:12" hidden="1" x14ac:dyDescent="0.25">
      <c r="D1605" s="6"/>
      <c r="E1605" s="6"/>
      <c r="F1605" s="8"/>
      <c r="G1605" s="9"/>
      <c r="H1605" s="9"/>
      <c r="I1605" s="5"/>
      <c r="J1605" s="5"/>
      <c r="K1605" s="5"/>
      <c r="L1605" s="5"/>
    </row>
    <row r="1606" spans="4:12" hidden="1" x14ac:dyDescent="0.25">
      <c r="D1606" s="6"/>
      <c r="E1606" s="6"/>
      <c r="F1606" s="8"/>
      <c r="G1606" s="9"/>
      <c r="H1606" s="9"/>
      <c r="I1606" s="5"/>
      <c r="J1606" s="5"/>
      <c r="K1606" s="5"/>
      <c r="L1606" s="5"/>
    </row>
    <row r="1607" spans="4:12" hidden="1" x14ac:dyDescent="0.25">
      <c r="D1607" s="6"/>
      <c r="E1607" s="6"/>
      <c r="F1607" s="8"/>
      <c r="G1607" s="9"/>
      <c r="H1607" s="9"/>
      <c r="I1607" s="5"/>
      <c r="J1607" s="5"/>
      <c r="K1607" s="5"/>
      <c r="L1607" s="5"/>
    </row>
    <row r="1608" spans="4:12" hidden="1" x14ac:dyDescent="0.25">
      <c r="D1608" s="6"/>
      <c r="E1608" s="6"/>
      <c r="F1608" s="8"/>
      <c r="G1608" s="9"/>
      <c r="H1608" s="9"/>
      <c r="I1608" s="5"/>
      <c r="J1608" s="5"/>
      <c r="K1608" s="5"/>
      <c r="L1608" s="5"/>
    </row>
    <row r="1609" spans="4:12" hidden="1" x14ac:dyDescent="0.25">
      <c r="D1609" s="6"/>
      <c r="E1609" s="6"/>
      <c r="F1609" s="8"/>
      <c r="G1609" s="9"/>
      <c r="H1609" s="9"/>
      <c r="I1609" s="5"/>
      <c r="J1609" s="5"/>
      <c r="K1609" s="5"/>
      <c r="L1609" s="5"/>
    </row>
    <row r="1610" spans="4:12" hidden="1" x14ac:dyDescent="0.25">
      <c r="D1610" s="6"/>
      <c r="E1610" s="6"/>
      <c r="F1610" s="8"/>
      <c r="G1610" s="9"/>
      <c r="H1610" s="9"/>
      <c r="I1610" s="5"/>
      <c r="J1610" s="5"/>
      <c r="K1610" s="5"/>
      <c r="L1610" s="5"/>
    </row>
    <row r="1611" spans="4:12" hidden="1" x14ac:dyDescent="0.25">
      <c r="D1611" s="6"/>
      <c r="E1611" s="6"/>
      <c r="F1611" s="8"/>
      <c r="G1611" s="9"/>
      <c r="H1611" s="9"/>
      <c r="I1611" s="5"/>
      <c r="J1611" s="5"/>
      <c r="K1611" s="5"/>
      <c r="L1611" s="5"/>
    </row>
    <row r="1612" spans="4:12" hidden="1" x14ac:dyDescent="0.25">
      <c r="D1612" s="6"/>
      <c r="E1612" s="6"/>
      <c r="F1612" s="8"/>
      <c r="G1612" s="9"/>
      <c r="H1612" s="9"/>
      <c r="I1612" s="5"/>
      <c r="J1612" s="5"/>
      <c r="K1612" s="5"/>
      <c r="L1612" s="5"/>
    </row>
    <row r="1613" spans="4:12" hidden="1" x14ac:dyDescent="0.25">
      <c r="D1613" s="6"/>
      <c r="E1613" s="6"/>
      <c r="F1613" s="8"/>
      <c r="G1613" s="9"/>
      <c r="H1613" s="9"/>
      <c r="I1613" s="5"/>
      <c r="J1613" s="5"/>
      <c r="K1613" s="5"/>
      <c r="L1613" s="5"/>
    </row>
    <row r="1614" spans="4:12" hidden="1" x14ac:dyDescent="0.25">
      <c r="D1614" s="6"/>
      <c r="E1614" s="6"/>
      <c r="F1614" s="8"/>
      <c r="G1614" s="9"/>
      <c r="H1614" s="9"/>
      <c r="I1614" s="5"/>
      <c r="J1614" s="5"/>
      <c r="K1614" s="5"/>
      <c r="L1614" s="5"/>
    </row>
    <row r="1615" spans="4:12" hidden="1" x14ac:dyDescent="0.25">
      <c r="D1615" s="6"/>
      <c r="E1615" s="6"/>
      <c r="F1615" s="8"/>
      <c r="G1615" s="9"/>
      <c r="H1615" s="9"/>
      <c r="I1615" s="5"/>
      <c r="J1615" s="5"/>
      <c r="K1615" s="5"/>
      <c r="L1615" s="5"/>
    </row>
    <row r="1616" spans="4:12" hidden="1" x14ac:dyDescent="0.25">
      <c r="D1616" s="6"/>
      <c r="E1616" s="6"/>
      <c r="F1616" s="8"/>
      <c r="G1616" s="9"/>
      <c r="H1616" s="9"/>
      <c r="I1616" s="5"/>
      <c r="J1616" s="5"/>
      <c r="K1616" s="5"/>
      <c r="L1616" s="5"/>
    </row>
    <row r="1617" spans="4:12" hidden="1" x14ac:dyDescent="0.25">
      <c r="D1617" s="6"/>
      <c r="E1617" s="6"/>
      <c r="F1617" s="8"/>
      <c r="G1617" s="9"/>
      <c r="H1617" s="9"/>
      <c r="I1617" s="5"/>
      <c r="J1617" s="5"/>
      <c r="K1617" s="5"/>
      <c r="L1617" s="5"/>
    </row>
    <row r="1618" spans="4:12" hidden="1" x14ac:dyDescent="0.25">
      <c r="D1618" s="6"/>
      <c r="E1618" s="6"/>
      <c r="F1618" s="8"/>
      <c r="G1618" s="9"/>
      <c r="H1618" s="9"/>
      <c r="I1618" s="5"/>
      <c r="J1618" s="5"/>
      <c r="K1618" s="5"/>
      <c r="L1618" s="5"/>
    </row>
    <row r="1619" spans="4:12" hidden="1" x14ac:dyDescent="0.25">
      <c r="D1619" s="6"/>
      <c r="E1619" s="6"/>
      <c r="F1619" s="8"/>
      <c r="G1619" s="9"/>
      <c r="H1619" s="9"/>
      <c r="I1619" s="5"/>
      <c r="J1619" s="5"/>
      <c r="K1619" s="5"/>
      <c r="L1619" s="5"/>
    </row>
    <row r="1620" spans="4:12" hidden="1" x14ac:dyDescent="0.25">
      <c r="D1620" s="6"/>
      <c r="E1620" s="6"/>
      <c r="F1620" s="8"/>
      <c r="G1620" s="9"/>
      <c r="H1620" s="9"/>
      <c r="I1620" s="5"/>
      <c r="J1620" s="5"/>
      <c r="K1620" s="5"/>
      <c r="L1620" s="5"/>
    </row>
    <row r="1621" spans="4:12" hidden="1" x14ac:dyDescent="0.25">
      <c r="D1621" s="6"/>
      <c r="E1621" s="6"/>
      <c r="F1621" s="8"/>
      <c r="G1621" s="9"/>
      <c r="H1621" s="9"/>
      <c r="I1621" s="5"/>
      <c r="J1621" s="5"/>
      <c r="K1621" s="5"/>
      <c r="L1621" s="5"/>
    </row>
    <row r="1622" spans="4:12" hidden="1" x14ac:dyDescent="0.25">
      <c r="D1622" s="6"/>
      <c r="E1622" s="6"/>
      <c r="F1622" s="8"/>
      <c r="G1622" s="9"/>
      <c r="H1622" s="9"/>
      <c r="I1622" s="5"/>
      <c r="J1622" s="5"/>
      <c r="K1622" s="5"/>
      <c r="L1622" s="5"/>
    </row>
    <row r="1623" spans="4:12" hidden="1" x14ac:dyDescent="0.25">
      <c r="D1623" s="6"/>
      <c r="E1623" s="6"/>
      <c r="F1623" s="8"/>
      <c r="G1623" s="9"/>
      <c r="H1623" s="9"/>
      <c r="I1623" s="5"/>
      <c r="J1623" s="5"/>
      <c r="K1623" s="5"/>
      <c r="L1623" s="5"/>
    </row>
    <row r="1624" spans="4:12" hidden="1" x14ac:dyDescent="0.25">
      <c r="D1624" s="6"/>
      <c r="E1624" s="6"/>
      <c r="F1624" s="8"/>
      <c r="G1624" s="9"/>
      <c r="H1624" s="9"/>
      <c r="I1624" s="5"/>
      <c r="J1624" s="5"/>
      <c r="K1624" s="5"/>
      <c r="L1624" s="5"/>
    </row>
    <row r="1625" spans="4:12" hidden="1" x14ac:dyDescent="0.25">
      <c r="D1625" s="6"/>
      <c r="E1625" s="6"/>
      <c r="F1625" s="8"/>
      <c r="G1625" s="9"/>
      <c r="H1625" s="9"/>
      <c r="I1625" s="5"/>
      <c r="J1625" s="5"/>
      <c r="K1625" s="5"/>
      <c r="L1625" s="5"/>
    </row>
    <row r="1626" spans="4:12" hidden="1" x14ac:dyDescent="0.25">
      <c r="D1626" s="6"/>
      <c r="E1626" s="6"/>
      <c r="F1626" s="8"/>
      <c r="G1626" s="9"/>
      <c r="H1626" s="9"/>
      <c r="I1626" s="5"/>
      <c r="J1626" s="5"/>
      <c r="K1626" s="5"/>
      <c r="L1626" s="5"/>
    </row>
    <row r="1627" spans="4:12" hidden="1" x14ac:dyDescent="0.25">
      <c r="D1627" s="6"/>
      <c r="E1627" s="6"/>
      <c r="F1627" s="8"/>
      <c r="G1627" s="9"/>
      <c r="H1627" s="9"/>
      <c r="I1627" s="5"/>
      <c r="J1627" s="5"/>
      <c r="K1627" s="5"/>
      <c r="L1627" s="5"/>
    </row>
    <row r="1628" spans="4:12" hidden="1" x14ac:dyDescent="0.25">
      <c r="D1628" s="6"/>
      <c r="E1628" s="6"/>
      <c r="F1628" s="8"/>
      <c r="G1628" s="9"/>
      <c r="H1628" s="9"/>
      <c r="I1628" s="5"/>
      <c r="J1628" s="5"/>
      <c r="K1628" s="5"/>
      <c r="L1628" s="5"/>
    </row>
    <row r="1629" spans="4:12" hidden="1" x14ac:dyDescent="0.25">
      <c r="D1629" s="6"/>
      <c r="E1629" s="6"/>
      <c r="F1629" s="8"/>
      <c r="G1629" s="9"/>
      <c r="H1629" s="9"/>
      <c r="I1629" s="5"/>
      <c r="J1629" s="5"/>
      <c r="K1629" s="5"/>
      <c r="L1629" s="5"/>
    </row>
    <row r="1630" spans="4:12" hidden="1" x14ac:dyDescent="0.25">
      <c r="D1630" s="6"/>
      <c r="E1630" s="6"/>
      <c r="F1630" s="8"/>
      <c r="G1630" s="9"/>
      <c r="H1630" s="9"/>
      <c r="I1630" s="5"/>
      <c r="J1630" s="5"/>
      <c r="K1630" s="5"/>
      <c r="L1630" s="5"/>
    </row>
    <row r="1631" spans="4:12" hidden="1" x14ac:dyDescent="0.25">
      <c r="D1631" s="6"/>
      <c r="E1631" s="6"/>
      <c r="F1631" s="8"/>
      <c r="G1631" s="9"/>
      <c r="H1631" s="9"/>
      <c r="I1631" s="5"/>
      <c r="J1631" s="5"/>
      <c r="K1631" s="5"/>
      <c r="L1631" s="5"/>
    </row>
    <row r="1632" spans="4:12" hidden="1" x14ac:dyDescent="0.25">
      <c r="D1632" s="6"/>
      <c r="E1632" s="6"/>
      <c r="F1632" s="8"/>
      <c r="G1632" s="9"/>
      <c r="H1632" s="9"/>
      <c r="I1632" s="5"/>
      <c r="J1632" s="5"/>
      <c r="K1632" s="5"/>
      <c r="L1632" s="5"/>
    </row>
    <row r="1633" spans="4:12" hidden="1" x14ac:dyDescent="0.25">
      <c r="D1633" s="6"/>
      <c r="E1633" s="6"/>
      <c r="F1633" s="8"/>
      <c r="G1633" s="9"/>
      <c r="H1633" s="9"/>
      <c r="I1633" s="5"/>
      <c r="J1633" s="5"/>
      <c r="K1633" s="5"/>
      <c r="L1633" s="5"/>
    </row>
    <row r="1634" spans="4:12" hidden="1" x14ac:dyDescent="0.25">
      <c r="D1634" s="6"/>
      <c r="E1634" s="6"/>
      <c r="F1634" s="8"/>
      <c r="G1634" s="9"/>
      <c r="H1634" s="9"/>
      <c r="I1634" s="5"/>
      <c r="J1634" s="5"/>
      <c r="K1634" s="5"/>
      <c r="L1634" s="5"/>
    </row>
    <row r="1635" spans="4:12" hidden="1" x14ac:dyDescent="0.25">
      <c r="D1635" s="6"/>
      <c r="E1635" s="6"/>
      <c r="F1635" s="8"/>
      <c r="G1635" s="9"/>
      <c r="H1635" s="9"/>
      <c r="I1635" s="5"/>
      <c r="J1635" s="5"/>
      <c r="K1635" s="5"/>
      <c r="L1635" s="5"/>
    </row>
    <row r="1636" spans="4:12" hidden="1" x14ac:dyDescent="0.25">
      <c r="D1636" s="6"/>
      <c r="E1636" s="6"/>
      <c r="F1636" s="8"/>
      <c r="G1636" s="9"/>
      <c r="H1636" s="9"/>
      <c r="I1636" s="5"/>
      <c r="J1636" s="5"/>
      <c r="K1636" s="5"/>
      <c r="L1636" s="5"/>
    </row>
    <row r="1637" spans="4:12" hidden="1" x14ac:dyDescent="0.25">
      <c r="D1637" s="6"/>
      <c r="E1637" s="6"/>
      <c r="F1637" s="8"/>
      <c r="G1637" s="9"/>
      <c r="H1637" s="9"/>
      <c r="I1637" s="5"/>
      <c r="J1637" s="5"/>
      <c r="K1637" s="5"/>
      <c r="L1637" s="5"/>
    </row>
    <row r="1638" spans="4:12" hidden="1" x14ac:dyDescent="0.25">
      <c r="D1638" s="6"/>
      <c r="E1638" s="6"/>
      <c r="F1638" s="8"/>
      <c r="G1638" s="9"/>
      <c r="H1638" s="9"/>
      <c r="I1638" s="5"/>
      <c r="J1638" s="5"/>
      <c r="K1638" s="5"/>
      <c r="L1638" s="5"/>
    </row>
    <row r="1639" spans="4:12" hidden="1" x14ac:dyDescent="0.25">
      <c r="D1639" s="6"/>
      <c r="E1639" s="6"/>
      <c r="F1639" s="8"/>
      <c r="G1639" s="9"/>
      <c r="H1639" s="9"/>
      <c r="I1639" s="5"/>
      <c r="J1639" s="5"/>
      <c r="K1639" s="5"/>
      <c r="L1639" s="5"/>
    </row>
    <row r="1640" spans="4:12" hidden="1" x14ac:dyDescent="0.25">
      <c r="D1640" s="6"/>
      <c r="E1640" s="6"/>
      <c r="F1640" s="8"/>
      <c r="G1640" s="9"/>
      <c r="H1640" s="9"/>
      <c r="I1640" s="5"/>
      <c r="J1640" s="5"/>
      <c r="K1640" s="5"/>
      <c r="L1640" s="5"/>
    </row>
    <row r="1641" spans="4:12" hidden="1" x14ac:dyDescent="0.25">
      <c r="D1641" s="6"/>
      <c r="E1641" s="6"/>
      <c r="F1641" s="8"/>
      <c r="G1641" s="9"/>
      <c r="H1641" s="9"/>
      <c r="I1641" s="5"/>
      <c r="J1641" s="5"/>
      <c r="K1641" s="5"/>
      <c r="L1641" s="5"/>
    </row>
    <row r="1642" spans="4:12" hidden="1" x14ac:dyDescent="0.25">
      <c r="D1642" s="6"/>
      <c r="E1642" s="6"/>
      <c r="F1642" s="8"/>
      <c r="G1642" s="9"/>
      <c r="H1642" s="9"/>
      <c r="I1642" s="5"/>
      <c r="J1642" s="5"/>
      <c r="K1642" s="5"/>
      <c r="L1642" s="5"/>
    </row>
    <row r="1643" spans="4:12" hidden="1" x14ac:dyDescent="0.25">
      <c r="D1643" s="6"/>
      <c r="E1643" s="6"/>
      <c r="F1643" s="8"/>
      <c r="G1643" s="9"/>
      <c r="H1643" s="9"/>
      <c r="I1643" s="5"/>
      <c r="J1643" s="5"/>
      <c r="K1643" s="5"/>
      <c r="L1643" s="5"/>
    </row>
    <row r="1644" spans="4:12" hidden="1" x14ac:dyDescent="0.25">
      <c r="D1644" s="6"/>
      <c r="E1644" s="6"/>
      <c r="F1644" s="8"/>
      <c r="G1644" s="9"/>
      <c r="H1644" s="9"/>
      <c r="I1644" s="5"/>
      <c r="J1644" s="5"/>
      <c r="K1644" s="5"/>
      <c r="L1644" s="5"/>
    </row>
    <row r="1645" spans="4:12" hidden="1" x14ac:dyDescent="0.25">
      <c r="D1645" s="6"/>
      <c r="E1645" s="6"/>
      <c r="F1645" s="8"/>
      <c r="G1645" s="9"/>
      <c r="H1645" s="9"/>
      <c r="I1645" s="5"/>
      <c r="J1645" s="5"/>
      <c r="K1645" s="5"/>
      <c r="L1645" s="5"/>
    </row>
    <row r="1646" spans="4:12" hidden="1" x14ac:dyDescent="0.25">
      <c r="D1646" s="6"/>
      <c r="E1646" s="6"/>
      <c r="F1646" s="8"/>
      <c r="G1646" s="9"/>
      <c r="H1646" s="9"/>
      <c r="I1646" s="5"/>
      <c r="J1646" s="5"/>
      <c r="K1646" s="5"/>
      <c r="L1646" s="5"/>
    </row>
    <row r="1647" spans="4:12" hidden="1" x14ac:dyDescent="0.25">
      <c r="D1647" s="6"/>
      <c r="E1647" s="6"/>
      <c r="F1647" s="8"/>
      <c r="G1647" s="9"/>
      <c r="H1647" s="9"/>
      <c r="I1647" s="5"/>
      <c r="J1647" s="5"/>
      <c r="K1647" s="5"/>
      <c r="L1647" s="5"/>
    </row>
    <row r="1648" spans="4:12" hidden="1" x14ac:dyDescent="0.25">
      <c r="D1648" s="6"/>
      <c r="E1648" s="6"/>
      <c r="F1648" s="8"/>
      <c r="G1648" s="9"/>
      <c r="H1648" s="9"/>
      <c r="I1648" s="5"/>
      <c r="J1648" s="5"/>
      <c r="K1648" s="5"/>
      <c r="L1648" s="5"/>
    </row>
    <row r="1649" spans="4:12" hidden="1" x14ac:dyDescent="0.25">
      <c r="D1649" s="6"/>
      <c r="E1649" s="6"/>
      <c r="F1649" s="8"/>
      <c r="G1649" s="9"/>
      <c r="H1649" s="9"/>
      <c r="I1649" s="5"/>
      <c r="J1649" s="5"/>
      <c r="K1649" s="5"/>
      <c r="L1649" s="5"/>
    </row>
    <row r="1650" spans="4:12" hidden="1" x14ac:dyDescent="0.25">
      <c r="D1650" s="6"/>
      <c r="E1650" s="6"/>
      <c r="F1650" s="8"/>
      <c r="G1650" s="9"/>
      <c r="H1650" s="9"/>
      <c r="I1650" s="5"/>
      <c r="J1650" s="5"/>
      <c r="K1650" s="5"/>
      <c r="L1650" s="5"/>
    </row>
    <row r="1651" spans="4:12" hidden="1" x14ac:dyDescent="0.25">
      <c r="D1651" s="6"/>
      <c r="E1651" s="6"/>
      <c r="F1651" s="8"/>
      <c r="G1651" s="9"/>
      <c r="H1651" s="9"/>
      <c r="I1651" s="5"/>
      <c r="J1651" s="5"/>
      <c r="K1651" s="5"/>
      <c r="L1651" s="5"/>
    </row>
    <row r="1652" spans="4:12" hidden="1" x14ac:dyDescent="0.25">
      <c r="D1652" s="6"/>
      <c r="E1652" s="6"/>
      <c r="F1652" s="8"/>
      <c r="G1652" s="9"/>
      <c r="H1652" s="9"/>
      <c r="I1652" s="5"/>
      <c r="J1652" s="5"/>
      <c r="K1652" s="5"/>
      <c r="L1652" s="5"/>
    </row>
    <row r="1653" spans="4:12" hidden="1" x14ac:dyDescent="0.25">
      <c r="D1653" s="6"/>
      <c r="E1653" s="6"/>
      <c r="F1653" s="8"/>
      <c r="G1653" s="9"/>
      <c r="H1653" s="9"/>
      <c r="I1653" s="5"/>
      <c r="J1653" s="5"/>
      <c r="K1653" s="5"/>
      <c r="L1653" s="5"/>
    </row>
    <row r="1654" spans="4:12" hidden="1" x14ac:dyDescent="0.25">
      <c r="D1654" s="6"/>
      <c r="E1654" s="6"/>
      <c r="F1654" s="8"/>
      <c r="G1654" s="9"/>
      <c r="H1654" s="9"/>
      <c r="I1654" s="5"/>
      <c r="J1654" s="5"/>
      <c r="K1654" s="5"/>
      <c r="L1654" s="5"/>
    </row>
    <row r="1655" spans="4:12" hidden="1" x14ac:dyDescent="0.25">
      <c r="D1655" s="6"/>
      <c r="E1655" s="6"/>
      <c r="F1655" s="8"/>
      <c r="G1655" s="9"/>
      <c r="H1655" s="9"/>
      <c r="I1655" s="5"/>
      <c r="J1655" s="5"/>
      <c r="K1655" s="5"/>
      <c r="L1655" s="5"/>
    </row>
    <row r="1656" spans="4:12" hidden="1" x14ac:dyDescent="0.25">
      <c r="D1656" s="6"/>
      <c r="E1656" s="6"/>
      <c r="F1656" s="8"/>
      <c r="G1656" s="9"/>
      <c r="H1656" s="9"/>
      <c r="I1656" s="5"/>
      <c r="J1656" s="5"/>
      <c r="K1656" s="5"/>
      <c r="L1656" s="5"/>
    </row>
    <row r="1657" spans="4:12" hidden="1" x14ac:dyDescent="0.25">
      <c r="D1657" s="6"/>
      <c r="E1657" s="6"/>
      <c r="F1657" s="8"/>
      <c r="G1657" s="9"/>
      <c r="H1657" s="9"/>
      <c r="I1657" s="5"/>
      <c r="J1657" s="5"/>
      <c r="K1657" s="5"/>
      <c r="L1657" s="5"/>
    </row>
    <row r="1658" spans="4:12" hidden="1" x14ac:dyDescent="0.25">
      <c r="D1658" s="6"/>
      <c r="E1658" s="6"/>
      <c r="F1658" s="8"/>
      <c r="G1658" s="9"/>
      <c r="H1658" s="9"/>
      <c r="I1658" s="5"/>
      <c r="J1658" s="5"/>
      <c r="K1658" s="5"/>
      <c r="L1658" s="5"/>
    </row>
    <row r="1659" spans="4:12" hidden="1" x14ac:dyDescent="0.25">
      <c r="D1659" s="6"/>
      <c r="E1659" s="6"/>
      <c r="F1659" s="8"/>
      <c r="G1659" s="9"/>
      <c r="H1659" s="9"/>
      <c r="I1659" s="5"/>
      <c r="J1659" s="5"/>
      <c r="K1659" s="5"/>
      <c r="L1659" s="5"/>
    </row>
    <row r="1660" spans="4:12" hidden="1" x14ac:dyDescent="0.25">
      <c r="D1660" s="6"/>
      <c r="E1660" s="6"/>
      <c r="F1660" s="8"/>
      <c r="G1660" s="9"/>
      <c r="H1660" s="9"/>
      <c r="I1660" s="5"/>
      <c r="J1660" s="5"/>
      <c r="K1660" s="5"/>
      <c r="L1660" s="5"/>
    </row>
    <row r="1661" spans="4:12" hidden="1" x14ac:dyDescent="0.25">
      <c r="D1661" s="6"/>
      <c r="E1661" s="6"/>
      <c r="F1661" s="8"/>
      <c r="G1661" s="9"/>
      <c r="H1661" s="9"/>
      <c r="I1661" s="5"/>
      <c r="J1661" s="5"/>
      <c r="K1661" s="5"/>
      <c r="L1661" s="5"/>
    </row>
    <row r="1662" spans="4:12" hidden="1" x14ac:dyDescent="0.25">
      <c r="D1662" s="6"/>
      <c r="E1662" s="6"/>
      <c r="F1662" s="8"/>
      <c r="G1662" s="9"/>
      <c r="H1662" s="9"/>
      <c r="I1662" s="5"/>
      <c r="J1662" s="5"/>
      <c r="K1662" s="5"/>
      <c r="L1662" s="5"/>
    </row>
    <row r="1663" spans="4:12" hidden="1" x14ac:dyDescent="0.25">
      <c r="D1663" s="6"/>
      <c r="E1663" s="6"/>
      <c r="F1663" s="8"/>
      <c r="G1663" s="9"/>
      <c r="H1663" s="9"/>
      <c r="I1663" s="5"/>
      <c r="J1663" s="5"/>
      <c r="K1663" s="5"/>
      <c r="L1663" s="5"/>
    </row>
    <row r="1664" spans="4:12" hidden="1" x14ac:dyDescent="0.25">
      <c r="D1664" s="6"/>
      <c r="E1664" s="6"/>
      <c r="F1664" s="8"/>
      <c r="G1664" s="9"/>
      <c r="H1664" s="9"/>
      <c r="I1664" s="5"/>
      <c r="J1664" s="5"/>
      <c r="K1664" s="5"/>
      <c r="L1664" s="5"/>
    </row>
    <row r="1665" spans="4:12" hidden="1" x14ac:dyDescent="0.25">
      <c r="D1665" s="6"/>
      <c r="E1665" s="6"/>
      <c r="F1665" s="8"/>
      <c r="G1665" s="9"/>
      <c r="H1665" s="9"/>
      <c r="I1665" s="5"/>
      <c r="J1665" s="5"/>
      <c r="K1665" s="5"/>
      <c r="L1665" s="5"/>
    </row>
    <row r="1666" spans="4:12" hidden="1" x14ac:dyDescent="0.25">
      <c r="D1666" s="6"/>
      <c r="E1666" s="6"/>
      <c r="F1666" s="8"/>
      <c r="G1666" s="9"/>
      <c r="H1666" s="9"/>
      <c r="I1666" s="5"/>
      <c r="J1666" s="5"/>
      <c r="K1666" s="5"/>
      <c r="L1666" s="5"/>
    </row>
    <row r="1667" spans="4:12" hidden="1" x14ac:dyDescent="0.25">
      <c r="D1667" s="6"/>
      <c r="E1667" s="6"/>
      <c r="F1667" s="8"/>
      <c r="G1667" s="9"/>
      <c r="H1667" s="9"/>
      <c r="I1667" s="5"/>
      <c r="J1667" s="5"/>
      <c r="K1667" s="5"/>
      <c r="L1667" s="5"/>
    </row>
    <row r="1668" spans="4:12" hidden="1" x14ac:dyDescent="0.25">
      <c r="D1668" s="6"/>
      <c r="E1668" s="6"/>
      <c r="F1668" s="8"/>
      <c r="G1668" s="9"/>
      <c r="H1668" s="9"/>
      <c r="I1668" s="5"/>
      <c r="J1668" s="5"/>
      <c r="K1668" s="5"/>
      <c r="L1668" s="5"/>
    </row>
    <row r="1669" spans="4:12" hidden="1" x14ac:dyDescent="0.25">
      <c r="D1669" s="6"/>
      <c r="E1669" s="6"/>
      <c r="F1669" s="8"/>
      <c r="G1669" s="9"/>
      <c r="H1669" s="9"/>
      <c r="I1669" s="5"/>
      <c r="J1669" s="5"/>
      <c r="K1669" s="5"/>
      <c r="L1669" s="5"/>
    </row>
    <row r="1670" spans="4:12" hidden="1" x14ac:dyDescent="0.25">
      <c r="D1670" s="6"/>
      <c r="E1670" s="6"/>
      <c r="F1670" s="8"/>
      <c r="G1670" s="9"/>
      <c r="H1670" s="9"/>
      <c r="I1670" s="5"/>
      <c r="J1670" s="5"/>
      <c r="K1670" s="5"/>
      <c r="L1670" s="5"/>
    </row>
    <row r="1671" spans="4:12" hidden="1" x14ac:dyDescent="0.25">
      <c r="D1671" s="6"/>
      <c r="E1671" s="6"/>
      <c r="F1671" s="8"/>
      <c r="G1671" s="9"/>
      <c r="H1671" s="9"/>
      <c r="I1671" s="5"/>
      <c r="J1671" s="5"/>
      <c r="K1671" s="5"/>
      <c r="L1671" s="5"/>
    </row>
    <row r="1672" spans="4:12" hidden="1" x14ac:dyDescent="0.25">
      <c r="D1672" s="6"/>
      <c r="E1672" s="6"/>
      <c r="F1672" s="8"/>
      <c r="G1672" s="9"/>
      <c r="H1672" s="9"/>
      <c r="I1672" s="5"/>
      <c r="J1672" s="5"/>
      <c r="K1672" s="5"/>
      <c r="L1672" s="5"/>
    </row>
    <row r="1673" spans="4:12" hidden="1" x14ac:dyDescent="0.25">
      <c r="D1673" s="6"/>
      <c r="E1673" s="6"/>
      <c r="F1673" s="8"/>
      <c r="G1673" s="9"/>
      <c r="H1673" s="9"/>
      <c r="I1673" s="5"/>
      <c r="J1673" s="5"/>
      <c r="K1673" s="5"/>
      <c r="L1673" s="5"/>
    </row>
    <row r="1674" spans="4:12" hidden="1" x14ac:dyDescent="0.25">
      <c r="D1674" s="6"/>
      <c r="E1674" s="6"/>
      <c r="F1674" s="8"/>
      <c r="G1674" s="9"/>
      <c r="H1674" s="9"/>
      <c r="I1674" s="5"/>
      <c r="J1674" s="5"/>
      <c r="K1674" s="5"/>
      <c r="L1674" s="5"/>
    </row>
    <row r="1675" spans="4:12" hidden="1" x14ac:dyDescent="0.25">
      <c r="D1675" s="6"/>
      <c r="E1675" s="6"/>
      <c r="F1675" s="8"/>
      <c r="G1675" s="9"/>
      <c r="H1675" s="9"/>
      <c r="I1675" s="5"/>
      <c r="J1675" s="5"/>
      <c r="K1675" s="5"/>
      <c r="L1675" s="5"/>
    </row>
    <row r="1676" spans="4:12" hidden="1" x14ac:dyDescent="0.25">
      <c r="D1676" s="6"/>
      <c r="E1676" s="6"/>
      <c r="F1676" s="8"/>
      <c r="G1676" s="9"/>
      <c r="H1676" s="9"/>
      <c r="I1676" s="5"/>
      <c r="J1676" s="5"/>
      <c r="K1676" s="5"/>
      <c r="L1676" s="5"/>
    </row>
    <row r="1677" spans="4:12" hidden="1" x14ac:dyDescent="0.25">
      <c r="D1677" s="6"/>
      <c r="E1677" s="6"/>
      <c r="F1677" s="8"/>
      <c r="G1677" s="9"/>
      <c r="H1677" s="9"/>
      <c r="I1677" s="5"/>
      <c r="J1677" s="5"/>
      <c r="K1677" s="5"/>
      <c r="L1677" s="5"/>
    </row>
    <row r="1678" spans="4:12" hidden="1" x14ac:dyDescent="0.25">
      <c r="D1678" s="6"/>
      <c r="E1678" s="6"/>
      <c r="F1678" s="8"/>
      <c r="G1678" s="9"/>
      <c r="H1678" s="9"/>
      <c r="I1678" s="5"/>
      <c r="J1678" s="5"/>
      <c r="K1678" s="5"/>
      <c r="L1678" s="5"/>
    </row>
    <row r="1679" spans="4:12" hidden="1" x14ac:dyDescent="0.25">
      <c r="D1679" s="6"/>
      <c r="E1679" s="6"/>
      <c r="F1679" s="8"/>
      <c r="G1679" s="9"/>
      <c r="H1679" s="9"/>
      <c r="I1679" s="5"/>
      <c r="J1679" s="5"/>
      <c r="K1679" s="5"/>
      <c r="L1679" s="5"/>
    </row>
    <row r="1680" spans="4:12" hidden="1" x14ac:dyDescent="0.25">
      <c r="D1680" s="6"/>
      <c r="E1680" s="6"/>
      <c r="F1680" s="8"/>
      <c r="G1680" s="9"/>
      <c r="H1680" s="9"/>
      <c r="I1680" s="5"/>
      <c r="J1680" s="5"/>
      <c r="K1680" s="5"/>
      <c r="L1680" s="5"/>
    </row>
    <row r="1681" spans="4:12" hidden="1" x14ac:dyDescent="0.25">
      <c r="D1681" s="6"/>
      <c r="E1681" s="6"/>
      <c r="F1681" s="8"/>
      <c r="G1681" s="9"/>
      <c r="H1681" s="9"/>
      <c r="I1681" s="5"/>
      <c r="J1681" s="5"/>
      <c r="K1681" s="5"/>
      <c r="L1681" s="5"/>
    </row>
    <row r="1682" spans="4:12" hidden="1" x14ac:dyDescent="0.25">
      <c r="D1682" s="6"/>
      <c r="E1682" s="6"/>
      <c r="F1682" s="8"/>
      <c r="G1682" s="9"/>
      <c r="H1682" s="9"/>
      <c r="I1682" s="5"/>
      <c r="J1682" s="5"/>
      <c r="K1682" s="5"/>
      <c r="L1682" s="5"/>
    </row>
    <row r="1683" spans="4:12" hidden="1" x14ac:dyDescent="0.25">
      <c r="D1683" s="6"/>
      <c r="E1683" s="6"/>
      <c r="F1683" s="8"/>
      <c r="G1683" s="9"/>
      <c r="H1683" s="9"/>
      <c r="I1683" s="5"/>
      <c r="J1683" s="5"/>
      <c r="K1683" s="5"/>
      <c r="L1683" s="5"/>
    </row>
    <row r="1684" spans="4:12" hidden="1" x14ac:dyDescent="0.25">
      <c r="D1684" s="6"/>
      <c r="E1684" s="6"/>
      <c r="F1684" s="8"/>
      <c r="G1684" s="9"/>
      <c r="H1684" s="9"/>
      <c r="I1684" s="5"/>
      <c r="J1684" s="5"/>
      <c r="K1684" s="5"/>
      <c r="L1684" s="5"/>
    </row>
    <row r="1685" spans="4:12" hidden="1" x14ac:dyDescent="0.25">
      <c r="D1685" s="6"/>
      <c r="E1685" s="6"/>
      <c r="F1685" s="8"/>
      <c r="G1685" s="9"/>
      <c r="H1685" s="9"/>
      <c r="I1685" s="5"/>
      <c r="J1685" s="5"/>
      <c r="K1685" s="5"/>
      <c r="L1685" s="5"/>
    </row>
    <row r="1686" spans="4:12" hidden="1" x14ac:dyDescent="0.25">
      <c r="D1686" s="6"/>
      <c r="E1686" s="6"/>
      <c r="F1686" s="8"/>
      <c r="G1686" s="9"/>
      <c r="H1686" s="9"/>
      <c r="I1686" s="5"/>
      <c r="J1686" s="5"/>
      <c r="K1686" s="5"/>
      <c r="L1686" s="5"/>
    </row>
    <row r="1687" spans="4:12" hidden="1" x14ac:dyDescent="0.25">
      <c r="D1687" s="6"/>
      <c r="E1687" s="6"/>
      <c r="F1687" s="8"/>
      <c r="G1687" s="9"/>
      <c r="H1687" s="9"/>
      <c r="I1687" s="5"/>
      <c r="J1687" s="5"/>
      <c r="K1687" s="5"/>
      <c r="L1687" s="5"/>
    </row>
    <row r="1688" spans="4:12" hidden="1" x14ac:dyDescent="0.25">
      <c r="D1688" s="6"/>
      <c r="E1688" s="6"/>
      <c r="F1688" s="8"/>
      <c r="G1688" s="9"/>
      <c r="H1688" s="9"/>
      <c r="I1688" s="5"/>
      <c r="J1688" s="5"/>
      <c r="K1688" s="5"/>
      <c r="L1688" s="5"/>
    </row>
    <row r="1689" spans="4:12" hidden="1" x14ac:dyDescent="0.25">
      <c r="D1689" s="6"/>
      <c r="E1689" s="6"/>
      <c r="F1689" s="8"/>
      <c r="G1689" s="9"/>
      <c r="H1689" s="9"/>
      <c r="I1689" s="5"/>
      <c r="J1689" s="5"/>
      <c r="K1689" s="5"/>
      <c r="L1689" s="5"/>
    </row>
    <row r="1690" spans="4:12" hidden="1" x14ac:dyDescent="0.25">
      <c r="D1690" s="6"/>
      <c r="E1690" s="6"/>
      <c r="F1690" s="8"/>
      <c r="G1690" s="9"/>
      <c r="H1690" s="9"/>
      <c r="I1690" s="5"/>
      <c r="J1690" s="5"/>
      <c r="K1690" s="5"/>
      <c r="L1690" s="5"/>
    </row>
    <row r="1691" spans="4:12" hidden="1" x14ac:dyDescent="0.25">
      <c r="D1691" s="6"/>
      <c r="E1691" s="6"/>
      <c r="F1691" s="8"/>
      <c r="G1691" s="9"/>
      <c r="H1691" s="9"/>
      <c r="I1691" s="5"/>
      <c r="J1691" s="5"/>
      <c r="K1691" s="5"/>
      <c r="L1691" s="5"/>
    </row>
    <row r="1692" spans="4:12" hidden="1" x14ac:dyDescent="0.25">
      <c r="D1692" s="6"/>
      <c r="E1692" s="6"/>
      <c r="F1692" s="8"/>
      <c r="G1692" s="9"/>
      <c r="H1692" s="9"/>
      <c r="I1692" s="5"/>
      <c r="J1692" s="5"/>
      <c r="K1692" s="5"/>
      <c r="L1692" s="5"/>
    </row>
    <row r="1693" spans="4:12" hidden="1" x14ac:dyDescent="0.25">
      <c r="D1693" s="6"/>
      <c r="E1693" s="6"/>
      <c r="F1693" s="8"/>
      <c r="G1693" s="9"/>
      <c r="H1693" s="9"/>
      <c r="I1693" s="5"/>
      <c r="J1693" s="5"/>
      <c r="K1693" s="5"/>
      <c r="L1693" s="5"/>
    </row>
    <row r="1694" spans="4:12" hidden="1" x14ac:dyDescent="0.25">
      <c r="D1694" s="6"/>
      <c r="E1694" s="6"/>
      <c r="F1694" s="8"/>
      <c r="G1694" s="9"/>
      <c r="H1694" s="9"/>
      <c r="I1694" s="5"/>
      <c r="J1694" s="5"/>
      <c r="K1694" s="5"/>
      <c r="L1694" s="5"/>
    </row>
    <row r="1695" spans="4:12" hidden="1" x14ac:dyDescent="0.25">
      <c r="D1695" s="6"/>
      <c r="E1695" s="6"/>
      <c r="F1695" s="8"/>
      <c r="G1695" s="9"/>
      <c r="H1695" s="9"/>
      <c r="I1695" s="5"/>
      <c r="J1695" s="5"/>
      <c r="K1695" s="5"/>
      <c r="L1695" s="5"/>
    </row>
    <row r="1696" spans="4:12" hidden="1" x14ac:dyDescent="0.25">
      <c r="D1696" s="6"/>
      <c r="E1696" s="6"/>
      <c r="F1696" s="8"/>
      <c r="G1696" s="9"/>
      <c r="H1696" s="9"/>
      <c r="I1696" s="5"/>
      <c r="J1696" s="5"/>
      <c r="K1696" s="5"/>
      <c r="L1696" s="5"/>
    </row>
    <row r="1697" spans="4:12" hidden="1" x14ac:dyDescent="0.25">
      <c r="D1697" s="6"/>
      <c r="E1697" s="6"/>
      <c r="F1697" s="8"/>
      <c r="G1697" s="9"/>
      <c r="H1697" s="9"/>
      <c r="I1697" s="5"/>
      <c r="J1697" s="5"/>
      <c r="K1697" s="5"/>
      <c r="L1697" s="5"/>
    </row>
    <row r="1698" spans="4:12" hidden="1" x14ac:dyDescent="0.25">
      <c r="D1698" s="6"/>
      <c r="E1698" s="6"/>
      <c r="F1698" s="8"/>
      <c r="G1698" s="9"/>
      <c r="H1698" s="9"/>
      <c r="I1698" s="5"/>
      <c r="J1698" s="5"/>
      <c r="K1698" s="5"/>
      <c r="L1698" s="5"/>
    </row>
    <row r="1699" spans="4:12" hidden="1" x14ac:dyDescent="0.25">
      <c r="D1699" s="6"/>
      <c r="E1699" s="6"/>
      <c r="F1699" s="8"/>
      <c r="G1699" s="9"/>
      <c r="H1699" s="9"/>
      <c r="I1699" s="5"/>
      <c r="J1699" s="5"/>
      <c r="K1699" s="5"/>
      <c r="L1699" s="5"/>
    </row>
    <row r="1700" spans="4:12" hidden="1" x14ac:dyDescent="0.25">
      <c r="D1700" s="6"/>
      <c r="E1700" s="6"/>
      <c r="F1700" s="8"/>
      <c r="G1700" s="9"/>
      <c r="H1700" s="9"/>
      <c r="I1700" s="5"/>
      <c r="J1700" s="5"/>
      <c r="K1700" s="5"/>
      <c r="L1700" s="5"/>
    </row>
    <row r="1701" spans="4:12" hidden="1" x14ac:dyDescent="0.25">
      <c r="D1701" s="6"/>
      <c r="E1701" s="6"/>
      <c r="F1701" s="8"/>
      <c r="G1701" s="9"/>
      <c r="H1701" s="9"/>
      <c r="I1701" s="5"/>
      <c r="J1701" s="5"/>
      <c r="K1701" s="5"/>
      <c r="L1701" s="5"/>
    </row>
    <row r="1702" spans="4:12" hidden="1" x14ac:dyDescent="0.25">
      <c r="D1702" s="6"/>
      <c r="E1702" s="6"/>
      <c r="F1702" s="8"/>
      <c r="G1702" s="9"/>
      <c r="H1702" s="9"/>
      <c r="I1702" s="5"/>
      <c r="J1702" s="5"/>
      <c r="K1702" s="5"/>
      <c r="L1702" s="5"/>
    </row>
    <row r="1703" spans="4:12" hidden="1" x14ac:dyDescent="0.25">
      <c r="D1703" s="6"/>
      <c r="E1703" s="6"/>
      <c r="F1703" s="8"/>
      <c r="G1703" s="9"/>
      <c r="H1703" s="9"/>
      <c r="I1703" s="5"/>
      <c r="J1703" s="5"/>
      <c r="K1703" s="5"/>
      <c r="L1703" s="5"/>
    </row>
    <row r="1704" spans="4:12" hidden="1" x14ac:dyDescent="0.25">
      <c r="D1704" s="6"/>
      <c r="E1704" s="6"/>
      <c r="F1704" s="8"/>
      <c r="G1704" s="9"/>
      <c r="H1704" s="9"/>
      <c r="I1704" s="5"/>
      <c r="J1704" s="5"/>
      <c r="K1704" s="5"/>
      <c r="L1704" s="5"/>
    </row>
    <row r="1705" spans="4:12" hidden="1" x14ac:dyDescent="0.25">
      <c r="D1705" s="6"/>
      <c r="E1705" s="6"/>
      <c r="F1705" s="8"/>
      <c r="G1705" s="9"/>
      <c r="H1705" s="9"/>
      <c r="I1705" s="5"/>
      <c r="J1705" s="5"/>
      <c r="K1705" s="5"/>
      <c r="L1705" s="5"/>
    </row>
    <row r="1706" spans="4:12" hidden="1" x14ac:dyDescent="0.25">
      <c r="D1706" s="6"/>
      <c r="E1706" s="6"/>
      <c r="F1706" s="8"/>
      <c r="G1706" s="9"/>
      <c r="H1706" s="9"/>
      <c r="I1706" s="5"/>
      <c r="J1706" s="5"/>
      <c r="K1706" s="5"/>
      <c r="L1706" s="5"/>
    </row>
    <row r="1707" spans="4:12" hidden="1" x14ac:dyDescent="0.25">
      <c r="D1707" s="6"/>
      <c r="E1707" s="6"/>
      <c r="F1707" s="8"/>
      <c r="G1707" s="9"/>
      <c r="H1707" s="9"/>
      <c r="I1707" s="5"/>
      <c r="J1707" s="5"/>
      <c r="K1707" s="5"/>
      <c r="L1707" s="5"/>
    </row>
    <row r="1708" spans="4:12" hidden="1" x14ac:dyDescent="0.25">
      <c r="D1708" s="6"/>
      <c r="E1708" s="6"/>
      <c r="F1708" s="8"/>
      <c r="G1708" s="9"/>
      <c r="H1708" s="9"/>
      <c r="I1708" s="5"/>
      <c r="J1708" s="5"/>
      <c r="K1708" s="5"/>
      <c r="L1708" s="5"/>
    </row>
    <row r="1709" spans="4:12" hidden="1" x14ac:dyDescent="0.25">
      <c r="D1709" s="6"/>
      <c r="E1709" s="6"/>
      <c r="F1709" s="8"/>
      <c r="G1709" s="9"/>
      <c r="H1709" s="9"/>
      <c r="I1709" s="5"/>
      <c r="J1709" s="5"/>
      <c r="K1709" s="5"/>
      <c r="L1709" s="5"/>
    </row>
    <row r="1710" spans="4:12" hidden="1" x14ac:dyDescent="0.25">
      <c r="D1710" s="6"/>
      <c r="E1710" s="6"/>
      <c r="F1710" s="8"/>
      <c r="G1710" s="9"/>
      <c r="H1710" s="9"/>
      <c r="I1710" s="5"/>
      <c r="J1710" s="5"/>
      <c r="K1710" s="5"/>
      <c r="L1710" s="5"/>
    </row>
    <row r="1711" spans="4:12" hidden="1" x14ac:dyDescent="0.25">
      <c r="D1711" s="6"/>
      <c r="E1711" s="6"/>
      <c r="F1711" s="8"/>
      <c r="G1711" s="9"/>
      <c r="H1711" s="9"/>
      <c r="I1711" s="5"/>
      <c r="J1711" s="5"/>
      <c r="K1711" s="5"/>
      <c r="L1711" s="5"/>
    </row>
    <row r="1712" spans="4:12" hidden="1" x14ac:dyDescent="0.25">
      <c r="D1712" s="6"/>
      <c r="E1712" s="6"/>
      <c r="F1712" s="8"/>
      <c r="G1712" s="9"/>
      <c r="H1712" s="9"/>
      <c r="I1712" s="5"/>
      <c r="J1712" s="5"/>
      <c r="K1712" s="5"/>
      <c r="L1712" s="5"/>
    </row>
    <row r="1713" spans="4:12" hidden="1" x14ac:dyDescent="0.25">
      <c r="D1713" s="6"/>
      <c r="E1713" s="6"/>
      <c r="F1713" s="8"/>
      <c r="G1713" s="9"/>
      <c r="H1713" s="9"/>
      <c r="I1713" s="5"/>
      <c r="J1713" s="5"/>
      <c r="K1713" s="5"/>
      <c r="L1713" s="5"/>
    </row>
    <row r="1714" spans="4:12" hidden="1" x14ac:dyDescent="0.25">
      <c r="D1714" s="6"/>
      <c r="E1714" s="6"/>
      <c r="F1714" s="8"/>
      <c r="G1714" s="9"/>
      <c r="H1714" s="9"/>
      <c r="I1714" s="5"/>
      <c r="J1714" s="5"/>
      <c r="K1714" s="5"/>
      <c r="L1714" s="5"/>
    </row>
    <row r="1715" spans="4:12" hidden="1" x14ac:dyDescent="0.25">
      <c r="D1715" s="6"/>
      <c r="E1715" s="6"/>
      <c r="F1715" s="8"/>
      <c r="G1715" s="9"/>
      <c r="H1715" s="9"/>
      <c r="I1715" s="5"/>
      <c r="J1715" s="5"/>
      <c r="K1715" s="5"/>
      <c r="L1715" s="5"/>
    </row>
    <row r="1716" spans="4:12" hidden="1" x14ac:dyDescent="0.25">
      <c r="D1716" s="6"/>
      <c r="E1716" s="6"/>
      <c r="F1716" s="8"/>
      <c r="G1716" s="9"/>
      <c r="H1716" s="9"/>
      <c r="I1716" s="5"/>
      <c r="J1716" s="5"/>
      <c r="K1716" s="5"/>
      <c r="L1716" s="5"/>
    </row>
    <row r="1717" spans="4:12" hidden="1" x14ac:dyDescent="0.25">
      <c r="D1717" s="6"/>
      <c r="E1717" s="6"/>
      <c r="F1717" s="8"/>
      <c r="G1717" s="9"/>
      <c r="H1717" s="9"/>
      <c r="I1717" s="5"/>
      <c r="J1717" s="5"/>
      <c r="K1717" s="5"/>
      <c r="L1717" s="5"/>
    </row>
    <row r="1718" spans="4:12" hidden="1" x14ac:dyDescent="0.25">
      <c r="D1718" s="6"/>
      <c r="E1718" s="6"/>
      <c r="F1718" s="8"/>
      <c r="G1718" s="9"/>
      <c r="H1718" s="9"/>
      <c r="I1718" s="5"/>
      <c r="J1718" s="5"/>
      <c r="K1718" s="5"/>
      <c r="L1718" s="5"/>
    </row>
    <row r="1719" spans="4:12" hidden="1" x14ac:dyDescent="0.25">
      <c r="D1719" s="6"/>
      <c r="E1719" s="6"/>
      <c r="F1719" s="8"/>
      <c r="G1719" s="9"/>
      <c r="H1719" s="9"/>
      <c r="I1719" s="5"/>
      <c r="J1719" s="5"/>
      <c r="K1719" s="5"/>
      <c r="L1719" s="5"/>
    </row>
    <row r="1720" spans="4:12" hidden="1" x14ac:dyDescent="0.25">
      <c r="D1720" s="6"/>
      <c r="E1720" s="6"/>
      <c r="F1720" s="8"/>
      <c r="G1720" s="9"/>
      <c r="H1720" s="9"/>
      <c r="I1720" s="5"/>
      <c r="J1720" s="5"/>
      <c r="K1720" s="5"/>
      <c r="L1720" s="5"/>
    </row>
    <row r="1721" spans="4:12" hidden="1" x14ac:dyDescent="0.25">
      <c r="D1721" s="6"/>
      <c r="E1721" s="6"/>
      <c r="F1721" s="8"/>
      <c r="G1721" s="9"/>
      <c r="H1721" s="9"/>
      <c r="I1721" s="5"/>
      <c r="J1721" s="5"/>
      <c r="K1721" s="5"/>
      <c r="L1721" s="5"/>
    </row>
    <row r="1722" spans="4:12" hidden="1" x14ac:dyDescent="0.25">
      <c r="D1722" s="6"/>
      <c r="E1722" s="6"/>
      <c r="F1722" s="8"/>
      <c r="G1722" s="9"/>
      <c r="H1722" s="9"/>
      <c r="I1722" s="5"/>
      <c r="J1722" s="5"/>
      <c r="K1722" s="5"/>
      <c r="L1722" s="5"/>
    </row>
    <row r="1723" spans="4:12" hidden="1" x14ac:dyDescent="0.25">
      <c r="D1723" s="6"/>
      <c r="E1723" s="6"/>
      <c r="F1723" s="8"/>
      <c r="G1723" s="9"/>
      <c r="H1723" s="9"/>
      <c r="I1723" s="5"/>
      <c r="J1723" s="5"/>
      <c r="K1723" s="5"/>
      <c r="L1723" s="5"/>
    </row>
    <row r="1724" spans="4:12" hidden="1" x14ac:dyDescent="0.25">
      <c r="D1724" s="6"/>
      <c r="E1724" s="6"/>
      <c r="F1724" s="8"/>
      <c r="G1724" s="9"/>
      <c r="H1724" s="9"/>
      <c r="I1724" s="5"/>
      <c r="J1724" s="5"/>
      <c r="K1724" s="5"/>
      <c r="L1724" s="5"/>
    </row>
    <row r="1725" spans="4:12" hidden="1" x14ac:dyDescent="0.25">
      <c r="D1725" s="6"/>
      <c r="E1725" s="6"/>
      <c r="F1725" s="8"/>
      <c r="G1725" s="9"/>
      <c r="H1725" s="9"/>
      <c r="I1725" s="5"/>
      <c r="J1725" s="5"/>
      <c r="K1725" s="5"/>
      <c r="L1725" s="5"/>
    </row>
    <row r="1726" spans="4:12" hidden="1" x14ac:dyDescent="0.25">
      <c r="D1726" s="6"/>
      <c r="E1726" s="6"/>
      <c r="F1726" s="8"/>
      <c r="G1726" s="9"/>
      <c r="H1726" s="9"/>
      <c r="I1726" s="5"/>
      <c r="J1726" s="5"/>
      <c r="K1726" s="5"/>
      <c r="L1726" s="5"/>
    </row>
    <row r="1727" spans="4:12" hidden="1" x14ac:dyDescent="0.25">
      <c r="D1727" s="6"/>
      <c r="E1727" s="6"/>
      <c r="F1727" s="8"/>
      <c r="G1727" s="9"/>
      <c r="H1727" s="9"/>
      <c r="I1727" s="5"/>
      <c r="J1727" s="5"/>
      <c r="K1727" s="5"/>
      <c r="L1727" s="5"/>
    </row>
    <row r="1728" spans="4:12" hidden="1" x14ac:dyDescent="0.25">
      <c r="D1728" s="6"/>
      <c r="E1728" s="6"/>
      <c r="F1728" s="8"/>
      <c r="G1728" s="9"/>
      <c r="H1728" s="9"/>
      <c r="I1728" s="5"/>
      <c r="J1728" s="5"/>
      <c r="K1728" s="5"/>
      <c r="L1728" s="5"/>
    </row>
    <row r="1729" spans="4:12" hidden="1" x14ac:dyDescent="0.25">
      <c r="D1729" s="6"/>
      <c r="E1729" s="6"/>
      <c r="F1729" s="8"/>
      <c r="G1729" s="9"/>
      <c r="H1729" s="9"/>
      <c r="I1729" s="5"/>
      <c r="J1729" s="5"/>
      <c r="K1729" s="5"/>
      <c r="L1729" s="5"/>
    </row>
    <row r="1730" spans="4:12" hidden="1" x14ac:dyDescent="0.25">
      <c r="D1730" s="6"/>
      <c r="E1730" s="6"/>
      <c r="F1730" s="8"/>
      <c r="G1730" s="9"/>
      <c r="H1730" s="9"/>
      <c r="I1730" s="5"/>
      <c r="J1730" s="5"/>
      <c r="K1730" s="5"/>
      <c r="L1730" s="5"/>
    </row>
    <row r="1731" spans="4:12" hidden="1" x14ac:dyDescent="0.25">
      <c r="D1731" s="6"/>
      <c r="E1731" s="6"/>
      <c r="F1731" s="8"/>
      <c r="G1731" s="9"/>
      <c r="H1731" s="9"/>
      <c r="I1731" s="5"/>
      <c r="J1731" s="5"/>
      <c r="K1731" s="5"/>
      <c r="L1731" s="5"/>
    </row>
    <row r="1732" spans="4:12" hidden="1" x14ac:dyDescent="0.25">
      <c r="D1732" s="6"/>
      <c r="E1732" s="6"/>
      <c r="F1732" s="8"/>
      <c r="G1732" s="9"/>
      <c r="H1732" s="9"/>
      <c r="I1732" s="5"/>
      <c r="J1732" s="5"/>
      <c r="K1732" s="5"/>
      <c r="L1732" s="5"/>
    </row>
    <row r="1733" spans="4:12" hidden="1" x14ac:dyDescent="0.25">
      <c r="D1733" s="6"/>
      <c r="E1733" s="6"/>
      <c r="F1733" s="8"/>
      <c r="G1733" s="9"/>
      <c r="H1733" s="9"/>
      <c r="I1733" s="5"/>
      <c r="J1733" s="5"/>
      <c r="K1733" s="5"/>
      <c r="L1733" s="5"/>
    </row>
    <row r="1734" spans="4:12" hidden="1" x14ac:dyDescent="0.25">
      <c r="D1734" s="6"/>
      <c r="E1734" s="6"/>
      <c r="F1734" s="8"/>
      <c r="G1734" s="9"/>
      <c r="H1734" s="9"/>
      <c r="I1734" s="5"/>
      <c r="J1734" s="5"/>
      <c r="K1734" s="5"/>
      <c r="L1734" s="5"/>
    </row>
    <row r="1735" spans="4:12" hidden="1" x14ac:dyDescent="0.25">
      <c r="D1735" s="6"/>
      <c r="E1735" s="6"/>
      <c r="F1735" s="8"/>
      <c r="G1735" s="9"/>
      <c r="H1735" s="9"/>
      <c r="I1735" s="5"/>
      <c r="J1735" s="5"/>
      <c r="K1735" s="5"/>
      <c r="L1735" s="5"/>
    </row>
    <row r="1736" spans="4:12" hidden="1" x14ac:dyDescent="0.25">
      <c r="D1736" s="6"/>
      <c r="E1736" s="6"/>
      <c r="F1736" s="8"/>
      <c r="G1736" s="9"/>
      <c r="H1736" s="9"/>
      <c r="I1736" s="5"/>
      <c r="J1736" s="5"/>
      <c r="K1736" s="5"/>
      <c r="L1736" s="5"/>
    </row>
    <row r="1737" spans="4:12" hidden="1" x14ac:dyDescent="0.25">
      <c r="D1737" s="6"/>
      <c r="E1737" s="6"/>
      <c r="F1737" s="8"/>
      <c r="G1737" s="9"/>
      <c r="H1737" s="9"/>
      <c r="I1737" s="5"/>
      <c r="J1737" s="5"/>
      <c r="K1737" s="5"/>
      <c r="L1737" s="5"/>
    </row>
    <row r="1738" spans="4:12" hidden="1" x14ac:dyDescent="0.25">
      <c r="D1738" s="6"/>
      <c r="E1738" s="6"/>
      <c r="F1738" s="8"/>
      <c r="G1738" s="9"/>
      <c r="H1738" s="9"/>
      <c r="I1738" s="5"/>
      <c r="J1738" s="5"/>
      <c r="K1738" s="5"/>
      <c r="L1738" s="5"/>
    </row>
    <row r="1739" spans="4:12" hidden="1" x14ac:dyDescent="0.25">
      <c r="D1739" s="6"/>
      <c r="E1739" s="6"/>
      <c r="F1739" s="8"/>
      <c r="G1739" s="9"/>
      <c r="H1739" s="9"/>
      <c r="I1739" s="5"/>
      <c r="J1739" s="5"/>
      <c r="K1739" s="5"/>
      <c r="L1739" s="5"/>
    </row>
    <row r="1740" spans="4:12" hidden="1" x14ac:dyDescent="0.25">
      <c r="D1740" s="6"/>
      <c r="E1740" s="6"/>
      <c r="F1740" s="8"/>
      <c r="G1740" s="9"/>
      <c r="H1740" s="9"/>
      <c r="I1740" s="5"/>
      <c r="J1740" s="5"/>
      <c r="K1740" s="5"/>
      <c r="L1740" s="5"/>
    </row>
    <row r="1741" spans="4:12" hidden="1" x14ac:dyDescent="0.25">
      <c r="D1741" s="6"/>
      <c r="E1741" s="6"/>
      <c r="F1741" s="8"/>
      <c r="G1741" s="9"/>
      <c r="H1741" s="9"/>
      <c r="I1741" s="5"/>
      <c r="J1741" s="5"/>
      <c r="K1741" s="5"/>
      <c r="L1741" s="5"/>
    </row>
    <row r="1742" spans="4:12" hidden="1" x14ac:dyDescent="0.25">
      <c r="D1742" s="6"/>
      <c r="E1742" s="6"/>
      <c r="F1742" s="8"/>
      <c r="G1742" s="9"/>
      <c r="H1742" s="9"/>
      <c r="I1742" s="5"/>
      <c r="J1742" s="5"/>
      <c r="K1742" s="5"/>
      <c r="L1742" s="5"/>
    </row>
    <row r="1743" spans="4:12" hidden="1" x14ac:dyDescent="0.25">
      <c r="D1743" s="6"/>
      <c r="E1743" s="6"/>
      <c r="F1743" s="8"/>
      <c r="G1743" s="9"/>
      <c r="H1743" s="9"/>
      <c r="I1743" s="5"/>
      <c r="J1743" s="5"/>
      <c r="K1743" s="5"/>
      <c r="L1743" s="5"/>
    </row>
    <row r="1744" spans="4:12" hidden="1" x14ac:dyDescent="0.25">
      <c r="D1744" s="6"/>
      <c r="E1744" s="6"/>
      <c r="F1744" s="8"/>
      <c r="G1744" s="9"/>
      <c r="H1744" s="9"/>
      <c r="I1744" s="5"/>
      <c r="J1744" s="5"/>
      <c r="K1744" s="5"/>
      <c r="L1744" s="5"/>
    </row>
    <row r="1745" spans="4:12" hidden="1" x14ac:dyDescent="0.25">
      <c r="D1745" s="6"/>
      <c r="E1745" s="6"/>
      <c r="F1745" s="8"/>
      <c r="G1745" s="9"/>
      <c r="H1745" s="9"/>
      <c r="I1745" s="5"/>
      <c r="J1745" s="5"/>
      <c r="K1745" s="5"/>
      <c r="L1745" s="5"/>
    </row>
    <row r="1746" spans="4:12" hidden="1" x14ac:dyDescent="0.25">
      <c r="D1746" s="6"/>
      <c r="E1746" s="6"/>
      <c r="F1746" s="8"/>
      <c r="G1746" s="9"/>
      <c r="H1746" s="9"/>
      <c r="I1746" s="5"/>
      <c r="J1746" s="5"/>
      <c r="K1746" s="5"/>
      <c r="L1746" s="5"/>
    </row>
    <row r="1747" spans="4:12" hidden="1" x14ac:dyDescent="0.25">
      <c r="D1747" s="6"/>
      <c r="E1747" s="6"/>
      <c r="F1747" s="8"/>
      <c r="G1747" s="9"/>
      <c r="H1747" s="9"/>
      <c r="I1747" s="5"/>
      <c r="J1747" s="5"/>
      <c r="K1747" s="5"/>
      <c r="L1747" s="5"/>
    </row>
    <row r="1748" spans="4:12" hidden="1" x14ac:dyDescent="0.25">
      <c r="D1748" s="6"/>
      <c r="E1748" s="6"/>
      <c r="F1748" s="8"/>
      <c r="G1748" s="9"/>
      <c r="H1748" s="9"/>
      <c r="I1748" s="5"/>
      <c r="J1748" s="5"/>
      <c r="K1748" s="5"/>
      <c r="L1748" s="5"/>
    </row>
    <row r="1749" spans="4:12" hidden="1" x14ac:dyDescent="0.25">
      <c r="D1749" s="6"/>
      <c r="E1749" s="6"/>
      <c r="F1749" s="8"/>
      <c r="G1749" s="9"/>
      <c r="H1749" s="9"/>
      <c r="I1749" s="5"/>
      <c r="J1749" s="5"/>
      <c r="K1749" s="5"/>
      <c r="L1749" s="5"/>
    </row>
    <row r="1750" spans="4:12" hidden="1" x14ac:dyDescent="0.25">
      <c r="D1750" s="6"/>
      <c r="E1750" s="6"/>
      <c r="F1750" s="8"/>
      <c r="G1750" s="9"/>
      <c r="H1750" s="9"/>
      <c r="I1750" s="5"/>
      <c r="J1750" s="5"/>
      <c r="K1750" s="5"/>
      <c r="L1750" s="5"/>
    </row>
    <row r="1751" spans="4:12" hidden="1" x14ac:dyDescent="0.25">
      <c r="D1751" s="6"/>
      <c r="E1751" s="6"/>
      <c r="F1751" s="8"/>
      <c r="G1751" s="9"/>
      <c r="H1751" s="9"/>
      <c r="I1751" s="5"/>
      <c r="J1751" s="5"/>
      <c r="K1751" s="5"/>
      <c r="L1751" s="5"/>
    </row>
    <row r="1752" spans="4:12" hidden="1" x14ac:dyDescent="0.25">
      <c r="D1752" s="6"/>
      <c r="E1752" s="6"/>
      <c r="F1752" s="8"/>
      <c r="G1752" s="9"/>
      <c r="H1752" s="9"/>
      <c r="I1752" s="5"/>
      <c r="J1752" s="5"/>
      <c r="K1752" s="5"/>
      <c r="L1752" s="5"/>
    </row>
    <row r="1753" spans="4:12" hidden="1" x14ac:dyDescent="0.25">
      <c r="D1753" s="6"/>
      <c r="E1753" s="6"/>
      <c r="F1753" s="8"/>
      <c r="G1753" s="9"/>
      <c r="H1753" s="9"/>
      <c r="I1753" s="5"/>
      <c r="J1753" s="5"/>
      <c r="K1753" s="5"/>
      <c r="L1753" s="5"/>
    </row>
    <row r="1754" spans="4:12" hidden="1" x14ac:dyDescent="0.25">
      <c r="D1754" s="6"/>
      <c r="E1754" s="6"/>
      <c r="F1754" s="8"/>
      <c r="G1754" s="9"/>
      <c r="H1754" s="9"/>
      <c r="I1754" s="5"/>
      <c r="J1754" s="5"/>
      <c r="K1754" s="5"/>
      <c r="L1754" s="5"/>
    </row>
    <row r="1755" spans="4:12" hidden="1" x14ac:dyDescent="0.25">
      <c r="D1755" s="6"/>
      <c r="E1755" s="6"/>
      <c r="F1755" s="8"/>
      <c r="G1755" s="9"/>
      <c r="H1755" s="9"/>
      <c r="I1755" s="5"/>
      <c r="J1755" s="5"/>
      <c r="K1755" s="5"/>
      <c r="L1755" s="5"/>
    </row>
    <row r="1756" spans="4:12" hidden="1" x14ac:dyDescent="0.25">
      <c r="D1756" s="6"/>
      <c r="E1756" s="6"/>
      <c r="F1756" s="8"/>
      <c r="G1756" s="9"/>
      <c r="H1756" s="9"/>
      <c r="I1756" s="5"/>
      <c r="J1756" s="5"/>
      <c r="K1756" s="5"/>
      <c r="L1756" s="5"/>
    </row>
    <row r="1757" spans="4:12" hidden="1" x14ac:dyDescent="0.25">
      <c r="D1757" s="6"/>
      <c r="E1757" s="6"/>
      <c r="F1757" s="8"/>
      <c r="G1757" s="9"/>
      <c r="H1757" s="9"/>
      <c r="I1757" s="5"/>
      <c r="J1757" s="5"/>
      <c r="K1757" s="5"/>
      <c r="L1757" s="5"/>
    </row>
    <row r="1758" spans="4:12" hidden="1" x14ac:dyDescent="0.25">
      <c r="D1758" s="6"/>
      <c r="E1758" s="6"/>
      <c r="F1758" s="8"/>
      <c r="G1758" s="9"/>
      <c r="H1758" s="9"/>
      <c r="I1758" s="5"/>
      <c r="J1758" s="5"/>
      <c r="K1758" s="5"/>
      <c r="L1758" s="5"/>
    </row>
    <row r="1759" spans="4:12" hidden="1" x14ac:dyDescent="0.25">
      <c r="D1759" s="6"/>
      <c r="E1759" s="6"/>
      <c r="F1759" s="8"/>
      <c r="G1759" s="9"/>
      <c r="H1759" s="9"/>
      <c r="I1759" s="5"/>
      <c r="J1759" s="5"/>
      <c r="K1759" s="5"/>
      <c r="L1759" s="5"/>
    </row>
    <row r="1760" spans="4:12" hidden="1" x14ac:dyDescent="0.25">
      <c r="D1760" s="6"/>
      <c r="E1760" s="6"/>
      <c r="F1760" s="8"/>
      <c r="G1760" s="9"/>
      <c r="H1760" s="9"/>
      <c r="I1760" s="5"/>
      <c r="J1760" s="5"/>
      <c r="K1760" s="5"/>
      <c r="L1760" s="5"/>
    </row>
    <row r="1761" spans="4:12" hidden="1" x14ac:dyDescent="0.25">
      <c r="D1761" s="6"/>
      <c r="E1761" s="6"/>
      <c r="F1761" s="8"/>
      <c r="G1761" s="9"/>
      <c r="H1761" s="9"/>
      <c r="I1761" s="5"/>
      <c r="J1761" s="5"/>
      <c r="K1761" s="5"/>
      <c r="L1761" s="5"/>
    </row>
    <row r="1762" spans="4:12" hidden="1" x14ac:dyDescent="0.25">
      <c r="D1762" s="6"/>
      <c r="E1762" s="6"/>
      <c r="F1762" s="8"/>
      <c r="G1762" s="9"/>
      <c r="H1762" s="9"/>
      <c r="I1762" s="5"/>
      <c r="J1762" s="5"/>
      <c r="K1762" s="5"/>
      <c r="L1762" s="5"/>
    </row>
    <row r="1763" spans="4:12" hidden="1" x14ac:dyDescent="0.25">
      <c r="D1763" s="6"/>
      <c r="E1763" s="6"/>
      <c r="F1763" s="8"/>
      <c r="G1763" s="9"/>
      <c r="H1763" s="9"/>
      <c r="I1763" s="5"/>
      <c r="J1763" s="5"/>
      <c r="K1763" s="5"/>
      <c r="L1763" s="5"/>
    </row>
    <row r="1764" spans="4:12" hidden="1" x14ac:dyDescent="0.25">
      <c r="D1764" s="6"/>
      <c r="E1764" s="6"/>
      <c r="F1764" s="8"/>
      <c r="G1764" s="9"/>
      <c r="H1764" s="9"/>
      <c r="I1764" s="5"/>
      <c r="J1764" s="5"/>
      <c r="K1764" s="5"/>
      <c r="L1764" s="5"/>
    </row>
    <row r="1765" spans="4:12" hidden="1" x14ac:dyDescent="0.25">
      <c r="D1765" s="6"/>
      <c r="E1765" s="6"/>
      <c r="F1765" s="8"/>
      <c r="G1765" s="9"/>
      <c r="H1765" s="9"/>
      <c r="I1765" s="5"/>
      <c r="J1765" s="5"/>
      <c r="K1765" s="5"/>
      <c r="L1765" s="5"/>
    </row>
    <row r="1766" spans="4:12" hidden="1" x14ac:dyDescent="0.25">
      <c r="D1766" s="6"/>
      <c r="E1766" s="6"/>
      <c r="F1766" s="8"/>
      <c r="G1766" s="9"/>
      <c r="H1766" s="9"/>
      <c r="I1766" s="5"/>
      <c r="J1766" s="5"/>
      <c r="K1766" s="5"/>
      <c r="L1766" s="5"/>
    </row>
    <row r="1767" spans="4:12" hidden="1" x14ac:dyDescent="0.25">
      <c r="D1767" s="6"/>
      <c r="E1767" s="6"/>
      <c r="F1767" s="8"/>
      <c r="G1767" s="9"/>
      <c r="H1767" s="9"/>
      <c r="I1767" s="5"/>
      <c r="J1767" s="5"/>
      <c r="K1767" s="5"/>
      <c r="L1767" s="5"/>
    </row>
    <row r="1768" spans="4:12" hidden="1" x14ac:dyDescent="0.25">
      <c r="D1768" s="6"/>
      <c r="E1768" s="6"/>
      <c r="F1768" s="8"/>
      <c r="G1768" s="9"/>
      <c r="H1768" s="9"/>
      <c r="I1768" s="5"/>
      <c r="J1768" s="5"/>
      <c r="K1768" s="5"/>
      <c r="L1768" s="5"/>
    </row>
    <row r="1769" spans="4:12" hidden="1" x14ac:dyDescent="0.25">
      <c r="D1769" s="6"/>
      <c r="E1769" s="6"/>
      <c r="F1769" s="8"/>
      <c r="G1769" s="9"/>
      <c r="H1769" s="9"/>
      <c r="I1769" s="5"/>
      <c r="J1769" s="5"/>
      <c r="K1769" s="5"/>
      <c r="L1769" s="5"/>
    </row>
    <row r="1770" spans="4:12" hidden="1" x14ac:dyDescent="0.25">
      <c r="D1770" s="6"/>
      <c r="E1770" s="6"/>
      <c r="F1770" s="8"/>
      <c r="G1770" s="9"/>
      <c r="H1770" s="9"/>
      <c r="I1770" s="5"/>
      <c r="J1770" s="5"/>
      <c r="K1770" s="5"/>
      <c r="L1770" s="5"/>
    </row>
    <row r="1771" spans="4:12" hidden="1" x14ac:dyDescent="0.25">
      <c r="D1771" s="6"/>
      <c r="E1771" s="6"/>
      <c r="F1771" s="8"/>
      <c r="G1771" s="9"/>
      <c r="H1771" s="9"/>
      <c r="I1771" s="5"/>
      <c r="J1771" s="5"/>
      <c r="K1771" s="5"/>
      <c r="L1771" s="5"/>
    </row>
    <row r="1772" spans="4:12" hidden="1" x14ac:dyDescent="0.25">
      <c r="D1772" s="6"/>
      <c r="E1772" s="6"/>
      <c r="F1772" s="8"/>
      <c r="G1772" s="9"/>
      <c r="H1772" s="9"/>
      <c r="I1772" s="5"/>
      <c r="J1772" s="5"/>
      <c r="K1772" s="5"/>
      <c r="L1772" s="5"/>
    </row>
    <row r="1773" spans="4:12" hidden="1" x14ac:dyDescent="0.25">
      <c r="D1773" s="6"/>
      <c r="E1773" s="6"/>
      <c r="F1773" s="8"/>
      <c r="G1773" s="9"/>
      <c r="H1773" s="9"/>
      <c r="I1773" s="5"/>
      <c r="J1773" s="5"/>
      <c r="K1773" s="5"/>
      <c r="L1773" s="5"/>
    </row>
    <row r="1774" spans="4:12" hidden="1" x14ac:dyDescent="0.25">
      <c r="D1774" s="6"/>
      <c r="E1774" s="6"/>
      <c r="F1774" s="8"/>
      <c r="G1774" s="9"/>
      <c r="H1774" s="9"/>
      <c r="I1774" s="5"/>
      <c r="J1774" s="5"/>
      <c r="K1774" s="5"/>
      <c r="L1774" s="5"/>
    </row>
    <row r="1775" spans="4:12" hidden="1" x14ac:dyDescent="0.25">
      <c r="D1775" s="6"/>
      <c r="E1775" s="6"/>
      <c r="F1775" s="8"/>
      <c r="G1775" s="9"/>
      <c r="H1775" s="9"/>
      <c r="I1775" s="5"/>
      <c r="J1775" s="5"/>
      <c r="K1775" s="5"/>
      <c r="L1775" s="5"/>
    </row>
    <row r="1776" spans="4:12" hidden="1" x14ac:dyDescent="0.25">
      <c r="D1776" s="6"/>
      <c r="E1776" s="6"/>
      <c r="F1776" s="8"/>
      <c r="G1776" s="9"/>
      <c r="H1776" s="9"/>
      <c r="I1776" s="5"/>
      <c r="J1776" s="5"/>
      <c r="K1776" s="5"/>
      <c r="L1776" s="5"/>
    </row>
    <row r="1777" spans="4:12" hidden="1" x14ac:dyDescent="0.25">
      <c r="D1777" s="6"/>
      <c r="E1777" s="6"/>
      <c r="F1777" s="8"/>
      <c r="G1777" s="9"/>
      <c r="H1777" s="9"/>
      <c r="I1777" s="5"/>
      <c r="J1777" s="5"/>
      <c r="K1777" s="5"/>
      <c r="L1777" s="5"/>
    </row>
    <row r="1778" spans="4:12" hidden="1" x14ac:dyDescent="0.25">
      <c r="D1778" s="6"/>
      <c r="E1778" s="6"/>
      <c r="F1778" s="8"/>
      <c r="G1778" s="9"/>
      <c r="H1778" s="9"/>
      <c r="I1778" s="5"/>
      <c r="J1778" s="5"/>
      <c r="K1778" s="5"/>
      <c r="L1778" s="5"/>
    </row>
    <row r="1779" spans="4:12" hidden="1" x14ac:dyDescent="0.25">
      <c r="D1779" s="6"/>
      <c r="E1779" s="6"/>
      <c r="F1779" s="8"/>
      <c r="G1779" s="9"/>
      <c r="H1779" s="9"/>
      <c r="I1779" s="5"/>
      <c r="J1779" s="5"/>
      <c r="K1779" s="5"/>
      <c r="L1779" s="5"/>
    </row>
    <row r="1780" spans="4:12" hidden="1" x14ac:dyDescent="0.25">
      <c r="D1780" s="6"/>
      <c r="E1780" s="6"/>
      <c r="F1780" s="8"/>
      <c r="G1780" s="9"/>
      <c r="H1780" s="9"/>
      <c r="I1780" s="5"/>
      <c r="J1780" s="5"/>
      <c r="K1780" s="5"/>
      <c r="L1780" s="5"/>
    </row>
    <row r="1781" spans="4:12" hidden="1" x14ac:dyDescent="0.25">
      <c r="D1781" s="6"/>
      <c r="E1781" s="6"/>
      <c r="F1781" s="8"/>
      <c r="G1781" s="9"/>
      <c r="H1781" s="9"/>
      <c r="I1781" s="5"/>
      <c r="J1781" s="5"/>
      <c r="K1781" s="5"/>
      <c r="L1781" s="5"/>
    </row>
    <row r="1782" spans="4:12" hidden="1" x14ac:dyDescent="0.25">
      <c r="D1782" s="6"/>
      <c r="E1782" s="6"/>
      <c r="F1782" s="8"/>
      <c r="G1782" s="9"/>
      <c r="H1782" s="9"/>
      <c r="I1782" s="5"/>
      <c r="J1782" s="5"/>
      <c r="K1782" s="5"/>
      <c r="L1782" s="5"/>
    </row>
    <row r="1783" spans="4:12" hidden="1" x14ac:dyDescent="0.25">
      <c r="D1783" s="6"/>
      <c r="E1783" s="6"/>
      <c r="F1783" s="8"/>
      <c r="G1783" s="9"/>
      <c r="H1783" s="9"/>
      <c r="I1783" s="5"/>
      <c r="J1783" s="5"/>
      <c r="K1783" s="5"/>
      <c r="L1783" s="5"/>
    </row>
    <row r="1784" spans="4:12" hidden="1" x14ac:dyDescent="0.25">
      <c r="D1784" s="6"/>
      <c r="E1784" s="6"/>
      <c r="F1784" s="8"/>
      <c r="G1784" s="9"/>
      <c r="H1784" s="9"/>
      <c r="I1784" s="5"/>
      <c r="J1784" s="5"/>
      <c r="K1784" s="5"/>
      <c r="L1784" s="5"/>
    </row>
    <row r="1785" spans="4:12" hidden="1" x14ac:dyDescent="0.25">
      <c r="D1785" s="6"/>
      <c r="E1785" s="6"/>
      <c r="F1785" s="8"/>
      <c r="G1785" s="9"/>
      <c r="H1785" s="9"/>
      <c r="I1785" s="5"/>
      <c r="J1785" s="5"/>
      <c r="K1785" s="5"/>
      <c r="L1785" s="5"/>
    </row>
    <row r="1786" spans="4:12" hidden="1" x14ac:dyDescent="0.25">
      <c r="D1786" s="6"/>
      <c r="E1786" s="6"/>
      <c r="F1786" s="8"/>
      <c r="G1786" s="9"/>
      <c r="H1786" s="9"/>
      <c r="I1786" s="5"/>
      <c r="J1786" s="5"/>
      <c r="K1786" s="5"/>
      <c r="L1786" s="5"/>
    </row>
    <row r="1787" spans="4:12" hidden="1" x14ac:dyDescent="0.25">
      <c r="D1787" s="6"/>
      <c r="E1787" s="6"/>
      <c r="F1787" s="8"/>
      <c r="G1787" s="9"/>
      <c r="H1787" s="9"/>
      <c r="I1787" s="5"/>
      <c r="J1787" s="5"/>
      <c r="K1787" s="5"/>
      <c r="L1787" s="5"/>
    </row>
    <row r="1788" spans="4:12" hidden="1" x14ac:dyDescent="0.25">
      <c r="D1788" s="6"/>
      <c r="E1788" s="6"/>
      <c r="F1788" s="8"/>
      <c r="G1788" s="9"/>
      <c r="H1788" s="9"/>
      <c r="I1788" s="5"/>
      <c r="J1788" s="5"/>
      <c r="K1788" s="5"/>
      <c r="L1788" s="5"/>
    </row>
    <row r="1789" spans="4:12" hidden="1" x14ac:dyDescent="0.25">
      <c r="D1789" s="6"/>
      <c r="E1789" s="6"/>
      <c r="F1789" s="8"/>
      <c r="G1789" s="9"/>
      <c r="H1789" s="9"/>
      <c r="I1789" s="5"/>
      <c r="J1789" s="5"/>
      <c r="K1789" s="5"/>
      <c r="L1789" s="5"/>
    </row>
    <row r="1790" spans="4:12" hidden="1" x14ac:dyDescent="0.25">
      <c r="D1790" s="6"/>
      <c r="E1790" s="6"/>
      <c r="F1790" s="8"/>
      <c r="G1790" s="9"/>
      <c r="H1790" s="9"/>
      <c r="I1790" s="5"/>
      <c r="J1790" s="5"/>
      <c r="K1790" s="5"/>
      <c r="L1790" s="5"/>
    </row>
    <row r="1791" spans="4:12" hidden="1" x14ac:dyDescent="0.25">
      <c r="D1791" s="6"/>
      <c r="E1791" s="6"/>
      <c r="F1791" s="8"/>
      <c r="G1791" s="9"/>
      <c r="H1791" s="9"/>
      <c r="I1791" s="5"/>
      <c r="J1791" s="5"/>
      <c r="K1791" s="5"/>
      <c r="L1791" s="5"/>
    </row>
    <row r="1792" spans="4:12" hidden="1" x14ac:dyDescent="0.25">
      <c r="D1792" s="6"/>
      <c r="E1792" s="6"/>
      <c r="F1792" s="8"/>
      <c r="G1792" s="9"/>
      <c r="H1792" s="9"/>
      <c r="I1792" s="5"/>
      <c r="J1792" s="5"/>
      <c r="K1792" s="5"/>
      <c r="L1792" s="5"/>
    </row>
    <row r="1793" spans="4:12" hidden="1" x14ac:dyDescent="0.25">
      <c r="D1793" s="6"/>
      <c r="E1793" s="6"/>
      <c r="F1793" s="8"/>
      <c r="G1793" s="9"/>
      <c r="H1793" s="9"/>
      <c r="I1793" s="5"/>
      <c r="J1793" s="5"/>
      <c r="K1793" s="5"/>
      <c r="L1793" s="5"/>
    </row>
    <row r="1794" spans="4:12" hidden="1" x14ac:dyDescent="0.25">
      <c r="D1794" s="6"/>
      <c r="E1794" s="6"/>
      <c r="F1794" s="8"/>
      <c r="G1794" s="9"/>
      <c r="H1794" s="9"/>
      <c r="I1794" s="5"/>
      <c r="J1794" s="5"/>
      <c r="K1794" s="5"/>
      <c r="L1794" s="5"/>
    </row>
    <row r="1795" spans="4:12" hidden="1" x14ac:dyDescent="0.25">
      <c r="D1795" s="6"/>
      <c r="E1795" s="6"/>
      <c r="F1795" s="8"/>
      <c r="G1795" s="9"/>
      <c r="H1795" s="9"/>
      <c r="I1795" s="5"/>
      <c r="J1795" s="5"/>
      <c r="K1795" s="5"/>
      <c r="L1795" s="5"/>
    </row>
    <row r="1796" spans="4:12" hidden="1" x14ac:dyDescent="0.25">
      <c r="D1796" s="6"/>
      <c r="E1796" s="6"/>
      <c r="F1796" s="8"/>
      <c r="G1796" s="9"/>
      <c r="H1796" s="9"/>
      <c r="I1796" s="5"/>
      <c r="J1796" s="5"/>
      <c r="K1796" s="5"/>
      <c r="L1796" s="5"/>
    </row>
    <row r="1797" spans="4:12" hidden="1" x14ac:dyDescent="0.25">
      <c r="D1797" s="6"/>
      <c r="E1797" s="6"/>
      <c r="F1797" s="8"/>
      <c r="G1797" s="9"/>
      <c r="H1797" s="9"/>
      <c r="I1797" s="5"/>
      <c r="J1797" s="5"/>
      <c r="K1797" s="5"/>
      <c r="L1797" s="5"/>
    </row>
    <row r="1798" spans="4:12" hidden="1" x14ac:dyDescent="0.25">
      <c r="D1798" s="6"/>
      <c r="E1798" s="6"/>
      <c r="F1798" s="8"/>
      <c r="G1798" s="9"/>
      <c r="H1798" s="9"/>
      <c r="I1798" s="5"/>
      <c r="J1798" s="5"/>
      <c r="K1798" s="5"/>
      <c r="L1798" s="5"/>
    </row>
    <row r="1799" spans="4:12" hidden="1" x14ac:dyDescent="0.25">
      <c r="D1799" s="6"/>
      <c r="E1799" s="6"/>
      <c r="F1799" s="8"/>
      <c r="G1799" s="9"/>
      <c r="H1799" s="9"/>
      <c r="I1799" s="5"/>
      <c r="J1799" s="5"/>
      <c r="K1799" s="5"/>
      <c r="L1799" s="5"/>
    </row>
    <row r="1800" spans="4:12" hidden="1" x14ac:dyDescent="0.25">
      <c r="D1800" s="6"/>
      <c r="E1800" s="6"/>
      <c r="F1800" s="8"/>
      <c r="G1800" s="9"/>
      <c r="H1800" s="9"/>
      <c r="I1800" s="5"/>
      <c r="J1800" s="5"/>
      <c r="K1800" s="5"/>
      <c r="L1800" s="5"/>
    </row>
    <row r="1801" spans="4:12" hidden="1" x14ac:dyDescent="0.25">
      <c r="D1801" s="6"/>
      <c r="E1801" s="6"/>
      <c r="F1801" s="8"/>
      <c r="G1801" s="9"/>
      <c r="H1801" s="9"/>
      <c r="I1801" s="5"/>
      <c r="J1801" s="5"/>
      <c r="K1801" s="5"/>
      <c r="L1801" s="5"/>
    </row>
    <row r="1802" spans="4:12" hidden="1" x14ac:dyDescent="0.25">
      <c r="D1802" s="6"/>
      <c r="E1802" s="6"/>
      <c r="F1802" s="8"/>
      <c r="G1802" s="9"/>
      <c r="H1802" s="9"/>
      <c r="I1802" s="5"/>
      <c r="J1802" s="5"/>
      <c r="K1802" s="5"/>
      <c r="L1802" s="5"/>
    </row>
    <row r="1803" spans="4:12" hidden="1" x14ac:dyDescent="0.25">
      <c r="D1803" s="6"/>
      <c r="E1803" s="6"/>
      <c r="F1803" s="8"/>
      <c r="G1803" s="9"/>
      <c r="H1803" s="9"/>
      <c r="I1803" s="5"/>
      <c r="J1803" s="5"/>
      <c r="K1803" s="5"/>
      <c r="L1803" s="5"/>
    </row>
    <row r="1804" spans="4:12" hidden="1" x14ac:dyDescent="0.25">
      <c r="D1804" s="6"/>
      <c r="E1804" s="6"/>
      <c r="F1804" s="8"/>
      <c r="G1804" s="9"/>
      <c r="H1804" s="9"/>
      <c r="I1804" s="5"/>
      <c r="J1804" s="5"/>
      <c r="K1804" s="5"/>
      <c r="L1804" s="5"/>
    </row>
    <row r="1805" spans="4:12" hidden="1" x14ac:dyDescent="0.25">
      <c r="D1805" s="6"/>
      <c r="E1805" s="6"/>
      <c r="F1805" s="8"/>
      <c r="G1805" s="9"/>
      <c r="H1805" s="9"/>
      <c r="I1805" s="5"/>
      <c r="J1805" s="5"/>
      <c r="K1805" s="5"/>
      <c r="L1805" s="5"/>
    </row>
    <row r="1806" spans="4:12" hidden="1" x14ac:dyDescent="0.25">
      <c r="D1806" s="6"/>
      <c r="E1806" s="6"/>
      <c r="F1806" s="8"/>
      <c r="G1806" s="9"/>
      <c r="H1806" s="9"/>
      <c r="I1806" s="5"/>
      <c r="J1806" s="5"/>
      <c r="K1806" s="5"/>
      <c r="L1806" s="5"/>
    </row>
    <row r="1807" spans="4:12" hidden="1" x14ac:dyDescent="0.25">
      <c r="D1807" s="6"/>
      <c r="E1807" s="6"/>
      <c r="F1807" s="8"/>
      <c r="G1807" s="9"/>
      <c r="H1807" s="9"/>
      <c r="I1807" s="5"/>
      <c r="J1807" s="5"/>
      <c r="K1807" s="5"/>
      <c r="L1807" s="5"/>
    </row>
    <row r="1808" spans="4:12" hidden="1" x14ac:dyDescent="0.25">
      <c r="D1808" s="6"/>
      <c r="E1808" s="6"/>
      <c r="F1808" s="8"/>
      <c r="G1808" s="9"/>
      <c r="H1808" s="9"/>
      <c r="I1808" s="5"/>
      <c r="J1808" s="5"/>
      <c r="K1808" s="5"/>
      <c r="L1808" s="5"/>
    </row>
    <row r="1809" spans="4:12" hidden="1" x14ac:dyDescent="0.25">
      <c r="D1809" s="6"/>
      <c r="E1809" s="6"/>
      <c r="F1809" s="8"/>
      <c r="G1809" s="9"/>
      <c r="H1809" s="9"/>
      <c r="I1809" s="5"/>
      <c r="J1809" s="5"/>
      <c r="K1809" s="5"/>
      <c r="L1809" s="5"/>
    </row>
    <row r="1810" spans="4:12" hidden="1" x14ac:dyDescent="0.25">
      <c r="D1810" s="6"/>
      <c r="E1810" s="6"/>
      <c r="F1810" s="8"/>
      <c r="G1810" s="9"/>
      <c r="H1810" s="9"/>
      <c r="I1810" s="5"/>
      <c r="J1810" s="5"/>
      <c r="K1810" s="5"/>
      <c r="L1810" s="5"/>
    </row>
    <row r="1811" spans="4:12" hidden="1" x14ac:dyDescent="0.25">
      <c r="D1811" s="6"/>
      <c r="E1811" s="6"/>
      <c r="F1811" s="8"/>
      <c r="G1811" s="9"/>
      <c r="H1811" s="9"/>
      <c r="I1811" s="5"/>
      <c r="J1811" s="5"/>
      <c r="K1811" s="5"/>
      <c r="L1811" s="5"/>
    </row>
    <row r="1812" spans="4:12" hidden="1" x14ac:dyDescent="0.25">
      <c r="D1812" s="6"/>
      <c r="E1812" s="6"/>
      <c r="F1812" s="8"/>
      <c r="G1812" s="9"/>
      <c r="H1812" s="9"/>
      <c r="I1812" s="5"/>
      <c r="J1812" s="5"/>
      <c r="K1812" s="5"/>
      <c r="L1812" s="5"/>
    </row>
    <row r="1813" spans="4:12" hidden="1" x14ac:dyDescent="0.25">
      <c r="D1813" s="6"/>
      <c r="E1813" s="6"/>
      <c r="F1813" s="8"/>
      <c r="G1813" s="9"/>
      <c r="H1813" s="9"/>
      <c r="I1813" s="5"/>
      <c r="J1813" s="5"/>
      <c r="K1813" s="5"/>
      <c r="L1813" s="5"/>
    </row>
    <row r="1814" spans="4:12" hidden="1" x14ac:dyDescent="0.25">
      <c r="D1814" s="6"/>
      <c r="E1814" s="6"/>
      <c r="F1814" s="8"/>
      <c r="G1814" s="9"/>
      <c r="H1814" s="9"/>
      <c r="I1814" s="5"/>
      <c r="J1814" s="5"/>
      <c r="K1814" s="5"/>
      <c r="L1814" s="5"/>
    </row>
    <row r="1815" spans="4:12" hidden="1" x14ac:dyDescent="0.25">
      <c r="D1815" s="6"/>
      <c r="E1815" s="6"/>
      <c r="F1815" s="8"/>
      <c r="G1815" s="9"/>
      <c r="H1815" s="9"/>
      <c r="I1815" s="5"/>
      <c r="J1815" s="5"/>
      <c r="K1815" s="5"/>
      <c r="L1815" s="5"/>
    </row>
    <row r="1816" spans="4:12" hidden="1" x14ac:dyDescent="0.25">
      <c r="D1816" s="6"/>
      <c r="E1816" s="6"/>
      <c r="F1816" s="8"/>
      <c r="G1816" s="9"/>
      <c r="H1816" s="9"/>
      <c r="I1816" s="5"/>
      <c r="J1816" s="5"/>
      <c r="K1816" s="5"/>
      <c r="L1816" s="5"/>
    </row>
    <row r="1817" spans="4:12" hidden="1" x14ac:dyDescent="0.25">
      <c r="D1817" s="6"/>
      <c r="E1817" s="6"/>
      <c r="F1817" s="8"/>
      <c r="G1817" s="9"/>
      <c r="H1817" s="9"/>
      <c r="I1817" s="5"/>
      <c r="J1817" s="5"/>
      <c r="K1817" s="5"/>
      <c r="L1817" s="5"/>
    </row>
    <row r="1818" spans="4:12" hidden="1" x14ac:dyDescent="0.25">
      <c r="D1818" s="6"/>
      <c r="E1818" s="6"/>
      <c r="F1818" s="8"/>
      <c r="G1818" s="9"/>
      <c r="H1818" s="9"/>
      <c r="I1818" s="5"/>
      <c r="J1818" s="5"/>
      <c r="K1818" s="5"/>
      <c r="L1818" s="5"/>
    </row>
    <row r="1819" spans="4:12" hidden="1" x14ac:dyDescent="0.25">
      <c r="D1819" s="6"/>
      <c r="E1819" s="6"/>
      <c r="F1819" s="8"/>
      <c r="G1819" s="9"/>
      <c r="H1819" s="9"/>
      <c r="I1819" s="5"/>
      <c r="J1819" s="5"/>
      <c r="K1819" s="5"/>
      <c r="L1819" s="5"/>
    </row>
    <row r="1820" spans="4:12" hidden="1" x14ac:dyDescent="0.25">
      <c r="D1820" s="6"/>
      <c r="E1820" s="6"/>
      <c r="F1820" s="8"/>
      <c r="G1820" s="9"/>
      <c r="H1820" s="9"/>
      <c r="I1820" s="5"/>
      <c r="J1820" s="5"/>
      <c r="K1820" s="5"/>
      <c r="L1820" s="5"/>
    </row>
    <row r="1821" spans="4:12" hidden="1" x14ac:dyDescent="0.25">
      <c r="D1821" s="6"/>
      <c r="E1821" s="6"/>
      <c r="F1821" s="8"/>
      <c r="G1821" s="9"/>
      <c r="H1821" s="9"/>
      <c r="I1821" s="5"/>
      <c r="J1821" s="5"/>
      <c r="K1821" s="5"/>
      <c r="L1821" s="5"/>
    </row>
    <row r="1822" spans="4:12" hidden="1" x14ac:dyDescent="0.25">
      <c r="D1822" s="6"/>
      <c r="E1822" s="6"/>
      <c r="F1822" s="8"/>
      <c r="G1822" s="9"/>
      <c r="H1822" s="9"/>
      <c r="I1822" s="5"/>
      <c r="J1822" s="5"/>
      <c r="K1822" s="5"/>
      <c r="L1822" s="5"/>
    </row>
    <row r="1823" spans="4:12" hidden="1" x14ac:dyDescent="0.25">
      <c r="D1823" s="6"/>
      <c r="E1823" s="6"/>
      <c r="F1823" s="8"/>
      <c r="G1823" s="9"/>
      <c r="H1823" s="9"/>
      <c r="I1823" s="5"/>
      <c r="J1823" s="5"/>
      <c r="K1823" s="5"/>
      <c r="L1823" s="5"/>
    </row>
    <row r="1824" spans="4:12" hidden="1" x14ac:dyDescent="0.25">
      <c r="D1824" s="6"/>
      <c r="E1824" s="6"/>
      <c r="F1824" s="8"/>
      <c r="G1824" s="9"/>
      <c r="H1824" s="9"/>
      <c r="I1824" s="5"/>
      <c r="J1824" s="5"/>
      <c r="K1824" s="5"/>
      <c r="L1824" s="5"/>
    </row>
    <row r="1825" spans="4:12" hidden="1" x14ac:dyDescent="0.25">
      <c r="D1825" s="6"/>
      <c r="E1825" s="6"/>
      <c r="F1825" s="8"/>
      <c r="G1825" s="9"/>
      <c r="H1825" s="9"/>
      <c r="I1825" s="5"/>
      <c r="J1825" s="5"/>
      <c r="K1825" s="5"/>
      <c r="L1825" s="5"/>
    </row>
    <row r="1826" spans="4:12" hidden="1" x14ac:dyDescent="0.25">
      <c r="D1826" s="6"/>
      <c r="E1826" s="6"/>
      <c r="F1826" s="8"/>
      <c r="G1826" s="9"/>
      <c r="H1826" s="9"/>
      <c r="I1826" s="5"/>
      <c r="J1826" s="5"/>
      <c r="K1826" s="5"/>
      <c r="L1826" s="5"/>
    </row>
    <row r="1827" spans="4:12" hidden="1" x14ac:dyDescent="0.25">
      <c r="D1827" s="6"/>
      <c r="E1827" s="6"/>
      <c r="F1827" s="8"/>
      <c r="G1827" s="9"/>
      <c r="H1827" s="9"/>
      <c r="I1827" s="5"/>
      <c r="J1827" s="5"/>
      <c r="K1827" s="5"/>
      <c r="L1827" s="5"/>
    </row>
    <row r="1828" spans="4:12" hidden="1" x14ac:dyDescent="0.25">
      <c r="D1828" s="6"/>
      <c r="E1828" s="6"/>
      <c r="F1828" s="8"/>
      <c r="G1828" s="9"/>
      <c r="H1828" s="9"/>
      <c r="I1828" s="5"/>
      <c r="J1828" s="5"/>
      <c r="K1828" s="5"/>
      <c r="L1828" s="5"/>
    </row>
    <row r="1829" spans="4:12" hidden="1" x14ac:dyDescent="0.25">
      <c r="D1829" s="6"/>
      <c r="E1829" s="6"/>
      <c r="F1829" s="8"/>
      <c r="G1829" s="9"/>
      <c r="H1829" s="9"/>
      <c r="I1829" s="5"/>
      <c r="J1829" s="5"/>
      <c r="K1829" s="5"/>
      <c r="L1829" s="5"/>
    </row>
    <row r="1830" spans="4:12" hidden="1" x14ac:dyDescent="0.25">
      <c r="D1830" s="6"/>
      <c r="E1830" s="6"/>
      <c r="F1830" s="8"/>
      <c r="G1830" s="9"/>
      <c r="H1830" s="9"/>
      <c r="I1830" s="5"/>
      <c r="J1830" s="5"/>
      <c r="K1830" s="5"/>
      <c r="L1830" s="5"/>
    </row>
    <row r="1831" spans="4:12" hidden="1" x14ac:dyDescent="0.25">
      <c r="D1831" s="6"/>
      <c r="E1831" s="6"/>
      <c r="F1831" s="8"/>
      <c r="G1831" s="9"/>
      <c r="H1831" s="9"/>
      <c r="I1831" s="5"/>
      <c r="J1831" s="5"/>
      <c r="K1831" s="5"/>
      <c r="L1831" s="5"/>
    </row>
    <row r="1832" spans="4:12" hidden="1" x14ac:dyDescent="0.25">
      <c r="D1832" s="6"/>
      <c r="E1832" s="6"/>
      <c r="F1832" s="8"/>
      <c r="G1832" s="9"/>
      <c r="H1832" s="9"/>
      <c r="I1832" s="5"/>
      <c r="J1832" s="5"/>
      <c r="K1832" s="5"/>
      <c r="L1832" s="5"/>
    </row>
    <row r="1833" spans="4:12" hidden="1" x14ac:dyDescent="0.25">
      <c r="D1833" s="6"/>
      <c r="E1833" s="6"/>
      <c r="F1833" s="8"/>
      <c r="G1833" s="9"/>
      <c r="H1833" s="9"/>
      <c r="I1833" s="5"/>
      <c r="J1833" s="5"/>
      <c r="K1833" s="5"/>
      <c r="L1833" s="5"/>
    </row>
    <row r="1834" spans="4:12" hidden="1" x14ac:dyDescent="0.25">
      <c r="D1834" s="6"/>
      <c r="E1834" s="6"/>
      <c r="F1834" s="8"/>
      <c r="G1834" s="9"/>
      <c r="H1834" s="9"/>
      <c r="I1834" s="5"/>
      <c r="J1834" s="5"/>
      <c r="K1834" s="5"/>
      <c r="L1834" s="5"/>
    </row>
    <row r="1835" spans="4:12" hidden="1" x14ac:dyDescent="0.25">
      <c r="D1835" s="6"/>
      <c r="E1835" s="6"/>
      <c r="F1835" s="8"/>
      <c r="G1835" s="9"/>
      <c r="H1835" s="9"/>
      <c r="I1835" s="5"/>
      <c r="J1835" s="5"/>
      <c r="K1835" s="5"/>
      <c r="L1835" s="5"/>
    </row>
    <row r="1836" spans="4:12" hidden="1" x14ac:dyDescent="0.25">
      <c r="D1836" s="6"/>
      <c r="E1836" s="6"/>
      <c r="F1836" s="8"/>
      <c r="G1836" s="9"/>
      <c r="H1836" s="9"/>
      <c r="I1836" s="5"/>
      <c r="J1836" s="5"/>
      <c r="K1836" s="5"/>
      <c r="L1836" s="5"/>
    </row>
    <row r="1837" spans="4:12" hidden="1" x14ac:dyDescent="0.25">
      <c r="D1837" s="6"/>
      <c r="E1837" s="6"/>
      <c r="F1837" s="8"/>
      <c r="G1837" s="9"/>
      <c r="H1837" s="9"/>
      <c r="I1837" s="5"/>
      <c r="J1837" s="5"/>
      <c r="K1837" s="5"/>
      <c r="L1837" s="5"/>
    </row>
    <row r="1838" spans="4:12" hidden="1" x14ac:dyDescent="0.25">
      <c r="D1838" s="6"/>
      <c r="E1838" s="6"/>
      <c r="F1838" s="8"/>
      <c r="G1838" s="9"/>
      <c r="H1838" s="9"/>
      <c r="I1838" s="5"/>
      <c r="J1838" s="5"/>
      <c r="K1838" s="5"/>
      <c r="L1838" s="5"/>
    </row>
    <row r="1839" spans="4:12" hidden="1" x14ac:dyDescent="0.25">
      <c r="D1839" s="6"/>
      <c r="E1839" s="6"/>
      <c r="F1839" s="8"/>
      <c r="G1839" s="9"/>
      <c r="H1839" s="9"/>
      <c r="I1839" s="5"/>
      <c r="J1839" s="5"/>
      <c r="K1839" s="5"/>
      <c r="L1839" s="5"/>
    </row>
    <row r="1840" spans="4:12" hidden="1" x14ac:dyDescent="0.25">
      <c r="D1840" s="6"/>
      <c r="E1840" s="6"/>
      <c r="F1840" s="8"/>
      <c r="G1840" s="9"/>
      <c r="H1840" s="9"/>
      <c r="I1840" s="5"/>
      <c r="J1840" s="5"/>
      <c r="K1840" s="5"/>
      <c r="L1840" s="5"/>
    </row>
    <row r="1841" spans="4:12" hidden="1" x14ac:dyDescent="0.25">
      <c r="D1841" s="6"/>
      <c r="E1841" s="6"/>
      <c r="F1841" s="8"/>
      <c r="G1841" s="9"/>
      <c r="H1841" s="9"/>
      <c r="I1841" s="5"/>
      <c r="J1841" s="5"/>
      <c r="K1841" s="5"/>
      <c r="L1841" s="5"/>
    </row>
    <row r="1842" spans="4:12" hidden="1" x14ac:dyDescent="0.25">
      <c r="D1842" s="6"/>
      <c r="E1842" s="6"/>
      <c r="F1842" s="8"/>
      <c r="G1842" s="9"/>
      <c r="H1842" s="9"/>
      <c r="I1842" s="5"/>
      <c r="J1842" s="5"/>
      <c r="K1842" s="5"/>
      <c r="L1842" s="5"/>
    </row>
    <row r="1843" spans="4:12" hidden="1" x14ac:dyDescent="0.25">
      <c r="D1843" s="6"/>
      <c r="E1843" s="6"/>
      <c r="F1843" s="8"/>
      <c r="G1843" s="9"/>
      <c r="H1843" s="9"/>
      <c r="I1843" s="5"/>
      <c r="J1843" s="5"/>
      <c r="K1843" s="5"/>
      <c r="L1843" s="5"/>
    </row>
    <row r="1844" spans="4:12" hidden="1" x14ac:dyDescent="0.25">
      <c r="D1844" s="6"/>
      <c r="E1844" s="6"/>
      <c r="F1844" s="8"/>
      <c r="G1844" s="9"/>
      <c r="H1844" s="9"/>
      <c r="I1844" s="5"/>
      <c r="J1844" s="5"/>
      <c r="K1844" s="5"/>
      <c r="L1844" s="5"/>
    </row>
    <row r="1845" spans="4:12" hidden="1" x14ac:dyDescent="0.25">
      <c r="D1845" s="6"/>
      <c r="E1845" s="6"/>
      <c r="F1845" s="8"/>
      <c r="G1845" s="9"/>
      <c r="H1845" s="9"/>
      <c r="I1845" s="5"/>
      <c r="J1845" s="5"/>
      <c r="K1845" s="5"/>
      <c r="L1845" s="5"/>
    </row>
    <row r="1846" spans="4:12" hidden="1" x14ac:dyDescent="0.25">
      <c r="D1846" s="6"/>
      <c r="E1846" s="6"/>
      <c r="F1846" s="8"/>
      <c r="G1846" s="9"/>
      <c r="H1846" s="9"/>
      <c r="I1846" s="5"/>
      <c r="J1846" s="5"/>
      <c r="K1846" s="5"/>
      <c r="L1846" s="5"/>
    </row>
    <row r="1847" spans="4:12" hidden="1" x14ac:dyDescent="0.25">
      <c r="D1847" s="6"/>
      <c r="E1847" s="6"/>
      <c r="F1847" s="8"/>
      <c r="G1847" s="9"/>
      <c r="H1847" s="9"/>
      <c r="I1847" s="5"/>
      <c r="J1847" s="5"/>
      <c r="K1847" s="5"/>
      <c r="L1847" s="5"/>
    </row>
    <row r="1848" spans="4:12" hidden="1" x14ac:dyDescent="0.25">
      <c r="D1848" s="6"/>
      <c r="E1848" s="6"/>
      <c r="F1848" s="8"/>
      <c r="G1848" s="9"/>
      <c r="H1848" s="9"/>
      <c r="I1848" s="5"/>
      <c r="J1848" s="5"/>
      <c r="K1848" s="5"/>
      <c r="L1848" s="5"/>
    </row>
    <row r="1849" spans="4:12" hidden="1" x14ac:dyDescent="0.25">
      <c r="D1849" s="6"/>
      <c r="E1849" s="6"/>
      <c r="F1849" s="8"/>
      <c r="G1849" s="9"/>
      <c r="H1849" s="9"/>
      <c r="I1849" s="5"/>
      <c r="J1849" s="5"/>
      <c r="K1849" s="5"/>
      <c r="L1849" s="5"/>
    </row>
    <row r="1850" spans="4:12" hidden="1" x14ac:dyDescent="0.25">
      <c r="D1850" s="6"/>
      <c r="E1850" s="6"/>
      <c r="F1850" s="8"/>
      <c r="G1850" s="9"/>
      <c r="H1850" s="9"/>
      <c r="I1850" s="5"/>
      <c r="J1850" s="5"/>
      <c r="K1850" s="5"/>
      <c r="L1850" s="5"/>
    </row>
    <row r="1851" spans="4:12" hidden="1" x14ac:dyDescent="0.25">
      <c r="D1851" s="6"/>
      <c r="E1851" s="6"/>
      <c r="F1851" s="8"/>
      <c r="G1851" s="9"/>
      <c r="H1851" s="9"/>
      <c r="I1851" s="5"/>
      <c r="J1851" s="5"/>
      <c r="K1851" s="5"/>
      <c r="L1851" s="5"/>
    </row>
    <row r="1852" spans="4:12" hidden="1" x14ac:dyDescent="0.25">
      <c r="D1852" s="6"/>
      <c r="E1852" s="6"/>
      <c r="F1852" s="8"/>
      <c r="G1852" s="9"/>
      <c r="H1852" s="9"/>
      <c r="I1852" s="5"/>
      <c r="J1852" s="5"/>
      <c r="K1852" s="5"/>
      <c r="L1852" s="5"/>
    </row>
    <row r="1853" spans="4:12" hidden="1" x14ac:dyDescent="0.25">
      <c r="D1853" s="6"/>
      <c r="E1853" s="6"/>
      <c r="F1853" s="8"/>
      <c r="G1853" s="9"/>
      <c r="H1853" s="9"/>
      <c r="I1853" s="5"/>
      <c r="J1853" s="5"/>
      <c r="K1853" s="5"/>
      <c r="L1853" s="5"/>
    </row>
    <row r="1854" spans="4:12" hidden="1" x14ac:dyDescent="0.25">
      <c r="D1854" s="6"/>
      <c r="E1854" s="6"/>
      <c r="F1854" s="8"/>
      <c r="G1854" s="9"/>
      <c r="H1854" s="9"/>
      <c r="I1854" s="5"/>
      <c r="J1854" s="5"/>
      <c r="K1854" s="5"/>
      <c r="L1854" s="5"/>
    </row>
    <row r="1855" spans="4:12" hidden="1" x14ac:dyDescent="0.25">
      <c r="D1855" s="6"/>
      <c r="E1855" s="6"/>
      <c r="F1855" s="8"/>
      <c r="G1855" s="9"/>
      <c r="H1855" s="9"/>
      <c r="I1855" s="5"/>
      <c r="J1855" s="5"/>
      <c r="K1855" s="5"/>
      <c r="L1855" s="5"/>
    </row>
    <row r="1856" spans="4:12" hidden="1" x14ac:dyDescent="0.25">
      <c r="D1856" s="6"/>
      <c r="E1856" s="6"/>
      <c r="F1856" s="8"/>
      <c r="G1856" s="9"/>
      <c r="H1856" s="9"/>
      <c r="I1856" s="5"/>
      <c r="J1856" s="5"/>
      <c r="K1856" s="5"/>
      <c r="L1856" s="5"/>
    </row>
    <row r="1857" spans="4:12" hidden="1" x14ac:dyDescent="0.25">
      <c r="D1857" s="6"/>
      <c r="E1857" s="6"/>
      <c r="F1857" s="8"/>
      <c r="G1857" s="9"/>
      <c r="H1857" s="9"/>
      <c r="I1857" s="5"/>
      <c r="J1857" s="5"/>
      <c r="K1857" s="5"/>
      <c r="L1857" s="5"/>
    </row>
    <row r="1858" spans="4:12" hidden="1" x14ac:dyDescent="0.25">
      <c r="D1858" s="6"/>
      <c r="E1858" s="6"/>
      <c r="F1858" s="8"/>
      <c r="G1858" s="9"/>
      <c r="H1858" s="9"/>
      <c r="I1858" s="5"/>
      <c r="J1858" s="5"/>
      <c r="K1858" s="5"/>
      <c r="L1858" s="5"/>
    </row>
    <row r="1859" spans="4:12" hidden="1" x14ac:dyDescent="0.25">
      <c r="D1859" s="6"/>
      <c r="E1859" s="6"/>
      <c r="F1859" s="8"/>
      <c r="G1859" s="9"/>
      <c r="H1859" s="9"/>
      <c r="I1859" s="5"/>
      <c r="J1859" s="5"/>
      <c r="K1859" s="5"/>
      <c r="L1859" s="5"/>
    </row>
    <row r="1860" spans="4:12" hidden="1" x14ac:dyDescent="0.25">
      <c r="D1860" s="6"/>
      <c r="E1860" s="6"/>
      <c r="F1860" s="8"/>
      <c r="G1860" s="9"/>
      <c r="H1860" s="9"/>
      <c r="I1860" s="5"/>
      <c r="J1860" s="5"/>
      <c r="K1860" s="5"/>
      <c r="L1860" s="5"/>
    </row>
    <row r="1861" spans="4:12" hidden="1" x14ac:dyDescent="0.25">
      <c r="D1861" s="6"/>
      <c r="E1861" s="6"/>
      <c r="F1861" s="8"/>
      <c r="G1861" s="9"/>
      <c r="H1861" s="9"/>
      <c r="I1861" s="5"/>
      <c r="J1861" s="5"/>
      <c r="K1861" s="5"/>
      <c r="L1861" s="5"/>
    </row>
    <row r="1862" spans="4:12" hidden="1" x14ac:dyDescent="0.25">
      <c r="D1862" s="6"/>
      <c r="E1862" s="6"/>
      <c r="F1862" s="8"/>
      <c r="G1862" s="9"/>
      <c r="H1862" s="9"/>
      <c r="I1862" s="5"/>
      <c r="J1862" s="5"/>
      <c r="K1862" s="5"/>
      <c r="L1862" s="5"/>
    </row>
    <row r="1863" spans="4:12" hidden="1" x14ac:dyDescent="0.25">
      <c r="D1863" s="6"/>
      <c r="E1863" s="6"/>
      <c r="F1863" s="8"/>
      <c r="G1863" s="9"/>
      <c r="H1863" s="9"/>
      <c r="I1863" s="5"/>
      <c r="J1863" s="5"/>
      <c r="K1863" s="5"/>
      <c r="L1863" s="5"/>
    </row>
    <row r="1864" spans="4:12" hidden="1" x14ac:dyDescent="0.25">
      <c r="D1864" s="6"/>
      <c r="E1864" s="6"/>
      <c r="F1864" s="8"/>
      <c r="G1864" s="9"/>
      <c r="H1864" s="9"/>
      <c r="I1864" s="5"/>
      <c r="J1864" s="5"/>
      <c r="K1864" s="5"/>
      <c r="L1864" s="5"/>
    </row>
    <row r="1865" spans="4:12" hidden="1" x14ac:dyDescent="0.25">
      <c r="D1865" s="6"/>
      <c r="E1865" s="6"/>
      <c r="F1865" s="8"/>
      <c r="G1865" s="9"/>
      <c r="H1865" s="9"/>
      <c r="I1865" s="5"/>
      <c r="J1865" s="5"/>
      <c r="K1865" s="5"/>
      <c r="L1865" s="5"/>
    </row>
    <row r="1866" spans="4:12" hidden="1" x14ac:dyDescent="0.25">
      <c r="D1866" s="6"/>
      <c r="E1866" s="6"/>
      <c r="F1866" s="8"/>
      <c r="G1866" s="9"/>
      <c r="H1866" s="9"/>
      <c r="I1866" s="5"/>
      <c r="J1866" s="5"/>
      <c r="K1866" s="5"/>
      <c r="L1866" s="5"/>
    </row>
    <row r="1867" spans="4:12" hidden="1" x14ac:dyDescent="0.25">
      <c r="D1867" s="6"/>
      <c r="E1867" s="6"/>
      <c r="F1867" s="8"/>
      <c r="G1867" s="9"/>
      <c r="H1867" s="9"/>
      <c r="I1867" s="5"/>
      <c r="J1867" s="5"/>
      <c r="K1867" s="5"/>
      <c r="L1867" s="5"/>
    </row>
    <row r="1868" spans="4:12" hidden="1" x14ac:dyDescent="0.25">
      <c r="D1868" s="6"/>
      <c r="E1868" s="6"/>
      <c r="F1868" s="8"/>
      <c r="G1868" s="9"/>
      <c r="H1868" s="9"/>
      <c r="I1868" s="5"/>
      <c r="J1868" s="5"/>
      <c r="K1868" s="5"/>
      <c r="L1868" s="5"/>
    </row>
    <row r="1869" spans="4:12" hidden="1" x14ac:dyDescent="0.25">
      <c r="D1869" s="6"/>
      <c r="E1869" s="6"/>
      <c r="F1869" s="8"/>
      <c r="G1869" s="9"/>
      <c r="H1869" s="9"/>
      <c r="I1869" s="5"/>
      <c r="J1869" s="5"/>
      <c r="K1869" s="5"/>
      <c r="L1869" s="5"/>
    </row>
    <row r="1870" spans="4:12" hidden="1" x14ac:dyDescent="0.25">
      <c r="D1870" s="6"/>
      <c r="E1870" s="6"/>
      <c r="F1870" s="8"/>
      <c r="G1870" s="9"/>
      <c r="H1870" s="9"/>
      <c r="I1870" s="5"/>
      <c r="J1870" s="5"/>
      <c r="K1870" s="5"/>
      <c r="L1870" s="5"/>
    </row>
    <row r="1871" spans="4:12" hidden="1" x14ac:dyDescent="0.25">
      <c r="D1871" s="6"/>
      <c r="E1871" s="6"/>
      <c r="F1871" s="8"/>
      <c r="G1871" s="9"/>
      <c r="H1871" s="9"/>
      <c r="I1871" s="5"/>
      <c r="J1871" s="5"/>
      <c r="K1871" s="5"/>
      <c r="L1871" s="5"/>
    </row>
    <row r="1872" spans="4:12" hidden="1" x14ac:dyDescent="0.25">
      <c r="D1872" s="6"/>
      <c r="E1872" s="6"/>
      <c r="F1872" s="8"/>
      <c r="G1872" s="9"/>
      <c r="H1872" s="9"/>
      <c r="I1872" s="5"/>
      <c r="J1872" s="5"/>
      <c r="K1872" s="5"/>
      <c r="L1872" s="5"/>
    </row>
    <row r="1873" spans="4:12" hidden="1" x14ac:dyDescent="0.25">
      <c r="D1873" s="6"/>
      <c r="E1873" s="6"/>
      <c r="F1873" s="8"/>
      <c r="G1873" s="9"/>
      <c r="H1873" s="9"/>
      <c r="I1873" s="5"/>
      <c r="J1873" s="5"/>
      <c r="K1873" s="5"/>
      <c r="L1873" s="5"/>
    </row>
    <row r="1874" spans="4:12" hidden="1" x14ac:dyDescent="0.25">
      <c r="D1874" s="6"/>
      <c r="E1874" s="6"/>
      <c r="F1874" s="8"/>
      <c r="G1874" s="9"/>
      <c r="H1874" s="9"/>
      <c r="I1874" s="5"/>
      <c r="J1874" s="5"/>
      <c r="K1874" s="5"/>
      <c r="L1874" s="5"/>
    </row>
    <row r="1875" spans="4:12" hidden="1" x14ac:dyDescent="0.25">
      <c r="D1875" s="6"/>
      <c r="E1875" s="6"/>
      <c r="F1875" s="8"/>
      <c r="G1875" s="9"/>
      <c r="H1875" s="9"/>
      <c r="I1875" s="5"/>
      <c r="J1875" s="5"/>
      <c r="K1875" s="5"/>
      <c r="L1875" s="5"/>
    </row>
    <row r="1876" spans="4:12" hidden="1" x14ac:dyDescent="0.25">
      <c r="D1876" s="6"/>
      <c r="E1876" s="6"/>
      <c r="F1876" s="8"/>
      <c r="G1876" s="9"/>
      <c r="H1876" s="9"/>
      <c r="I1876" s="5"/>
      <c r="J1876" s="5"/>
      <c r="K1876" s="5"/>
      <c r="L1876" s="5"/>
    </row>
    <row r="1877" spans="4:12" hidden="1" x14ac:dyDescent="0.25">
      <c r="D1877" s="6"/>
      <c r="E1877" s="6"/>
      <c r="F1877" s="8"/>
      <c r="G1877" s="9"/>
      <c r="H1877" s="9"/>
      <c r="I1877" s="5"/>
      <c r="J1877" s="5"/>
      <c r="K1877" s="5"/>
      <c r="L1877" s="5"/>
    </row>
    <row r="1878" spans="4:12" hidden="1" x14ac:dyDescent="0.25">
      <c r="D1878" s="6"/>
      <c r="E1878" s="6"/>
      <c r="F1878" s="8"/>
      <c r="G1878" s="9"/>
      <c r="H1878" s="9"/>
      <c r="I1878" s="5"/>
      <c r="J1878" s="5"/>
      <c r="K1878" s="5"/>
      <c r="L1878" s="5"/>
    </row>
    <row r="1879" spans="4:12" hidden="1" x14ac:dyDescent="0.25">
      <c r="D1879" s="6"/>
      <c r="E1879" s="6"/>
      <c r="F1879" s="8"/>
      <c r="G1879" s="9"/>
      <c r="H1879" s="9"/>
      <c r="I1879" s="5"/>
      <c r="J1879" s="5"/>
      <c r="K1879" s="5"/>
      <c r="L1879" s="5"/>
    </row>
    <row r="1880" spans="4:12" hidden="1" x14ac:dyDescent="0.25">
      <c r="D1880" s="6"/>
      <c r="E1880" s="6"/>
      <c r="F1880" s="8"/>
      <c r="G1880" s="9"/>
      <c r="H1880" s="9"/>
      <c r="I1880" s="5"/>
      <c r="J1880" s="5"/>
      <c r="K1880" s="5"/>
      <c r="L1880" s="5"/>
    </row>
    <row r="1881" spans="4:12" hidden="1" x14ac:dyDescent="0.25">
      <c r="D1881" s="6"/>
      <c r="E1881" s="6"/>
      <c r="F1881" s="8"/>
      <c r="G1881" s="9"/>
      <c r="H1881" s="9"/>
      <c r="I1881" s="5"/>
      <c r="J1881" s="5"/>
      <c r="K1881" s="5"/>
      <c r="L1881" s="5"/>
    </row>
    <row r="1882" spans="4:12" hidden="1" x14ac:dyDescent="0.25">
      <c r="D1882" s="6"/>
      <c r="E1882" s="6"/>
      <c r="F1882" s="8"/>
      <c r="G1882" s="9"/>
      <c r="H1882" s="9"/>
      <c r="I1882" s="5"/>
      <c r="J1882" s="5"/>
      <c r="K1882" s="5"/>
      <c r="L1882" s="5"/>
    </row>
    <row r="1883" spans="4:12" hidden="1" x14ac:dyDescent="0.25">
      <c r="D1883" s="6"/>
      <c r="E1883" s="6"/>
      <c r="F1883" s="8"/>
      <c r="G1883" s="9"/>
      <c r="H1883" s="9"/>
      <c r="I1883" s="5"/>
      <c r="J1883" s="5"/>
      <c r="K1883" s="5"/>
      <c r="L1883" s="5"/>
    </row>
    <row r="1884" spans="4:12" hidden="1" x14ac:dyDescent="0.25">
      <c r="D1884" s="6"/>
      <c r="E1884" s="6"/>
      <c r="F1884" s="8"/>
      <c r="G1884" s="9"/>
      <c r="H1884" s="9"/>
      <c r="I1884" s="5"/>
      <c r="J1884" s="5"/>
      <c r="K1884" s="5"/>
      <c r="L1884" s="5"/>
    </row>
    <row r="1885" spans="4:12" hidden="1" x14ac:dyDescent="0.25">
      <c r="D1885" s="6"/>
      <c r="E1885" s="6"/>
      <c r="F1885" s="8"/>
      <c r="G1885" s="9"/>
      <c r="H1885" s="9"/>
      <c r="I1885" s="5"/>
      <c r="J1885" s="5"/>
      <c r="K1885" s="5"/>
      <c r="L1885" s="5"/>
    </row>
    <row r="1886" spans="4:12" hidden="1" x14ac:dyDescent="0.25">
      <c r="D1886" s="6"/>
      <c r="E1886" s="6"/>
      <c r="F1886" s="8"/>
      <c r="G1886" s="9"/>
      <c r="H1886" s="9"/>
      <c r="I1886" s="5"/>
      <c r="J1886" s="5"/>
      <c r="K1886" s="5"/>
      <c r="L1886" s="5"/>
    </row>
    <row r="1887" spans="4:12" hidden="1" x14ac:dyDescent="0.25">
      <c r="D1887" s="6"/>
      <c r="E1887" s="6"/>
      <c r="F1887" s="8"/>
      <c r="G1887" s="9"/>
      <c r="H1887" s="9"/>
      <c r="I1887" s="5"/>
      <c r="J1887" s="5"/>
      <c r="K1887" s="5"/>
      <c r="L1887" s="5"/>
    </row>
    <row r="1888" spans="4:12" hidden="1" x14ac:dyDescent="0.25">
      <c r="D1888" s="6"/>
      <c r="E1888" s="6"/>
      <c r="F1888" s="8"/>
      <c r="G1888" s="9"/>
      <c r="H1888" s="9"/>
      <c r="I1888" s="5"/>
      <c r="J1888" s="5"/>
      <c r="K1888" s="5"/>
      <c r="L1888" s="5"/>
    </row>
    <row r="1889" spans="4:12" hidden="1" x14ac:dyDescent="0.25">
      <c r="D1889" s="6"/>
      <c r="E1889" s="6"/>
      <c r="F1889" s="8"/>
      <c r="G1889" s="9"/>
      <c r="H1889" s="9"/>
      <c r="I1889" s="5"/>
      <c r="J1889" s="5"/>
      <c r="K1889" s="5"/>
      <c r="L1889" s="5"/>
    </row>
    <row r="1890" spans="4:12" hidden="1" x14ac:dyDescent="0.25">
      <c r="D1890" s="6"/>
      <c r="E1890" s="6"/>
      <c r="F1890" s="8"/>
      <c r="G1890" s="9"/>
      <c r="H1890" s="9"/>
      <c r="I1890" s="5"/>
      <c r="J1890" s="5"/>
      <c r="K1890" s="5"/>
      <c r="L1890" s="5"/>
    </row>
    <row r="1891" spans="4:12" hidden="1" x14ac:dyDescent="0.25">
      <c r="D1891" s="6"/>
      <c r="E1891" s="6"/>
      <c r="F1891" s="8"/>
      <c r="G1891" s="9"/>
      <c r="H1891" s="9"/>
      <c r="I1891" s="5"/>
      <c r="J1891" s="5"/>
      <c r="K1891" s="5"/>
      <c r="L1891" s="5"/>
    </row>
    <row r="1892" spans="4:12" hidden="1" x14ac:dyDescent="0.25">
      <c r="D1892" s="6"/>
      <c r="E1892" s="6"/>
      <c r="F1892" s="8"/>
      <c r="G1892" s="9"/>
      <c r="H1892" s="9"/>
      <c r="I1892" s="5"/>
      <c r="J1892" s="5"/>
      <c r="K1892" s="5"/>
      <c r="L1892" s="5"/>
    </row>
    <row r="1893" spans="4:12" hidden="1" x14ac:dyDescent="0.25">
      <c r="D1893" s="6"/>
      <c r="E1893" s="6"/>
      <c r="F1893" s="8"/>
      <c r="G1893" s="9"/>
      <c r="H1893" s="9"/>
      <c r="I1893" s="5"/>
      <c r="J1893" s="5"/>
      <c r="K1893" s="5"/>
      <c r="L1893" s="5"/>
    </row>
    <row r="1894" spans="4:12" hidden="1" x14ac:dyDescent="0.25">
      <c r="D1894" s="6"/>
      <c r="E1894" s="6"/>
      <c r="F1894" s="8"/>
      <c r="G1894" s="9"/>
      <c r="H1894" s="9"/>
      <c r="I1894" s="5"/>
      <c r="J1894" s="5"/>
      <c r="K1894" s="5"/>
      <c r="L1894" s="5"/>
    </row>
    <row r="1895" spans="4:12" hidden="1" x14ac:dyDescent="0.25">
      <c r="D1895" s="6"/>
      <c r="E1895" s="6"/>
      <c r="F1895" s="8"/>
      <c r="G1895" s="9"/>
      <c r="H1895" s="9"/>
      <c r="I1895" s="5"/>
      <c r="J1895" s="5"/>
      <c r="K1895" s="5"/>
      <c r="L1895" s="5"/>
    </row>
    <row r="1896" spans="4:12" hidden="1" x14ac:dyDescent="0.25">
      <c r="D1896" s="6"/>
      <c r="E1896" s="6"/>
      <c r="F1896" s="8"/>
      <c r="G1896" s="9"/>
      <c r="H1896" s="9"/>
      <c r="I1896" s="5"/>
      <c r="J1896" s="5"/>
      <c r="K1896" s="5"/>
      <c r="L1896" s="5"/>
    </row>
    <row r="1897" spans="4:12" hidden="1" x14ac:dyDescent="0.25">
      <c r="D1897" s="6"/>
      <c r="E1897" s="6"/>
      <c r="F1897" s="8"/>
      <c r="G1897" s="9"/>
      <c r="H1897" s="9"/>
      <c r="I1897" s="5"/>
      <c r="J1897" s="5"/>
      <c r="K1897" s="5"/>
      <c r="L1897" s="5"/>
    </row>
    <row r="1898" spans="4:12" hidden="1" x14ac:dyDescent="0.25">
      <c r="D1898" s="6"/>
      <c r="E1898" s="6"/>
      <c r="F1898" s="8"/>
      <c r="G1898" s="9"/>
      <c r="H1898" s="9"/>
      <c r="I1898" s="5"/>
      <c r="J1898" s="5"/>
      <c r="K1898" s="5"/>
      <c r="L1898" s="5"/>
    </row>
    <row r="1899" spans="4:12" hidden="1" x14ac:dyDescent="0.25">
      <c r="D1899" s="6"/>
      <c r="E1899" s="6"/>
      <c r="F1899" s="8"/>
      <c r="G1899" s="9"/>
      <c r="H1899" s="9"/>
      <c r="I1899" s="5"/>
      <c r="J1899" s="5"/>
      <c r="K1899" s="5"/>
      <c r="L1899" s="5"/>
    </row>
    <row r="1900" spans="4:12" hidden="1" x14ac:dyDescent="0.25">
      <c r="D1900" s="6"/>
      <c r="E1900" s="6"/>
      <c r="F1900" s="8"/>
      <c r="G1900" s="9"/>
      <c r="H1900" s="9"/>
      <c r="I1900" s="5"/>
      <c r="J1900" s="5"/>
      <c r="K1900" s="5"/>
      <c r="L1900" s="5"/>
    </row>
    <row r="1901" spans="4:12" hidden="1" x14ac:dyDescent="0.25">
      <c r="D1901" s="6"/>
      <c r="E1901" s="6"/>
      <c r="F1901" s="8"/>
      <c r="G1901" s="9"/>
      <c r="H1901" s="9"/>
      <c r="I1901" s="5"/>
      <c r="J1901" s="5"/>
      <c r="K1901" s="5"/>
      <c r="L1901" s="5"/>
    </row>
    <row r="1902" spans="4:12" hidden="1" x14ac:dyDescent="0.25">
      <c r="D1902" s="6"/>
      <c r="E1902" s="6"/>
      <c r="F1902" s="8"/>
      <c r="G1902" s="9"/>
      <c r="H1902" s="9"/>
      <c r="I1902" s="5"/>
      <c r="J1902" s="5"/>
      <c r="K1902" s="5"/>
      <c r="L1902" s="5"/>
    </row>
    <row r="1903" spans="4:12" hidden="1" x14ac:dyDescent="0.25">
      <c r="D1903" s="6"/>
      <c r="E1903" s="6"/>
      <c r="F1903" s="8"/>
      <c r="G1903" s="9"/>
      <c r="H1903" s="9"/>
      <c r="I1903" s="5"/>
      <c r="J1903" s="5"/>
      <c r="K1903" s="5"/>
      <c r="L1903" s="5"/>
    </row>
    <row r="1904" spans="4:12" hidden="1" x14ac:dyDescent="0.25">
      <c r="D1904" s="6"/>
      <c r="E1904" s="6"/>
      <c r="F1904" s="8"/>
      <c r="G1904" s="9"/>
      <c r="H1904" s="9"/>
      <c r="I1904" s="5"/>
      <c r="J1904" s="5"/>
      <c r="K1904" s="5"/>
      <c r="L1904" s="5"/>
    </row>
    <row r="1905" spans="4:12" hidden="1" x14ac:dyDescent="0.25">
      <c r="D1905" s="6"/>
      <c r="E1905" s="6"/>
      <c r="F1905" s="8"/>
      <c r="G1905" s="9"/>
      <c r="H1905" s="9"/>
      <c r="I1905" s="5"/>
      <c r="J1905" s="5"/>
      <c r="K1905" s="5"/>
      <c r="L1905" s="5"/>
    </row>
    <row r="1906" spans="4:12" hidden="1" x14ac:dyDescent="0.25">
      <c r="D1906" s="6"/>
      <c r="E1906" s="6"/>
      <c r="F1906" s="8"/>
      <c r="G1906" s="9"/>
      <c r="H1906" s="9"/>
      <c r="I1906" s="5"/>
      <c r="J1906" s="5"/>
      <c r="K1906" s="5"/>
      <c r="L1906" s="5"/>
    </row>
    <row r="1907" spans="4:12" hidden="1" x14ac:dyDescent="0.25">
      <c r="D1907" s="6"/>
      <c r="E1907" s="6"/>
      <c r="F1907" s="8"/>
      <c r="G1907" s="9"/>
      <c r="H1907" s="9"/>
      <c r="I1907" s="5"/>
      <c r="J1907" s="5"/>
      <c r="K1907" s="5"/>
      <c r="L1907" s="5"/>
    </row>
    <row r="1908" spans="4:12" hidden="1" x14ac:dyDescent="0.25">
      <c r="D1908" s="6"/>
      <c r="E1908" s="6"/>
      <c r="F1908" s="8"/>
      <c r="G1908" s="9"/>
      <c r="H1908" s="9"/>
      <c r="I1908" s="5"/>
      <c r="J1908" s="5"/>
      <c r="K1908" s="5"/>
      <c r="L1908" s="5"/>
    </row>
    <row r="1909" spans="4:12" hidden="1" x14ac:dyDescent="0.25">
      <c r="D1909" s="6"/>
      <c r="E1909" s="6"/>
      <c r="F1909" s="8"/>
      <c r="G1909" s="9"/>
      <c r="H1909" s="9"/>
      <c r="I1909" s="5"/>
      <c r="J1909" s="5"/>
      <c r="K1909" s="5"/>
      <c r="L1909" s="5"/>
    </row>
    <row r="1910" spans="4:12" hidden="1" x14ac:dyDescent="0.25">
      <c r="D1910" s="6"/>
      <c r="E1910" s="6"/>
      <c r="F1910" s="8"/>
      <c r="G1910" s="9"/>
      <c r="H1910" s="9"/>
      <c r="I1910" s="5"/>
      <c r="J1910" s="5"/>
      <c r="K1910" s="5"/>
      <c r="L1910" s="5"/>
    </row>
    <row r="1911" spans="4:12" hidden="1" x14ac:dyDescent="0.25">
      <c r="D1911" s="6"/>
      <c r="E1911" s="6"/>
      <c r="F1911" s="8"/>
      <c r="G1911" s="9"/>
      <c r="H1911" s="9"/>
      <c r="I1911" s="5"/>
      <c r="J1911" s="5"/>
      <c r="K1911" s="5"/>
      <c r="L1911" s="5"/>
    </row>
    <row r="1912" spans="4:12" hidden="1" x14ac:dyDescent="0.25">
      <c r="D1912" s="6"/>
      <c r="E1912" s="6"/>
      <c r="F1912" s="8"/>
      <c r="G1912" s="9"/>
      <c r="H1912" s="9"/>
      <c r="I1912" s="5"/>
      <c r="J1912" s="5"/>
      <c r="K1912" s="5"/>
      <c r="L1912" s="5"/>
    </row>
    <row r="1913" spans="4:12" hidden="1" x14ac:dyDescent="0.25">
      <c r="D1913" s="6"/>
      <c r="E1913" s="6"/>
      <c r="F1913" s="8"/>
      <c r="G1913" s="9"/>
      <c r="H1913" s="9"/>
      <c r="I1913" s="5"/>
      <c r="J1913" s="5"/>
      <c r="K1913" s="5"/>
      <c r="L1913" s="5"/>
    </row>
    <row r="1914" spans="4:12" hidden="1" x14ac:dyDescent="0.25">
      <c r="D1914" s="6"/>
      <c r="E1914" s="6"/>
      <c r="F1914" s="8"/>
      <c r="G1914" s="9"/>
      <c r="H1914" s="9"/>
      <c r="I1914" s="5"/>
      <c r="J1914" s="5"/>
      <c r="K1914" s="5"/>
      <c r="L1914" s="5"/>
    </row>
    <row r="1915" spans="4:12" hidden="1" x14ac:dyDescent="0.25">
      <c r="D1915" s="6"/>
      <c r="E1915" s="6"/>
      <c r="F1915" s="8"/>
      <c r="G1915" s="9"/>
      <c r="H1915" s="9"/>
      <c r="I1915" s="5"/>
      <c r="J1915" s="5"/>
      <c r="K1915" s="5"/>
      <c r="L1915" s="5"/>
    </row>
    <row r="1916" spans="4:12" hidden="1" x14ac:dyDescent="0.25">
      <c r="D1916" s="6"/>
      <c r="E1916" s="6"/>
      <c r="F1916" s="8"/>
      <c r="G1916" s="9"/>
      <c r="H1916" s="9"/>
      <c r="I1916" s="5"/>
      <c r="J1916" s="5"/>
      <c r="K1916" s="5"/>
      <c r="L1916" s="5"/>
    </row>
    <row r="1917" spans="4:12" hidden="1" x14ac:dyDescent="0.25">
      <c r="D1917" s="6"/>
      <c r="E1917" s="6"/>
      <c r="F1917" s="8"/>
      <c r="G1917" s="9"/>
      <c r="H1917" s="9"/>
      <c r="I1917" s="5"/>
      <c r="J1917" s="5"/>
      <c r="K1917" s="5"/>
      <c r="L1917" s="5"/>
    </row>
    <row r="1918" spans="4:12" hidden="1" x14ac:dyDescent="0.25">
      <c r="D1918" s="6"/>
      <c r="E1918" s="6"/>
      <c r="F1918" s="8"/>
      <c r="G1918" s="9"/>
      <c r="H1918" s="9"/>
      <c r="I1918" s="5"/>
      <c r="J1918" s="5"/>
      <c r="K1918" s="5"/>
      <c r="L1918" s="5"/>
    </row>
    <row r="1919" spans="4:12" hidden="1" x14ac:dyDescent="0.25">
      <c r="D1919" s="6"/>
      <c r="E1919" s="6"/>
      <c r="F1919" s="8"/>
      <c r="G1919" s="9"/>
      <c r="H1919" s="9"/>
      <c r="I1919" s="5"/>
      <c r="J1919" s="5"/>
      <c r="K1919" s="5"/>
      <c r="L1919" s="5"/>
    </row>
    <row r="1920" spans="4:12" hidden="1" x14ac:dyDescent="0.25">
      <c r="D1920" s="6"/>
      <c r="E1920" s="6"/>
      <c r="F1920" s="8"/>
      <c r="G1920" s="9"/>
      <c r="H1920" s="9"/>
      <c r="I1920" s="5"/>
      <c r="J1920" s="5"/>
      <c r="K1920" s="5"/>
      <c r="L1920" s="5"/>
    </row>
    <row r="1921" spans="4:12" hidden="1" x14ac:dyDescent="0.25">
      <c r="D1921" s="6"/>
      <c r="E1921" s="6"/>
      <c r="F1921" s="8"/>
      <c r="G1921" s="9"/>
      <c r="H1921" s="9"/>
      <c r="I1921" s="5"/>
      <c r="J1921" s="5"/>
      <c r="K1921" s="5"/>
      <c r="L1921" s="5"/>
    </row>
    <row r="1922" spans="4:12" hidden="1" x14ac:dyDescent="0.25">
      <c r="D1922" s="6"/>
      <c r="E1922" s="6"/>
      <c r="F1922" s="8"/>
      <c r="G1922" s="9"/>
      <c r="H1922" s="9"/>
      <c r="I1922" s="5"/>
      <c r="J1922" s="5"/>
      <c r="K1922" s="5"/>
      <c r="L1922" s="5"/>
    </row>
    <row r="1923" spans="4:12" hidden="1" x14ac:dyDescent="0.25">
      <c r="D1923" s="6"/>
      <c r="E1923" s="6"/>
      <c r="F1923" s="8"/>
      <c r="G1923" s="9"/>
      <c r="H1923" s="9"/>
      <c r="I1923" s="5"/>
      <c r="J1923" s="5"/>
      <c r="K1923" s="5"/>
      <c r="L1923" s="5"/>
    </row>
    <row r="1924" spans="4:12" hidden="1" x14ac:dyDescent="0.25">
      <c r="D1924" s="6"/>
      <c r="E1924" s="6"/>
      <c r="F1924" s="8"/>
      <c r="G1924" s="9"/>
      <c r="H1924" s="9"/>
      <c r="I1924" s="5"/>
      <c r="J1924" s="5"/>
      <c r="K1924" s="5"/>
      <c r="L1924" s="5"/>
    </row>
    <row r="1925" spans="4:12" hidden="1" x14ac:dyDescent="0.25">
      <c r="D1925" s="6"/>
      <c r="E1925" s="6"/>
      <c r="F1925" s="8"/>
      <c r="G1925" s="9"/>
      <c r="H1925" s="9"/>
      <c r="I1925" s="5"/>
      <c r="J1925" s="5"/>
      <c r="K1925" s="5"/>
      <c r="L1925" s="5"/>
    </row>
    <row r="1926" spans="4:12" hidden="1" x14ac:dyDescent="0.25">
      <c r="D1926" s="6"/>
      <c r="E1926" s="6"/>
      <c r="F1926" s="8"/>
      <c r="G1926" s="9"/>
      <c r="H1926" s="9"/>
      <c r="I1926" s="5"/>
      <c r="J1926" s="5"/>
      <c r="K1926" s="5"/>
      <c r="L1926" s="5"/>
    </row>
    <row r="1927" spans="4:12" hidden="1" x14ac:dyDescent="0.25">
      <c r="D1927" s="6"/>
      <c r="E1927" s="6"/>
      <c r="F1927" s="8"/>
      <c r="G1927" s="9"/>
      <c r="H1927" s="9"/>
      <c r="I1927" s="5"/>
      <c r="J1927" s="5"/>
      <c r="K1927" s="5"/>
      <c r="L1927" s="5"/>
    </row>
    <row r="1928" spans="4:12" hidden="1" x14ac:dyDescent="0.25">
      <c r="D1928" s="6"/>
      <c r="E1928" s="6"/>
      <c r="F1928" s="8"/>
      <c r="G1928" s="9"/>
      <c r="H1928" s="9"/>
      <c r="I1928" s="5"/>
      <c r="J1928" s="5"/>
      <c r="K1928" s="5"/>
      <c r="L1928" s="5"/>
    </row>
    <row r="1929" spans="4:12" hidden="1" x14ac:dyDescent="0.25">
      <c r="D1929" s="6"/>
      <c r="E1929" s="6"/>
      <c r="F1929" s="8"/>
      <c r="G1929" s="9"/>
      <c r="H1929" s="9"/>
      <c r="I1929" s="5"/>
      <c r="J1929" s="5"/>
      <c r="K1929" s="5"/>
      <c r="L1929" s="5"/>
    </row>
    <row r="1930" spans="4:12" hidden="1" x14ac:dyDescent="0.25">
      <c r="D1930" s="6"/>
      <c r="E1930" s="6"/>
      <c r="F1930" s="8"/>
      <c r="G1930" s="9"/>
      <c r="H1930" s="9"/>
      <c r="I1930" s="5"/>
      <c r="J1930" s="5"/>
      <c r="K1930" s="5"/>
      <c r="L1930" s="5"/>
    </row>
    <row r="1931" spans="4:12" hidden="1" x14ac:dyDescent="0.25">
      <c r="D1931" s="6"/>
      <c r="E1931" s="6"/>
      <c r="F1931" s="8"/>
      <c r="G1931" s="9"/>
      <c r="H1931" s="9"/>
      <c r="I1931" s="5"/>
      <c r="J1931" s="5"/>
      <c r="K1931" s="5"/>
      <c r="L1931" s="5"/>
    </row>
    <row r="1932" spans="4:12" hidden="1" x14ac:dyDescent="0.25">
      <c r="D1932" s="6"/>
      <c r="E1932" s="6"/>
      <c r="F1932" s="8"/>
      <c r="G1932" s="9"/>
      <c r="H1932" s="9"/>
      <c r="I1932" s="5"/>
      <c r="J1932" s="5"/>
      <c r="K1932" s="5"/>
      <c r="L1932" s="5"/>
    </row>
    <row r="1933" spans="4:12" hidden="1" x14ac:dyDescent="0.25">
      <c r="D1933" s="6"/>
      <c r="E1933" s="6"/>
      <c r="F1933" s="8"/>
      <c r="G1933" s="9"/>
      <c r="H1933" s="9"/>
      <c r="I1933" s="5"/>
      <c r="J1933" s="5"/>
      <c r="K1933" s="5"/>
      <c r="L1933" s="5"/>
    </row>
    <row r="1934" spans="4:12" hidden="1" x14ac:dyDescent="0.25">
      <c r="D1934" s="6"/>
      <c r="E1934" s="6"/>
      <c r="F1934" s="8"/>
      <c r="G1934" s="9"/>
      <c r="H1934" s="9"/>
      <c r="I1934" s="5"/>
      <c r="J1934" s="5"/>
      <c r="K1934" s="5"/>
      <c r="L1934" s="5"/>
    </row>
    <row r="1935" spans="4:12" hidden="1" x14ac:dyDescent="0.25">
      <c r="D1935" s="6"/>
      <c r="E1935" s="6"/>
      <c r="F1935" s="8"/>
      <c r="G1935" s="9"/>
      <c r="H1935" s="9"/>
      <c r="I1935" s="5"/>
      <c r="J1935" s="5"/>
      <c r="K1935" s="5"/>
      <c r="L1935" s="5"/>
    </row>
    <row r="1936" spans="4:12" hidden="1" x14ac:dyDescent="0.25">
      <c r="D1936" s="6"/>
      <c r="E1936" s="6"/>
      <c r="F1936" s="8"/>
      <c r="G1936" s="9"/>
      <c r="H1936" s="9"/>
      <c r="I1936" s="5"/>
      <c r="J1936" s="5"/>
      <c r="K1936" s="5"/>
      <c r="L1936" s="5"/>
    </row>
    <row r="1937" spans="4:12" hidden="1" x14ac:dyDescent="0.25">
      <c r="D1937" s="6"/>
      <c r="E1937" s="6"/>
      <c r="F1937" s="8"/>
      <c r="G1937" s="9"/>
      <c r="H1937" s="9"/>
      <c r="I1937" s="5"/>
      <c r="J1937" s="5"/>
      <c r="K1937" s="5"/>
      <c r="L1937" s="5"/>
    </row>
    <row r="1938" spans="4:12" hidden="1" x14ac:dyDescent="0.25">
      <c r="D1938" s="6"/>
      <c r="E1938" s="6"/>
      <c r="F1938" s="8"/>
      <c r="G1938" s="9"/>
      <c r="H1938" s="9"/>
      <c r="I1938" s="5"/>
      <c r="J1938" s="5"/>
      <c r="K1938" s="5"/>
      <c r="L1938" s="5"/>
    </row>
    <row r="1939" spans="4:12" hidden="1" x14ac:dyDescent="0.25">
      <c r="D1939" s="6"/>
      <c r="E1939" s="6"/>
      <c r="F1939" s="8"/>
      <c r="G1939" s="9"/>
      <c r="H1939" s="9"/>
      <c r="I1939" s="5"/>
      <c r="J1939" s="5"/>
      <c r="K1939" s="5"/>
      <c r="L1939" s="5"/>
    </row>
    <row r="1940" spans="4:12" hidden="1" x14ac:dyDescent="0.25">
      <c r="D1940" s="6"/>
      <c r="E1940" s="6"/>
      <c r="F1940" s="8"/>
      <c r="G1940" s="9"/>
      <c r="H1940" s="9"/>
      <c r="I1940" s="5"/>
      <c r="J1940" s="5"/>
      <c r="K1940" s="5"/>
      <c r="L1940" s="5"/>
    </row>
    <row r="1941" spans="4:12" hidden="1" x14ac:dyDescent="0.25">
      <c r="D1941" s="6"/>
      <c r="E1941" s="6"/>
      <c r="F1941" s="8"/>
      <c r="G1941" s="9"/>
      <c r="H1941" s="9"/>
      <c r="I1941" s="5"/>
      <c r="J1941" s="5"/>
      <c r="K1941" s="5"/>
      <c r="L1941" s="5"/>
    </row>
    <row r="1942" spans="4:12" hidden="1" x14ac:dyDescent="0.25">
      <c r="D1942" s="6"/>
      <c r="E1942" s="6"/>
      <c r="F1942" s="8"/>
      <c r="G1942" s="9"/>
      <c r="H1942" s="9"/>
      <c r="I1942" s="5"/>
      <c r="J1942" s="5"/>
      <c r="K1942" s="5"/>
      <c r="L1942" s="5"/>
    </row>
    <row r="1943" spans="4:12" hidden="1" x14ac:dyDescent="0.25">
      <c r="D1943" s="6"/>
      <c r="E1943" s="6"/>
      <c r="F1943" s="8"/>
      <c r="G1943" s="9"/>
      <c r="H1943" s="9"/>
      <c r="I1943" s="5"/>
      <c r="J1943" s="5"/>
      <c r="K1943" s="5"/>
      <c r="L1943" s="5"/>
    </row>
    <row r="1944" spans="4:12" hidden="1" x14ac:dyDescent="0.25">
      <c r="D1944" s="6"/>
      <c r="E1944" s="6"/>
      <c r="F1944" s="8"/>
      <c r="G1944" s="9"/>
      <c r="H1944" s="9"/>
      <c r="I1944" s="5"/>
      <c r="J1944" s="5"/>
      <c r="K1944" s="5"/>
      <c r="L1944" s="5"/>
    </row>
    <row r="1945" spans="4:12" hidden="1" x14ac:dyDescent="0.25">
      <c r="D1945" s="6"/>
      <c r="E1945" s="6"/>
      <c r="F1945" s="8"/>
      <c r="G1945" s="9"/>
      <c r="H1945" s="9"/>
      <c r="I1945" s="5"/>
      <c r="J1945" s="5"/>
      <c r="K1945" s="5"/>
      <c r="L1945" s="5"/>
    </row>
    <row r="1946" spans="4:12" hidden="1" x14ac:dyDescent="0.25">
      <c r="D1946" s="6"/>
      <c r="E1946" s="6"/>
      <c r="F1946" s="8"/>
      <c r="G1946" s="9"/>
      <c r="H1946" s="9"/>
      <c r="I1946" s="5"/>
      <c r="J1946" s="5"/>
      <c r="K1946" s="5"/>
      <c r="L1946" s="5"/>
    </row>
    <row r="1947" spans="4:12" hidden="1" x14ac:dyDescent="0.25">
      <c r="D1947" s="6"/>
      <c r="E1947" s="6"/>
      <c r="F1947" s="8"/>
      <c r="G1947" s="9"/>
      <c r="H1947" s="9"/>
      <c r="I1947" s="5"/>
      <c r="J1947" s="5"/>
      <c r="K1947" s="5"/>
      <c r="L1947" s="5"/>
    </row>
    <row r="1948" spans="4:12" hidden="1" x14ac:dyDescent="0.25">
      <c r="D1948" s="6"/>
      <c r="E1948" s="6"/>
      <c r="F1948" s="8"/>
      <c r="G1948" s="9"/>
      <c r="H1948" s="9"/>
      <c r="I1948" s="5"/>
      <c r="J1948" s="5"/>
      <c r="K1948" s="5"/>
      <c r="L1948" s="5"/>
    </row>
    <row r="1949" spans="4:12" hidden="1" x14ac:dyDescent="0.25">
      <c r="D1949" s="6"/>
      <c r="E1949" s="6"/>
      <c r="F1949" s="8"/>
      <c r="G1949" s="9"/>
      <c r="H1949" s="9"/>
      <c r="I1949" s="5"/>
      <c r="J1949" s="5"/>
      <c r="K1949" s="5"/>
      <c r="L1949" s="5"/>
    </row>
    <row r="1950" spans="4:12" hidden="1" x14ac:dyDescent="0.25">
      <c r="D1950" s="6"/>
      <c r="E1950" s="6"/>
      <c r="F1950" s="8"/>
      <c r="G1950" s="9"/>
      <c r="H1950" s="9"/>
      <c r="I1950" s="5"/>
      <c r="J1950" s="5"/>
      <c r="K1950" s="5"/>
      <c r="L1950" s="5"/>
    </row>
    <row r="1951" spans="4:12" hidden="1" x14ac:dyDescent="0.25">
      <c r="D1951" s="6"/>
      <c r="E1951" s="6"/>
      <c r="F1951" s="8"/>
      <c r="G1951" s="9"/>
      <c r="H1951" s="9"/>
      <c r="I1951" s="5"/>
      <c r="J1951" s="5"/>
      <c r="K1951" s="5"/>
      <c r="L1951" s="5"/>
    </row>
    <row r="1952" spans="4:12" hidden="1" x14ac:dyDescent="0.25">
      <c r="D1952" s="6"/>
      <c r="E1952" s="6"/>
      <c r="F1952" s="8"/>
      <c r="G1952" s="9"/>
      <c r="H1952" s="9"/>
      <c r="I1952" s="5"/>
      <c r="J1952" s="5"/>
      <c r="K1952" s="5"/>
      <c r="L1952" s="5"/>
    </row>
    <row r="1953" spans="4:12" hidden="1" x14ac:dyDescent="0.25">
      <c r="D1953" s="6"/>
      <c r="E1953" s="6"/>
      <c r="F1953" s="8"/>
      <c r="G1953" s="9"/>
      <c r="H1953" s="9"/>
      <c r="I1953" s="5"/>
      <c r="J1953" s="5"/>
      <c r="K1953" s="5"/>
      <c r="L1953" s="5"/>
    </row>
    <row r="1954" spans="4:12" hidden="1" x14ac:dyDescent="0.25">
      <c r="D1954" s="6"/>
      <c r="E1954" s="6"/>
      <c r="F1954" s="8"/>
      <c r="G1954" s="9"/>
      <c r="H1954" s="9"/>
      <c r="I1954" s="5"/>
      <c r="J1954" s="5"/>
      <c r="K1954" s="5"/>
      <c r="L1954" s="5"/>
    </row>
    <row r="1955" spans="4:12" hidden="1" x14ac:dyDescent="0.25">
      <c r="D1955" s="6"/>
      <c r="E1955" s="6"/>
      <c r="F1955" s="8"/>
      <c r="G1955" s="9"/>
      <c r="H1955" s="9"/>
      <c r="I1955" s="5"/>
      <c r="J1955" s="5"/>
      <c r="K1955" s="5"/>
      <c r="L1955" s="5"/>
    </row>
    <row r="1956" spans="4:12" hidden="1" x14ac:dyDescent="0.25">
      <c r="D1956" s="6"/>
      <c r="E1956" s="6"/>
      <c r="F1956" s="8"/>
      <c r="G1956" s="9"/>
      <c r="H1956" s="9"/>
      <c r="I1956" s="5"/>
      <c r="J1956" s="5"/>
      <c r="K1956" s="5"/>
      <c r="L1956" s="5"/>
    </row>
    <row r="1957" spans="4:12" hidden="1" x14ac:dyDescent="0.25">
      <c r="D1957" s="6"/>
      <c r="E1957" s="6"/>
      <c r="F1957" s="8"/>
      <c r="G1957" s="9"/>
      <c r="H1957" s="9"/>
      <c r="I1957" s="5"/>
      <c r="J1957" s="5"/>
      <c r="K1957" s="5"/>
      <c r="L1957" s="5"/>
    </row>
    <row r="1958" spans="4:12" hidden="1" x14ac:dyDescent="0.25">
      <c r="D1958" s="6"/>
      <c r="E1958" s="6"/>
      <c r="F1958" s="8"/>
      <c r="G1958" s="9"/>
      <c r="H1958" s="9"/>
      <c r="I1958" s="5"/>
      <c r="J1958" s="5"/>
      <c r="K1958" s="5"/>
      <c r="L1958" s="5"/>
    </row>
    <row r="1959" spans="4:12" hidden="1" x14ac:dyDescent="0.25">
      <c r="D1959" s="6"/>
      <c r="E1959" s="6"/>
      <c r="F1959" s="8"/>
      <c r="G1959" s="9"/>
      <c r="H1959" s="9"/>
      <c r="I1959" s="5"/>
      <c r="J1959" s="5"/>
      <c r="K1959" s="5"/>
      <c r="L1959" s="5"/>
    </row>
    <row r="1960" spans="4:12" hidden="1" x14ac:dyDescent="0.25">
      <c r="D1960" s="6"/>
      <c r="E1960" s="6"/>
      <c r="F1960" s="8"/>
      <c r="G1960" s="9"/>
      <c r="H1960" s="9"/>
      <c r="I1960" s="5"/>
      <c r="J1960" s="5"/>
      <c r="K1960" s="5"/>
      <c r="L1960" s="5"/>
    </row>
    <row r="1961" spans="4:12" hidden="1" x14ac:dyDescent="0.25">
      <c r="D1961" s="6"/>
      <c r="E1961" s="6"/>
      <c r="F1961" s="8"/>
      <c r="G1961" s="9"/>
      <c r="H1961" s="9"/>
      <c r="I1961" s="5"/>
      <c r="J1961" s="5"/>
      <c r="K1961" s="5"/>
      <c r="L1961" s="5"/>
    </row>
    <row r="1962" spans="4:12" hidden="1" x14ac:dyDescent="0.25">
      <c r="D1962" s="6"/>
      <c r="E1962" s="6"/>
      <c r="F1962" s="8"/>
      <c r="G1962" s="9"/>
      <c r="H1962" s="9"/>
      <c r="I1962" s="5"/>
      <c r="J1962" s="5"/>
      <c r="K1962" s="5"/>
      <c r="L1962" s="5"/>
    </row>
    <row r="1963" spans="4:12" hidden="1" x14ac:dyDescent="0.25">
      <c r="D1963" s="6"/>
      <c r="E1963" s="6"/>
      <c r="F1963" s="8"/>
      <c r="G1963" s="9"/>
      <c r="H1963" s="9"/>
      <c r="I1963" s="5"/>
      <c r="J1963" s="5"/>
      <c r="K1963" s="5"/>
      <c r="L1963" s="5"/>
    </row>
    <row r="1964" spans="4:12" hidden="1" x14ac:dyDescent="0.25">
      <c r="D1964" s="6"/>
      <c r="E1964" s="6"/>
      <c r="F1964" s="8"/>
      <c r="G1964" s="9"/>
      <c r="H1964" s="9"/>
      <c r="I1964" s="5"/>
      <c r="J1964" s="5"/>
      <c r="K1964" s="5"/>
      <c r="L1964" s="5"/>
    </row>
    <row r="1965" spans="4:12" hidden="1" x14ac:dyDescent="0.25">
      <c r="D1965" s="6"/>
      <c r="E1965" s="6"/>
      <c r="F1965" s="8"/>
      <c r="G1965" s="9"/>
      <c r="H1965" s="9"/>
      <c r="I1965" s="5"/>
      <c r="J1965" s="5"/>
      <c r="K1965" s="5"/>
      <c r="L1965" s="5"/>
    </row>
    <row r="1966" spans="4:12" hidden="1" x14ac:dyDescent="0.25">
      <c r="D1966" s="6"/>
      <c r="E1966" s="6"/>
      <c r="F1966" s="8"/>
      <c r="G1966" s="9"/>
      <c r="H1966" s="9"/>
      <c r="I1966" s="5"/>
      <c r="J1966" s="5"/>
      <c r="K1966" s="5"/>
      <c r="L1966" s="5"/>
    </row>
    <row r="1967" spans="4:12" hidden="1" x14ac:dyDescent="0.25">
      <c r="D1967" s="6"/>
      <c r="E1967" s="6"/>
      <c r="F1967" s="8"/>
      <c r="G1967" s="9"/>
      <c r="H1967" s="9"/>
      <c r="I1967" s="5"/>
      <c r="J1967" s="5"/>
      <c r="K1967" s="5"/>
      <c r="L1967" s="5"/>
    </row>
    <row r="1968" spans="4:12" hidden="1" x14ac:dyDescent="0.25">
      <c r="D1968" s="6"/>
      <c r="E1968" s="6"/>
      <c r="F1968" s="8"/>
      <c r="G1968" s="9"/>
      <c r="H1968" s="9"/>
      <c r="I1968" s="5"/>
      <c r="J1968" s="5"/>
      <c r="K1968" s="5"/>
      <c r="L1968" s="5"/>
    </row>
    <row r="1969" spans="4:12" hidden="1" x14ac:dyDescent="0.25">
      <c r="D1969" s="6"/>
      <c r="E1969" s="6"/>
      <c r="F1969" s="8"/>
      <c r="G1969" s="9"/>
      <c r="H1969" s="9"/>
      <c r="I1969" s="5"/>
      <c r="J1969" s="5"/>
      <c r="K1969" s="5"/>
      <c r="L1969" s="5"/>
    </row>
    <row r="1970" spans="4:12" hidden="1" x14ac:dyDescent="0.25">
      <c r="D1970" s="6"/>
      <c r="E1970" s="6"/>
      <c r="F1970" s="8"/>
      <c r="G1970" s="9"/>
      <c r="H1970" s="9"/>
      <c r="I1970" s="5"/>
      <c r="J1970" s="5"/>
      <c r="K1970" s="5"/>
      <c r="L1970" s="5"/>
    </row>
    <row r="1971" spans="4:12" hidden="1" x14ac:dyDescent="0.25">
      <c r="D1971" s="6"/>
      <c r="E1971" s="6"/>
      <c r="F1971" s="8"/>
      <c r="G1971" s="9"/>
      <c r="H1971" s="9"/>
      <c r="I1971" s="5"/>
      <c r="J1971" s="5"/>
      <c r="K1971" s="5"/>
      <c r="L1971" s="5"/>
    </row>
    <row r="1972" spans="4:12" hidden="1" x14ac:dyDescent="0.25">
      <c r="D1972" s="6"/>
      <c r="E1972" s="6"/>
      <c r="F1972" s="8"/>
      <c r="G1972" s="9"/>
      <c r="H1972" s="9"/>
      <c r="I1972" s="5"/>
      <c r="J1972" s="5"/>
      <c r="K1972" s="5"/>
      <c r="L1972" s="5"/>
    </row>
    <row r="1973" spans="4:12" hidden="1" x14ac:dyDescent="0.25">
      <c r="D1973" s="6"/>
      <c r="E1973" s="6"/>
      <c r="F1973" s="8"/>
      <c r="G1973" s="9"/>
      <c r="H1973" s="9"/>
      <c r="I1973" s="5"/>
      <c r="J1973" s="5"/>
      <c r="K1973" s="5"/>
      <c r="L1973" s="5"/>
    </row>
    <row r="1974" spans="4:12" hidden="1" x14ac:dyDescent="0.25">
      <c r="D1974" s="6"/>
      <c r="E1974" s="6"/>
      <c r="F1974" s="8"/>
      <c r="G1974" s="9"/>
      <c r="H1974" s="9"/>
      <c r="I1974" s="5"/>
      <c r="J1974" s="5"/>
      <c r="K1974" s="5"/>
      <c r="L1974" s="5"/>
    </row>
    <row r="1975" spans="4:12" hidden="1" x14ac:dyDescent="0.25">
      <c r="D1975" s="6"/>
      <c r="E1975" s="6"/>
      <c r="F1975" s="8"/>
      <c r="G1975" s="9"/>
      <c r="H1975" s="9"/>
      <c r="I1975" s="5"/>
      <c r="J1975" s="5"/>
      <c r="K1975" s="5"/>
      <c r="L1975" s="5"/>
    </row>
    <row r="1976" spans="4:12" hidden="1" x14ac:dyDescent="0.25">
      <c r="D1976" s="6"/>
      <c r="E1976" s="6"/>
      <c r="F1976" s="8"/>
      <c r="G1976" s="9"/>
      <c r="H1976" s="9"/>
      <c r="I1976" s="5"/>
      <c r="J1976" s="5"/>
      <c r="K1976" s="5"/>
      <c r="L1976" s="5"/>
    </row>
    <row r="1977" spans="4:12" hidden="1" x14ac:dyDescent="0.25">
      <c r="D1977" s="6"/>
      <c r="E1977" s="6"/>
      <c r="F1977" s="8"/>
      <c r="G1977" s="9"/>
      <c r="H1977" s="9"/>
      <c r="I1977" s="5"/>
      <c r="J1977" s="5"/>
      <c r="K1977" s="5"/>
      <c r="L1977" s="5"/>
    </row>
    <row r="1978" spans="4:12" hidden="1" x14ac:dyDescent="0.25">
      <c r="D1978" s="6"/>
      <c r="E1978" s="6"/>
      <c r="F1978" s="8"/>
      <c r="G1978" s="9"/>
      <c r="H1978" s="9"/>
      <c r="I1978" s="5"/>
      <c r="J1978" s="5"/>
      <c r="K1978" s="5"/>
      <c r="L1978" s="5"/>
    </row>
    <row r="1979" spans="4:12" hidden="1" x14ac:dyDescent="0.25">
      <c r="D1979" s="6"/>
      <c r="E1979" s="6"/>
      <c r="F1979" s="8"/>
      <c r="G1979" s="9"/>
      <c r="H1979" s="9"/>
      <c r="I1979" s="5"/>
      <c r="J1979" s="5"/>
      <c r="K1979" s="5"/>
      <c r="L1979" s="5"/>
    </row>
    <row r="1980" spans="4:12" hidden="1" x14ac:dyDescent="0.25">
      <c r="D1980" s="6"/>
      <c r="E1980" s="6"/>
      <c r="F1980" s="8"/>
      <c r="G1980" s="9"/>
      <c r="H1980" s="9"/>
      <c r="I1980" s="5"/>
      <c r="J1980" s="5"/>
      <c r="K1980" s="5"/>
      <c r="L1980" s="5"/>
    </row>
    <row r="1981" spans="4:12" hidden="1" x14ac:dyDescent="0.25">
      <c r="D1981" s="6"/>
      <c r="E1981" s="6"/>
      <c r="F1981" s="8"/>
      <c r="G1981" s="9"/>
      <c r="H1981" s="9"/>
      <c r="I1981" s="5"/>
      <c r="J1981" s="5"/>
      <c r="K1981" s="5"/>
      <c r="L1981" s="5"/>
    </row>
    <row r="1982" spans="4:12" hidden="1" x14ac:dyDescent="0.25">
      <c r="D1982" s="6"/>
      <c r="E1982" s="6"/>
      <c r="F1982" s="8"/>
      <c r="G1982" s="9"/>
      <c r="H1982" s="9"/>
      <c r="I1982" s="5"/>
      <c r="J1982" s="5"/>
      <c r="K1982" s="5"/>
      <c r="L1982" s="5"/>
    </row>
    <row r="1983" spans="4:12" hidden="1" x14ac:dyDescent="0.25">
      <c r="D1983" s="6"/>
      <c r="E1983" s="6"/>
      <c r="F1983" s="8"/>
      <c r="G1983" s="9"/>
      <c r="H1983" s="9"/>
      <c r="I1983" s="5"/>
      <c r="J1983" s="5"/>
      <c r="K1983" s="5"/>
      <c r="L1983" s="5"/>
    </row>
    <row r="1984" spans="4:12" hidden="1" x14ac:dyDescent="0.25">
      <c r="D1984" s="6"/>
      <c r="E1984" s="6"/>
      <c r="F1984" s="8"/>
      <c r="G1984" s="9"/>
      <c r="H1984" s="9"/>
      <c r="I1984" s="5"/>
      <c r="J1984" s="5"/>
      <c r="K1984" s="5"/>
      <c r="L1984" s="5"/>
    </row>
    <row r="1985" spans="4:12" hidden="1" x14ac:dyDescent="0.25">
      <c r="D1985" s="6"/>
      <c r="E1985" s="6"/>
      <c r="F1985" s="8"/>
      <c r="G1985" s="9"/>
      <c r="H1985" s="9"/>
      <c r="I1985" s="5"/>
      <c r="J1985" s="5"/>
      <c r="K1985" s="5"/>
      <c r="L1985" s="5"/>
    </row>
    <row r="1986" spans="4:12" hidden="1" x14ac:dyDescent="0.25">
      <c r="D1986" s="6"/>
      <c r="E1986" s="6"/>
      <c r="F1986" s="8"/>
      <c r="G1986" s="9"/>
      <c r="H1986" s="9"/>
      <c r="I1986" s="5"/>
      <c r="J1986" s="5"/>
      <c r="K1986" s="5"/>
      <c r="L1986" s="5"/>
    </row>
    <row r="1987" spans="4:12" hidden="1" x14ac:dyDescent="0.25">
      <c r="D1987" s="6"/>
      <c r="E1987" s="6"/>
      <c r="F1987" s="8"/>
      <c r="G1987" s="9"/>
      <c r="H1987" s="9"/>
      <c r="I1987" s="5"/>
      <c r="J1987" s="5"/>
      <c r="K1987" s="5"/>
      <c r="L1987" s="5"/>
    </row>
    <row r="1988" spans="4:12" hidden="1" x14ac:dyDescent="0.25">
      <c r="D1988" s="6"/>
      <c r="E1988" s="6"/>
      <c r="F1988" s="8"/>
      <c r="G1988" s="9"/>
      <c r="H1988" s="9"/>
      <c r="I1988" s="5"/>
      <c r="J1988" s="5"/>
      <c r="K1988" s="5"/>
      <c r="L1988" s="5"/>
    </row>
    <row r="1989" spans="4:12" hidden="1" x14ac:dyDescent="0.25">
      <c r="D1989" s="6"/>
      <c r="E1989" s="6"/>
      <c r="F1989" s="8"/>
      <c r="G1989" s="9"/>
      <c r="H1989" s="9"/>
      <c r="I1989" s="5"/>
      <c r="J1989" s="5"/>
      <c r="K1989" s="5"/>
      <c r="L1989" s="5"/>
    </row>
    <row r="1990" spans="4:12" hidden="1" x14ac:dyDescent="0.25">
      <c r="D1990" s="6"/>
      <c r="E1990" s="6"/>
      <c r="F1990" s="8"/>
      <c r="G1990" s="9"/>
      <c r="H1990" s="9"/>
      <c r="I1990" s="5"/>
      <c r="J1990" s="5"/>
      <c r="K1990" s="5"/>
      <c r="L1990" s="5"/>
    </row>
    <row r="1991" spans="4:12" hidden="1" x14ac:dyDescent="0.25">
      <c r="D1991" s="6"/>
      <c r="E1991" s="6"/>
      <c r="F1991" s="8"/>
      <c r="G1991" s="9"/>
      <c r="H1991" s="9"/>
      <c r="I1991" s="5"/>
      <c r="J1991" s="5"/>
      <c r="K1991" s="5"/>
      <c r="L1991" s="5"/>
    </row>
    <row r="1992" spans="4:12" hidden="1" x14ac:dyDescent="0.25">
      <c r="D1992" s="6"/>
      <c r="E1992" s="6"/>
      <c r="F1992" s="8"/>
      <c r="G1992" s="9"/>
      <c r="H1992" s="9"/>
      <c r="I1992" s="5"/>
      <c r="J1992" s="5"/>
      <c r="K1992" s="5"/>
      <c r="L1992" s="5"/>
    </row>
    <row r="1993" spans="4:12" hidden="1" x14ac:dyDescent="0.25">
      <c r="D1993" s="6"/>
      <c r="E1993" s="6"/>
      <c r="F1993" s="8"/>
      <c r="G1993" s="9"/>
      <c r="H1993" s="9"/>
      <c r="I1993" s="5"/>
      <c r="J1993" s="5"/>
      <c r="K1993" s="5"/>
      <c r="L1993" s="5"/>
    </row>
    <row r="1994" spans="4:12" hidden="1" x14ac:dyDescent="0.25">
      <c r="D1994" s="6"/>
      <c r="E1994" s="6"/>
      <c r="F1994" s="8"/>
      <c r="G1994" s="9"/>
      <c r="H1994" s="9"/>
      <c r="I1994" s="5"/>
      <c r="J1994" s="5"/>
      <c r="K1994" s="5"/>
      <c r="L1994" s="5"/>
    </row>
    <row r="1995" spans="4:12" hidden="1" x14ac:dyDescent="0.25">
      <c r="D1995" s="6"/>
      <c r="E1995" s="6"/>
      <c r="F1995" s="8"/>
      <c r="G1995" s="9"/>
      <c r="H1995" s="9"/>
      <c r="I1995" s="5"/>
      <c r="J1995" s="5"/>
      <c r="K1995" s="5"/>
      <c r="L1995" s="5"/>
    </row>
    <row r="1996" spans="4:12" hidden="1" x14ac:dyDescent="0.25">
      <c r="D1996" s="6"/>
      <c r="E1996" s="6"/>
      <c r="F1996" s="8"/>
      <c r="G1996" s="9"/>
      <c r="H1996" s="9"/>
      <c r="I1996" s="5"/>
      <c r="J1996" s="5"/>
      <c r="K1996" s="5"/>
      <c r="L1996" s="5"/>
    </row>
    <row r="1997" spans="4:12" hidden="1" x14ac:dyDescent="0.25">
      <c r="D1997" s="6"/>
      <c r="E1997" s="6"/>
      <c r="F1997" s="8"/>
      <c r="G1997" s="9"/>
      <c r="H1997" s="9"/>
      <c r="I1997" s="5"/>
      <c r="J1997" s="5"/>
      <c r="K1997" s="5"/>
      <c r="L1997" s="5"/>
    </row>
    <row r="1998" spans="4:12" hidden="1" x14ac:dyDescent="0.25">
      <c r="D1998" s="6"/>
      <c r="E1998" s="6"/>
      <c r="F1998" s="8"/>
      <c r="G1998" s="9"/>
      <c r="H1998" s="9"/>
      <c r="I1998" s="5"/>
      <c r="J1998" s="5"/>
      <c r="K1998" s="5"/>
      <c r="L1998" s="5"/>
    </row>
    <row r="1999" spans="4:12" hidden="1" x14ac:dyDescent="0.25">
      <c r="D1999" s="6"/>
      <c r="E1999" s="6"/>
      <c r="F1999" s="8"/>
      <c r="G1999" s="9"/>
      <c r="H1999" s="9"/>
      <c r="I1999" s="5"/>
      <c r="J1999" s="5"/>
      <c r="K1999" s="5"/>
      <c r="L1999" s="5"/>
    </row>
    <row r="2000" spans="4:12" hidden="1" x14ac:dyDescent="0.25">
      <c r="D2000" s="6"/>
      <c r="E2000" s="6"/>
      <c r="F2000" s="8"/>
      <c r="G2000" s="9"/>
      <c r="H2000" s="9"/>
      <c r="I2000" s="5"/>
      <c r="J2000" s="5"/>
      <c r="K2000" s="5"/>
      <c r="L2000" s="5"/>
    </row>
    <row r="2001" spans="4:12" hidden="1" x14ac:dyDescent="0.25">
      <c r="D2001" s="6"/>
      <c r="E2001" s="6"/>
      <c r="F2001" s="8"/>
      <c r="G2001" s="9"/>
      <c r="H2001" s="9"/>
      <c r="I2001" s="5"/>
      <c r="J2001" s="5"/>
      <c r="K2001" s="5"/>
      <c r="L2001" s="5"/>
    </row>
    <row r="2002" spans="4:12" hidden="1" x14ac:dyDescent="0.25">
      <c r="D2002" s="6"/>
      <c r="E2002" s="6"/>
      <c r="F2002" s="8"/>
      <c r="G2002" s="9"/>
      <c r="H2002" s="9"/>
      <c r="I2002" s="5"/>
      <c r="J2002" s="5"/>
      <c r="K2002" s="5"/>
      <c r="L2002" s="5"/>
    </row>
    <row r="2003" spans="4:12" hidden="1" x14ac:dyDescent="0.25">
      <c r="D2003" s="6"/>
      <c r="E2003" s="6"/>
      <c r="F2003" s="8"/>
      <c r="G2003" s="9"/>
      <c r="H2003" s="9"/>
      <c r="I2003" s="5"/>
      <c r="J2003" s="5"/>
      <c r="K2003" s="5"/>
      <c r="L2003" s="5"/>
    </row>
    <row r="2004" spans="4:12" hidden="1" x14ac:dyDescent="0.25">
      <c r="D2004" s="6"/>
      <c r="E2004" s="6"/>
      <c r="F2004" s="8"/>
      <c r="G2004" s="9"/>
      <c r="H2004" s="9"/>
      <c r="I2004" s="5"/>
      <c r="J2004" s="5"/>
      <c r="K2004" s="5"/>
      <c r="L2004" s="5"/>
    </row>
    <row r="2005" spans="4:12" hidden="1" x14ac:dyDescent="0.25">
      <c r="D2005" s="6"/>
      <c r="E2005" s="6"/>
      <c r="F2005" s="8"/>
      <c r="G2005" s="9"/>
      <c r="H2005" s="9"/>
      <c r="I2005" s="5"/>
      <c r="J2005" s="5"/>
      <c r="K2005" s="5"/>
      <c r="L2005" s="5"/>
    </row>
    <row r="2006" spans="4:12" hidden="1" x14ac:dyDescent="0.25">
      <c r="D2006" s="6"/>
      <c r="E2006" s="6"/>
      <c r="F2006" s="8"/>
      <c r="G2006" s="9"/>
      <c r="H2006" s="9"/>
      <c r="I2006" s="5"/>
      <c r="J2006" s="5"/>
      <c r="K2006" s="5"/>
      <c r="L2006" s="5"/>
    </row>
    <row r="2007" spans="4:12" hidden="1" x14ac:dyDescent="0.25">
      <c r="D2007" s="6"/>
      <c r="E2007" s="6"/>
      <c r="F2007" s="8"/>
      <c r="G2007" s="9"/>
      <c r="H2007" s="9"/>
      <c r="I2007" s="5"/>
      <c r="J2007" s="5"/>
      <c r="K2007" s="5"/>
      <c r="L2007" s="5"/>
    </row>
    <row r="2008" spans="4:12" hidden="1" x14ac:dyDescent="0.25">
      <c r="D2008" s="6"/>
      <c r="E2008" s="6"/>
      <c r="F2008" s="8"/>
      <c r="G2008" s="9"/>
      <c r="H2008" s="9"/>
      <c r="I2008" s="5"/>
      <c r="J2008" s="5"/>
      <c r="K2008" s="5"/>
      <c r="L2008" s="5"/>
    </row>
    <row r="2009" spans="4:12" hidden="1" x14ac:dyDescent="0.25">
      <c r="D2009" s="6"/>
      <c r="E2009" s="6"/>
      <c r="F2009" s="8"/>
      <c r="G2009" s="9"/>
      <c r="H2009" s="9"/>
      <c r="I2009" s="5"/>
      <c r="J2009" s="5"/>
      <c r="K2009" s="5"/>
      <c r="L2009" s="5"/>
    </row>
    <row r="2010" spans="4:12" hidden="1" x14ac:dyDescent="0.25">
      <c r="D2010" s="6"/>
      <c r="E2010" s="6"/>
      <c r="F2010" s="8"/>
      <c r="G2010" s="9"/>
      <c r="H2010" s="9"/>
      <c r="I2010" s="5"/>
      <c r="J2010" s="5"/>
      <c r="K2010" s="5"/>
      <c r="L2010" s="5"/>
    </row>
    <row r="2011" spans="4:12" hidden="1" x14ac:dyDescent="0.25">
      <c r="D2011" s="6"/>
      <c r="E2011" s="6"/>
      <c r="F2011" s="8"/>
      <c r="G2011" s="9"/>
      <c r="H2011" s="9"/>
      <c r="I2011" s="5"/>
      <c r="J2011" s="5"/>
      <c r="K2011" s="5"/>
      <c r="L2011" s="5"/>
    </row>
    <row r="2012" spans="4:12" hidden="1" x14ac:dyDescent="0.25">
      <c r="D2012" s="6"/>
      <c r="E2012" s="6"/>
      <c r="F2012" s="8"/>
      <c r="G2012" s="9"/>
      <c r="H2012" s="9"/>
      <c r="I2012" s="5"/>
      <c r="J2012" s="5"/>
      <c r="K2012" s="5"/>
      <c r="L2012" s="5"/>
    </row>
    <row r="2013" spans="4:12" hidden="1" x14ac:dyDescent="0.25">
      <c r="D2013" s="6"/>
      <c r="E2013" s="6"/>
      <c r="F2013" s="8"/>
      <c r="G2013" s="9"/>
      <c r="H2013" s="9"/>
      <c r="I2013" s="5"/>
      <c r="J2013" s="5"/>
      <c r="K2013" s="5"/>
      <c r="L2013" s="5"/>
    </row>
    <row r="2014" spans="4:12" hidden="1" x14ac:dyDescent="0.25">
      <c r="D2014" s="6"/>
      <c r="E2014" s="6"/>
      <c r="F2014" s="8"/>
      <c r="G2014" s="9"/>
      <c r="H2014" s="9"/>
      <c r="I2014" s="5"/>
      <c r="J2014" s="5"/>
      <c r="K2014" s="5"/>
      <c r="L2014" s="5"/>
    </row>
    <row r="2015" spans="4:12" hidden="1" x14ac:dyDescent="0.25">
      <c r="D2015" s="6"/>
      <c r="E2015" s="6"/>
      <c r="F2015" s="8"/>
      <c r="G2015" s="9"/>
      <c r="H2015" s="9"/>
      <c r="I2015" s="5"/>
      <c r="J2015" s="5"/>
      <c r="K2015" s="5"/>
      <c r="L2015" s="5"/>
    </row>
    <row r="2016" spans="4:12" hidden="1" x14ac:dyDescent="0.25">
      <c r="D2016" s="6"/>
      <c r="E2016" s="6"/>
      <c r="F2016" s="8"/>
      <c r="G2016" s="9"/>
      <c r="H2016" s="9"/>
      <c r="I2016" s="5"/>
      <c r="J2016" s="5"/>
      <c r="K2016" s="5"/>
      <c r="L2016" s="5"/>
    </row>
    <row r="2017" spans="4:12" hidden="1" x14ac:dyDescent="0.25">
      <c r="D2017" s="6"/>
      <c r="E2017" s="6"/>
      <c r="F2017" s="8"/>
      <c r="G2017" s="9"/>
      <c r="H2017" s="9"/>
      <c r="I2017" s="5"/>
      <c r="J2017" s="5"/>
      <c r="K2017" s="5"/>
      <c r="L2017" s="5"/>
    </row>
    <row r="2018" spans="4:12" hidden="1" x14ac:dyDescent="0.25">
      <c r="D2018" s="6"/>
      <c r="E2018" s="6"/>
      <c r="F2018" s="8"/>
      <c r="G2018" s="9"/>
      <c r="H2018" s="9"/>
      <c r="I2018" s="5"/>
      <c r="J2018" s="5"/>
      <c r="K2018" s="5"/>
      <c r="L2018" s="5"/>
    </row>
    <row r="2019" spans="4:12" hidden="1" x14ac:dyDescent="0.25">
      <c r="D2019" s="6"/>
      <c r="E2019" s="6"/>
      <c r="F2019" s="8"/>
      <c r="G2019" s="9"/>
      <c r="H2019" s="9"/>
      <c r="I2019" s="5"/>
      <c r="J2019" s="5"/>
      <c r="K2019" s="5"/>
      <c r="L2019" s="5"/>
    </row>
    <row r="2020" spans="4:12" hidden="1" x14ac:dyDescent="0.25">
      <c r="D2020" s="6"/>
      <c r="E2020" s="6"/>
      <c r="F2020" s="8"/>
      <c r="G2020" s="9"/>
      <c r="H2020" s="9"/>
      <c r="I2020" s="5"/>
      <c r="J2020" s="5"/>
      <c r="K2020" s="5"/>
      <c r="L2020" s="5"/>
    </row>
    <row r="2021" spans="4:12" hidden="1" x14ac:dyDescent="0.25">
      <c r="D2021" s="6"/>
      <c r="E2021" s="6"/>
      <c r="F2021" s="8"/>
      <c r="G2021" s="9"/>
      <c r="H2021" s="9"/>
      <c r="I2021" s="5"/>
      <c r="J2021" s="5"/>
      <c r="K2021" s="5"/>
      <c r="L2021" s="5"/>
    </row>
    <row r="2022" spans="4:12" hidden="1" x14ac:dyDescent="0.25">
      <c r="D2022" s="6"/>
      <c r="E2022" s="6"/>
      <c r="F2022" s="8"/>
      <c r="G2022" s="9"/>
      <c r="H2022" s="9"/>
      <c r="I2022" s="5"/>
      <c r="J2022" s="5"/>
      <c r="K2022" s="5"/>
      <c r="L2022" s="5"/>
    </row>
    <row r="2023" spans="4:12" hidden="1" x14ac:dyDescent="0.25">
      <c r="D2023" s="6"/>
      <c r="E2023" s="6"/>
      <c r="F2023" s="8"/>
      <c r="G2023" s="9"/>
      <c r="H2023" s="9"/>
      <c r="I2023" s="5"/>
      <c r="J2023" s="5"/>
      <c r="K2023" s="5"/>
      <c r="L2023" s="5"/>
    </row>
    <row r="2024" spans="4:12" hidden="1" x14ac:dyDescent="0.25">
      <c r="D2024" s="6"/>
      <c r="E2024" s="6"/>
      <c r="F2024" s="8"/>
      <c r="G2024" s="9"/>
      <c r="H2024" s="9"/>
      <c r="I2024" s="5"/>
      <c r="J2024" s="5"/>
      <c r="K2024" s="5"/>
      <c r="L2024" s="5"/>
    </row>
    <row r="2025" spans="4:12" hidden="1" x14ac:dyDescent="0.25">
      <c r="D2025" s="6"/>
      <c r="E2025" s="6"/>
      <c r="F2025" s="8"/>
      <c r="G2025" s="9"/>
      <c r="H2025" s="9"/>
      <c r="I2025" s="5"/>
      <c r="J2025" s="5"/>
      <c r="K2025" s="5"/>
      <c r="L2025" s="5"/>
    </row>
    <row r="2026" spans="4:12" hidden="1" x14ac:dyDescent="0.25">
      <c r="D2026" s="6"/>
      <c r="E2026" s="6"/>
      <c r="F2026" s="8"/>
      <c r="G2026" s="9"/>
      <c r="H2026" s="9"/>
      <c r="I2026" s="5"/>
      <c r="J2026" s="5"/>
      <c r="K2026" s="5"/>
      <c r="L2026" s="5"/>
    </row>
    <row r="2027" spans="4:12" hidden="1" x14ac:dyDescent="0.25">
      <c r="D2027" s="6"/>
      <c r="E2027" s="6"/>
      <c r="F2027" s="8"/>
      <c r="G2027" s="9"/>
      <c r="H2027" s="9"/>
      <c r="I2027" s="5"/>
      <c r="J2027" s="5"/>
      <c r="K2027" s="5"/>
      <c r="L2027" s="5"/>
    </row>
    <row r="2028" spans="4:12" hidden="1" x14ac:dyDescent="0.25">
      <c r="D2028" s="6"/>
      <c r="E2028" s="6"/>
      <c r="F2028" s="8"/>
      <c r="G2028" s="9"/>
      <c r="H2028" s="9"/>
      <c r="I2028" s="5"/>
      <c r="J2028" s="5"/>
      <c r="K2028" s="5"/>
      <c r="L2028" s="5"/>
    </row>
    <row r="2029" spans="4:12" hidden="1" x14ac:dyDescent="0.25">
      <c r="D2029" s="6"/>
      <c r="E2029" s="6"/>
      <c r="F2029" s="8"/>
      <c r="G2029" s="9"/>
      <c r="H2029" s="9"/>
      <c r="I2029" s="5"/>
      <c r="J2029" s="5"/>
      <c r="K2029" s="5"/>
      <c r="L2029" s="5"/>
    </row>
    <row r="2030" spans="4:12" hidden="1" x14ac:dyDescent="0.25">
      <c r="D2030" s="6"/>
      <c r="E2030" s="6"/>
      <c r="F2030" s="8"/>
      <c r="G2030" s="9"/>
      <c r="H2030" s="9"/>
      <c r="I2030" s="5"/>
      <c r="J2030" s="5"/>
      <c r="K2030" s="5"/>
      <c r="L2030" s="5"/>
    </row>
    <row r="2031" spans="4:12" hidden="1" x14ac:dyDescent="0.25">
      <c r="D2031" s="6"/>
      <c r="E2031" s="6"/>
      <c r="F2031" s="8"/>
      <c r="G2031" s="9"/>
      <c r="H2031" s="9"/>
      <c r="I2031" s="5"/>
      <c r="J2031" s="5"/>
      <c r="K2031" s="5"/>
      <c r="L2031" s="5"/>
    </row>
    <row r="2032" spans="4:12" hidden="1" x14ac:dyDescent="0.25">
      <c r="D2032" s="6"/>
      <c r="E2032" s="6"/>
      <c r="F2032" s="8"/>
      <c r="G2032" s="9"/>
      <c r="H2032" s="9"/>
      <c r="I2032" s="5"/>
      <c r="J2032" s="5"/>
      <c r="K2032" s="5"/>
      <c r="L2032" s="5"/>
    </row>
    <row r="2033" spans="4:12" hidden="1" x14ac:dyDescent="0.25">
      <c r="D2033" s="6"/>
      <c r="E2033" s="6"/>
      <c r="F2033" s="8"/>
      <c r="G2033" s="9"/>
      <c r="H2033" s="9"/>
      <c r="I2033" s="5"/>
      <c r="J2033" s="5"/>
      <c r="K2033" s="5"/>
      <c r="L2033" s="5"/>
    </row>
    <row r="2034" spans="4:12" hidden="1" x14ac:dyDescent="0.25">
      <c r="D2034" s="6"/>
      <c r="E2034" s="6"/>
      <c r="F2034" s="8"/>
      <c r="G2034" s="9"/>
      <c r="H2034" s="9"/>
      <c r="I2034" s="5"/>
      <c r="J2034" s="5"/>
      <c r="K2034" s="5"/>
      <c r="L2034" s="5"/>
    </row>
    <row r="2035" spans="4:12" hidden="1" x14ac:dyDescent="0.25">
      <c r="D2035" s="6"/>
      <c r="E2035" s="6"/>
      <c r="F2035" s="8"/>
      <c r="G2035" s="9"/>
      <c r="H2035" s="9"/>
      <c r="I2035" s="5"/>
      <c r="J2035" s="5"/>
      <c r="K2035" s="5"/>
      <c r="L2035" s="5"/>
    </row>
    <row r="2036" spans="4:12" hidden="1" x14ac:dyDescent="0.25">
      <c r="D2036" s="6"/>
      <c r="E2036" s="6"/>
      <c r="F2036" s="8"/>
      <c r="G2036" s="9"/>
      <c r="H2036" s="9"/>
      <c r="I2036" s="5"/>
      <c r="J2036" s="5"/>
      <c r="K2036" s="5"/>
      <c r="L2036" s="5"/>
    </row>
    <row r="2037" spans="4:12" hidden="1" x14ac:dyDescent="0.25">
      <c r="D2037" s="6"/>
      <c r="E2037" s="6"/>
      <c r="F2037" s="8"/>
      <c r="G2037" s="9"/>
      <c r="H2037" s="9"/>
      <c r="I2037" s="5"/>
      <c r="J2037" s="5"/>
      <c r="K2037" s="5"/>
      <c r="L2037" s="5"/>
    </row>
    <row r="2038" spans="4:12" hidden="1" x14ac:dyDescent="0.25">
      <c r="D2038" s="6"/>
      <c r="E2038" s="6"/>
      <c r="F2038" s="8"/>
      <c r="G2038" s="9"/>
      <c r="H2038" s="9"/>
      <c r="I2038" s="5"/>
      <c r="J2038" s="5"/>
      <c r="K2038" s="5"/>
      <c r="L2038" s="5"/>
    </row>
    <row r="2039" spans="4:12" hidden="1" x14ac:dyDescent="0.25">
      <c r="D2039" s="6"/>
      <c r="E2039" s="6"/>
      <c r="F2039" s="8"/>
      <c r="G2039" s="9"/>
      <c r="H2039" s="9"/>
      <c r="I2039" s="5"/>
      <c r="J2039" s="5"/>
      <c r="K2039" s="5"/>
      <c r="L2039" s="5"/>
    </row>
    <row r="2040" spans="4:12" hidden="1" x14ac:dyDescent="0.25">
      <c r="D2040" s="6"/>
      <c r="E2040" s="6"/>
      <c r="F2040" s="8"/>
      <c r="G2040" s="9"/>
      <c r="H2040" s="9"/>
      <c r="I2040" s="5"/>
      <c r="J2040" s="5"/>
      <c r="K2040" s="5"/>
      <c r="L2040" s="5"/>
    </row>
    <row r="2041" spans="4:12" hidden="1" x14ac:dyDescent="0.25">
      <c r="D2041" s="6"/>
      <c r="E2041" s="6"/>
      <c r="F2041" s="8"/>
      <c r="G2041" s="9"/>
      <c r="H2041" s="9"/>
      <c r="I2041" s="5"/>
      <c r="J2041" s="5"/>
      <c r="K2041" s="5"/>
      <c r="L2041" s="5"/>
    </row>
    <row r="2042" spans="4:12" hidden="1" x14ac:dyDescent="0.25">
      <c r="D2042" s="6"/>
      <c r="E2042" s="6"/>
      <c r="F2042" s="8"/>
      <c r="G2042" s="9"/>
      <c r="H2042" s="9"/>
      <c r="I2042" s="5"/>
      <c r="J2042" s="5"/>
      <c r="K2042" s="5"/>
      <c r="L2042" s="5"/>
    </row>
    <row r="2043" spans="4:12" hidden="1" x14ac:dyDescent="0.25">
      <c r="D2043" s="6"/>
      <c r="E2043" s="6"/>
      <c r="F2043" s="8"/>
      <c r="G2043" s="9"/>
      <c r="H2043" s="9"/>
      <c r="I2043" s="5"/>
      <c r="J2043" s="5"/>
      <c r="K2043" s="5"/>
      <c r="L2043" s="5"/>
    </row>
    <row r="2044" spans="4:12" hidden="1" x14ac:dyDescent="0.25">
      <c r="D2044" s="6"/>
      <c r="E2044" s="6"/>
      <c r="F2044" s="8"/>
      <c r="G2044" s="9"/>
      <c r="H2044" s="9"/>
      <c r="I2044" s="5"/>
      <c r="J2044" s="5"/>
      <c r="K2044" s="5"/>
      <c r="L2044" s="5"/>
    </row>
    <row r="2045" spans="4:12" hidden="1" x14ac:dyDescent="0.25">
      <c r="D2045" s="6"/>
      <c r="E2045" s="6"/>
      <c r="F2045" s="8"/>
      <c r="G2045" s="9"/>
      <c r="H2045" s="9"/>
      <c r="I2045" s="5"/>
      <c r="J2045" s="5"/>
      <c r="K2045" s="5"/>
      <c r="L2045" s="5"/>
    </row>
    <row r="2046" spans="4:12" hidden="1" x14ac:dyDescent="0.25">
      <c r="D2046" s="6"/>
      <c r="E2046" s="6"/>
      <c r="F2046" s="8"/>
      <c r="G2046" s="9"/>
      <c r="H2046" s="9"/>
      <c r="I2046" s="5"/>
      <c r="J2046" s="5"/>
      <c r="K2046" s="5"/>
      <c r="L2046" s="5"/>
    </row>
    <row r="2047" spans="4:12" hidden="1" x14ac:dyDescent="0.25">
      <c r="D2047" s="6"/>
      <c r="E2047" s="6"/>
      <c r="F2047" s="8"/>
      <c r="G2047" s="9"/>
      <c r="H2047" s="9"/>
      <c r="I2047" s="5"/>
      <c r="J2047" s="5"/>
      <c r="K2047" s="5"/>
      <c r="L2047" s="5"/>
    </row>
    <row r="2048" spans="4:12" hidden="1" x14ac:dyDescent="0.25">
      <c r="D2048" s="6"/>
      <c r="E2048" s="6"/>
      <c r="F2048" s="8"/>
      <c r="G2048" s="9"/>
      <c r="H2048" s="9"/>
      <c r="I2048" s="5"/>
      <c r="J2048" s="5"/>
      <c r="K2048" s="5"/>
      <c r="L2048" s="5"/>
    </row>
    <row r="2049" spans="4:12" hidden="1" x14ac:dyDescent="0.25">
      <c r="D2049" s="6"/>
      <c r="E2049" s="6"/>
      <c r="F2049" s="8"/>
      <c r="G2049" s="9"/>
      <c r="H2049" s="9"/>
      <c r="I2049" s="5"/>
      <c r="J2049" s="5"/>
      <c r="K2049" s="5"/>
      <c r="L2049" s="5"/>
    </row>
    <row r="2050" spans="4:12" hidden="1" x14ac:dyDescent="0.25">
      <c r="D2050" s="6"/>
      <c r="E2050" s="6"/>
      <c r="F2050" s="8"/>
      <c r="G2050" s="9"/>
      <c r="H2050" s="9"/>
      <c r="I2050" s="5"/>
      <c r="J2050" s="5"/>
      <c r="K2050" s="5"/>
      <c r="L2050" s="5"/>
    </row>
    <row r="2051" spans="4:12" hidden="1" x14ac:dyDescent="0.25">
      <c r="D2051" s="6"/>
      <c r="E2051" s="6"/>
      <c r="F2051" s="8"/>
      <c r="G2051" s="9"/>
      <c r="H2051" s="9"/>
      <c r="I2051" s="5"/>
      <c r="J2051" s="5"/>
      <c r="K2051" s="5"/>
      <c r="L2051" s="5"/>
    </row>
    <row r="2052" spans="4:12" hidden="1" x14ac:dyDescent="0.25">
      <c r="D2052" s="6"/>
      <c r="E2052" s="6"/>
      <c r="F2052" s="8"/>
      <c r="G2052" s="9"/>
      <c r="H2052" s="9"/>
      <c r="I2052" s="5"/>
      <c r="J2052" s="5"/>
      <c r="K2052" s="5"/>
      <c r="L2052" s="5"/>
    </row>
    <row r="2053" spans="4:12" hidden="1" x14ac:dyDescent="0.25">
      <c r="D2053" s="6"/>
      <c r="E2053" s="6"/>
      <c r="F2053" s="8"/>
      <c r="G2053" s="9"/>
      <c r="H2053" s="9"/>
      <c r="I2053" s="5"/>
      <c r="J2053" s="5"/>
      <c r="K2053" s="5"/>
      <c r="L2053" s="5"/>
    </row>
    <row r="2054" spans="4:12" hidden="1" x14ac:dyDescent="0.25">
      <c r="D2054" s="6"/>
      <c r="E2054" s="6"/>
      <c r="F2054" s="8"/>
      <c r="G2054" s="9"/>
      <c r="H2054" s="9"/>
      <c r="I2054" s="5"/>
      <c r="J2054" s="5"/>
      <c r="K2054" s="5"/>
      <c r="L2054" s="5"/>
    </row>
    <row r="2055" spans="4:12" hidden="1" x14ac:dyDescent="0.25">
      <c r="D2055" s="6"/>
      <c r="E2055" s="6"/>
      <c r="F2055" s="8"/>
      <c r="G2055" s="9"/>
      <c r="H2055" s="9"/>
      <c r="I2055" s="5"/>
      <c r="J2055" s="5"/>
      <c r="K2055" s="5"/>
      <c r="L2055" s="5"/>
    </row>
    <row r="2056" spans="4:12" hidden="1" x14ac:dyDescent="0.25">
      <c r="D2056" s="6"/>
      <c r="E2056" s="6"/>
      <c r="F2056" s="8"/>
      <c r="G2056" s="9"/>
      <c r="H2056" s="9"/>
      <c r="I2056" s="5"/>
      <c r="J2056" s="5"/>
      <c r="K2056" s="5"/>
      <c r="L2056" s="5"/>
    </row>
    <row r="2057" spans="4:12" hidden="1" x14ac:dyDescent="0.25">
      <c r="D2057" s="6"/>
      <c r="E2057" s="6"/>
      <c r="F2057" s="8"/>
      <c r="G2057" s="9"/>
      <c r="H2057" s="9"/>
      <c r="I2057" s="5"/>
      <c r="J2057" s="5"/>
      <c r="K2057" s="5"/>
      <c r="L2057" s="5"/>
    </row>
    <row r="2058" spans="4:12" hidden="1" x14ac:dyDescent="0.25">
      <c r="D2058" s="6"/>
      <c r="E2058" s="6"/>
      <c r="F2058" s="8"/>
      <c r="G2058" s="9"/>
      <c r="H2058" s="9"/>
      <c r="I2058" s="5"/>
      <c r="J2058" s="5"/>
      <c r="K2058" s="5"/>
      <c r="L2058" s="5"/>
    </row>
    <row r="2059" spans="4:12" hidden="1" x14ac:dyDescent="0.25">
      <c r="D2059" s="6"/>
      <c r="E2059" s="6"/>
      <c r="F2059" s="8"/>
      <c r="G2059" s="9"/>
      <c r="H2059" s="9"/>
      <c r="I2059" s="5"/>
      <c r="J2059" s="5"/>
      <c r="K2059" s="5"/>
      <c r="L2059" s="5"/>
    </row>
    <row r="2060" spans="4:12" hidden="1" x14ac:dyDescent="0.25">
      <c r="D2060" s="6"/>
      <c r="E2060" s="6"/>
      <c r="F2060" s="8"/>
      <c r="G2060" s="9"/>
      <c r="H2060" s="9"/>
      <c r="I2060" s="5"/>
      <c r="J2060" s="5"/>
      <c r="K2060" s="5"/>
      <c r="L2060" s="5"/>
    </row>
    <row r="2061" spans="4:12" hidden="1" x14ac:dyDescent="0.25">
      <c r="D2061" s="6"/>
      <c r="E2061" s="6"/>
      <c r="F2061" s="8"/>
      <c r="G2061" s="9"/>
      <c r="H2061" s="9"/>
      <c r="I2061" s="5"/>
      <c r="J2061" s="5"/>
      <c r="K2061" s="5"/>
      <c r="L2061" s="5"/>
    </row>
    <row r="2062" spans="4:12" hidden="1" x14ac:dyDescent="0.25">
      <c r="D2062" s="6"/>
      <c r="E2062" s="6"/>
      <c r="F2062" s="8"/>
      <c r="G2062" s="9"/>
      <c r="H2062" s="9"/>
      <c r="I2062" s="5"/>
      <c r="J2062" s="5"/>
      <c r="K2062" s="5"/>
      <c r="L2062" s="5"/>
    </row>
    <row r="2063" spans="4:12" hidden="1" x14ac:dyDescent="0.25">
      <c r="D2063" s="6"/>
      <c r="E2063" s="6"/>
      <c r="F2063" s="8"/>
      <c r="G2063" s="9"/>
      <c r="H2063" s="9"/>
      <c r="I2063" s="5"/>
      <c r="J2063" s="5"/>
      <c r="K2063" s="5"/>
      <c r="L2063" s="5"/>
    </row>
    <row r="2064" spans="4:12" hidden="1" x14ac:dyDescent="0.25">
      <c r="D2064" s="6"/>
      <c r="E2064" s="6"/>
      <c r="F2064" s="8"/>
      <c r="G2064" s="9"/>
      <c r="H2064" s="9"/>
      <c r="I2064" s="5"/>
      <c r="J2064" s="5"/>
      <c r="K2064" s="5"/>
      <c r="L2064" s="5"/>
    </row>
    <row r="2065" spans="4:12" hidden="1" x14ac:dyDescent="0.25">
      <c r="D2065" s="6"/>
      <c r="E2065" s="6"/>
      <c r="F2065" s="8"/>
      <c r="G2065" s="9"/>
      <c r="H2065" s="9"/>
      <c r="I2065" s="5"/>
      <c r="J2065" s="5"/>
      <c r="K2065" s="5"/>
      <c r="L2065" s="5"/>
    </row>
    <row r="2066" spans="4:12" hidden="1" x14ac:dyDescent="0.25">
      <c r="D2066" s="6"/>
      <c r="E2066" s="6"/>
      <c r="F2066" s="8"/>
      <c r="G2066" s="9"/>
      <c r="H2066" s="9"/>
      <c r="I2066" s="5"/>
      <c r="J2066" s="5"/>
      <c r="K2066" s="5"/>
      <c r="L2066" s="5"/>
    </row>
    <row r="2067" spans="4:12" hidden="1" x14ac:dyDescent="0.25">
      <c r="D2067" s="6"/>
      <c r="E2067" s="6"/>
      <c r="F2067" s="8"/>
      <c r="G2067" s="9"/>
      <c r="H2067" s="9"/>
      <c r="I2067" s="5"/>
      <c r="J2067" s="5"/>
      <c r="K2067" s="5"/>
      <c r="L2067" s="5"/>
    </row>
    <row r="2068" spans="4:12" hidden="1" x14ac:dyDescent="0.25">
      <c r="D2068" s="6"/>
      <c r="E2068" s="6"/>
      <c r="F2068" s="8"/>
      <c r="G2068" s="9"/>
      <c r="H2068" s="9"/>
      <c r="I2068" s="5"/>
      <c r="J2068" s="5"/>
      <c r="K2068" s="5"/>
      <c r="L2068" s="5"/>
    </row>
    <row r="2069" spans="4:12" hidden="1" x14ac:dyDescent="0.25">
      <c r="D2069" s="6"/>
      <c r="E2069" s="6"/>
      <c r="F2069" s="8"/>
      <c r="G2069" s="9"/>
      <c r="H2069" s="9"/>
      <c r="I2069" s="5"/>
      <c r="J2069" s="5"/>
      <c r="K2069" s="5"/>
      <c r="L2069" s="5"/>
    </row>
    <row r="2070" spans="4:12" hidden="1" x14ac:dyDescent="0.25">
      <c r="D2070" s="6"/>
      <c r="E2070" s="6"/>
      <c r="F2070" s="8"/>
      <c r="G2070" s="9"/>
      <c r="H2070" s="9"/>
      <c r="I2070" s="5"/>
      <c r="J2070" s="5"/>
      <c r="K2070" s="5"/>
      <c r="L2070" s="5"/>
    </row>
    <row r="2071" spans="4:12" hidden="1" x14ac:dyDescent="0.25">
      <c r="D2071" s="6"/>
      <c r="E2071" s="6"/>
      <c r="F2071" s="8"/>
      <c r="G2071" s="9"/>
      <c r="H2071" s="9"/>
      <c r="I2071" s="5"/>
      <c r="J2071" s="5"/>
      <c r="K2071" s="5"/>
      <c r="L2071" s="5"/>
    </row>
    <row r="2072" spans="4:12" hidden="1" x14ac:dyDescent="0.25">
      <c r="D2072" s="6"/>
      <c r="E2072" s="6"/>
      <c r="F2072" s="8"/>
      <c r="G2072" s="9"/>
      <c r="H2072" s="9"/>
      <c r="I2072" s="5"/>
      <c r="J2072" s="5"/>
      <c r="K2072" s="5"/>
      <c r="L2072" s="5"/>
    </row>
    <row r="2073" spans="4:12" hidden="1" x14ac:dyDescent="0.25">
      <c r="D2073" s="6"/>
      <c r="E2073" s="6"/>
      <c r="F2073" s="8"/>
      <c r="G2073" s="9"/>
      <c r="H2073" s="9"/>
      <c r="I2073" s="5"/>
      <c r="J2073" s="5"/>
      <c r="K2073" s="5"/>
      <c r="L2073" s="5"/>
    </row>
    <row r="2074" spans="4:12" hidden="1" x14ac:dyDescent="0.25">
      <c r="D2074" s="6"/>
      <c r="E2074" s="6"/>
      <c r="F2074" s="8"/>
      <c r="G2074" s="9"/>
      <c r="H2074" s="9"/>
      <c r="I2074" s="5"/>
      <c r="J2074" s="5"/>
      <c r="K2074" s="5"/>
      <c r="L2074" s="5"/>
    </row>
    <row r="2075" spans="4:12" hidden="1" x14ac:dyDescent="0.25">
      <c r="D2075" s="6"/>
      <c r="E2075" s="6"/>
      <c r="F2075" s="8"/>
      <c r="G2075" s="9"/>
      <c r="H2075" s="9"/>
      <c r="I2075" s="5"/>
      <c r="J2075" s="5"/>
      <c r="K2075" s="5"/>
      <c r="L2075" s="5"/>
    </row>
    <row r="2076" spans="4:12" hidden="1" x14ac:dyDescent="0.25">
      <c r="D2076" s="6"/>
      <c r="E2076" s="6"/>
      <c r="F2076" s="8"/>
      <c r="G2076" s="9"/>
      <c r="H2076" s="9"/>
      <c r="I2076" s="5"/>
      <c r="J2076" s="5"/>
      <c r="K2076" s="5"/>
      <c r="L2076" s="5"/>
    </row>
    <row r="2077" spans="4:12" hidden="1" x14ac:dyDescent="0.25">
      <c r="D2077" s="6"/>
      <c r="E2077" s="6"/>
      <c r="F2077" s="8"/>
      <c r="G2077" s="9"/>
      <c r="H2077" s="9"/>
      <c r="I2077" s="5"/>
      <c r="J2077" s="5"/>
      <c r="K2077" s="5"/>
      <c r="L2077" s="5"/>
    </row>
    <row r="2078" spans="4:12" hidden="1" x14ac:dyDescent="0.25">
      <c r="D2078" s="6"/>
      <c r="E2078" s="6"/>
      <c r="F2078" s="8"/>
      <c r="G2078" s="9"/>
      <c r="H2078" s="9"/>
      <c r="I2078" s="5"/>
      <c r="J2078" s="5"/>
      <c r="K2078" s="5"/>
      <c r="L2078" s="5"/>
    </row>
    <row r="2079" spans="4:12" hidden="1" x14ac:dyDescent="0.25">
      <c r="D2079" s="6"/>
      <c r="E2079" s="6"/>
      <c r="F2079" s="8"/>
      <c r="G2079" s="9"/>
      <c r="H2079" s="9"/>
      <c r="I2079" s="5"/>
      <c r="J2079" s="5"/>
      <c r="K2079" s="5"/>
      <c r="L2079" s="5"/>
    </row>
    <row r="2080" spans="4:12" hidden="1" x14ac:dyDescent="0.25">
      <c r="D2080" s="6"/>
      <c r="E2080" s="6"/>
      <c r="F2080" s="8"/>
      <c r="G2080" s="9"/>
      <c r="H2080" s="9"/>
      <c r="I2080" s="5"/>
      <c r="J2080" s="5"/>
      <c r="K2080" s="5"/>
      <c r="L2080" s="5"/>
    </row>
    <row r="2081" spans="4:12" hidden="1" x14ac:dyDescent="0.25">
      <c r="D2081" s="6"/>
      <c r="E2081" s="6"/>
      <c r="F2081" s="8"/>
      <c r="G2081" s="9"/>
      <c r="H2081" s="9"/>
      <c r="I2081" s="5"/>
      <c r="J2081" s="5"/>
      <c r="K2081" s="5"/>
      <c r="L2081" s="5"/>
    </row>
    <row r="2082" spans="4:12" hidden="1" x14ac:dyDescent="0.25">
      <c r="D2082" s="6"/>
      <c r="E2082" s="6"/>
      <c r="F2082" s="8"/>
      <c r="G2082" s="9"/>
      <c r="H2082" s="9"/>
      <c r="I2082" s="5"/>
      <c r="J2082" s="5"/>
      <c r="K2082" s="5"/>
      <c r="L2082" s="5"/>
    </row>
    <row r="2083" spans="4:12" hidden="1" x14ac:dyDescent="0.25">
      <c r="D2083" s="6"/>
      <c r="E2083" s="6"/>
      <c r="F2083" s="8"/>
      <c r="G2083" s="9"/>
      <c r="H2083" s="9"/>
      <c r="I2083" s="5"/>
      <c r="J2083" s="5"/>
      <c r="K2083" s="5"/>
      <c r="L2083" s="5"/>
    </row>
    <row r="2084" spans="4:12" hidden="1" x14ac:dyDescent="0.25">
      <c r="D2084" s="6"/>
      <c r="E2084" s="6"/>
      <c r="F2084" s="8"/>
      <c r="G2084" s="9"/>
      <c r="H2084" s="9"/>
      <c r="I2084" s="5"/>
      <c r="J2084" s="5"/>
      <c r="K2084" s="5"/>
      <c r="L2084" s="5"/>
    </row>
    <row r="2085" spans="4:12" hidden="1" x14ac:dyDescent="0.25">
      <c r="D2085" s="6"/>
      <c r="E2085" s="6"/>
      <c r="F2085" s="8"/>
      <c r="G2085" s="9"/>
      <c r="H2085" s="9"/>
      <c r="I2085" s="5"/>
      <c r="J2085" s="5"/>
      <c r="K2085" s="5"/>
      <c r="L2085" s="5"/>
    </row>
    <row r="2086" spans="4:12" hidden="1" x14ac:dyDescent="0.25">
      <c r="D2086" s="6"/>
      <c r="E2086" s="6"/>
      <c r="F2086" s="8"/>
      <c r="G2086" s="9"/>
      <c r="H2086" s="9"/>
      <c r="I2086" s="5"/>
      <c r="J2086" s="5"/>
      <c r="K2086" s="5"/>
      <c r="L2086" s="5"/>
    </row>
    <row r="2087" spans="4:12" hidden="1" x14ac:dyDescent="0.25">
      <c r="D2087" s="6"/>
      <c r="E2087" s="6"/>
      <c r="F2087" s="8"/>
      <c r="G2087" s="9"/>
      <c r="H2087" s="9"/>
      <c r="I2087" s="5"/>
      <c r="J2087" s="5"/>
      <c r="K2087" s="5"/>
      <c r="L2087" s="5"/>
    </row>
    <row r="2088" spans="4:12" hidden="1" x14ac:dyDescent="0.25">
      <c r="D2088" s="6"/>
      <c r="E2088" s="6"/>
      <c r="F2088" s="8"/>
      <c r="G2088" s="9"/>
      <c r="H2088" s="9"/>
      <c r="I2088" s="5"/>
      <c r="J2088" s="5"/>
      <c r="K2088" s="5"/>
      <c r="L2088" s="5"/>
    </row>
    <row r="2089" spans="4:12" hidden="1" x14ac:dyDescent="0.25">
      <c r="D2089" s="6"/>
      <c r="E2089" s="6"/>
      <c r="F2089" s="8"/>
      <c r="G2089" s="9"/>
      <c r="H2089" s="9"/>
      <c r="I2089" s="5"/>
      <c r="J2089" s="5"/>
      <c r="K2089" s="5"/>
      <c r="L2089" s="5"/>
    </row>
    <row r="2090" spans="4:12" hidden="1" x14ac:dyDescent="0.25">
      <c r="D2090" s="6"/>
      <c r="E2090" s="6"/>
      <c r="F2090" s="8"/>
      <c r="G2090" s="9"/>
      <c r="H2090" s="9"/>
      <c r="I2090" s="5"/>
      <c r="J2090" s="5"/>
      <c r="K2090" s="5"/>
      <c r="L2090" s="5"/>
    </row>
    <row r="2091" spans="4:12" hidden="1" x14ac:dyDescent="0.25">
      <c r="D2091" s="6"/>
      <c r="E2091" s="6"/>
      <c r="F2091" s="8"/>
      <c r="G2091" s="9"/>
      <c r="H2091" s="9"/>
      <c r="I2091" s="5"/>
      <c r="J2091" s="5"/>
      <c r="K2091" s="5"/>
      <c r="L2091" s="5"/>
    </row>
    <row r="2092" spans="4:12" hidden="1" x14ac:dyDescent="0.25">
      <c r="D2092" s="6"/>
      <c r="E2092" s="6"/>
      <c r="F2092" s="8"/>
      <c r="G2092" s="9"/>
      <c r="H2092" s="9"/>
      <c r="I2092" s="5"/>
      <c r="J2092" s="5"/>
      <c r="K2092" s="5"/>
      <c r="L2092" s="5"/>
    </row>
    <row r="2093" spans="4:12" hidden="1" x14ac:dyDescent="0.25">
      <c r="D2093" s="6"/>
      <c r="E2093" s="6"/>
      <c r="F2093" s="8"/>
      <c r="G2093" s="9"/>
      <c r="H2093" s="9"/>
      <c r="I2093" s="5"/>
      <c r="J2093" s="5"/>
      <c r="K2093" s="5"/>
      <c r="L2093" s="5"/>
    </row>
    <row r="2094" spans="4:12" hidden="1" x14ac:dyDescent="0.25">
      <c r="D2094" s="6"/>
      <c r="E2094" s="6"/>
      <c r="F2094" s="8"/>
      <c r="G2094" s="9"/>
      <c r="H2094" s="9"/>
      <c r="I2094" s="5"/>
      <c r="J2094" s="5"/>
      <c r="K2094" s="5"/>
      <c r="L2094" s="5"/>
    </row>
    <row r="2095" spans="4:12" hidden="1" x14ac:dyDescent="0.25">
      <c r="D2095" s="6"/>
      <c r="E2095" s="6"/>
      <c r="F2095" s="8"/>
      <c r="G2095" s="9"/>
      <c r="H2095" s="9"/>
      <c r="I2095" s="5"/>
      <c r="J2095" s="5"/>
      <c r="K2095" s="5"/>
      <c r="L2095" s="5"/>
    </row>
    <row r="2096" spans="4:12" hidden="1" x14ac:dyDescent="0.25">
      <c r="D2096" s="6"/>
      <c r="E2096" s="6"/>
      <c r="F2096" s="8"/>
      <c r="G2096" s="9"/>
      <c r="H2096" s="9"/>
      <c r="I2096" s="5"/>
      <c r="J2096" s="5"/>
      <c r="K2096" s="5"/>
      <c r="L2096" s="5"/>
    </row>
    <row r="2097" spans="4:12" hidden="1" x14ac:dyDescent="0.25">
      <c r="D2097" s="6"/>
      <c r="E2097" s="6"/>
      <c r="F2097" s="8"/>
      <c r="G2097" s="9"/>
      <c r="H2097" s="9"/>
      <c r="I2097" s="5"/>
      <c r="J2097" s="5"/>
      <c r="K2097" s="5"/>
      <c r="L2097" s="5"/>
    </row>
    <row r="2098" spans="4:12" hidden="1" x14ac:dyDescent="0.25">
      <c r="D2098" s="6"/>
      <c r="E2098" s="6"/>
      <c r="F2098" s="8"/>
      <c r="G2098" s="9"/>
      <c r="H2098" s="9"/>
      <c r="I2098" s="5"/>
      <c r="J2098" s="5"/>
      <c r="K2098" s="5"/>
      <c r="L2098" s="5"/>
    </row>
    <row r="2099" spans="4:12" hidden="1" x14ac:dyDescent="0.25">
      <c r="D2099" s="6"/>
      <c r="E2099" s="6"/>
      <c r="F2099" s="8"/>
      <c r="G2099" s="9"/>
      <c r="H2099" s="9"/>
      <c r="I2099" s="5"/>
      <c r="J2099" s="5"/>
      <c r="K2099" s="5"/>
      <c r="L2099" s="5"/>
    </row>
    <row r="2100" spans="4:12" hidden="1" x14ac:dyDescent="0.25">
      <c r="D2100" s="6"/>
      <c r="E2100" s="6"/>
      <c r="F2100" s="8"/>
      <c r="G2100" s="9"/>
      <c r="H2100" s="9"/>
      <c r="I2100" s="5"/>
      <c r="J2100" s="5"/>
      <c r="K2100" s="5"/>
      <c r="L2100" s="5"/>
    </row>
    <row r="2101" spans="4:12" hidden="1" x14ac:dyDescent="0.25">
      <c r="D2101" s="6"/>
      <c r="E2101" s="6"/>
      <c r="F2101" s="8"/>
      <c r="G2101" s="9"/>
      <c r="H2101" s="9"/>
      <c r="I2101" s="5"/>
      <c r="J2101" s="5"/>
      <c r="K2101" s="5"/>
      <c r="L2101" s="5"/>
    </row>
    <row r="2102" spans="4:12" hidden="1" x14ac:dyDescent="0.25">
      <c r="D2102" s="6"/>
      <c r="E2102" s="6"/>
      <c r="F2102" s="8"/>
      <c r="G2102" s="9"/>
      <c r="H2102" s="9"/>
      <c r="I2102" s="5"/>
      <c r="J2102" s="5"/>
      <c r="K2102" s="5"/>
      <c r="L2102" s="5"/>
    </row>
    <row r="2103" spans="4:12" hidden="1" x14ac:dyDescent="0.25">
      <c r="D2103" s="6"/>
      <c r="E2103" s="6"/>
      <c r="F2103" s="8"/>
      <c r="G2103" s="9"/>
      <c r="H2103" s="9"/>
      <c r="I2103" s="5"/>
      <c r="J2103" s="5"/>
      <c r="K2103" s="5"/>
      <c r="L2103" s="5"/>
    </row>
    <row r="2104" spans="4:12" hidden="1" x14ac:dyDescent="0.25">
      <c r="D2104" s="6"/>
      <c r="E2104" s="6"/>
      <c r="F2104" s="8"/>
      <c r="G2104" s="9"/>
      <c r="H2104" s="9"/>
      <c r="I2104" s="5"/>
      <c r="J2104" s="5"/>
      <c r="K2104" s="5"/>
      <c r="L2104" s="5"/>
    </row>
    <row r="2105" spans="4:12" hidden="1" x14ac:dyDescent="0.25">
      <c r="D2105" s="6"/>
      <c r="E2105" s="6"/>
      <c r="F2105" s="8"/>
      <c r="G2105" s="9"/>
      <c r="H2105" s="9"/>
      <c r="I2105" s="5"/>
      <c r="J2105" s="5"/>
      <c r="K2105" s="5"/>
      <c r="L2105" s="5"/>
    </row>
    <row r="2106" spans="4:12" hidden="1" x14ac:dyDescent="0.25">
      <c r="D2106" s="6"/>
      <c r="E2106" s="6"/>
      <c r="F2106" s="8"/>
      <c r="G2106" s="9"/>
      <c r="H2106" s="9"/>
      <c r="I2106" s="5"/>
      <c r="J2106" s="5"/>
      <c r="K2106" s="5"/>
      <c r="L2106" s="5"/>
    </row>
    <row r="2107" spans="4:12" hidden="1" x14ac:dyDescent="0.25">
      <c r="D2107" s="6"/>
      <c r="E2107" s="6"/>
      <c r="F2107" s="8"/>
      <c r="G2107" s="9"/>
      <c r="H2107" s="9"/>
      <c r="I2107" s="5"/>
      <c r="J2107" s="5"/>
      <c r="K2107" s="5"/>
      <c r="L2107" s="5"/>
    </row>
    <row r="2108" spans="4:12" hidden="1" x14ac:dyDescent="0.25">
      <c r="D2108" s="6"/>
      <c r="E2108" s="6"/>
      <c r="F2108" s="8"/>
      <c r="G2108" s="9"/>
      <c r="H2108" s="9"/>
      <c r="I2108" s="5"/>
      <c r="J2108" s="5"/>
      <c r="K2108" s="5"/>
      <c r="L2108" s="5"/>
    </row>
    <row r="2109" spans="4:12" hidden="1" x14ac:dyDescent="0.25">
      <c r="D2109" s="6"/>
      <c r="E2109" s="6"/>
      <c r="F2109" s="8"/>
      <c r="G2109" s="9"/>
      <c r="H2109" s="9"/>
      <c r="I2109" s="5"/>
      <c r="J2109" s="5"/>
      <c r="K2109" s="5"/>
      <c r="L2109" s="5"/>
    </row>
    <row r="2110" spans="4:12" hidden="1" x14ac:dyDescent="0.25">
      <c r="D2110" s="6"/>
      <c r="E2110" s="6"/>
      <c r="F2110" s="8"/>
      <c r="G2110" s="9"/>
      <c r="H2110" s="9"/>
      <c r="I2110" s="5"/>
      <c r="J2110" s="5"/>
      <c r="K2110" s="5"/>
      <c r="L2110" s="5"/>
    </row>
    <row r="2111" spans="4:12" hidden="1" x14ac:dyDescent="0.25">
      <c r="D2111" s="6"/>
      <c r="E2111" s="6"/>
      <c r="F2111" s="8"/>
      <c r="G2111" s="9"/>
      <c r="H2111" s="9"/>
      <c r="I2111" s="5"/>
      <c r="J2111" s="5"/>
      <c r="K2111" s="5"/>
      <c r="L2111" s="5"/>
    </row>
    <row r="2112" spans="4:12" hidden="1" x14ac:dyDescent="0.25">
      <c r="D2112" s="6"/>
      <c r="E2112" s="6"/>
      <c r="F2112" s="8"/>
      <c r="G2112" s="9"/>
      <c r="H2112" s="9"/>
      <c r="I2112" s="5"/>
      <c r="J2112" s="5"/>
      <c r="K2112" s="5"/>
      <c r="L2112" s="5"/>
    </row>
    <row r="2113" spans="4:12" hidden="1" x14ac:dyDescent="0.25">
      <c r="D2113" s="6"/>
      <c r="E2113" s="6"/>
      <c r="F2113" s="8"/>
      <c r="G2113" s="9"/>
      <c r="H2113" s="9"/>
      <c r="I2113" s="5"/>
      <c r="J2113" s="5"/>
      <c r="K2113" s="5"/>
      <c r="L2113" s="5"/>
    </row>
    <row r="2114" spans="4:12" hidden="1" x14ac:dyDescent="0.25">
      <c r="D2114" s="6"/>
      <c r="E2114" s="6"/>
      <c r="F2114" s="8"/>
      <c r="G2114" s="9"/>
      <c r="H2114" s="9"/>
      <c r="I2114" s="5"/>
      <c r="J2114" s="5"/>
      <c r="K2114" s="5"/>
      <c r="L2114" s="5"/>
    </row>
    <row r="2115" spans="4:12" hidden="1" x14ac:dyDescent="0.25">
      <c r="D2115" s="6"/>
      <c r="E2115" s="6"/>
      <c r="F2115" s="8"/>
      <c r="G2115" s="9"/>
      <c r="H2115" s="9"/>
      <c r="I2115" s="5"/>
      <c r="J2115" s="5"/>
      <c r="K2115" s="5"/>
      <c r="L2115" s="5"/>
    </row>
    <row r="2116" spans="4:12" hidden="1" x14ac:dyDescent="0.25">
      <c r="D2116" s="6"/>
      <c r="E2116" s="6"/>
      <c r="F2116" s="8"/>
      <c r="G2116" s="9"/>
      <c r="H2116" s="9"/>
      <c r="I2116" s="5"/>
      <c r="J2116" s="5"/>
      <c r="K2116" s="5"/>
      <c r="L2116" s="5"/>
    </row>
    <row r="2117" spans="4:12" hidden="1" x14ac:dyDescent="0.25">
      <c r="D2117" s="6"/>
      <c r="E2117" s="6"/>
      <c r="F2117" s="8"/>
      <c r="G2117" s="9"/>
      <c r="H2117" s="9"/>
      <c r="I2117" s="5"/>
      <c r="J2117" s="5"/>
      <c r="K2117" s="5"/>
      <c r="L2117" s="5"/>
    </row>
    <row r="2118" spans="4:12" hidden="1" x14ac:dyDescent="0.25">
      <c r="D2118" s="6"/>
      <c r="E2118" s="6"/>
      <c r="F2118" s="8"/>
      <c r="G2118" s="9"/>
      <c r="H2118" s="9"/>
      <c r="I2118" s="5"/>
      <c r="J2118" s="5"/>
      <c r="K2118" s="5"/>
      <c r="L2118" s="5"/>
    </row>
    <row r="2119" spans="4:12" hidden="1" x14ac:dyDescent="0.25">
      <c r="D2119" s="6"/>
      <c r="E2119" s="6"/>
      <c r="F2119" s="8"/>
      <c r="G2119" s="9"/>
      <c r="H2119" s="9"/>
      <c r="I2119" s="5"/>
      <c r="J2119" s="5"/>
      <c r="K2119" s="5"/>
      <c r="L2119" s="5"/>
    </row>
    <row r="2120" spans="4:12" hidden="1" x14ac:dyDescent="0.25">
      <c r="D2120" s="6"/>
      <c r="E2120" s="6"/>
      <c r="F2120" s="8"/>
      <c r="G2120" s="9"/>
      <c r="H2120" s="9"/>
      <c r="I2120" s="5"/>
      <c r="J2120" s="5"/>
      <c r="K2120" s="5"/>
      <c r="L2120" s="5"/>
    </row>
    <row r="2121" spans="4:12" hidden="1" x14ac:dyDescent="0.25">
      <c r="D2121" s="6"/>
      <c r="E2121" s="6"/>
      <c r="F2121" s="8"/>
      <c r="G2121" s="9"/>
      <c r="H2121" s="9"/>
      <c r="I2121" s="5"/>
      <c r="J2121" s="5"/>
      <c r="K2121" s="5"/>
      <c r="L2121" s="5"/>
    </row>
    <row r="2122" spans="4:12" hidden="1" x14ac:dyDescent="0.25">
      <c r="D2122" s="6"/>
      <c r="E2122" s="6"/>
      <c r="F2122" s="8"/>
      <c r="G2122" s="9"/>
      <c r="H2122" s="9"/>
      <c r="I2122" s="5"/>
      <c r="J2122" s="5"/>
      <c r="K2122" s="5"/>
      <c r="L2122" s="5"/>
    </row>
    <row r="2123" spans="4:12" hidden="1" x14ac:dyDescent="0.25">
      <c r="D2123" s="6"/>
      <c r="E2123" s="6"/>
      <c r="F2123" s="8"/>
      <c r="G2123" s="9"/>
      <c r="H2123" s="9"/>
      <c r="I2123" s="5"/>
      <c r="J2123" s="5"/>
      <c r="K2123" s="5"/>
      <c r="L2123" s="5"/>
    </row>
    <row r="2124" spans="4:12" hidden="1" x14ac:dyDescent="0.25">
      <c r="D2124" s="6"/>
      <c r="E2124" s="6"/>
      <c r="F2124" s="8"/>
      <c r="G2124" s="9"/>
      <c r="H2124" s="9"/>
      <c r="I2124" s="5"/>
      <c r="J2124" s="5"/>
      <c r="K2124" s="5"/>
      <c r="L2124" s="5"/>
    </row>
    <row r="2125" spans="4:12" hidden="1" x14ac:dyDescent="0.25">
      <c r="D2125" s="6"/>
      <c r="E2125" s="6"/>
      <c r="F2125" s="8"/>
      <c r="G2125" s="9"/>
      <c r="H2125" s="9"/>
      <c r="I2125" s="5"/>
      <c r="J2125" s="5"/>
      <c r="K2125" s="5"/>
      <c r="L2125" s="5"/>
    </row>
    <row r="2126" spans="4:12" hidden="1" x14ac:dyDescent="0.25">
      <c r="D2126" s="6"/>
      <c r="E2126" s="6"/>
      <c r="F2126" s="8"/>
      <c r="G2126" s="9"/>
      <c r="H2126" s="9"/>
      <c r="I2126" s="5"/>
      <c r="J2126" s="5"/>
      <c r="K2126" s="5"/>
      <c r="L2126" s="5"/>
    </row>
    <row r="2127" spans="4:12" hidden="1" x14ac:dyDescent="0.25">
      <c r="D2127" s="6"/>
      <c r="E2127" s="6"/>
      <c r="F2127" s="8"/>
      <c r="G2127" s="9"/>
      <c r="H2127" s="9"/>
      <c r="I2127" s="5"/>
      <c r="J2127" s="5"/>
      <c r="K2127" s="5"/>
      <c r="L2127" s="5"/>
    </row>
    <row r="2128" spans="4:12" hidden="1" x14ac:dyDescent="0.25">
      <c r="D2128" s="6"/>
      <c r="E2128" s="6"/>
      <c r="F2128" s="8"/>
      <c r="G2128" s="9"/>
      <c r="H2128" s="9"/>
      <c r="I2128" s="5"/>
      <c r="J2128" s="5"/>
      <c r="K2128" s="5"/>
      <c r="L2128" s="5"/>
    </row>
    <row r="2129" spans="4:12" hidden="1" x14ac:dyDescent="0.25">
      <c r="D2129" s="6"/>
      <c r="E2129" s="6"/>
      <c r="F2129" s="8"/>
      <c r="G2129" s="9"/>
      <c r="H2129" s="9"/>
      <c r="I2129" s="5"/>
      <c r="J2129" s="5"/>
      <c r="K2129" s="5"/>
      <c r="L2129" s="5"/>
    </row>
    <row r="2130" spans="4:12" hidden="1" x14ac:dyDescent="0.25">
      <c r="D2130" s="6"/>
      <c r="E2130" s="6"/>
      <c r="F2130" s="8"/>
      <c r="G2130" s="9"/>
      <c r="H2130" s="9"/>
      <c r="I2130" s="5"/>
      <c r="J2130" s="5"/>
      <c r="K2130" s="5"/>
      <c r="L2130" s="5"/>
    </row>
    <row r="2131" spans="4:12" hidden="1" x14ac:dyDescent="0.25">
      <c r="D2131" s="6"/>
      <c r="E2131" s="6"/>
      <c r="F2131" s="8"/>
      <c r="G2131" s="9"/>
      <c r="H2131" s="9"/>
      <c r="I2131" s="5"/>
      <c r="J2131" s="5"/>
      <c r="K2131" s="5"/>
      <c r="L2131" s="5"/>
    </row>
    <row r="2132" spans="4:12" hidden="1" x14ac:dyDescent="0.25">
      <c r="D2132" s="6"/>
      <c r="E2132" s="6"/>
      <c r="F2132" s="8"/>
      <c r="G2132" s="9"/>
      <c r="H2132" s="9"/>
      <c r="I2132" s="5"/>
      <c r="J2132" s="5"/>
      <c r="K2132" s="5"/>
      <c r="L2132" s="5"/>
    </row>
    <row r="2133" spans="4:12" hidden="1" x14ac:dyDescent="0.25">
      <c r="D2133" s="6"/>
      <c r="E2133" s="6"/>
      <c r="F2133" s="8"/>
      <c r="G2133" s="9"/>
      <c r="H2133" s="9"/>
      <c r="I2133" s="5"/>
      <c r="J2133" s="5"/>
      <c r="K2133" s="5"/>
      <c r="L2133" s="5"/>
    </row>
    <row r="2134" spans="4:12" hidden="1" x14ac:dyDescent="0.25">
      <c r="D2134" s="6"/>
      <c r="E2134" s="6"/>
      <c r="F2134" s="8"/>
      <c r="G2134" s="9"/>
      <c r="H2134" s="9"/>
      <c r="I2134" s="5"/>
      <c r="J2134" s="5"/>
      <c r="K2134" s="5"/>
      <c r="L2134" s="5"/>
    </row>
    <row r="2135" spans="4:12" hidden="1" x14ac:dyDescent="0.25">
      <c r="D2135" s="6"/>
      <c r="E2135" s="6"/>
      <c r="F2135" s="8"/>
      <c r="G2135" s="9"/>
      <c r="H2135" s="9"/>
      <c r="I2135" s="5"/>
      <c r="J2135" s="5"/>
      <c r="K2135" s="5"/>
      <c r="L2135" s="5"/>
    </row>
    <row r="2136" spans="4:12" hidden="1" x14ac:dyDescent="0.25">
      <c r="D2136" s="6"/>
      <c r="E2136" s="6"/>
      <c r="F2136" s="8"/>
      <c r="G2136" s="9"/>
      <c r="H2136" s="9"/>
      <c r="I2136" s="5"/>
      <c r="J2136" s="5"/>
      <c r="K2136" s="5"/>
      <c r="L2136" s="5"/>
    </row>
    <row r="2137" spans="4:12" hidden="1" x14ac:dyDescent="0.25">
      <c r="D2137" s="6"/>
      <c r="E2137" s="6"/>
      <c r="F2137" s="8"/>
      <c r="G2137" s="9"/>
      <c r="H2137" s="9"/>
      <c r="I2137" s="5"/>
      <c r="J2137" s="5"/>
      <c r="K2137" s="5"/>
      <c r="L2137" s="5"/>
    </row>
    <row r="2138" spans="4:12" hidden="1" x14ac:dyDescent="0.25">
      <c r="D2138" s="6"/>
      <c r="E2138" s="6"/>
      <c r="F2138" s="8"/>
      <c r="G2138" s="9"/>
      <c r="H2138" s="9"/>
      <c r="I2138" s="5"/>
      <c r="J2138" s="5"/>
      <c r="K2138" s="5"/>
      <c r="L2138" s="5"/>
    </row>
    <row r="2139" spans="4:12" hidden="1" x14ac:dyDescent="0.25">
      <c r="D2139" s="6"/>
      <c r="E2139" s="6"/>
      <c r="F2139" s="8"/>
      <c r="G2139" s="9"/>
      <c r="H2139" s="9"/>
      <c r="I2139" s="5"/>
      <c r="J2139" s="5"/>
      <c r="K2139" s="5"/>
      <c r="L2139" s="5"/>
    </row>
    <row r="2140" spans="4:12" hidden="1" x14ac:dyDescent="0.25">
      <c r="D2140" s="6"/>
      <c r="E2140" s="6"/>
      <c r="F2140" s="8"/>
      <c r="G2140" s="9"/>
      <c r="H2140" s="9"/>
      <c r="I2140" s="5"/>
      <c r="J2140" s="5"/>
      <c r="K2140" s="5"/>
      <c r="L2140" s="5"/>
    </row>
    <row r="2141" spans="4:12" hidden="1" x14ac:dyDescent="0.25">
      <c r="D2141" s="6"/>
      <c r="E2141" s="6"/>
      <c r="F2141" s="8"/>
      <c r="G2141" s="9"/>
      <c r="H2141" s="9"/>
      <c r="I2141" s="5"/>
      <c r="J2141" s="5"/>
      <c r="K2141" s="5"/>
      <c r="L2141" s="5"/>
    </row>
    <row r="2142" spans="4:12" hidden="1" x14ac:dyDescent="0.25">
      <c r="D2142" s="6"/>
      <c r="E2142" s="6"/>
      <c r="F2142" s="8"/>
      <c r="G2142" s="9"/>
      <c r="H2142" s="9"/>
      <c r="I2142" s="5"/>
      <c r="J2142" s="5"/>
      <c r="K2142" s="5"/>
      <c r="L2142" s="5"/>
    </row>
    <row r="2143" spans="4:12" hidden="1" x14ac:dyDescent="0.25">
      <c r="D2143" s="6"/>
      <c r="E2143" s="6"/>
      <c r="F2143" s="8"/>
      <c r="G2143" s="9"/>
      <c r="H2143" s="9"/>
      <c r="I2143" s="5"/>
      <c r="J2143" s="5"/>
      <c r="K2143" s="5"/>
      <c r="L2143" s="5"/>
    </row>
    <row r="2144" spans="4:12" hidden="1" x14ac:dyDescent="0.25">
      <c r="D2144" s="6"/>
      <c r="E2144" s="6"/>
      <c r="F2144" s="8"/>
      <c r="G2144" s="9"/>
      <c r="H2144" s="9"/>
      <c r="I2144" s="5"/>
      <c r="J2144" s="5"/>
      <c r="K2144" s="5"/>
      <c r="L2144" s="5"/>
    </row>
    <row r="2145" spans="4:12" hidden="1" x14ac:dyDescent="0.25">
      <c r="D2145" s="6"/>
      <c r="E2145" s="6"/>
      <c r="F2145" s="8"/>
      <c r="G2145" s="9"/>
      <c r="H2145" s="9"/>
      <c r="I2145" s="5"/>
      <c r="J2145" s="5"/>
      <c r="K2145" s="5"/>
      <c r="L2145" s="5"/>
    </row>
    <row r="2146" spans="4:12" hidden="1" x14ac:dyDescent="0.25">
      <c r="D2146" s="6"/>
      <c r="E2146" s="6"/>
      <c r="F2146" s="8"/>
      <c r="G2146" s="9"/>
      <c r="H2146" s="9"/>
      <c r="I2146" s="5"/>
      <c r="J2146" s="5"/>
      <c r="K2146" s="5"/>
      <c r="L2146" s="5"/>
    </row>
    <row r="2147" spans="4:12" hidden="1" x14ac:dyDescent="0.25">
      <c r="D2147" s="6"/>
      <c r="E2147" s="6"/>
      <c r="F2147" s="8"/>
      <c r="G2147" s="9"/>
      <c r="H2147" s="9"/>
      <c r="I2147" s="5"/>
      <c r="J2147" s="5"/>
      <c r="K2147" s="5"/>
      <c r="L2147" s="5"/>
    </row>
    <row r="2148" spans="4:12" hidden="1" x14ac:dyDescent="0.25">
      <c r="D2148" s="6"/>
      <c r="E2148" s="6"/>
      <c r="F2148" s="8"/>
      <c r="G2148" s="9"/>
      <c r="H2148" s="9"/>
      <c r="I2148" s="5"/>
      <c r="J2148" s="5"/>
      <c r="K2148" s="5"/>
      <c r="L2148" s="5"/>
    </row>
    <row r="2149" spans="4:12" hidden="1" x14ac:dyDescent="0.25">
      <c r="D2149" s="6"/>
      <c r="E2149" s="6"/>
      <c r="F2149" s="8"/>
      <c r="G2149" s="9"/>
      <c r="H2149" s="9"/>
      <c r="I2149" s="5"/>
      <c r="J2149" s="5"/>
      <c r="K2149" s="5"/>
      <c r="L2149" s="5"/>
    </row>
    <row r="2150" spans="4:12" hidden="1" x14ac:dyDescent="0.25">
      <c r="D2150" s="6"/>
      <c r="E2150" s="6"/>
      <c r="F2150" s="8"/>
      <c r="G2150" s="9"/>
      <c r="H2150" s="9"/>
      <c r="I2150" s="5"/>
      <c r="J2150" s="5"/>
      <c r="K2150" s="5"/>
      <c r="L2150" s="5"/>
    </row>
    <row r="2151" spans="4:12" hidden="1" x14ac:dyDescent="0.25">
      <c r="D2151" s="6"/>
      <c r="E2151" s="6"/>
      <c r="F2151" s="8"/>
      <c r="G2151" s="9"/>
      <c r="H2151" s="9"/>
      <c r="I2151" s="5"/>
      <c r="J2151" s="5"/>
      <c r="K2151" s="5"/>
      <c r="L2151" s="5"/>
    </row>
    <row r="2152" spans="4:12" hidden="1" x14ac:dyDescent="0.25">
      <c r="D2152" s="6"/>
      <c r="E2152" s="6"/>
      <c r="F2152" s="8"/>
      <c r="G2152" s="9"/>
      <c r="H2152" s="9"/>
      <c r="I2152" s="5"/>
      <c r="J2152" s="5"/>
      <c r="K2152" s="5"/>
      <c r="L2152" s="5"/>
    </row>
    <row r="2153" spans="4:12" hidden="1" x14ac:dyDescent="0.25">
      <c r="D2153" s="6"/>
      <c r="E2153" s="6"/>
      <c r="F2153" s="8"/>
      <c r="G2153" s="9"/>
      <c r="H2153" s="9"/>
      <c r="I2153" s="5"/>
      <c r="J2153" s="5"/>
      <c r="K2153" s="5"/>
      <c r="L2153" s="5"/>
    </row>
    <row r="2154" spans="4:12" hidden="1" x14ac:dyDescent="0.25">
      <c r="D2154" s="6"/>
      <c r="E2154" s="6"/>
      <c r="F2154" s="8"/>
      <c r="G2154" s="9"/>
      <c r="H2154" s="9"/>
      <c r="I2154" s="5"/>
      <c r="J2154" s="5"/>
      <c r="K2154" s="5"/>
      <c r="L2154" s="5"/>
    </row>
    <row r="2155" spans="4:12" hidden="1" x14ac:dyDescent="0.25">
      <c r="D2155" s="6"/>
      <c r="E2155" s="6"/>
      <c r="F2155" s="8"/>
      <c r="G2155" s="9"/>
      <c r="H2155" s="9"/>
      <c r="I2155" s="5"/>
      <c r="J2155" s="5"/>
      <c r="K2155" s="5"/>
      <c r="L2155" s="5"/>
    </row>
    <row r="2156" spans="4:12" hidden="1" x14ac:dyDescent="0.25">
      <c r="D2156" s="6"/>
      <c r="E2156" s="6"/>
      <c r="F2156" s="8"/>
      <c r="G2156" s="9"/>
      <c r="H2156" s="9"/>
      <c r="I2156" s="5"/>
      <c r="J2156" s="5"/>
      <c r="K2156" s="5"/>
      <c r="L2156" s="5"/>
    </row>
    <row r="2157" spans="4:12" hidden="1" x14ac:dyDescent="0.25">
      <c r="D2157" s="6"/>
      <c r="E2157" s="6"/>
      <c r="F2157" s="8"/>
      <c r="G2157" s="9"/>
      <c r="H2157" s="9"/>
      <c r="I2157" s="5"/>
      <c r="J2157" s="5"/>
      <c r="K2157" s="5"/>
      <c r="L2157" s="5"/>
    </row>
    <row r="2158" spans="4:12" hidden="1" x14ac:dyDescent="0.25">
      <c r="D2158" s="6"/>
      <c r="E2158" s="6"/>
      <c r="F2158" s="8"/>
      <c r="G2158" s="9"/>
      <c r="H2158" s="9"/>
      <c r="I2158" s="5"/>
      <c r="J2158" s="5"/>
      <c r="K2158" s="5"/>
      <c r="L2158" s="5"/>
    </row>
    <row r="2159" spans="4:12" hidden="1" x14ac:dyDescent="0.25">
      <c r="D2159" s="6"/>
      <c r="E2159" s="6"/>
      <c r="F2159" s="8"/>
      <c r="G2159" s="9"/>
      <c r="H2159" s="9"/>
      <c r="I2159" s="5"/>
      <c r="J2159" s="5"/>
      <c r="K2159" s="5"/>
      <c r="L2159" s="5"/>
    </row>
    <row r="2160" spans="4:12" hidden="1" x14ac:dyDescent="0.25">
      <c r="D2160" s="6"/>
      <c r="E2160" s="6"/>
      <c r="F2160" s="8"/>
      <c r="G2160" s="9"/>
      <c r="H2160" s="9"/>
      <c r="I2160" s="5"/>
      <c r="J2160" s="5"/>
      <c r="K2160" s="5"/>
      <c r="L2160" s="5"/>
    </row>
    <row r="2161" spans="4:12" hidden="1" x14ac:dyDescent="0.25">
      <c r="D2161" s="6"/>
      <c r="E2161" s="6"/>
      <c r="F2161" s="8"/>
      <c r="G2161" s="9"/>
      <c r="H2161" s="9"/>
      <c r="I2161" s="5"/>
      <c r="J2161" s="5"/>
      <c r="K2161" s="5"/>
      <c r="L2161" s="5"/>
    </row>
    <row r="2162" spans="4:12" hidden="1" x14ac:dyDescent="0.25">
      <c r="D2162" s="6"/>
      <c r="E2162" s="6"/>
      <c r="F2162" s="8"/>
      <c r="G2162" s="9"/>
      <c r="H2162" s="9"/>
      <c r="I2162" s="5"/>
      <c r="J2162" s="5"/>
      <c r="K2162" s="5"/>
      <c r="L2162" s="5"/>
    </row>
    <row r="2163" spans="4:12" hidden="1" x14ac:dyDescent="0.25">
      <c r="D2163" s="6"/>
      <c r="E2163" s="6"/>
      <c r="F2163" s="8"/>
      <c r="G2163" s="9"/>
      <c r="H2163" s="9"/>
      <c r="I2163" s="5"/>
      <c r="J2163" s="5"/>
      <c r="K2163" s="5"/>
      <c r="L2163" s="5"/>
    </row>
    <row r="2164" spans="4:12" hidden="1" x14ac:dyDescent="0.25">
      <c r="D2164" s="6"/>
      <c r="E2164" s="6"/>
      <c r="F2164" s="8"/>
      <c r="G2164" s="9"/>
      <c r="H2164" s="9"/>
      <c r="I2164" s="5"/>
      <c r="J2164" s="5"/>
      <c r="K2164" s="5"/>
      <c r="L2164" s="5"/>
    </row>
    <row r="2165" spans="4:12" hidden="1" x14ac:dyDescent="0.25">
      <c r="D2165" s="6"/>
      <c r="E2165" s="6"/>
      <c r="F2165" s="8"/>
      <c r="G2165" s="9"/>
      <c r="H2165" s="9"/>
      <c r="I2165" s="5"/>
      <c r="J2165" s="5"/>
      <c r="K2165" s="5"/>
      <c r="L2165" s="5"/>
    </row>
    <row r="2166" spans="4:12" hidden="1" x14ac:dyDescent="0.25">
      <c r="D2166" s="6"/>
      <c r="E2166" s="6"/>
      <c r="F2166" s="8"/>
      <c r="G2166" s="9"/>
      <c r="H2166" s="9"/>
      <c r="I2166" s="5"/>
      <c r="J2166" s="5"/>
      <c r="K2166" s="5"/>
      <c r="L2166" s="5"/>
    </row>
    <row r="2167" spans="4:12" hidden="1" x14ac:dyDescent="0.25">
      <c r="D2167" s="6"/>
      <c r="E2167" s="6"/>
      <c r="F2167" s="8"/>
      <c r="G2167" s="9"/>
      <c r="H2167" s="9"/>
      <c r="I2167" s="5"/>
      <c r="J2167" s="5"/>
      <c r="K2167" s="5"/>
      <c r="L2167" s="5"/>
    </row>
    <row r="2168" spans="4:12" hidden="1" x14ac:dyDescent="0.25">
      <c r="D2168" s="6"/>
      <c r="E2168" s="6"/>
      <c r="F2168" s="8"/>
      <c r="G2168" s="9"/>
      <c r="H2168" s="9"/>
      <c r="I2168" s="5"/>
      <c r="J2168" s="5"/>
      <c r="K2168" s="5"/>
      <c r="L2168" s="5"/>
    </row>
    <row r="2169" spans="4:12" hidden="1" x14ac:dyDescent="0.25">
      <c r="D2169" s="6"/>
      <c r="E2169" s="6"/>
      <c r="F2169" s="8"/>
      <c r="G2169" s="9"/>
      <c r="H2169" s="9"/>
      <c r="I2169" s="5"/>
      <c r="J2169" s="5"/>
      <c r="K2169" s="5"/>
      <c r="L2169" s="5"/>
    </row>
    <row r="2170" spans="4:12" hidden="1" x14ac:dyDescent="0.25">
      <c r="D2170" s="6"/>
      <c r="E2170" s="6"/>
      <c r="F2170" s="8"/>
      <c r="G2170" s="9"/>
      <c r="H2170" s="9"/>
      <c r="I2170" s="5"/>
      <c r="J2170" s="5"/>
      <c r="K2170" s="5"/>
      <c r="L2170" s="5"/>
    </row>
    <row r="2171" spans="4:12" hidden="1" x14ac:dyDescent="0.25">
      <c r="D2171" s="6"/>
      <c r="E2171" s="6"/>
      <c r="F2171" s="8"/>
      <c r="G2171" s="9"/>
      <c r="H2171" s="9"/>
      <c r="I2171" s="5"/>
      <c r="J2171" s="5"/>
      <c r="K2171" s="5"/>
      <c r="L2171" s="5"/>
    </row>
    <row r="2172" spans="4:12" hidden="1" x14ac:dyDescent="0.25">
      <c r="D2172" s="6"/>
      <c r="E2172" s="6"/>
      <c r="F2172" s="8"/>
      <c r="G2172" s="9"/>
      <c r="H2172" s="9"/>
      <c r="I2172" s="5"/>
      <c r="J2172" s="5"/>
      <c r="K2172" s="5"/>
      <c r="L2172" s="5"/>
    </row>
    <row r="2173" spans="4:12" hidden="1" x14ac:dyDescent="0.25">
      <c r="D2173" s="6"/>
      <c r="E2173" s="6"/>
      <c r="F2173" s="8"/>
      <c r="G2173" s="9"/>
      <c r="H2173" s="9"/>
      <c r="I2173" s="5"/>
      <c r="J2173" s="5"/>
      <c r="K2173" s="5"/>
      <c r="L2173" s="5"/>
    </row>
    <row r="2174" spans="4:12" hidden="1" x14ac:dyDescent="0.25">
      <c r="D2174" s="6"/>
      <c r="E2174" s="6"/>
      <c r="F2174" s="8"/>
      <c r="G2174" s="9"/>
      <c r="H2174" s="9"/>
      <c r="I2174" s="5"/>
      <c r="J2174" s="5"/>
      <c r="K2174" s="5"/>
      <c r="L2174" s="5"/>
    </row>
    <row r="2175" spans="4:12" hidden="1" x14ac:dyDescent="0.25">
      <c r="D2175" s="6"/>
      <c r="E2175" s="6"/>
      <c r="F2175" s="8"/>
      <c r="G2175" s="9"/>
      <c r="H2175" s="9"/>
      <c r="I2175" s="5"/>
      <c r="J2175" s="5"/>
      <c r="K2175" s="5"/>
      <c r="L2175" s="5"/>
    </row>
    <row r="2176" spans="4:12" hidden="1" x14ac:dyDescent="0.25">
      <c r="D2176" s="6"/>
      <c r="E2176" s="6"/>
      <c r="F2176" s="8"/>
      <c r="G2176" s="9"/>
      <c r="H2176" s="9"/>
      <c r="I2176" s="5"/>
      <c r="J2176" s="5"/>
      <c r="K2176" s="5"/>
      <c r="L2176" s="5"/>
    </row>
    <row r="2177" spans="4:12" hidden="1" x14ac:dyDescent="0.25">
      <c r="D2177" s="6"/>
      <c r="E2177" s="6"/>
      <c r="F2177" s="8"/>
      <c r="G2177" s="9"/>
      <c r="H2177" s="9"/>
      <c r="I2177" s="5"/>
      <c r="J2177" s="5"/>
      <c r="K2177" s="5"/>
      <c r="L2177" s="5"/>
    </row>
    <row r="2178" spans="4:12" hidden="1" x14ac:dyDescent="0.25">
      <c r="D2178" s="6"/>
      <c r="E2178" s="6"/>
      <c r="F2178" s="8"/>
      <c r="G2178" s="9"/>
      <c r="H2178" s="9"/>
      <c r="I2178" s="5"/>
      <c r="J2178" s="5"/>
      <c r="K2178" s="5"/>
      <c r="L2178" s="5"/>
    </row>
    <row r="2179" spans="4:12" hidden="1" x14ac:dyDescent="0.25">
      <c r="D2179" s="6"/>
      <c r="E2179" s="6"/>
      <c r="F2179" s="8"/>
      <c r="G2179" s="9"/>
      <c r="H2179" s="9"/>
      <c r="I2179" s="5"/>
      <c r="J2179" s="5"/>
      <c r="K2179" s="5"/>
      <c r="L2179" s="5"/>
    </row>
    <row r="2180" spans="4:12" hidden="1" x14ac:dyDescent="0.25">
      <c r="D2180" s="6"/>
      <c r="E2180" s="6"/>
      <c r="F2180" s="8"/>
      <c r="G2180" s="9"/>
      <c r="H2180" s="9"/>
      <c r="I2180" s="5"/>
      <c r="J2180" s="5"/>
      <c r="K2180" s="5"/>
      <c r="L2180" s="5"/>
    </row>
    <row r="2181" spans="4:12" hidden="1" x14ac:dyDescent="0.25">
      <c r="D2181" s="6"/>
      <c r="E2181" s="6"/>
      <c r="F2181" s="8"/>
      <c r="G2181" s="9"/>
      <c r="H2181" s="9"/>
      <c r="I2181" s="5"/>
      <c r="J2181" s="5"/>
      <c r="K2181" s="5"/>
      <c r="L2181" s="5"/>
    </row>
    <row r="2182" spans="4:12" hidden="1" x14ac:dyDescent="0.25">
      <c r="D2182" s="6"/>
      <c r="E2182" s="6"/>
      <c r="F2182" s="8"/>
      <c r="G2182" s="9"/>
      <c r="H2182" s="9"/>
      <c r="I2182" s="5"/>
      <c r="J2182" s="5"/>
      <c r="K2182" s="5"/>
      <c r="L2182" s="5"/>
    </row>
    <row r="2183" spans="4:12" hidden="1" x14ac:dyDescent="0.25">
      <c r="D2183" s="6"/>
      <c r="E2183" s="6"/>
      <c r="F2183" s="8"/>
      <c r="G2183" s="9"/>
      <c r="H2183" s="9"/>
      <c r="I2183" s="5"/>
      <c r="J2183" s="5"/>
      <c r="K2183" s="5"/>
      <c r="L2183" s="5"/>
    </row>
    <row r="2184" spans="4:12" hidden="1" x14ac:dyDescent="0.25">
      <c r="D2184" s="6"/>
      <c r="E2184" s="6"/>
      <c r="F2184" s="8"/>
      <c r="G2184" s="9"/>
      <c r="H2184" s="9"/>
      <c r="I2184" s="5"/>
      <c r="J2184" s="5"/>
      <c r="K2184" s="5"/>
      <c r="L2184" s="5"/>
    </row>
    <row r="2185" spans="4:12" hidden="1" x14ac:dyDescent="0.25">
      <c r="D2185" s="6"/>
      <c r="E2185" s="6"/>
      <c r="F2185" s="8"/>
      <c r="G2185" s="9"/>
      <c r="H2185" s="9"/>
      <c r="I2185" s="5"/>
      <c r="J2185" s="5"/>
      <c r="K2185" s="5"/>
      <c r="L2185" s="5"/>
    </row>
    <row r="2186" spans="4:12" hidden="1" x14ac:dyDescent="0.25">
      <c r="D2186" s="6"/>
      <c r="E2186" s="6"/>
      <c r="F2186" s="8"/>
      <c r="G2186" s="9"/>
      <c r="H2186" s="9"/>
      <c r="I2186" s="5"/>
      <c r="J2186" s="5"/>
      <c r="K2186" s="5"/>
      <c r="L2186" s="5"/>
    </row>
    <row r="2187" spans="4:12" hidden="1" x14ac:dyDescent="0.25">
      <c r="D2187" s="6"/>
      <c r="E2187" s="6"/>
      <c r="F2187" s="8"/>
      <c r="G2187" s="9"/>
      <c r="H2187" s="9"/>
      <c r="I2187" s="5"/>
      <c r="J2187" s="5"/>
      <c r="K2187" s="5"/>
      <c r="L2187" s="5"/>
    </row>
    <row r="2188" spans="4:12" hidden="1" x14ac:dyDescent="0.25">
      <c r="D2188" s="6"/>
      <c r="E2188" s="6"/>
      <c r="F2188" s="8"/>
      <c r="G2188" s="9"/>
      <c r="H2188" s="9"/>
      <c r="I2188" s="5"/>
      <c r="J2188" s="5"/>
      <c r="K2188" s="5"/>
      <c r="L2188" s="5"/>
    </row>
    <row r="2189" spans="4:12" hidden="1" x14ac:dyDescent="0.25">
      <c r="D2189" s="6"/>
      <c r="E2189" s="6"/>
      <c r="F2189" s="8"/>
      <c r="G2189" s="9"/>
      <c r="H2189" s="9"/>
      <c r="I2189" s="5"/>
      <c r="J2189" s="5"/>
      <c r="K2189" s="5"/>
      <c r="L2189" s="5"/>
    </row>
    <row r="2190" spans="4:12" hidden="1" x14ac:dyDescent="0.25">
      <c r="D2190" s="6"/>
      <c r="E2190" s="6"/>
      <c r="F2190" s="8"/>
      <c r="G2190" s="9"/>
      <c r="H2190" s="9"/>
      <c r="I2190" s="5"/>
      <c r="J2190" s="5"/>
      <c r="K2190" s="5"/>
      <c r="L2190" s="5"/>
    </row>
    <row r="2191" spans="4:12" hidden="1" x14ac:dyDescent="0.25">
      <c r="D2191" s="6"/>
      <c r="E2191" s="6"/>
      <c r="F2191" s="8"/>
      <c r="G2191" s="9"/>
      <c r="H2191" s="9"/>
      <c r="I2191" s="5"/>
      <c r="J2191" s="5"/>
      <c r="K2191" s="5"/>
      <c r="L2191" s="5"/>
    </row>
    <row r="2192" spans="4:12" hidden="1" x14ac:dyDescent="0.25">
      <c r="D2192" s="6"/>
      <c r="E2192" s="6"/>
      <c r="F2192" s="8"/>
      <c r="G2192" s="9"/>
      <c r="H2192" s="9"/>
      <c r="I2192" s="5"/>
      <c r="J2192" s="5"/>
      <c r="K2192" s="5"/>
      <c r="L2192" s="5"/>
    </row>
    <row r="2193" spans="4:12" hidden="1" x14ac:dyDescent="0.25">
      <c r="D2193" s="6"/>
      <c r="E2193" s="6"/>
      <c r="F2193" s="8"/>
      <c r="G2193" s="9"/>
      <c r="H2193" s="9"/>
      <c r="I2193" s="5"/>
      <c r="J2193" s="5"/>
      <c r="K2193" s="5"/>
      <c r="L2193" s="5"/>
    </row>
    <row r="2194" spans="4:12" hidden="1" x14ac:dyDescent="0.25">
      <c r="D2194" s="6"/>
      <c r="E2194" s="6"/>
      <c r="F2194" s="8"/>
      <c r="G2194" s="9"/>
      <c r="H2194" s="9"/>
      <c r="I2194" s="5"/>
      <c r="J2194" s="5"/>
      <c r="K2194" s="5"/>
      <c r="L2194" s="5"/>
    </row>
    <row r="2195" spans="4:12" hidden="1" x14ac:dyDescent="0.25">
      <c r="D2195" s="6"/>
      <c r="E2195" s="6"/>
      <c r="F2195" s="8"/>
      <c r="G2195" s="9"/>
      <c r="H2195" s="9"/>
      <c r="I2195" s="5"/>
      <c r="J2195" s="5"/>
      <c r="K2195" s="5"/>
      <c r="L2195" s="5"/>
    </row>
    <row r="2196" spans="4:12" hidden="1" x14ac:dyDescent="0.25">
      <c r="D2196" s="6"/>
      <c r="E2196" s="6"/>
      <c r="F2196" s="8"/>
      <c r="G2196" s="9"/>
      <c r="H2196" s="9"/>
      <c r="I2196" s="5"/>
      <c r="J2196" s="5"/>
      <c r="K2196" s="5"/>
      <c r="L2196" s="5"/>
    </row>
    <row r="2197" spans="4:12" hidden="1" x14ac:dyDescent="0.25">
      <c r="D2197" s="6"/>
      <c r="E2197" s="6"/>
      <c r="F2197" s="8"/>
      <c r="G2197" s="9"/>
      <c r="H2197" s="9"/>
      <c r="I2197" s="5"/>
      <c r="J2197" s="5"/>
      <c r="K2197" s="5"/>
      <c r="L2197" s="5"/>
    </row>
    <row r="2198" spans="4:12" hidden="1" x14ac:dyDescent="0.25">
      <c r="D2198" s="6"/>
      <c r="E2198" s="6"/>
      <c r="F2198" s="8"/>
      <c r="G2198" s="9"/>
      <c r="H2198" s="9"/>
      <c r="I2198" s="5"/>
      <c r="J2198" s="5"/>
      <c r="K2198" s="5"/>
      <c r="L2198" s="5"/>
    </row>
    <row r="2199" spans="4:12" hidden="1" x14ac:dyDescent="0.25">
      <c r="D2199" s="6"/>
      <c r="E2199" s="6"/>
      <c r="F2199" s="8"/>
      <c r="G2199" s="9"/>
      <c r="H2199" s="9"/>
      <c r="I2199" s="5"/>
      <c r="J2199" s="5"/>
      <c r="K2199" s="5"/>
      <c r="L2199" s="5"/>
    </row>
    <row r="2200" spans="4:12" hidden="1" x14ac:dyDescent="0.25">
      <c r="D2200" s="6"/>
      <c r="E2200" s="6"/>
      <c r="F2200" s="8"/>
      <c r="G2200" s="9"/>
      <c r="H2200" s="9"/>
      <c r="I2200" s="5"/>
      <c r="J2200" s="5"/>
      <c r="K2200" s="5"/>
      <c r="L2200" s="5"/>
    </row>
    <row r="2201" spans="4:12" hidden="1" x14ac:dyDescent="0.25">
      <c r="D2201" s="6"/>
      <c r="E2201" s="6"/>
      <c r="F2201" s="8"/>
      <c r="G2201" s="9"/>
      <c r="H2201" s="9"/>
      <c r="I2201" s="5"/>
      <c r="J2201" s="5"/>
      <c r="K2201" s="5"/>
      <c r="L2201" s="5"/>
    </row>
    <row r="2202" spans="4:12" hidden="1" x14ac:dyDescent="0.25">
      <c r="D2202" s="6"/>
      <c r="E2202" s="6"/>
      <c r="F2202" s="8"/>
      <c r="G2202" s="9"/>
      <c r="H2202" s="9"/>
      <c r="I2202" s="5"/>
      <c r="J2202" s="5"/>
      <c r="K2202" s="5"/>
      <c r="L2202" s="5"/>
    </row>
    <row r="2203" spans="4:12" hidden="1" x14ac:dyDescent="0.25">
      <c r="D2203" s="6"/>
      <c r="E2203" s="6"/>
      <c r="F2203" s="8"/>
      <c r="G2203" s="9"/>
      <c r="H2203" s="9"/>
      <c r="I2203" s="5"/>
      <c r="J2203" s="5"/>
      <c r="K2203" s="5"/>
      <c r="L2203" s="5"/>
    </row>
    <row r="2204" spans="4:12" hidden="1" x14ac:dyDescent="0.25">
      <c r="D2204" s="6"/>
      <c r="E2204" s="6"/>
      <c r="F2204" s="8"/>
      <c r="G2204" s="9"/>
      <c r="H2204" s="9"/>
      <c r="I2204" s="5"/>
      <c r="J2204" s="5"/>
      <c r="K2204" s="5"/>
      <c r="L2204" s="5"/>
    </row>
    <row r="2205" spans="4:12" hidden="1" x14ac:dyDescent="0.25">
      <c r="D2205" s="6"/>
      <c r="E2205" s="6"/>
      <c r="F2205" s="8"/>
      <c r="G2205" s="9"/>
      <c r="H2205" s="9"/>
      <c r="I2205" s="5"/>
      <c r="J2205" s="5"/>
      <c r="K2205" s="5"/>
      <c r="L2205" s="5"/>
    </row>
    <row r="2206" spans="4:12" hidden="1" x14ac:dyDescent="0.25">
      <c r="D2206" s="6"/>
      <c r="E2206" s="6"/>
      <c r="F2206" s="8"/>
      <c r="G2206" s="9"/>
      <c r="H2206" s="9"/>
      <c r="I2206" s="5"/>
      <c r="J2206" s="5"/>
      <c r="K2206" s="5"/>
      <c r="L2206" s="5"/>
    </row>
    <row r="2207" spans="4:12" hidden="1" x14ac:dyDescent="0.25">
      <c r="D2207" s="6"/>
      <c r="E2207" s="6"/>
      <c r="F2207" s="8"/>
      <c r="G2207" s="9"/>
      <c r="H2207" s="9"/>
      <c r="I2207" s="5"/>
      <c r="J2207" s="5"/>
      <c r="K2207" s="5"/>
      <c r="L2207" s="5"/>
    </row>
    <row r="2208" spans="4:12" hidden="1" x14ac:dyDescent="0.25">
      <c r="D2208" s="6"/>
      <c r="E2208" s="6"/>
      <c r="F2208" s="8"/>
      <c r="G2208" s="9"/>
      <c r="H2208" s="9"/>
      <c r="I2208" s="5"/>
      <c r="J2208" s="5"/>
      <c r="K2208" s="5"/>
      <c r="L2208" s="5"/>
    </row>
    <row r="2209" spans="4:12" hidden="1" x14ac:dyDescent="0.25">
      <c r="D2209" s="6"/>
      <c r="E2209" s="6"/>
      <c r="F2209" s="8"/>
      <c r="G2209" s="9"/>
      <c r="H2209" s="9"/>
      <c r="I2209" s="5"/>
      <c r="J2209" s="5"/>
      <c r="K2209" s="5"/>
      <c r="L2209" s="5"/>
    </row>
    <row r="2210" spans="4:12" hidden="1" x14ac:dyDescent="0.25">
      <c r="D2210" s="6"/>
      <c r="E2210" s="6"/>
      <c r="F2210" s="8"/>
      <c r="G2210" s="9"/>
      <c r="H2210" s="9"/>
      <c r="I2210" s="5"/>
      <c r="J2210" s="5"/>
      <c r="K2210" s="5"/>
      <c r="L2210" s="5"/>
    </row>
    <row r="2211" spans="4:12" hidden="1" x14ac:dyDescent="0.25">
      <c r="D2211" s="6"/>
      <c r="E2211" s="6"/>
      <c r="F2211" s="8"/>
      <c r="G2211" s="9"/>
      <c r="H2211" s="9"/>
      <c r="I2211" s="5"/>
      <c r="J2211" s="5"/>
      <c r="K2211" s="5"/>
      <c r="L2211" s="5"/>
    </row>
    <row r="2212" spans="4:12" hidden="1" x14ac:dyDescent="0.25">
      <c r="D2212" s="6"/>
      <c r="E2212" s="6"/>
      <c r="F2212" s="8"/>
      <c r="G2212" s="9"/>
      <c r="H2212" s="9"/>
      <c r="I2212" s="5"/>
      <c r="J2212" s="5"/>
      <c r="K2212" s="5"/>
      <c r="L2212" s="5"/>
    </row>
    <row r="2213" spans="4:12" hidden="1" x14ac:dyDescent="0.25">
      <c r="D2213" s="6"/>
      <c r="E2213" s="6"/>
      <c r="F2213" s="8"/>
      <c r="G2213" s="9"/>
      <c r="H2213" s="9"/>
      <c r="I2213" s="5"/>
      <c r="J2213" s="5"/>
      <c r="K2213" s="5"/>
      <c r="L2213" s="5"/>
    </row>
    <row r="2214" spans="4:12" hidden="1" x14ac:dyDescent="0.25">
      <c r="D2214" s="6"/>
      <c r="E2214" s="6"/>
      <c r="F2214" s="8"/>
      <c r="G2214" s="9"/>
      <c r="H2214" s="9"/>
      <c r="I2214" s="5"/>
      <c r="J2214" s="5"/>
      <c r="K2214" s="5"/>
      <c r="L2214" s="5"/>
    </row>
    <row r="2215" spans="4:12" hidden="1" x14ac:dyDescent="0.25">
      <c r="D2215" s="6"/>
      <c r="E2215" s="6"/>
      <c r="F2215" s="8"/>
      <c r="G2215" s="9"/>
      <c r="H2215" s="9"/>
      <c r="I2215" s="5"/>
      <c r="J2215" s="5"/>
      <c r="K2215" s="5"/>
      <c r="L2215" s="5"/>
    </row>
    <row r="2216" spans="4:12" hidden="1" x14ac:dyDescent="0.25">
      <c r="D2216" s="6"/>
      <c r="E2216" s="6"/>
      <c r="F2216" s="8"/>
      <c r="G2216" s="9"/>
      <c r="H2216" s="9"/>
      <c r="I2216" s="5"/>
      <c r="J2216" s="5"/>
      <c r="K2216" s="5"/>
      <c r="L2216" s="5"/>
    </row>
    <row r="2217" spans="4:12" hidden="1" x14ac:dyDescent="0.25">
      <c r="D2217" s="6"/>
      <c r="E2217" s="6"/>
      <c r="F2217" s="8"/>
      <c r="G2217" s="9"/>
      <c r="H2217" s="9"/>
      <c r="I2217" s="5"/>
      <c r="J2217" s="5"/>
      <c r="K2217" s="5"/>
      <c r="L2217" s="5"/>
    </row>
    <row r="2218" spans="4:12" hidden="1" x14ac:dyDescent="0.25">
      <c r="D2218" s="6"/>
      <c r="E2218" s="6"/>
      <c r="F2218" s="8"/>
      <c r="G2218" s="9"/>
      <c r="H2218" s="9"/>
      <c r="I2218" s="5"/>
      <c r="J2218" s="5"/>
      <c r="K2218" s="5"/>
      <c r="L2218" s="5"/>
    </row>
    <row r="2219" spans="4:12" hidden="1" x14ac:dyDescent="0.25">
      <c r="D2219" s="6"/>
      <c r="E2219" s="6"/>
      <c r="F2219" s="8"/>
      <c r="G2219" s="9"/>
      <c r="H2219" s="9"/>
      <c r="I2219" s="5"/>
      <c r="J2219" s="5"/>
      <c r="K2219" s="5"/>
      <c r="L2219" s="5"/>
    </row>
    <row r="2220" spans="4:12" hidden="1" x14ac:dyDescent="0.25">
      <c r="D2220" s="6"/>
      <c r="E2220" s="6"/>
      <c r="F2220" s="8"/>
      <c r="G2220" s="9"/>
      <c r="H2220" s="9"/>
      <c r="I2220" s="5"/>
      <c r="J2220" s="5"/>
      <c r="K2220" s="5"/>
      <c r="L2220" s="5"/>
    </row>
    <row r="2221" spans="4:12" hidden="1" x14ac:dyDescent="0.25">
      <c r="D2221" s="6"/>
      <c r="E2221" s="6"/>
      <c r="F2221" s="8"/>
      <c r="G2221" s="9"/>
      <c r="H2221" s="9"/>
      <c r="I2221" s="5"/>
      <c r="J2221" s="5"/>
      <c r="K2221" s="5"/>
      <c r="L2221" s="5"/>
    </row>
    <row r="2222" spans="4:12" hidden="1" x14ac:dyDescent="0.25">
      <c r="D2222" s="6"/>
      <c r="E2222" s="6"/>
      <c r="F2222" s="8"/>
      <c r="G2222" s="9"/>
      <c r="H2222" s="9"/>
      <c r="I2222" s="5"/>
      <c r="J2222" s="5"/>
      <c r="K2222" s="5"/>
      <c r="L2222" s="5"/>
    </row>
    <row r="2223" spans="4:12" hidden="1" x14ac:dyDescent="0.25">
      <c r="D2223" s="6"/>
      <c r="E2223" s="6"/>
      <c r="F2223" s="8"/>
      <c r="G2223" s="9"/>
      <c r="H2223" s="9"/>
      <c r="I2223" s="5"/>
      <c r="J2223" s="5"/>
      <c r="K2223" s="5"/>
      <c r="L2223" s="5"/>
    </row>
    <row r="2224" spans="4:12" hidden="1" x14ac:dyDescent="0.25">
      <c r="D2224" s="6"/>
      <c r="E2224" s="6"/>
      <c r="F2224" s="8"/>
      <c r="G2224" s="9"/>
      <c r="H2224" s="9"/>
      <c r="I2224" s="5"/>
      <c r="J2224" s="5"/>
      <c r="K2224" s="5"/>
      <c r="L2224" s="5"/>
    </row>
    <row r="2225" spans="4:12" hidden="1" x14ac:dyDescent="0.25">
      <c r="D2225" s="6"/>
      <c r="E2225" s="6"/>
      <c r="F2225" s="8"/>
      <c r="G2225" s="9"/>
      <c r="H2225" s="9"/>
      <c r="I2225" s="5"/>
      <c r="J2225" s="5"/>
      <c r="K2225" s="5"/>
      <c r="L2225" s="5"/>
    </row>
    <row r="2226" spans="4:12" hidden="1" x14ac:dyDescent="0.25">
      <c r="D2226" s="6"/>
      <c r="E2226" s="6"/>
      <c r="F2226" s="8"/>
      <c r="G2226" s="9"/>
      <c r="H2226" s="9"/>
      <c r="I2226" s="5"/>
      <c r="J2226" s="5"/>
      <c r="K2226" s="5"/>
      <c r="L2226" s="5"/>
    </row>
    <row r="2227" spans="4:12" hidden="1" x14ac:dyDescent="0.25">
      <c r="D2227" s="6"/>
      <c r="E2227" s="6"/>
      <c r="F2227" s="8"/>
      <c r="G2227" s="9"/>
      <c r="H2227" s="9"/>
      <c r="I2227" s="5"/>
      <c r="J2227" s="5"/>
      <c r="K2227" s="5"/>
      <c r="L2227" s="5"/>
    </row>
    <row r="2228" spans="4:12" hidden="1" x14ac:dyDescent="0.25">
      <c r="D2228" s="6"/>
      <c r="E2228" s="6"/>
      <c r="F2228" s="8"/>
      <c r="G2228" s="9"/>
      <c r="H2228" s="9"/>
      <c r="I2228" s="5"/>
      <c r="J2228" s="5"/>
      <c r="K2228" s="5"/>
      <c r="L2228" s="5"/>
    </row>
    <row r="2229" spans="4:12" hidden="1" x14ac:dyDescent="0.25">
      <c r="D2229" s="6"/>
      <c r="E2229" s="6"/>
      <c r="F2229" s="8"/>
      <c r="G2229" s="9"/>
      <c r="H2229" s="9"/>
      <c r="I2229" s="5"/>
      <c r="J2229" s="5"/>
      <c r="K2229" s="5"/>
      <c r="L2229" s="5"/>
    </row>
    <row r="2230" spans="4:12" hidden="1" x14ac:dyDescent="0.25">
      <c r="D2230" s="6"/>
      <c r="E2230" s="6"/>
      <c r="F2230" s="8"/>
      <c r="G2230" s="9"/>
      <c r="H2230" s="9"/>
      <c r="I2230" s="5"/>
      <c r="J2230" s="5"/>
      <c r="K2230" s="5"/>
      <c r="L2230" s="5"/>
    </row>
    <row r="2231" spans="4:12" hidden="1" x14ac:dyDescent="0.25">
      <c r="D2231" s="6"/>
      <c r="E2231" s="6"/>
      <c r="F2231" s="8"/>
      <c r="G2231" s="9"/>
      <c r="H2231" s="9"/>
      <c r="I2231" s="5"/>
      <c r="J2231" s="5"/>
      <c r="K2231" s="5"/>
      <c r="L2231" s="5"/>
    </row>
    <row r="2232" spans="4:12" hidden="1" x14ac:dyDescent="0.25">
      <c r="D2232" s="6"/>
      <c r="E2232" s="6"/>
      <c r="F2232" s="8"/>
      <c r="G2232" s="9"/>
      <c r="H2232" s="9"/>
      <c r="I2232" s="5"/>
      <c r="J2232" s="5"/>
      <c r="K2232" s="5"/>
      <c r="L2232" s="5"/>
    </row>
    <row r="2233" spans="4:12" hidden="1" x14ac:dyDescent="0.25">
      <c r="D2233" s="6"/>
      <c r="E2233" s="6"/>
      <c r="F2233" s="8"/>
      <c r="G2233" s="9"/>
      <c r="H2233" s="9"/>
      <c r="I2233" s="5"/>
      <c r="J2233" s="5"/>
      <c r="K2233" s="5"/>
      <c r="L2233" s="5"/>
    </row>
    <row r="2234" spans="4:12" hidden="1" x14ac:dyDescent="0.25">
      <c r="D2234" s="6"/>
      <c r="E2234" s="6"/>
      <c r="F2234" s="8"/>
      <c r="G2234" s="9"/>
      <c r="H2234" s="9"/>
      <c r="I2234" s="5"/>
      <c r="J2234" s="5"/>
      <c r="K2234" s="5"/>
      <c r="L2234" s="5"/>
    </row>
    <row r="2235" spans="4:12" hidden="1" x14ac:dyDescent="0.25">
      <c r="D2235" s="6"/>
      <c r="E2235" s="6"/>
      <c r="F2235" s="8"/>
      <c r="G2235" s="9"/>
      <c r="H2235" s="9"/>
      <c r="I2235" s="5"/>
      <c r="J2235" s="5"/>
      <c r="K2235" s="5"/>
      <c r="L2235" s="5"/>
    </row>
    <row r="2236" spans="4:12" hidden="1" x14ac:dyDescent="0.25">
      <c r="D2236" s="6"/>
      <c r="E2236" s="6"/>
      <c r="F2236" s="8"/>
      <c r="G2236" s="9"/>
      <c r="H2236" s="9"/>
      <c r="I2236" s="5"/>
      <c r="J2236" s="5"/>
      <c r="K2236" s="5"/>
      <c r="L2236" s="5"/>
    </row>
    <row r="2237" spans="4:12" hidden="1" x14ac:dyDescent="0.25">
      <c r="D2237" s="6"/>
      <c r="E2237" s="6"/>
      <c r="F2237" s="8"/>
      <c r="G2237" s="9"/>
      <c r="H2237" s="9"/>
      <c r="I2237" s="5"/>
      <c r="J2237" s="5"/>
      <c r="K2237" s="5"/>
      <c r="L2237" s="5"/>
    </row>
    <row r="2238" spans="4:12" hidden="1" x14ac:dyDescent="0.25">
      <c r="D2238" s="6"/>
      <c r="E2238" s="6"/>
      <c r="F2238" s="8"/>
      <c r="G2238" s="9"/>
      <c r="H2238" s="9"/>
      <c r="I2238" s="5"/>
      <c r="J2238" s="5"/>
      <c r="K2238" s="5"/>
      <c r="L2238" s="5"/>
    </row>
    <row r="2239" spans="4:12" hidden="1" x14ac:dyDescent="0.25">
      <c r="D2239" s="6"/>
      <c r="E2239" s="6"/>
      <c r="F2239" s="8"/>
      <c r="G2239" s="9"/>
      <c r="H2239" s="9"/>
      <c r="I2239" s="5"/>
      <c r="J2239" s="5"/>
      <c r="K2239" s="5"/>
      <c r="L2239" s="5"/>
    </row>
    <row r="2240" spans="4:12" hidden="1" x14ac:dyDescent="0.25">
      <c r="D2240" s="6"/>
      <c r="E2240" s="6"/>
      <c r="F2240" s="8"/>
      <c r="G2240" s="9"/>
      <c r="H2240" s="9"/>
      <c r="I2240" s="5"/>
      <c r="J2240" s="5"/>
      <c r="K2240" s="5"/>
      <c r="L2240" s="5"/>
    </row>
    <row r="2241" spans="4:12" hidden="1" x14ac:dyDescent="0.25">
      <c r="D2241" s="6"/>
      <c r="E2241" s="6"/>
      <c r="F2241" s="8"/>
      <c r="G2241" s="9"/>
      <c r="H2241" s="9"/>
      <c r="I2241" s="5"/>
      <c r="J2241" s="5"/>
      <c r="K2241" s="5"/>
      <c r="L2241" s="5"/>
    </row>
    <row r="2242" spans="4:12" hidden="1" x14ac:dyDescent="0.25">
      <c r="D2242" s="6"/>
      <c r="E2242" s="6"/>
      <c r="F2242" s="8"/>
      <c r="G2242" s="9"/>
      <c r="H2242" s="9"/>
      <c r="I2242" s="5"/>
      <c r="J2242" s="5"/>
      <c r="K2242" s="5"/>
      <c r="L2242" s="5"/>
    </row>
    <row r="2243" spans="4:12" hidden="1" x14ac:dyDescent="0.25">
      <c r="D2243" s="6"/>
      <c r="E2243" s="6"/>
      <c r="F2243" s="8"/>
      <c r="G2243" s="9"/>
      <c r="H2243" s="9"/>
      <c r="I2243" s="5"/>
      <c r="J2243" s="5"/>
      <c r="K2243" s="5"/>
      <c r="L2243" s="5"/>
    </row>
    <row r="2244" spans="4:12" hidden="1" x14ac:dyDescent="0.25">
      <c r="D2244" s="6"/>
      <c r="E2244" s="6"/>
      <c r="F2244" s="8"/>
      <c r="G2244" s="9"/>
      <c r="H2244" s="9"/>
      <c r="I2244" s="5"/>
      <c r="J2244" s="5"/>
      <c r="K2244" s="5"/>
      <c r="L2244" s="5"/>
    </row>
    <row r="2245" spans="4:12" hidden="1" x14ac:dyDescent="0.25">
      <c r="D2245" s="6"/>
      <c r="E2245" s="6"/>
      <c r="F2245" s="8"/>
      <c r="G2245" s="9"/>
      <c r="H2245" s="9"/>
      <c r="I2245" s="5"/>
      <c r="J2245" s="5"/>
      <c r="K2245" s="5"/>
      <c r="L2245" s="5"/>
    </row>
    <row r="2246" spans="4:12" hidden="1" x14ac:dyDescent="0.25">
      <c r="D2246" s="6"/>
      <c r="E2246" s="6"/>
      <c r="F2246" s="8"/>
      <c r="G2246" s="9"/>
      <c r="H2246" s="9"/>
      <c r="I2246" s="5"/>
      <c r="J2246" s="5"/>
      <c r="K2246" s="5"/>
      <c r="L2246" s="5"/>
    </row>
    <row r="2247" spans="4:12" hidden="1" x14ac:dyDescent="0.25">
      <c r="D2247" s="6"/>
      <c r="E2247" s="6"/>
      <c r="F2247" s="8"/>
      <c r="G2247" s="9"/>
      <c r="H2247" s="9"/>
      <c r="I2247" s="5"/>
      <c r="J2247" s="5"/>
      <c r="K2247" s="5"/>
      <c r="L2247" s="5"/>
    </row>
    <row r="2248" spans="4:12" hidden="1" x14ac:dyDescent="0.25">
      <c r="D2248" s="6"/>
      <c r="E2248" s="6"/>
      <c r="F2248" s="8"/>
      <c r="G2248" s="9"/>
      <c r="H2248" s="9"/>
      <c r="I2248" s="5"/>
      <c r="J2248" s="5"/>
      <c r="K2248" s="5"/>
      <c r="L2248" s="5"/>
    </row>
    <row r="2249" spans="4:12" hidden="1" x14ac:dyDescent="0.25">
      <c r="D2249" s="6"/>
      <c r="E2249" s="6"/>
      <c r="F2249" s="8"/>
      <c r="G2249" s="9"/>
      <c r="H2249" s="9"/>
      <c r="I2249" s="5"/>
      <c r="J2249" s="5"/>
      <c r="K2249" s="5"/>
      <c r="L2249" s="5"/>
    </row>
    <row r="2250" spans="4:12" hidden="1" x14ac:dyDescent="0.25">
      <c r="D2250" s="6"/>
      <c r="E2250" s="6"/>
      <c r="F2250" s="8"/>
      <c r="G2250" s="9"/>
      <c r="H2250" s="9"/>
      <c r="I2250" s="5"/>
      <c r="J2250" s="5"/>
      <c r="K2250" s="5"/>
      <c r="L2250" s="5"/>
    </row>
    <row r="2251" spans="4:12" hidden="1" x14ac:dyDescent="0.25">
      <c r="D2251" s="6"/>
      <c r="E2251" s="6"/>
      <c r="F2251" s="8"/>
      <c r="G2251" s="9"/>
      <c r="H2251" s="9"/>
      <c r="I2251" s="5"/>
      <c r="J2251" s="5"/>
      <c r="K2251" s="5"/>
      <c r="L2251" s="5"/>
    </row>
    <row r="2252" spans="4:12" hidden="1" x14ac:dyDescent="0.25">
      <c r="D2252" s="6"/>
      <c r="E2252" s="6"/>
      <c r="F2252" s="8"/>
      <c r="G2252" s="9"/>
      <c r="H2252" s="9"/>
      <c r="I2252" s="5"/>
      <c r="J2252" s="5"/>
      <c r="K2252" s="5"/>
      <c r="L2252" s="5"/>
    </row>
    <row r="2253" spans="4:12" hidden="1" x14ac:dyDescent="0.25">
      <c r="D2253" s="6"/>
      <c r="E2253" s="6"/>
      <c r="F2253" s="8"/>
      <c r="G2253" s="9"/>
      <c r="H2253" s="9"/>
      <c r="I2253" s="5"/>
      <c r="J2253" s="5"/>
      <c r="K2253" s="5"/>
      <c r="L2253" s="5"/>
    </row>
    <row r="2254" spans="4:12" hidden="1" x14ac:dyDescent="0.25">
      <c r="D2254" s="6"/>
      <c r="E2254" s="6"/>
      <c r="F2254" s="8"/>
      <c r="G2254" s="9"/>
      <c r="H2254" s="9"/>
      <c r="I2254" s="5"/>
      <c r="J2254" s="5"/>
      <c r="K2254" s="5"/>
      <c r="L2254" s="5"/>
    </row>
    <row r="2255" spans="4:12" hidden="1" x14ac:dyDescent="0.25">
      <c r="D2255" s="6"/>
      <c r="E2255" s="6"/>
      <c r="F2255" s="8"/>
      <c r="G2255" s="9"/>
      <c r="H2255" s="9"/>
      <c r="I2255" s="5"/>
      <c r="J2255" s="5"/>
      <c r="K2255" s="5"/>
      <c r="L2255" s="5"/>
    </row>
    <row r="2256" spans="4:12" hidden="1" x14ac:dyDescent="0.25">
      <c r="D2256" s="6"/>
      <c r="E2256" s="6"/>
      <c r="F2256" s="8"/>
      <c r="G2256" s="9"/>
      <c r="H2256" s="9"/>
      <c r="I2256" s="5"/>
      <c r="J2256" s="5"/>
      <c r="K2256" s="5"/>
      <c r="L2256" s="5"/>
    </row>
    <row r="2257" spans="4:12" hidden="1" x14ac:dyDescent="0.25">
      <c r="D2257" s="6"/>
      <c r="E2257" s="6"/>
      <c r="F2257" s="8"/>
      <c r="G2257" s="9"/>
      <c r="H2257" s="9"/>
      <c r="I2257" s="5"/>
      <c r="J2257" s="5"/>
      <c r="K2257" s="5"/>
      <c r="L2257" s="5"/>
    </row>
    <row r="2258" spans="4:12" hidden="1" x14ac:dyDescent="0.25">
      <c r="D2258" s="6"/>
      <c r="E2258" s="6"/>
      <c r="F2258" s="8"/>
      <c r="G2258" s="9"/>
      <c r="H2258" s="9"/>
      <c r="I2258" s="5"/>
      <c r="J2258" s="5"/>
      <c r="K2258" s="5"/>
      <c r="L2258" s="5"/>
    </row>
    <row r="2259" spans="4:12" hidden="1" x14ac:dyDescent="0.25">
      <c r="D2259" s="6"/>
      <c r="E2259" s="6"/>
      <c r="F2259" s="8"/>
      <c r="G2259" s="9"/>
      <c r="H2259" s="9"/>
      <c r="I2259" s="5"/>
      <c r="J2259" s="5"/>
      <c r="K2259" s="5"/>
      <c r="L2259" s="5"/>
    </row>
    <row r="2260" spans="4:12" hidden="1" x14ac:dyDescent="0.25">
      <c r="D2260" s="6"/>
      <c r="E2260" s="6"/>
      <c r="F2260" s="8"/>
      <c r="G2260" s="9"/>
      <c r="H2260" s="9"/>
      <c r="I2260" s="5"/>
      <c r="J2260" s="5"/>
      <c r="K2260" s="5"/>
      <c r="L2260" s="5"/>
    </row>
    <row r="2261" spans="4:12" hidden="1" x14ac:dyDescent="0.25">
      <c r="D2261" s="6"/>
      <c r="E2261" s="6"/>
      <c r="F2261" s="8"/>
      <c r="G2261" s="9"/>
      <c r="H2261" s="9"/>
      <c r="I2261" s="5"/>
      <c r="J2261" s="5"/>
      <c r="K2261" s="5"/>
      <c r="L2261" s="5"/>
    </row>
    <row r="2262" spans="4:12" hidden="1" x14ac:dyDescent="0.25">
      <c r="D2262" s="6"/>
      <c r="E2262" s="6"/>
      <c r="F2262" s="8"/>
      <c r="G2262" s="9"/>
      <c r="H2262" s="9"/>
      <c r="I2262" s="5"/>
      <c r="J2262" s="5"/>
      <c r="K2262" s="5"/>
      <c r="L2262" s="5"/>
    </row>
    <row r="2263" spans="4:12" hidden="1" x14ac:dyDescent="0.25">
      <c r="D2263" s="6"/>
      <c r="E2263" s="6"/>
      <c r="F2263" s="8"/>
      <c r="G2263" s="9"/>
      <c r="H2263" s="9"/>
      <c r="I2263" s="5"/>
      <c r="J2263" s="5"/>
      <c r="K2263" s="5"/>
      <c r="L2263" s="5"/>
    </row>
    <row r="2264" spans="4:12" hidden="1" x14ac:dyDescent="0.25">
      <c r="D2264" s="6"/>
      <c r="E2264" s="6"/>
      <c r="F2264" s="8"/>
      <c r="G2264" s="9"/>
      <c r="H2264" s="9"/>
      <c r="I2264" s="5"/>
      <c r="J2264" s="5"/>
      <c r="K2264" s="5"/>
      <c r="L2264" s="5"/>
    </row>
    <row r="2265" spans="4:12" hidden="1" x14ac:dyDescent="0.25">
      <c r="D2265" s="6"/>
      <c r="E2265" s="6"/>
      <c r="F2265" s="8"/>
      <c r="G2265" s="9"/>
      <c r="H2265" s="9"/>
      <c r="I2265" s="5"/>
      <c r="J2265" s="5"/>
      <c r="K2265" s="5"/>
      <c r="L2265" s="5"/>
    </row>
    <row r="2266" spans="4:12" hidden="1" x14ac:dyDescent="0.25">
      <c r="D2266" s="6"/>
      <c r="E2266" s="6"/>
      <c r="F2266" s="8"/>
      <c r="G2266" s="9"/>
      <c r="H2266" s="9"/>
      <c r="I2266" s="5"/>
      <c r="J2266" s="5"/>
      <c r="K2266" s="5"/>
      <c r="L2266" s="5"/>
    </row>
    <row r="2267" spans="4:12" hidden="1" x14ac:dyDescent="0.25">
      <c r="D2267" s="6"/>
      <c r="E2267" s="6"/>
      <c r="F2267" s="8"/>
      <c r="G2267" s="9"/>
      <c r="H2267" s="9"/>
      <c r="I2267" s="5"/>
      <c r="J2267" s="5"/>
      <c r="K2267" s="5"/>
      <c r="L2267" s="5"/>
    </row>
    <row r="2268" spans="4:12" hidden="1" x14ac:dyDescent="0.25">
      <c r="D2268" s="6"/>
      <c r="E2268" s="6"/>
      <c r="F2268" s="8"/>
      <c r="G2268" s="9"/>
      <c r="H2268" s="9"/>
      <c r="I2268" s="5"/>
      <c r="J2268" s="5"/>
      <c r="K2268" s="5"/>
      <c r="L2268" s="5"/>
    </row>
    <row r="2269" spans="4:12" hidden="1" x14ac:dyDescent="0.25">
      <c r="D2269" s="6"/>
      <c r="E2269" s="6"/>
      <c r="F2269" s="8"/>
      <c r="G2269" s="9"/>
      <c r="H2269" s="9"/>
      <c r="I2269" s="5"/>
      <c r="J2269" s="5"/>
      <c r="K2269" s="5"/>
      <c r="L2269" s="5"/>
    </row>
    <row r="2270" spans="4:12" hidden="1" x14ac:dyDescent="0.25">
      <c r="D2270" s="6"/>
      <c r="E2270" s="6"/>
      <c r="F2270" s="8"/>
      <c r="G2270" s="9"/>
      <c r="H2270" s="9"/>
      <c r="I2270" s="5"/>
      <c r="J2270" s="5"/>
      <c r="K2270" s="5"/>
      <c r="L2270" s="5"/>
    </row>
    <row r="2271" spans="4:12" hidden="1" x14ac:dyDescent="0.25">
      <c r="D2271" s="6"/>
      <c r="E2271" s="6"/>
      <c r="F2271" s="8"/>
      <c r="G2271" s="9"/>
      <c r="H2271" s="9"/>
      <c r="I2271" s="5"/>
      <c r="J2271" s="5"/>
      <c r="K2271" s="5"/>
      <c r="L2271" s="5"/>
    </row>
    <row r="2272" spans="4:12" hidden="1" x14ac:dyDescent="0.25">
      <c r="D2272" s="6"/>
      <c r="E2272" s="6"/>
      <c r="F2272" s="8"/>
      <c r="G2272" s="9"/>
      <c r="H2272" s="9"/>
      <c r="I2272" s="5"/>
      <c r="J2272" s="5"/>
      <c r="K2272" s="5"/>
      <c r="L2272" s="5"/>
    </row>
    <row r="2273" spans="4:12" hidden="1" x14ac:dyDescent="0.25">
      <c r="D2273" s="6"/>
      <c r="E2273" s="6"/>
      <c r="F2273" s="8"/>
      <c r="G2273" s="9"/>
      <c r="H2273" s="9"/>
      <c r="I2273" s="5"/>
      <c r="J2273" s="5"/>
      <c r="K2273" s="5"/>
      <c r="L2273" s="5"/>
    </row>
    <row r="2274" spans="4:12" hidden="1" x14ac:dyDescent="0.25">
      <c r="D2274" s="6"/>
      <c r="E2274" s="6"/>
      <c r="F2274" s="8"/>
      <c r="G2274" s="9"/>
      <c r="H2274" s="9"/>
      <c r="I2274" s="5"/>
      <c r="J2274" s="5"/>
      <c r="K2274" s="5"/>
      <c r="L2274" s="5"/>
    </row>
    <row r="2275" spans="4:12" hidden="1" x14ac:dyDescent="0.25">
      <c r="D2275" s="6"/>
      <c r="E2275" s="6"/>
      <c r="F2275" s="8"/>
      <c r="G2275" s="9"/>
      <c r="H2275" s="9"/>
      <c r="I2275" s="5"/>
      <c r="J2275" s="5"/>
      <c r="K2275" s="5"/>
      <c r="L2275" s="5"/>
    </row>
    <row r="2276" spans="4:12" hidden="1" x14ac:dyDescent="0.25">
      <c r="D2276" s="6"/>
      <c r="E2276" s="6"/>
      <c r="F2276" s="8"/>
      <c r="G2276" s="9"/>
      <c r="H2276" s="9"/>
      <c r="I2276" s="5"/>
      <c r="J2276" s="5"/>
      <c r="K2276" s="5"/>
      <c r="L2276" s="5"/>
    </row>
    <row r="2277" spans="4:12" hidden="1" x14ac:dyDescent="0.25">
      <c r="D2277" s="6"/>
      <c r="E2277" s="6"/>
      <c r="F2277" s="8"/>
      <c r="G2277" s="9"/>
      <c r="H2277" s="9"/>
      <c r="I2277" s="5"/>
      <c r="J2277" s="5"/>
      <c r="K2277" s="5"/>
      <c r="L2277" s="5"/>
    </row>
    <row r="2278" spans="4:12" hidden="1" x14ac:dyDescent="0.25">
      <c r="D2278" s="6"/>
      <c r="E2278" s="6"/>
      <c r="F2278" s="8"/>
      <c r="G2278" s="9"/>
      <c r="H2278" s="9"/>
      <c r="I2278" s="5"/>
      <c r="J2278" s="5"/>
      <c r="K2278" s="5"/>
      <c r="L2278" s="5"/>
    </row>
    <row r="2279" spans="4:12" hidden="1" x14ac:dyDescent="0.25">
      <c r="D2279" s="6"/>
      <c r="E2279" s="6"/>
      <c r="F2279" s="8"/>
      <c r="G2279" s="9"/>
      <c r="H2279" s="9"/>
      <c r="I2279" s="5"/>
      <c r="J2279" s="5"/>
      <c r="K2279" s="5"/>
      <c r="L2279" s="5"/>
    </row>
    <row r="2280" spans="4:12" hidden="1" x14ac:dyDescent="0.25">
      <c r="D2280" s="6"/>
      <c r="E2280" s="6"/>
      <c r="F2280" s="8"/>
      <c r="G2280" s="9"/>
      <c r="H2280" s="9"/>
      <c r="I2280" s="5"/>
      <c r="J2280" s="5"/>
      <c r="K2280" s="5"/>
      <c r="L2280" s="5"/>
    </row>
    <row r="2281" spans="4:12" hidden="1" x14ac:dyDescent="0.25">
      <c r="D2281" s="6"/>
      <c r="E2281" s="6"/>
      <c r="F2281" s="8"/>
      <c r="G2281" s="9"/>
      <c r="H2281" s="9"/>
      <c r="I2281" s="5"/>
      <c r="J2281" s="5"/>
      <c r="K2281" s="5"/>
      <c r="L2281" s="5"/>
    </row>
    <row r="2282" spans="4:12" hidden="1" x14ac:dyDescent="0.25">
      <c r="D2282" s="6"/>
      <c r="E2282" s="6"/>
      <c r="F2282" s="8"/>
      <c r="G2282" s="9"/>
      <c r="H2282" s="9"/>
      <c r="I2282" s="5"/>
      <c r="J2282" s="5"/>
      <c r="K2282" s="5"/>
      <c r="L2282" s="5"/>
    </row>
    <row r="2283" spans="4:12" hidden="1" x14ac:dyDescent="0.25">
      <c r="D2283" s="6"/>
      <c r="E2283" s="6"/>
      <c r="F2283" s="8"/>
      <c r="G2283" s="9"/>
      <c r="H2283" s="9"/>
      <c r="I2283" s="5"/>
      <c r="J2283" s="5"/>
      <c r="K2283" s="5"/>
      <c r="L2283" s="5"/>
    </row>
    <row r="2284" spans="4:12" hidden="1" x14ac:dyDescent="0.25">
      <c r="D2284" s="6"/>
      <c r="E2284" s="6"/>
      <c r="F2284" s="8"/>
      <c r="G2284" s="9"/>
      <c r="H2284" s="9"/>
      <c r="I2284" s="5"/>
      <c r="J2284" s="5"/>
      <c r="K2284" s="5"/>
      <c r="L2284" s="5"/>
    </row>
    <row r="2285" spans="4:12" hidden="1" x14ac:dyDescent="0.25">
      <c r="D2285" s="6"/>
      <c r="E2285" s="6"/>
      <c r="F2285" s="8"/>
      <c r="G2285" s="9"/>
      <c r="H2285" s="9"/>
      <c r="I2285" s="5"/>
      <c r="J2285" s="5"/>
      <c r="K2285" s="5"/>
      <c r="L2285" s="5"/>
    </row>
    <row r="2286" spans="4:12" hidden="1" x14ac:dyDescent="0.25">
      <c r="D2286" s="6"/>
      <c r="E2286" s="6"/>
      <c r="F2286" s="8"/>
      <c r="G2286" s="9"/>
      <c r="H2286" s="9"/>
      <c r="I2286" s="5"/>
      <c r="J2286" s="5"/>
      <c r="K2286" s="5"/>
      <c r="L2286" s="5"/>
    </row>
    <row r="2287" spans="4:12" hidden="1" x14ac:dyDescent="0.25">
      <c r="D2287" s="6"/>
      <c r="E2287" s="6"/>
      <c r="F2287" s="8"/>
      <c r="G2287" s="9"/>
      <c r="H2287" s="9"/>
      <c r="I2287" s="5"/>
      <c r="J2287" s="5"/>
      <c r="K2287" s="5"/>
      <c r="L2287" s="5"/>
    </row>
    <row r="2288" spans="4:12" hidden="1" x14ac:dyDescent="0.25">
      <c r="D2288" s="6"/>
      <c r="E2288" s="6"/>
      <c r="F2288" s="8"/>
      <c r="G2288" s="9"/>
      <c r="H2288" s="9"/>
      <c r="I2288" s="5"/>
      <c r="J2288" s="5"/>
      <c r="K2288" s="5"/>
      <c r="L2288" s="5"/>
    </row>
    <row r="2289" spans="4:12" hidden="1" x14ac:dyDescent="0.25">
      <c r="D2289" s="6"/>
      <c r="E2289" s="6"/>
      <c r="F2289" s="8"/>
      <c r="G2289" s="9"/>
      <c r="H2289" s="9"/>
      <c r="I2289" s="5"/>
      <c r="J2289" s="5"/>
      <c r="K2289" s="5"/>
      <c r="L2289" s="5"/>
    </row>
    <row r="2290" spans="4:12" hidden="1" x14ac:dyDescent="0.25">
      <c r="D2290" s="6"/>
      <c r="E2290" s="6"/>
      <c r="F2290" s="8"/>
      <c r="G2290" s="9"/>
      <c r="H2290" s="9"/>
      <c r="I2290" s="5"/>
      <c r="J2290" s="5"/>
      <c r="K2290" s="5"/>
      <c r="L2290" s="5"/>
    </row>
    <row r="2291" spans="4:12" hidden="1" x14ac:dyDescent="0.25">
      <c r="D2291" s="6"/>
      <c r="E2291" s="6"/>
      <c r="F2291" s="8"/>
      <c r="G2291" s="9"/>
      <c r="H2291" s="9"/>
      <c r="I2291" s="5"/>
      <c r="J2291" s="5"/>
      <c r="K2291" s="5"/>
      <c r="L2291" s="5"/>
    </row>
    <row r="2292" spans="4:12" hidden="1" x14ac:dyDescent="0.25">
      <c r="D2292" s="6"/>
      <c r="E2292" s="6"/>
      <c r="F2292" s="8"/>
      <c r="G2292" s="9"/>
      <c r="H2292" s="9"/>
      <c r="I2292" s="5"/>
      <c r="J2292" s="5"/>
      <c r="K2292" s="5"/>
      <c r="L2292" s="5"/>
    </row>
    <row r="2293" spans="4:12" hidden="1" x14ac:dyDescent="0.25">
      <c r="D2293" s="6"/>
      <c r="E2293" s="6"/>
      <c r="F2293" s="8"/>
      <c r="G2293" s="9"/>
      <c r="H2293" s="9"/>
      <c r="I2293" s="5"/>
      <c r="J2293" s="5"/>
      <c r="K2293" s="5"/>
      <c r="L2293" s="5"/>
    </row>
    <row r="2294" spans="4:12" hidden="1" x14ac:dyDescent="0.25">
      <c r="D2294" s="6"/>
      <c r="E2294" s="6"/>
      <c r="F2294" s="8"/>
      <c r="G2294" s="9"/>
      <c r="H2294" s="9"/>
      <c r="I2294" s="5"/>
      <c r="J2294" s="5"/>
      <c r="K2294" s="5"/>
      <c r="L2294" s="5"/>
    </row>
    <row r="2295" spans="4:12" hidden="1" x14ac:dyDescent="0.25">
      <c r="D2295" s="6"/>
      <c r="E2295" s="6"/>
      <c r="F2295" s="8"/>
      <c r="G2295" s="9"/>
      <c r="H2295" s="9"/>
      <c r="I2295" s="5"/>
      <c r="J2295" s="5"/>
      <c r="K2295" s="5"/>
      <c r="L2295" s="5"/>
    </row>
    <row r="2296" spans="4:12" hidden="1" x14ac:dyDescent="0.25">
      <c r="D2296" s="6"/>
      <c r="E2296" s="6"/>
      <c r="F2296" s="8"/>
      <c r="G2296" s="9"/>
      <c r="H2296" s="9"/>
      <c r="I2296" s="5"/>
      <c r="J2296" s="5"/>
      <c r="K2296" s="5"/>
      <c r="L2296" s="5"/>
    </row>
    <row r="2297" spans="4:12" hidden="1" x14ac:dyDescent="0.25">
      <c r="D2297" s="6"/>
      <c r="E2297" s="6"/>
      <c r="F2297" s="8"/>
      <c r="G2297" s="9"/>
      <c r="H2297" s="9"/>
      <c r="I2297" s="5"/>
      <c r="J2297" s="5"/>
      <c r="K2297" s="5"/>
      <c r="L2297" s="5"/>
    </row>
    <row r="2298" spans="4:12" hidden="1" x14ac:dyDescent="0.25">
      <c r="D2298" s="6"/>
      <c r="E2298" s="6"/>
      <c r="F2298" s="8"/>
      <c r="G2298" s="9"/>
      <c r="H2298" s="9"/>
      <c r="I2298" s="5"/>
      <c r="J2298" s="5"/>
      <c r="K2298" s="5"/>
      <c r="L2298" s="5"/>
    </row>
    <row r="2299" spans="4:12" hidden="1" x14ac:dyDescent="0.25">
      <c r="D2299" s="6"/>
      <c r="E2299" s="6"/>
      <c r="F2299" s="8"/>
      <c r="G2299" s="9"/>
      <c r="H2299" s="9"/>
      <c r="I2299" s="5"/>
      <c r="J2299" s="5"/>
      <c r="K2299" s="5"/>
      <c r="L2299" s="5"/>
    </row>
    <row r="2300" spans="4:12" hidden="1" x14ac:dyDescent="0.25">
      <c r="D2300" s="6"/>
      <c r="E2300" s="6"/>
      <c r="F2300" s="8"/>
      <c r="G2300" s="9"/>
      <c r="H2300" s="9"/>
      <c r="I2300" s="5"/>
      <c r="J2300" s="5"/>
      <c r="K2300" s="5"/>
      <c r="L2300" s="5"/>
    </row>
    <row r="2301" spans="4:12" hidden="1" x14ac:dyDescent="0.25">
      <c r="D2301" s="6"/>
      <c r="E2301" s="6"/>
      <c r="F2301" s="8"/>
      <c r="G2301" s="9"/>
      <c r="H2301" s="9"/>
      <c r="I2301" s="5"/>
      <c r="J2301" s="5"/>
      <c r="K2301" s="5"/>
      <c r="L2301" s="5"/>
    </row>
    <row r="2302" spans="4:12" hidden="1" x14ac:dyDescent="0.25">
      <c r="D2302" s="6"/>
      <c r="E2302" s="6"/>
      <c r="F2302" s="8"/>
      <c r="G2302" s="9"/>
      <c r="H2302" s="9"/>
      <c r="I2302" s="5"/>
      <c r="J2302" s="5"/>
      <c r="K2302" s="5"/>
      <c r="L2302" s="5"/>
    </row>
    <row r="2303" spans="4:12" hidden="1" x14ac:dyDescent="0.25">
      <c r="D2303" s="6"/>
      <c r="E2303" s="6"/>
      <c r="F2303" s="8"/>
      <c r="G2303" s="9"/>
      <c r="H2303" s="9"/>
      <c r="I2303" s="5"/>
      <c r="J2303" s="5"/>
      <c r="K2303" s="5"/>
      <c r="L2303" s="5"/>
    </row>
    <row r="2304" spans="4:12" hidden="1" x14ac:dyDescent="0.25">
      <c r="D2304" s="6"/>
      <c r="E2304" s="6"/>
      <c r="F2304" s="8"/>
      <c r="G2304" s="9"/>
      <c r="H2304" s="9"/>
      <c r="I2304" s="5"/>
      <c r="J2304" s="5"/>
      <c r="K2304" s="5"/>
      <c r="L2304" s="5"/>
    </row>
    <row r="2305" spans="4:12" hidden="1" x14ac:dyDescent="0.25">
      <c r="D2305" s="6"/>
      <c r="E2305" s="6"/>
      <c r="F2305" s="8"/>
      <c r="G2305" s="9"/>
      <c r="H2305" s="9"/>
      <c r="I2305" s="5"/>
      <c r="J2305" s="5"/>
      <c r="K2305" s="5"/>
      <c r="L2305" s="5"/>
    </row>
    <row r="2306" spans="4:12" hidden="1" x14ac:dyDescent="0.25">
      <c r="D2306" s="6"/>
      <c r="E2306" s="6"/>
      <c r="F2306" s="8"/>
      <c r="G2306" s="9"/>
      <c r="H2306" s="9"/>
      <c r="I2306" s="5"/>
      <c r="J2306" s="5"/>
      <c r="K2306" s="5"/>
      <c r="L2306" s="5"/>
    </row>
    <row r="2307" spans="4:12" hidden="1" x14ac:dyDescent="0.25">
      <c r="D2307" s="6"/>
      <c r="E2307" s="6"/>
      <c r="F2307" s="8"/>
      <c r="G2307" s="9"/>
      <c r="H2307" s="9"/>
      <c r="I2307" s="5"/>
      <c r="J2307" s="5"/>
      <c r="K2307" s="5"/>
      <c r="L2307" s="5"/>
    </row>
    <row r="2308" spans="4:12" hidden="1" x14ac:dyDescent="0.25">
      <c r="D2308" s="6"/>
      <c r="E2308" s="6"/>
      <c r="F2308" s="8"/>
      <c r="G2308" s="9"/>
      <c r="H2308" s="9"/>
      <c r="I2308" s="5"/>
      <c r="J2308" s="5"/>
      <c r="K2308" s="5"/>
      <c r="L2308" s="5"/>
    </row>
    <row r="2309" spans="4:12" hidden="1" x14ac:dyDescent="0.25">
      <c r="D2309" s="6"/>
      <c r="E2309" s="6"/>
      <c r="F2309" s="8"/>
      <c r="G2309" s="9"/>
      <c r="H2309" s="9"/>
      <c r="I2309" s="5"/>
      <c r="J2309" s="5"/>
      <c r="K2309" s="5"/>
      <c r="L2309" s="5"/>
    </row>
    <row r="2310" spans="4:12" hidden="1" x14ac:dyDescent="0.25">
      <c r="D2310" s="6"/>
      <c r="E2310" s="6"/>
      <c r="F2310" s="8"/>
      <c r="G2310" s="9"/>
      <c r="H2310" s="9"/>
      <c r="I2310" s="5"/>
      <c r="J2310" s="5"/>
      <c r="K2310" s="5"/>
      <c r="L2310" s="5"/>
    </row>
    <row r="2311" spans="4:12" hidden="1" x14ac:dyDescent="0.25">
      <c r="D2311" s="6"/>
      <c r="E2311" s="6"/>
      <c r="F2311" s="8"/>
      <c r="G2311" s="9"/>
      <c r="H2311" s="9"/>
      <c r="I2311" s="5"/>
      <c r="J2311" s="5"/>
      <c r="K2311" s="5"/>
      <c r="L2311" s="5"/>
    </row>
    <row r="2312" spans="4:12" hidden="1" x14ac:dyDescent="0.25">
      <c r="D2312" s="6"/>
      <c r="E2312" s="6"/>
      <c r="F2312" s="8"/>
      <c r="G2312" s="9"/>
      <c r="H2312" s="9"/>
      <c r="I2312" s="5"/>
      <c r="J2312" s="5"/>
      <c r="K2312" s="5"/>
      <c r="L2312" s="5"/>
    </row>
    <row r="2313" spans="4:12" hidden="1" x14ac:dyDescent="0.25">
      <c r="D2313" s="6"/>
      <c r="E2313" s="6"/>
      <c r="F2313" s="8"/>
      <c r="G2313" s="9"/>
      <c r="H2313" s="9"/>
      <c r="I2313" s="5"/>
      <c r="J2313" s="5"/>
      <c r="K2313" s="5"/>
      <c r="L2313" s="5"/>
    </row>
    <row r="2314" spans="4:12" hidden="1" x14ac:dyDescent="0.25">
      <c r="D2314" s="6"/>
      <c r="E2314" s="6"/>
      <c r="F2314" s="8"/>
      <c r="G2314" s="9"/>
      <c r="H2314" s="9"/>
      <c r="I2314" s="5"/>
      <c r="J2314" s="5"/>
      <c r="K2314" s="5"/>
      <c r="L2314" s="5"/>
    </row>
    <row r="2315" spans="4:12" hidden="1" x14ac:dyDescent="0.25">
      <c r="D2315" s="6"/>
      <c r="E2315" s="6"/>
      <c r="F2315" s="8"/>
      <c r="G2315" s="9"/>
      <c r="H2315" s="9"/>
      <c r="I2315" s="5"/>
      <c r="J2315" s="5"/>
      <c r="K2315" s="5"/>
      <c r="L2315" s="5"/>
    </row>
    <row r="2316" spans="4:12" hidden="1" x14ac:dyDescent="0.25">
      <c r="D2316" s="6"/>
      <c r="E2316" s="6"/>
      <c r="F2316" s="8"/>
      <c r="G2316" s="9"/>
      <c r="H2316" s="9"/>
      <c r="I2316" s="5"/>
      <c r="J2316" s="5"/>
      <c r="K2316" s="5"/>
      <c r="L2316" s="5"/>
    </row>
    <row r="2317" spans="4:12" hidden="1" x14ac:dyDescent="0.25">
      <c r="D2317" s="6"/>
      <c r="E2317" s="6"/>
      <c r="F2317" s="8"/>
      <c r="G2317" s="9"/>
      <c r="H2317" s="9"/>
      <c r="I2317" s="5"/>
      <c r="J2317" s="5"/>
      <c r="K2317" s="5"/>
      <c r="L2317" s="5"/>
    </row>
    <row r="2318" spans="4:12" hidden="1" x14ac:dyDescent="0.25">
      <c r="D2318" s="6"/>
      <c r="E2318" s="6"/>
      <c r="F2318" s="8"/>
      <c r="G2318" s="9"/>
      <c r="H2318" s="9"/>
      <c r="I2318" s="5"/>
      <c r="J2318" s="5"/>
      <c r="K2318" s="5"/>
      <c r="L2318" s="5"/>
    </row>
    <row r="2319" spans="4:12" hidden="1" x14ac:dyDescent="0.25">
      <c r="D2319" s="6"/>
      <c r="E2319" s="6"/>
      <c r="F2319" s="8"/>
      <c r="G2319" s="9"/>
      <c r="H2319" s="9"/>
      <c r="I2319" s="5"/>
      <c r="J2319" s="5"/>
      <c r="K2319" s="5"/>
      <c r="L2319" s="5"/>
    </row>
    <row r="2320" spans="4:12" hidden="1" x14ac:dyDescent="0.25">
      <c r="D2320" s="6"/>
      <c r="E2320" s="6"/>
      <c r="F2320" s="8"/>
      <c r="G2320" s="9"/>
      <c r="H2320" s="9"/>
      <c r="I2320" s="5"/>
      <c r="J2320" s="5"/>
      <c r="K2320" s="5"/>
      <c r="L2320" s="5"/>
    </row>
    <row r="2321" spans="4:12" hidden="1" x14ac:dyDescent="0.25">
      <c r="D2321" s="6"/>
      <c r="E2321" s="6"/>
      <c r="F2321" s="8"/>
      <c r="G2321" s="9"/>
      <c r="H2321" s="9"/>
      <c r="I2321" s="5"/>
      <c r="J2321" s="5"/>
      <c r="K2321" s="5"/>
      <c r="L2321" s="5"/>
    </row>
    <row r="2322" spans="4:12" hidden="1" x14ac:dyDescent="0.25">
      <c r="D2322" s="6"/>
      <c r="E2322" s="6"/>
      <c r="F2322" s="8"/>
      <c r="G2322" s="9"/>
      <c r="H2322" s="9"/>
      <c r="I2322" s="5"/>
      <c r="J2322" s="5"/>
      <c r="K2322" s="5"/>
      <c r="L2322" s="5"/>
    </row>
    <row r="2323" spans="4:12" hidden="1" x14ac:dyDescent="0.25">
      <c r="D2323" s="6"/>
      <c r="E2323" s="6"/>
      <c r="F2323" s="8"/>
      <c r="G2323" s="9"/>
      <c r="H2323" s="9"/>
      <c r="I2323" s="5"/>
      <c r="J2323" s="5"/>
      <c r="K2323" s="5"/>
      <c r="L2323" s="5"/>
    </row>
    <row r="2324" spans="4:12" hidden="1" x14ac:dyDescent="0.25">
      <c r="D2324" s="6"/>
      <c r="E2324" s="6"/>
      <c r="F2324" s="8"/>
      <c r="G2324" s="9"/>
      <c r="H2324" s="9"/>
      <c r="I2324" s="5"/>
      <c r="J2324" s="5"/>
      <c r="K2324" s="5"/>
      <c r="L2324" s="5"/>
    </row>
    <row r="2325" spans="4:12" hidden="1" x14ac:dyDescent="0.25">
      <c r="D2325" s="6"/>
      <c r="E2325" s="6"/>
      <c r="F2325" s="8"/>
      <c r="G2325" s="9"/>
      <c r="H2325" s="9"/>
      <c r="I2325" s="5"/>
      <c r="J2325" s="5"/>
      <c r="K2325" s="5"/>
      <c r="L2325" s="5"/>
    </row>
    <row r="2326" spans="4:12" hidden="1" x14ac:dyDescent="0.25">
      <c r="D2326" s="6"/>
      <c r="E2326" s="6"/>
      <c r="F2326" s="8"/>
      <c r="G2326" s="9"/>
      <c r="H2326" s="9"/>
      <c r="I2326" s="5"/>
      <c r="J2326" s="5"/>
      <c r="K2326" s="5"/>
      <c r="L2326" s="5"/>
    </row>
    <row r="2327" spans="4:12" hidden="1" x14ac:dyDescent="0.25">
      <c r="D2327" s="6"/>
      <c r="E2327" s="6"/>
      <c r="F2327" s="8"/>
      <c r="G2327" s="9"/>
      <c r="H2327" s="9"/>
      <c r="I2327" s="5"/>
      <c r="J2327" s="5"/>
      <c r="K2327" s="5"/>
      <c r="L2327" s="5"/>
    </row>
    <row r="2328" spans="4:12" hidden="1" x14ac:dyDescent="0.25">
      <c r="D2328" s="6"/>
      <c r="E2328" s="6"/>
      <c r="F2328" s="8"/>
      <c r="G2328" s="9"/>
      <c r="H2328" s="9"/>
      <c r="I2328" s="5"/>
      <c r="J2328" s="5"/>
      <c r="K2328" s="5"/>
      <c r="L2328" s="5"/>
    </row>
    <row r="2329" spans="4:12" hidden="1" x14ac:dyDescent="0.25">
      <c r="D2329" s="6"/>
      <c r="E2329" s="6"/>
      <c r="F2329" s="8"/>
      <c r="G2329" s="9"/>
      <c r="H2329" s="9"/>
      <c r="I2329" s="5"/>
      <c r="J2329" s="5"/>
      <c r="K2329" s="5"/>
      <c r="L2329" s="5"/>
    </row>
    <row r="2330" spans="4:12" hidden="1" x14ac:dyDescent="0.25">
      <c r="D2330" s="6"/>
      <c r="E2330" s="6"/>
      <c r="F2330" s="8"/>
      <c r="G2330" s="9"/>
      <c r="H2330" s="9"/>
      <c r="I2330" s="5"/>
      <c r="J2330" s="5"/>
      <c r="K2330" s="5"/>
      <c r="L2330" s="5"/>
    </row>
    <row r="2331" spans="4:12" hidden="1" x14ac:dyDescent="0.25">
      <c r="D2331" s="6"/>
      <c r="E2331" s="6"/>
      <c r="F2331" s="8"/>
      <c r="G2331" s="9"/>
      <c r="H2331" s="9"/>
      <c r="I2331" s="5"/>
      <c r="J2331" s="5"/>
      <c r="K2331" s="5"/>
      <c r="L2331" s="5"/>
    </row>
    <row r="2332" spans="4:12" hidden="1" x14ac:dyDescent="0.25">
      <c r="D2332" s="6"/>
      <c r="E2332" s="6"/>
      <c r="F2332" s="8"/>
      <c r="G2332" s="9"/>
      <c r="H2332" s="9"/>
      <c r="I2332" s="5"/>
      <c r="J2332" s="5"/>
      <c r="K2332" s="5"/>
      <c r="L2332" s="5"/>
    </row>
    <row r="2333" spans="4:12" hidden="1" x14ac:dyDescent="0.25">
      <c r="D2333" s="6"/>
      <c r="E2333" s="6"/>
      <c r="F2333" s="8"/>
      <c r="G2333" s="9"/>
      <c r="H2333" s="9"/>
      <c r="I2333" s="5"/>
      <c r="J2333" s="5"/>
      <c r="K2333" s="5"/>
      <c r="L2333" s="5"/>
    </row>
    <row r="2334" spans="4:12" hidden="1" x14ac:dyDescent="0.25">
      <c r="D2334" s="6"/>
      <c r="E2334" s="6"/>
      <c r="F2334" s="8"/>
      <c r="G2334" s="9"/>
      <c r="H2334" s="9"/>
      <c r="I2334" s="5"/>
      <c r="J2334" s="5"/>
      <c r="K2334" s="5"/>
      <c r="L2334" s="5"/>
    </row>
    <row r="2335" spans="4:12" hidden="1" x14ac:dyDescent="0.25">
      <c r="D2335" s="6"/>
      <c r="E2335" s="6"/>
      <c r="F2335" s="8"/>
      <c r="G2335" s="9"/>
      <c r="H2335" s="9"/>
      <c r="I2335" s="5"/>
      <c r="J2335" s="5"/>
      <c r="K2335" s="5"/>
      <c r="L2335" s="5"/>
    </row>
    <row r="2336" spans="4:12" hidden="1" x14ac:dyDescent="0.25">
      <c r="D2336" s="6"/>
      <c r="E2336" s="6"/>
      <c r="F2336" s="8"/>
      <c r="G2336" s="9"/>
      <c r="H2336" s="9"/>
      <c r="I2336" s="5"/>
      <c r="J2336" s="5"/>
      <c r="K2336" s="5"/>
      <c r="L2336" s="5"/>
    </row>
    <row r="2337" spans="4:12" hidden="1" x14ac:dyDescent="0.25">
      <c r="D2337" s="6"/>
      <c r="E2337" s="6"/>
      <c r="F2337" s="8"/>
      <c r="G2337" s="9"/>
      <c r="H2337" s="9"/>
      <c r="I2337" s="5"/>
      <c r="J2337" s="5"/>
      <c r="K2337" s="5"/>
      <c r="L2337" s="5"/>
    </row>
    <row r="2338" spans="4:12" hidden="1" x14ac:dyDescent="0.25">
      <c r="D2338" s="6"/>
      <c r="E2338" s="6"/>
      <c r="F2338" s="8"/>
      <c r="G2338" s="9"/>
      <c r="H2338" s="9"/>
      <c r="I2338" s="5"/>
      <c r="J2338" s="5"/>
      <c r="K2338" s="5"/>
      <c r="L2338" s="5"/>
    </row>
    <row r="2339" spans="4:12" hidden="1" x14ac:dyDescent="0.25">
      <c r="D2339" s="6"/>
      <c r="E2339" s="6"/>
      <c r="F2339" s="8"/>
      <c r="G2339" s="9"/>
      <c r="H2339" s="9"/>
      <c r="I2339" s="5"/>
      <c r="J2339" s="5"/>
      <c r="K2339" s="5"/>
      <c r="L2339" s="5"/>
    </row>
    <row r="2340" spans="4:12" hidden="1" x14ac:dyDescent="0.25">
      <c r="D2340" s="6"/>
      <c r="E2340" s="6"/>
      <c r="F2340" s="8"/>
      <c r="G2340" s="9"/>
      <c r="H2340" s="9"/>
      <c r="I2340" s="5"/>
      <c r="J2340" s="5"/>
      <c r="K2340" s="5"/>
      <c r="L2340" s="5"/>
    </row>
    <row r="2341" spans="4:12" hidden="1" x14ac:dyDescent="0.25">
      <c r="D2341" s="6"/>
      <c r="E2341" s="6"/>
      <c r="F2341" s="8"/>
      <c r="G2341" s="9"/>
      <c r="H2341" s="9"/>
      <c r="I2341" s="5"/>
      <c r="J2341" s="5"/>
      <c r="K2341" s="5"/>
      <c r="L2341" s="5"/>
    </row>
    <row r="2342" spans="4:12" hidden="1" x14ac:dyDescent="0.25">
      <c r="D2342" s="6"/>
      <c r="E2342" s="6"/>
      <c r="F2342" s="8"/>
      <c r="G2342" s="9"/>
      <c r="H2342" s="9"/>
      <c r="I2342" s="5"/>
      <c r="J2342" s="5"/>
      <c r="K2342" s="5"/>
      <c r="L2342" s="5"/>
    </row>
    <row r="2343" spans="4:12" hidden="1" x14ac:dyDescent="0.25">
      <c r="D2343" s="6"/>
      <c r="E2343" s="6"/>
      <c r="F2343" s="8"/>
      <c r="G2343" s="9"/>
      <c r="H2343" s="9"/>
      <c r="I2343" s="5"/>
      <c r="J2343" s="5"/>
      <c r="K2343" s="5"/>
      <c r="L2343" s="5"/>
    </row>
    <row r="2344" spans="4:12" hidden="1" x14ac:dyDescent="0.25">
      <c r="D2344" s="6"/>
      <c r="E2344" s="6"/>
      <c r="F2344" s="8"/>
      <c r="G2344" s="9"/>
      <c r="H2344" s="9"/>
      <c r="I2344" s="5"/>
      <c r="J2344" s="5"/>
      <c r="K2344" s="5"/>
      <c r="L2344" s="5"/>
    </row>
    <row r="2345" spans="4:12" hidden="1" x14ac:dyDescent="0.25">
      <c r="D2345" s="6"/>
      <c r="E2345" s="6"/>
      <c r="F2345" s="8"/>
      <c r="G2345" s="9"/>
      <c r="H2345" s="9"/>
      <c r="I2345" s="5"/>
      <c r="J2345" s="5"/>
      <c r="K2345" s="5"/>
      <c r="L2345" s="5"/>
    </row>
    <row r="2346" spans="4:12" hidden="1" x14ac:dyDescent="0.25">
      <c r="D2346" s="6"/>
      <c r="E2346" s="6"/>
      <c r="F2346" s="8"/>
      <c r="G2346" s="9"/>
      <c r="H2346" s="9"/>
      <c r="I2346" s="5"/>
      <c r="J2346" s="5"/>
      <c r="K2346" s="5"/>
      <c r="L2346" s="5"/>
    </row>
    <row r="2347" spans="4:12" hidden="1" x14ac:dyDescent="0.25">
      <c r="D2347" s="6"/>
      <c r="E2347" s="6"/>
      <c r="F2347" s="8"/>
      <c r="G2347" s="9"/>
      <c r="H2347" s="9"/>
      <c r="I2347" s="5"/>
      <c r="J2347" s="5"/>
      <c r="K2347" s="5"/>
      <c r="L2347" s="5"/>
    </row>
    <row r="2348" spans="4:12" hidden="1" x14ac:dyDescent="0.25">
      <c r="D2348" s="6"/>
      <c r="E2348" s="6"/>
      <c r="F2348" s="8"/>
      <c r="G2348" s="9"/>
      <c r="H2348" s="9"/>
      <c r="I2348" s="5"/>
      <c r="J2348" s="5"/>
      <c r="K2348" s="5"/>
      <c r="L2348" s="5"/>
    </row>
    <row r="2349" spans="4:12" hidden="1" x14ac:dyDescent="0.25">
      <c r="D2349" s="6"/>
      <c r="E2349" s="6"/>
      <c r="F2349" s="8"/>
      <c r="G2349" s="9"/>
      <c r="H2349" s="9"/>
      <c r="I2349" s="5"/>
      <c r="J2349" s="5"/>
      <c r="K2349" s="5"/>
      <c r="L2349" s="5"/>
    </row>
    <row r="2350" spans="4:12" hidden="1" x14ac:dyDescent="0.25">
      <c r="D2350" s="6"/>
      <c r="E2350" s="6"/>
      <c r="F2350" s="8"/>
      <c r="G2350" s="9"/>
      <c r="H2350" s="9"/>
      <c r="I2350" s="5"/>
      <c r="J2350" s="5"/>
      <c r="K2350" s="5"/>
      <c r="L2350" s="5"/>
    </row>
    <row r="2351" spans="4:12" hidden="1" x14ac:dyDescent="0.25">
      <c r="D2351" s="6"/>
      <c r="E2351" s="6"/>
      <c r="F2351" s="8"/>
      <c r="G2351" s="9"/>
      <c r="H2351" s="9"/>
      <c r="I2351" s="5"/>
      <c r="J2351" s="5"/>
      <c r="K2351" s="5"/>
      <c r="L2351" s="5"/>
    </row>
    <row r="2352" spans="4:12" hidden="1" x14ac:dyDescent="0.25">
      <c r="D2352" s="6"/>
      <c r="E2352" s="6"/>
      <c r="F2352" s="8"/>
      <c r="G2352" s="9"/>
      <c r="H2352" s="9"/>
      <c r="I2352" s="5"/>
      <c r="J2352" s="5"/>
      <c r="K2352" s="5"/>
      <c r="L2352" s="5"/>
    </row>
    <row r="2353" spans="4:12" hidden="1" x14ac:dyDescent="0.25">
      <c r="D2353" s="6"/>
      <c r="E2353" s="6"/>
      <c r="F2353" s="8"/>
      <c r="G2353" s="9"/>
      <c r="H2353" s="9"/>
      <c r="I2353" s="5"/>
      <c r="J2353" s="5"/>
      <c r="K2353" s="5"/>
      <c r="L2353" s="5"/>
    </row>
    <row r="2354" spans="4:12" hidden="1" x14ac:dyDescent="0.25">
      <c r="D2354" s="6"/>
      <c r="E2354" s="6"/>
      <c r="F2354" s="8"/>
      <c r="G2354" s="9"/>
      <c r="H2354" s="9"/>
      <c r="I2354" s="5"/>
      <c r="J2354" s="5"/>
      <c r="K2354" s="5"/>
      <c r="L2354" s="5"/>
    </row>
    <row r="2355" spans="4:12" hidden="1" x14ac:dyDescent="0.25">
      <c r="D2355" s="6"/>
      <c r="E2355" s="6"/>
      <c r="F2355" s="8"/>
      <c r="G2355" s="9"/>
      <c r="H2355" s="9"/>
      <c r="I2355" s="5"/>
      <c r="J2355" s="5"/>
      <c r="K2355" s="5"/>
      <c r="L2355" s="5"/>
    </row>
    <row r="2356" spans="4:12" hidden="1" x14ac:dyDescent="0.25">
      <c r="D2356" s="6"/>
      <c r="E2356" s="6"/>
      <c r="F2356" s="8"/>
      <c r="G2356" s="9"/>
      <c r="H2356" s="9"/>
      <c r="I2356" s="5"/>
      <c r="J2356" s="5"/>
      <c r="K2356" s="5"/>
      <c r="L2356" s="5"/>
    </row>
    <row r="2357" spans="4:12" hidden="1" x14ac:dyDescent="0.25">
      <c r="D2357" s="6"/>
      <c r="E2357" s="6"/>
      <c r="F2357" s="8"/>
      <c r="G2357" s="9"/>
      <c r="H2357" s="9"/>
      <c r="I2357" s="5"/>
      <c r="J2357" s="5"/>
      <c r="K2357" s="5"/>
      <c r="L2357" s="5"/>
    </row>
    <row r="2358" spans="4:12" hidden="1" x14ac:dyDescent="0.25">
      <c r="D2358" s="6"/>
      <c r="E2358" s="6"/>
      <c r="F2358" s="8"/>
      <c r="G2358" s="9"/>
      <c r="H2358" s="9"/>
      <c r="I2358" s="5"/>
      <c r="J2358" s="5"/>
      <c r="K2358" s="5"/>
      <c r="L2358" s="5"/>
    </row>
    <row r="2359" spans="4:12" hidden="1" x14ac:dyDescent="0.25">
      <c r="D2359" s="6"/>
      <c r="E2359" s="6"/>
      <c r="F2359" s="8"/>
      <c r="G2359" s="9"/>
      <c r="H2359" s="9"/>
      <c r="I2359" s="5"/>
      <c r="J2359" s="5"/>
      <c r="K2359" s="5"/>
      <c r="L2359" s="5"/>
    </row>
    <row r="2360" spans="4:12" hidden="1" x14ac:dyDescent="0.25">
      <c r="D2360" s="6"/>
      <c r="E2360" s="6"/>
      <c r="F2360" s="8"/>
      <c r="G2360" s="9"/>
      <c r="H2360" s="9"/>
      <c r="I2360" s="5"/>
      <c r="J2360" s="5"/>
      <c r="K2360" s="5"/>
      <c r="L2360" s="5"/>
    </row>
    <row r="2361" spans="4:12" hidden="1" x14ac:dyDescent="0.25">
      <c r="D2361" s="6"/>
      <c r="E2361" s="6"/>
      <c r="F2361" s="8"/>
      <c r="G2361" s="9"/>
      <c r="H2361" s="9"/>
      <c r="I2361" s="5"/>
      <c r="J2361" s="5"/>
      <c r="K2361" s="5"/>
      <c r="L2361" s="5"/>
    </row>
    <row r="2362" spans="4:12" hidden="1" x14ac:dyDescent="0.25">
      <c r="D2362" s="6"/>
      <c r="E2362" s="6"/>
      <c r="F2362" s="8"/>
      <c r="G2362" s="9"/>
      <c r="H2362" s="9"/>
      <c r="I2362" s="5"/>
      <c r="J2362" s="5"/>
      <c r="K2362" s="5"/>
      <c r="L2362" s="5"/>
    </row>
    <row r="2363" spans="4:12" hidden="1" x14ac:dyDescent="0.25">
      <c r="D2363" s="6"/>
      <c r="E2363" s="6"/>
      <c r="F2363" s="8"/>
      <c r="G2363" s="9"/>
      <c r="H2363" s="9"/>
      <c r="I2363" s="5"/>
      <c r="J2363" s="5"/>
      <c r="K2363" s="5"/>
      <c r="L2363" s="5"/>
    </row>
    <row r="2364" spans="4:12" hidden="1" x14ac:dyDescent="0.25">
      <c r="D2364" s="6"/>
      <c r="E2364" s="6"/>
      <c r="F2364" s="8"/>
      <c r="G2364" s="9"/>
      <c r="H2364" s="9"/>
      <c r="I2364" s="5"/>
      <c r="J2364" s="5"/>
      <c r="K2364" s="5"/>
      <c r="L2364" s="5"/>
    </row>
    <row r="2365" spans="4:12" hidden="1" x14ac:dyDescent="0.25">
      <c r="D2365" s="6"/>
      <c r="E2365" s="6"/>
      <c r="F2365" s="8"/>
      <c r="G2365" s="9"/>
      <c r="H2365" s="9"/>
      <c r="I2365" s="5"/>
      <c r="J2365" s="5"/>
      <c r="K2365" s="5"/>
      <c r="L2365" s="5"/>
    </row>
    <row r="2366" spans="4:12" hidden="1" x14ac:dyDescent="0.25">
      <c r="D2366" s="6"/>
      <c r="E2366" s="6"/>
      <c r="F2366" s="8"/>
      <c r="G2366" s="9"/>
      <c r="H2366" s="9"/>
      <c r="I2366" s="5"/>
      <c r="J2366" s="5"/>
      <c r="K2366" s="5"/>
      <c r="L2366" s="5"/>
    </row>
    <row r="2367" spans="4:12" hidden="1" x14ac:dyDescent="0.25">
      <c r="D2367" s="6"/>
      <c r="E2367" s="6"/>
      <c r="F2367" s="8"/>
      <c r="G2367" s="9"/>
      <c r="H2367" s="9"/>
      <c r="I2367" s="5"/>
      <c r="J2367" s="5"/>
      <c r="K2367" s="5"/>
      <c r="L2367" s="5"/>
    </row>
    <row r="2368" spans="4:12" hidden="1" x14ac:dyDescent="0.25">
      <c r="D2368" s="6"/>
      <c r="E2368" s="6"/>
      <c r="F2368" s="8"/>
      <c r="G2368" s="9"/>
      <c r="H2368" s="9"/>
      <c r="I2368" s="5"/>
      <c r="J2368" s="5"/>
      <c r="K2368" s="5"/>
      <c r="L2368" s="5"/>
    </row>
    <row r="2369" spans="4:12" hidden="1" x14ac:dyDescent="0.25">
      <c r="D2369" s="6"/>
      <c r="E2369" s="6"/>
      <c r="F2369" s="8"/>
      <c r="G2369" s="9"/>
      <c r="H2369" s="9"/>
      <c r="I2369" s="5"/>
      <c r="J2369" s="5"/>
      <c r="K2369" s="5"/>
      <c r="L2369" s="5"/>
    </row>
    <row r="2370" spans="4:12" hidden="1" x14ac:dyDescent="0.25">
      <c r="D2370" s="6"/>
      <c r="E2370" s="6"/>
      <c r="F2370" s="8"/>
      <c r="G2370" s="9"/>
      <c r="H2370" s="9"/>
      <c r="I2370" s="5"/>
      <c r="J2370" s="5"/>
      <c r="K2370" s="5"/>
      <c r="L2370" s="5"/>
    </row>
    <row r="2371" spans="4:12" hidden="1" x14ac:dyDescent="0.25">
      <c r="D2371" s="6"/>
      <c r="E2371" s="6"/>
      <c r="F2371" s="8"/>
      <c r="G2371" s="9"/>
      <c r="H2371" s="9"/>
      <c r="I2371" s="5"/>
      <c r="J2371" s="5"/>
      <c r="K2371" s="5"/>
      <c r="L2371" s="5"/>
    </row>
    <row r="2372" spans="4:12" hidden="1" x14ac:dyDescent="0.25">
      <c r="D2372" s="6"/>
      <c r="E2372" s="6"/>
      <c r="F2372" s="8"/>
      <c r="G2372" s="9"/>
      <c r="H2372" s="9"/>
      <c r="I2372" s="5"/>
      <c r="J2372" s="5"/>
      <c r="K2372" s="5"/>
      <c r="L2372" s="5"/>
    </row>
    <row r="2373" spans="4:12" hidden="1" x14ac:dyDescent="0.25">
      <c r="D2373" s="6"/>
      <c r="E2373" s="6"/>
      <c r="F2373" s="8"/>
      <c r="G2373" s="9"/>
      <c r="H2373" s="9"/>
      <c r="I2373" s="5"/>
      <c r="J2373" s="5"/>
      <c r="K2373" s="5"/>
      <c r="L2373" s="5"/>
    </row>
    <row r="2374" spans="4:12" hidden="1" x14ac:dyDescent="0.25">
      <c r="D2374" s="6"/>
      <c r="E2374" s="6"/>
      <c r="F2374" s="8"/>
      <c r="G2374" s="9"/>
      <c r="H2374" s="9"/>
      <c r="I2374" s="5"/>
      <c r="J2374" s="5"/>
      <c r="K2374" s="5"/>
      <c r="L2374" s="5"/>
    </row>
    <row r="2375" spans="4:12" hidden="1" x14ac:dyDescent="0.25">
      <c r="D2375" s="6"/>
      <c r="E2375" s="6"/>
      <c r="F2375" s="8"/>
      <c r="G2375" s="9"/>
      <c r="H2375" s="9"/>
      <c r="I2375" s="5"/>
      <c r="J2375" s="5"/>
      <c r="K2375" s="5"/>
      <c r="L2375" s="5"/>
    </row>
    <row r="2376" spans="4:12" hidden="1" x14ac:dyDescent="0.25">
      <c r="D2376" s="6"/>
      <c r="E2376" s="6"/>
      <c r="F2376" s="8"/>
      <c r="G2376" s="9"/>
      <c r="H2376" s="9"/>
      <c r="I2376" s="5"/>
      <c r="J2376" s="5"/>
      <c r="K2376" s="5"/>
      <c r="L2376" s="5"/>
    </row>
    <row r="2377" spans="4:12" hidden="1" x14ac:dyDescent="0.25">
      <c r="D2377" s="6"/>
      <c r="E2377" s="6"/>
      <c r="F2377" s="8"/>
      <c r="G2377" s="9"/>
      <c r="H2377" s="9"/>
      <c r="I2377" s="5"/>
      <c r="J2377" s="5"/>
      <c r="K2377" s="5"/>
      <c r="L2377" s="5"/>
    </row>
    <row r="2378" spans="4:12" hidden="1" x14ac:dyDescent="0.25">
      <c r="D2378" s="6"/>
      <c r="E2378" s="6"/>
      <c r="F2378" s="8"/>
      <c r="G2378" s="9"/>
      <c r="H2378" s="9"/>
      <c r="I2378" s="5"/>
      <c r="J2378" s="5"/>
      <c r="K2378" s="5"/>
      <c r="L2378" s="5"/>
    </row>
    <row r="2379" spans="4:12" hidden="1" x14ac:dyDescent="0.25">
      <c r="D2379" s="6"/>
      <c r="E2379" s="6"/>
      <c r="F2379" s="8"/>
      <c r="G2379" s="9"/>
      <c r="H2379" s="9"/>
      <c r="I2379" s="5"/>
      <c r="J2379" s="5"/>
      <c r="K2379" s="5"/>
      <c r="L2379" s="5"/>
    </row>
    <row r="2380" spans="4:12" hidden="1" x14ac:dyDescent="0.25">
      <c r="D2380" s="6"/>
      <c r="E2380" s="6"/>
      <c r="F2380" s="8"/>
      <c r="G2380" s="9"/>
      <c r="H2380" s="9"/>
      <c r="I2380" s="5"/>
      <c r="J2380" s="5"/>
      <c r="K2380" s="5"/>
      <c r="L2380" s="5"/>
    </row>
    <row r="2381" spans="4:12" hidden="1" x14ac:dyDescent="0.25">
      <c r="D2381" s="6"/>
      <c r="E2381" s="6"/>
      <c r="F2381" s="8"/>
      <c r="G2381" s="9"/>
      <c r="H2381" s="9"/>
      <c r="I2381" s="5"/>
      <c r="J2381" s="5"/>
      <c r="K2381" s="5"/>
      <c r="L2381" s="5"/>
    </row>
    <row r="2382" spans="4:12" hidden="1" x14ac:dyDescent="0.25">
      <c r="D2382" s="6"/>
      <c r="E2382" s="6"/>
      <c r="F2382" s="8"/>
      <c r="G2382" s="9"/>
      <c r="H2382" s="9"/>
      <c r="I2382" s="5"/>
      <c r="J2382" s="5"/>
      <c r="K2382" s="5"/>
      <c r="L2382" s="5"/>
    </row>
    <row r="2383" spans="4:12" hidden="1" x14ac:dyDescent="0.25">
      <c r="D2383" s="6"/>
      <c r="E2383" s="6"/>
      <c r="F2383" s="8"/>
      <c r="G2383" s="9"/>
      <c r="H2383" s="9"/>
      <c r="I2383" s="5"/>
      <c r="J2383" s="5"/>
      <c r="K2383" s="5"/>
      <c r="L2383" s="5"/>
    </row>
    <row r="2384" spans="4:12" hidden="1" x14ac:dyDescent="0.25">
      <c r="D2384" s="6"/>
      <c r="E2384" s="6"/>
      <c r="F2384" s="8"/>
      <c r="G2384" s="9"/>
      <c r="H2384" s="9"/>
      <c r="I2384" s="5"/>
      <c r="J2384" s="5"/>
      <c r="K2384" s="5"/>
      <c r="L2384" s="5"/>
    </row>
    <row r="2385" spans="4:12" hidden="1" x14ac:dyDescent="0.25">
      <c r="D2385" s="6"/>
      <c r="E2385" s="6"/>
      <c r="F2385" s="8"/>
      <c r="G2385" s="9"/>
      <c r="H2385" s="9"/>
      <c r="I2385" s="5"/>
      <c r="J2385" s="5"/>
      <c r="K2385" s="5"/>
      <c r="L2385" s="5"/>
    </row>
    <row r="2386" spans="4:12" hidden="1" x14ac:dyDescent="0.25">
      <c r="D2386" s="6"/>
      <c r="E2386" s="6"/>
      <c r="F2386" s="8"/>
      <c r="G2386" s="9"/>
      <c r="H2386" s="9"/>
      <c r="I2386" s="5"/>
      <c r="J2386" s="5"/>
      <c r="K2386" s="5"/>
      <c r="L2386" s="5"/>
    </row>
    <row r="2387" spans="4:12" hidden="1" x14ac:dyDescent="0.25">
      <c r="D2387" s="6"/>
      <c r="E2387" s="6"/>
      <c r="F2387" s="8"/>
      <c r="G2387" s="9"/>
      <c r="H2387" s="9"/>
      <c r="I2387" s="5"/>
      <c r="J2387" s="5"/>
      <c r="K2387" s="5"/>
      <c r="L2387" s="5"/>
    </row>
    <row r="2388" spans="4:12" hidden="1" x14ac:dyDescent="0.25">
      <c r="D2388" s="6"/>
      <c r="E2388" s="6"/>
      <c r="F2388" s="8"/>
      <c r="G2388" s="9"/>
      <c r="H2388" s="9"/>
      <c r="I2388" s="5"/>
      <c r="J2388" s="5"/>
      <c r="K2388" s="5"/>
      <c r="L2388" s="5"/>
    </row>
    <row r="2389" spans="4:12" hidden="1" x14ac:dyDescent="0.25">
      <c r="D2389" s="6"/>
      <c r="E2389" s="6"/>
      <c r="F2389" s="8"/>
      <c r="G2389" s="9"/>
      <c r="H2389" s="9"/>
      <c r="I2389" s="5"/>
      <c r="J2389" s="5"/>
      <c r="K2389" s="5"/>
      <c r="L2389" s="5"/>
    </row>
    <row r="2390" spans="4:12" hidden="1" x14ac:dyDescent="0.25">
      <c r="D2390" s="6"/>
      <c r="E2390" s="6"/>
      <c r="F2390" s="8"/>
      <c r="G2390" s="9"/>
      <c r="H2390" s="9"/>
      <c r="I2390" s="5"/>
      <c r="J2390" s="5"/>
      <c r="K2390" s="5"/>
      <c r="L2390" s="5"/>
    </row>
    <row r="2391" spans="4:12" hidden="1" x14ac:dyDescent="0.25">
      <c r="D2391" s="6"/>
      <c r="E2391" s="6"/>
      <c r="F2391" s="8"/>
      <c r="G2391" s="9"/>
      <c r="H2391" s="9"/>
      <c r="I2391" s="5"/>
      <c r="J2391" s="5"/>
      <c r="K2391" s="5"/>
      <c r="L2391" s="5"/>
    </row>
    <row r="2392" spans="4:12" hidden="1" x14ac:dyDescent="0.25">
      <c r="D2392" s="6"/>
      <c r="E2392" s="6"/>
      <c r="F2392" s="8"/>
      <c r="G2392" s="9"/>
      <c r="H2392" s="9"/>
      <c r="I2392" s="5"/>
      <c r="J2392" s="5"/>
      <c r="K2392" s="5"/>
      <c r="L2392" s="5"/>
    </row>
    <row r="2393" spans="4:12" hidden="1" x14ac:dyDescent="0.25">
      <c r="D2393" s="6"/>
      <c r="E2393" s="6"/>
      <c r="F2393" s="8"/>
      <c r="G2393" s="9"/>
      <c r="H2393" s="9"/>
      <c r="I2393" s="5"/>
      <c r="J2393" s="5"/>
      <c r="K2393" s="5"/>
      <c r="L2393" s="5"/>
    </row>
    <row r="2394" spans="4:12" hidden="1" x14ac:dyDescent="0.25">
      <c r="D2394" s="6"/>
      <c r="E2394" s="6"/>
      <c r="F2394" s="8"/>
      <c r="G2394" s="9"/>
      <c r="H2394" s="9"/>
      <c r="I2394" s="5"/>
      <c r="J2394" s="5"/>
      <c r="K2394" s="5"/>
      <c r="L2394" s="5"/>
    </row>
    <row r="2395" spans="4:12" hidden="1" x14ac:dyDescent="0.25">
      <c r="D2395" s="6"/>
      <c r="E2395" s="6"/>
      <c r="F2395" s="8"/>
      <c r="G2395" s="9"/>
      <c r="H2395" s="9"/>
      <c r="I2395" s="5"/>
      <c r="J2395" s="5"/>
      <c r="K2395" s="5"/>
      <c r="L2395" s="5"/>
    </row>
    <row r="2396" spans="4:12" hidden="1" x14ac:dyDescent="0.25">
      <c r="D2396" s="6"/>
      <c r="E2396" s="6"/>
      <c r="F2396" s="8"/>
      <c r="G2396" s="9"/>
      <c r="H2396" s="9"/>
      <c r="I2396" s="5"/>
      <c r="J2396" s="5"/>
      <c r="K2396" s="5"/>
      <c r="L2396" s="5"/>
    </row>
    <row r="2397" spans="4:12" hidden="1" x14ac:dyDescent="0.25">
      <c r="D2397" s="6"/>
      <c r="E2397" s="6"/>
      <c r="F2397" s="8"/>
      <c r="G2397" s="9"/>
      <c r="H2397" s="9"/>
      <c r="I2397" s="5"/>
      <c r="J2397" s="5"/>
      <c r="K2397" s="5"/>
      <c r="L2397" s="5"/>
    </row>
    <row r="2398" spans="4:12" hidden="1" x14ac:dyDescent="0.25">
      <c r="D2398" s="6"/>
      <c r="E2398" s="6"/>
      <c r="F2398" s="8"/>
      <c r="G2398" s="9"/>
      <c r="H2398" s="9"/>
      <c r="I2398" s="5"/>
      <c r="J2398" s="5"/>
      <c r="K2398" s="5"/>
      <c r="L2398" s="5"/>
    </row>
    <row r="2399" spans="4:12" hidden="1" x14ac:dyDescent="0.25">
      <c r="D2399" s="6"/>
      <c r="E2399" s="6"/>
      <c r="F2399" s="8"/>
      <c r="G2399" s="9"/>
      <c r="H2399" s="9"/>
      <c r="I2399" s="5"/>
      <c r="J2399" s="5"/>
      <c r="K2399" s="5"/>
      <c r="L2399" s="5"/>
    </row>
    <row r="2400" spans="4:12" hidden="1" x14ac:dyDescent="0.25">
      <c r="D2400" s="6"/>
      <c r="E2400" s="6"/>
      <c r="F2400" s="8"/>
      <c r="G2400" s="9"/>
      <c r="H2400" s="9"/>
      <c r="I2400" s="5"/>
      <c r="J2400" s="5"/>
      <c r="K2400" s="5"/>
      <c r="L2400" s="5"/>
    </row>
    <row r="2401" spans="4:12" hidden="1" x14ac:dyDescent="0.25">
      <c r="D2401" s="6"/>
      <c r="E2401" s="6"/>
      <c r="F2401" s="8"/>
      <c r="G2401" s="9"/>
      <c r="H2401" s="9"/>
      <c r="I2401" s="5"/>
      <c r="J2401" s="5"/>
      <c r="K2401" s="5"/>
      <c r="L2401" s="5"/>
    </row>
    <row r="2402" spans="4:12" hidden="1" x14ac:dyDescent="0.25">
      <c r="D2402" s="6"/>
      <c r="E2402" s="6"/>
      <c r="F2402" s="8"/>
      <c r="G2402" s="9"/>
      <c r="H2402" s="9"/>
      <c r="I2402" s="5"/>
      <c r="J2402" s="5"/>
      <c r="K2402" s="5"/>
      <c r="L2402" s="5"/>
    </row>
    <row r="2403" spans="4:12" hidden="1" x14ac:dyDescent="0.25">
      <c r="D2403" s="6"/>
      <c r="E2403" s="6"/>
      <c r="F2403" s="8"/>
      <c r="G2403" s="9"/>
      <c r="H2403" s="9"/>
      <c r="I2403" s="5"/>
      <c r="J2403" s="5"/>
      <c r="K2403" s="5"/>
      <c r="L2403" s="5"/>
    </row>
    <row r="2404" spans="4:12" hidden="1" x14ac:dyDescent="0.25">
      <c r="D2404" s="6"/>
      <c r="E2404" s="6"/>
      <c r="F2404" s="8"/>
      <c r="G2404" s="9"/>
      <c r="H2404" s="9"/>
      <c r="I2404" s="5"/>
      <c r="J2404" s="5"/>
      <c r="K2404" s="5"/>
      <c r="L2404" s="5"/>
    </row>
    <row r="2405" spans="4:12" hidden="1" x14ac:dyDescent="0.25">
      <c r="D2405" s="6"/>
      <c r="E2405" s="6"/>
      <c r="F2405" s="8"/>
      <c r="G2405" s="9"/>
      <c r="H2405" s="9"/>
      <c r="I2405" s="5"/>
      <c r="J2405" s="5"/>
      <c r="K2405" s="5"/>
      <c r="L2405" s="5"/>
    </row>
    <row r="2406" spans="4:12" hidden="1" x14ac:dyDescent="0.25">
      <c r="D2406" s="6"/>
      <c r="E2406" s="6"/>
      <c r="F2406" s="8"/>
      <c r="G2406" s="9"/>
      <c r="H2406" s="9"/>
      <c r="I2406" s="5"/>
      <c r="J2406" s="5"/>
      <c r="K2406" s="5"/>
      <c r="L2406" s="5"/>
    </row>
    <row r="2407" spans="4:12" hidden="1" x14ac:dyDescent="0.25">
      <c r="D2407" s="6"/>
      <c r="E2407" s="6"/>
      <c r="F2407" s="8"/>
      <c r="G2407" s="9"/>
      <c r="H2407" s="9"/>
      <c r="I2407" s="5"/>
      <c r="J2407" s="5"/>
      <c r="K2407" s="5"/>
      <c r="L2407" s="5"/>
    </row>
    <row r="2408" spans="4:12" hidden="1" x14ac:dyDescent="0.25">
      <c r="D2408" s="6"/>
      <c r="E2408" s="6"/>
      <c r="F2408" s="8"/>
      <c r="G2408" s="9"/>
      <c r="H2408" s="9"/>
      <c r="I2408" s="5"/>
      <c r="J2408" s="5"/>
      <c r="K2408" s="5"/>
      <c r="L2408" s="5"/>
    </row>
    <row r="2409" spans="4:12" hidden="1" x14ac:dyDescent="0.25">
      <c r="D2409" s="6"/>
      <c r="E2409" s="6"/>
      <c r="F2409" s="8"/>
      <c r="G2409" s="9"/>
      <c r="H2409" s="9"/>
      <c r="I2409" s="5"/>
      <c r="J2409" s="5"/>
      <c r="K2409" s="5"/>
      <c r="L2409" s="5"/>
    </row>
    <row r="2410" spans="4:12" hidden="1" x14ac:dyDescent="0.25">
      <c r="D2410" s="6"/>
      <c r="E2410" s="6"/>
      <c r="F2410" s="8"/>
      <c r="G2410" s="9"/>
      <c r="H2410" s="9"/>
      <c r="I2410" s="5"/>
      <c r="J2410" s="5"/>
      <c r="K2410" s="5"/>
      <c r="L2410" s="5"/>
    </row>
    <row r="2411" spans="4:12" hidden="1" x14ac:dyDescent="0.25">
      <c r="D2411" s="6"/>
      <c r="E2411" s="6"/>
      <c r="F2411" s="8"/>
      <c r="G2411" s="9"/>
      <c r="H2411" s="9"/>
      <c r="I2411" s="5"/>
      <c r="J2411" s="5"/>
      <c r="K2411" s="5"/>
      <c r="L2411" s="5"/>
    </row>
    <row r="2412" spans="4:12" hidden="1" x14ac:dyDescent="0.25">
      <c r="D2412" s="6"/>
      <c r="E2412" s="6"/>
      <c r="F2412" s="8"/>
      <c r="G2412" s="9"/>
      <c r="H2412" s="9"/>
      <c r="I2412" s="5"/>
      <c r="J2412" s="5"/>
      <c r="K2412" s="5"/>
      <c r="L2412" s="5"/>
    </row>
    <row r="2413" spans="4:12" hidden="1" x14ac:dyDescent="0.25">
      <c r="D2413" s="6"/>
      <c r="E2413" s="6"/>
      <c r="F2413" s="8"/>
      <c r="G2413" s="9"/>
      <c r="H2413" s="9"/>
      <c r="I2413" s="5"/>
      <c r="J2413" s="5"/>
      <c r="K2413" s="5"/>
      <c r="L2413" s="5"/>
    </row>
    <row r="2414" spans="4:12" hidden="1" x14ac:dyDescent="0.25">
      <c r="D2414" s="6"/>
      <c r="E2414" s="6"/>
      <c r="F2414" s="8"/>
      <c r="G2414" s="9"/>
      <c r="H2414" s="9"/>
      <c r="I2414" s="5"/>
      <c r="J2414" s="5"/>
      <c r="K2414" s="5"/>
      <c r="L2414" s="5"/>
    </row>
    <row r="2415" spans="4:12" hidden="1" x14ac:dyDescent="0.25">
      <c r="D2415" s="6"/>
      <c r="E2415" s="6"/>
      <c r="F2415" s="8"/>
      <c r="G2415" s="9"/>
      <c r="H2415" s="9"/>
      <c r="I2415" s="5"/>
      <c r="J2415" s="5"/>
      <c r="K2415" s="5"/>
      <c r="L2415" s="5"/>
    </row>
    <row r="2416" spans="4:12" hidden="1" x14ac:dyDescent="0.25">
      <c r="D2416" s="6"/>
      <c r="E2416" s="6"/>
      <c r="F2416" s="8"/>
      <c r="G2416" s="9"/>
      <c r="H2416" s="9"/>
      <c r="I2416" s="5"/>
      <c r="J2416" s="5"/>
      <c r="K2416" s="5"/>
      <c r="L2416" s="5"/>
    </row>
    <row r="2417" spans="4:12" hidden="1" x14ac:dyDescent="0.25">
      <c r="D2417" s="6"/>
      <c r="E2417" s="6"/>
      <c r="F2417" s="8"/>
      <c r="G2417" s="9"/>
      <c r="H2417" s="9"/>
      <c r="I2417" s="5"/>
      <c r="J2417" s="5"/>
      <c r="K2417" s="5"/>
      <c r="L2417" s="5"/>
    </row>
    <row r="2418" spans="4:12" hidden="1" x14ac:dyDescent="0.25">
      <c r="D2418" s="6"/>
      <c r="E2418" s="6"/>
      <c r="F2418" s="8"/>
      <c r="G2418" s="9"/>
      <c r="H2418" s="9"/>
      <c r="I2418" s="5"/>
      <c r="J2418" s="5"/>
      <c r="K2418" s="5"/>
      <c r="L2418" s="5"/>
    </row>
    <row r="2419" spans="4:12" hidden="1" x14ac:dyDescent="0.25">
      <c r="D2419" s="6"/>
      <c r="E2419" s="6"/>
      <c r="F2419" s="8"/>
      <c r="G2419" s="9"/>
      <c r="H2419" s="9"/>
      <c r="I2419" s="5"/>
      <c r="J2419" s="5"/>
      <c r="K2419" s="5"/>
      <c r="L2419" s="5"/>
    </row>
    <row r="2420" spans="4:12" hidden="1" x14ac:dyDescent="0.25">
      <c r="D2420" s="6"/>
      <c r="E2420" s="6"/>
      <c r="F2420" s="8"/>
      <c r="G2420" s="9"/>
      <c r="H2420" s="9"/>
      <c r="I2420" s="5"/>
      <c r="J2420" s="5"/>
      <c r="K2420" s="5"/>
      <c r="L2420" s="5"/>
    </row>
    <row r="2421" spans="4:12" hidden="1" x14ac:dyDescent="0.25">
      <c r="D2421" s="6"/>
      <c r="E2421" s="6"/>
      <c r="F2421" s="8"/>
      <c r="G2421" s="9"/>
      <c r="H2421" s="9"/>
      <c r="I2421" s="5"/>
      <c r="J2421" s="5"/>
      <c r="K2421" s="5"/>
      <c r="L2421" s="5"/>
    </row>
    <row r="2422" spans="4:12" hidden="1" x14ac:dyDescent="0.25">
      <c r="D2422" s="6"/>
      <c r="E2422" s="6"/>
      <c r="F2422" s="8"/>
      <c r="G2422" s="9"/>
      <c r="H2422" s="9"/>
      <c r="I2422" s="5"/>
      <c r="J2422" s="5"/>
      <c r="K2422" s="5"/>
      <c r="L2422" s="5"/>
    </row>
    <row r="2423" spans="4:12" hidden="1" x14ac:dyDescent="0.25">
      <c r="D2423" s="6"/>
      <c r="E2423" s="6"/>
      <c r="F2423" s="8"/>
      <c r="G2423" s="9"/>
      <c r="H2423" s="9"/>
      <c r="I2423" s="5"/>
      <c r="J2423" s="5"/>
      <c r="K2423" s="5"/>
      <c r="L2423" s="5"/>
    </row>
    <row r="2424" spans="4:12" hidden="1" x14ac:dyDescent="0.25">
      <c r="D2424" s="6"/>
      <c r="E2424" s="6"/>
      <c r="F2424" s="8"/>
      <c r="G2424" s="9"/>
      <c r="H2424" s="9"/>
      <c r="I2424" s="5"/>
      <c r="J2424" s="5"/>
      <c r="K2424" s="5"/>
      <c r="L2424" s="5"/>
    </row>
    <row r="2425" spans="4:12" hidden="1" x14ac:dyDescent="0.25">
      <c r="D2425" s="6"/>
      <c r="E2425" s="6"/>
      <c r="F2425" s="8"/>
      <c r="G2425" s="9"/>
      <c r="H2425" s="9"/>
      <c r="I2425" s="5"/>
      <c r="J2425" s="5"/>
      <c r="K2425" s="5"/>
      <c r="L2425" s="5"/>
    </row>
    <row r="2426" spans="4:12" hidden="1" x14ac:dyDescent="0.25">
      <c r="D2426" s="6"/>
      <c r="E2426" s="6"/>
      <c r="F2426" s="8"/>
      <c r="G2426" s="9"/>
      <c r="H2426" s="9"/>
      <c r="I2426" s="5"/>
      <c r="J2426" s="5"/>
      <c r="K2426" s="5"/>
      <c r="L2426" s="5"/>
    </row>
    <row r="2427" spans="4:12" hidden="1" x14ac:dyDescent="0.25">
      <c r="D2427" s="6"/>
      <c r="E2427" s="6"/>
      <c r="F2427" s="8"/>
      <c r="G2427" s="9"/>
      <c r="H2427" s="9"/>
      <c r="I2427" s="5"/>
      <c r="J2427" s="5"/>
      <c r="K2427" s="5"/>
      <c r="L2427" s="5"/>
    </row>
    <row r="2428" spans="4:12" hidden="1" x14ac:dyDescent="0.25">
      <c r="D2428" s="6"/>
      <c r="E2428" s="6"/>
      <c r="F2428" s="8"/>
      <c r="G2428" s="9"/>
      <c r="H2428" s="9"/>
      <c r="I2428" s="5"/>
      <c r="J2428" s="5"/>
      <c r="K2428" s="5"/>
      <c r="L2428" s="5"/>
    </row>
    <row r="2429" spans="4:12" hidden="1" x14ac:dyDescent="0.25">
      <c r="D2429" s="6"/>
      <c r="E2429" s="6"/>
      <c r="F2429" s="8"/>
      <c r="G2429" s="9"/>
      <c r="H2429" s="9"/>
      <c r="I2429" s="5"/>
      <c r="J2429" s="5"/>
      <c r="K2429" s="5"/>
      <c r="L2429" s="5"/>
    </row>
    <row r="2430" spans="4:12" hidden="1" x14ac:dyDescent="0.25">
      <c r="D2430" s="6"/>
      <c r="E2430" s="6"/>
      <c r="F2430" s="8"/>
      <c r="G2430" s="9"/>
      <c r="H2430" s="9"/>
      <c r="I2430" s="5"/>
      <c r="J2430" s="5"/>
      <c r="K2430" s="5"/>
      <c r="L2430" s="5"/>
    </row>
    <row r="2431" spans="4:12" hidden="1" x14ac:dyDescent="0.25">
      <c r="D2431" s="6"/>
      <c r="E2431" s="6"/>
      <c r="F2431" s="8"/>
      <c r="G2431" s="9"/>
      <c r="H2431" s="9"/>
      <c r="I2431" s="5"/>
      <c r="J2431" s="5"/>
      <c r="K2431" s="5"/>
      <c r="L2431" s="5"/>
    </row>
    <row r="2432" spans="4:12" hidden="1" x14ac:dyDescent="0.25">
      <c r="D2432" s="6"/>
      <c r="E2432" s="6"/>
      <c r="F2432" s="8"/>
      <c r="G2432" s="9"/>
      <c r="H2432" s="9"/>
      <c r="I2432" s="5"/>
      <c r="J2432" s="5"/>
      <c r="K2432" s="5"/>
      <c r="L2432" s="5"/>
    </row>
    <row r="2433" spans="4:12" hidden="1" x14ac:dyDescent="0.25">
      <c r="D2433" s="6"/>
      <c r="E2433" s="6"/>
      <c r="F2433" s="8"/>
      <c r="G2433" s="9"/>
      <c r="H2433" s="9"/>
      <c r="I2433" s="5"/>
      <c r="J2433" s="5"/>
      <c r="K2433" s="5"/>
      <c r="L2433" s="5"/>
    </row>
    <row r="2434" spans="4:12" hidden="1" x14ac:dyDescent="0.25">
      <c r="D2434" s="6"/>
      <c r="E2434" s="6"/>
      <c r="F2434" s="8"/>
      <c r="G2434" s="9"/>
      <c r="H2434" s="9"/>
      <c r="I2434" s="5"/>
      <c r="J2434" s="5"/>
      <c r="K2434" s="5"/>
      <c r="L2434" s="5"/>
    </row>
    <row r="2435" spans="4:12" hidden="1" x14ac:dyDescent="0.25">
      <c r="D2435" s="6"/>
      <c r="E2435" s="6"/>
      <c r="F2435" s="8"/>
      <c r="G2435" s="9"/>
      <c r="H2435" s="9"/>
      <c r="I2435" s="5"/>
      <c r="J2435" s="5"/>
      <c r="K2435" s="5"/>
      <c r="L2435" s="5"/>
    </row>
    <row r="2436" spans="4:12" hidden="1" x14ac:dyDescent="0.25">
      <c r="D2436" s="6"/>
      <c r="E2436" s="6"/>
      <c r="F2436" s="8"/>
      <c r="G2436" s="9"/>
      <c r="H2436" s="9"/>
      <c r="I2436" s="5"/>
      <c r="J2436" s="5"/>
      <c r="K2436" s="5"/>
      <c r="L2436" s="5"/>
    </row>
    <row r="2437" spans="4:12" hidden="1" x14ac:dyDescent="0.25">
      <c r="D2437" s="6"/>
      <c r="E2437" s="6"/>
      <c r="F2437" s="8"/>
      <c r="G2437" s="9"/>
      <c r="H2437" s="9"/>
      <c r="I2437" s="5"/>
      <c r="J2437" s="5"/>
      <c r="K2437" s="5"/>
      <c r="L2437" s="5"/>
    </row>
    <row r="2438" spans="4:12" hidden="1" x14ac:dyDescent="0.25">
      <c r="D2438" s="6"/>
      <c r="E2438" s="6"/>
      <c r="F2438" s="8"/>
      <c r="G2438" s="9"/>
      <c r="H2438" s="9"/>
      <c r="I2438" s="5"/>
      <c r="J2438" s="5"/>
      <c r="K2438" s="5"/>
      <c r="L2438" s="5"/>
    </row>
    <row r="2439" spans="4:12" hidden="1" x14ac:dyDescent="0.25">
      <c r="D2439" s="6"/>
      <c r="E2439" s="6"/>
      <c r="F2439" s="8"/>
      <c r="G2439" s="9"/>
      <c r="H2439" s="9"/>
      <c r="I2439" s="5"/>
      <c r="J2439" s="5"/>
      <c r="K2439" s="5"/>
      <c r="L2439" s="5"/>
    </row>
    <row r="2440" spans="4:12" hidden="1" x14ac:dyDescent="0.25">
      <c r="D2440" s="6"/>
      <c r="E2440" s="6"/>
      <c r="F2440" s="8"/>
      <c r="G2440" s="9"/>
      <c r="H2440" s="9"/>
      <c r="I2440" s="5"/>
      <c r="J2440" s="5"/>
      <c r="K2440" s="5"/>
      <c r="L2440" s="5"/>
    </row>
    <row r="2441" spans="4:12" hidden="1" x14ac:dyDescent="0.25">
      <c r="D2441" s="6"/>
      <c r="E2441" s="6"/>
      <c r="F2441" s="8"/>
      <c r="G2441" s="9"/>
      <c r="H2441" s="9"/>
      <c r="I2441" s="5"/>
      <c r="J2441" s="5"/>
      <c r="K2441" s="5"/>
      <c r="L2441" s="5"/>
    </row>
    <row r="2442" spans="4:12" hidden="1" x14ac:dyDescent="0.25">
      <c r="D2442" s="6"/>
      <c r="E2442" s="6"/>
      <c r="F2442" s="8"/>
      <c r="G2442" s="9"/>
      <c r="H2442" s="9"/>
      <c r="I2442" s="5"/>
      <c r="J2442" s="5"/>
      <c r="K2442" s="5"/>
      <c r="L2442" s="5"/>
    </row>
    <row r="2443" spans="4:12" hidden="1" x14ac:dyDescent="0.25">
      <c r="D2443" s="6"/>
      <c r="E2443" s="6"/>
      <c r="F2443" s="8"/>
      <c r="G2443" s="9"/>
      <c r="H2443" s="9"/>
      <c r="I2443" s="5"/>
      <c r="J2443" s="5"/>
      <c r="K2443" s="5"/>
      <c r="L2443" s="5"/>
    </row>
    <row r="2444" spans="4:12" hidden="1" x14ac:dyDescent="0.25">
      <c r="D2444" s="6"/>
      <c r="E2444" s="6"/>
      <c r="F2444" s="8"/>
      <c r="G2444" s="9"/>
      <c r="H2444" s="9"/>
      <c r="I2444" s="5"/>
      <c r="J2444" s="5"/>
      <c r="K2444" s="5"/>
      <c r="L2444" s="5"/>
    </row>
    <row r="2445" spans="4:12" hidden="1" x14ac:dyDescent="0.25">
      <c r="D2445" s="6"/>
      <c r="E2445" s="6"/>
      <c r="F2445" s="8"/>
      <c r="G2445" s="9"/>
      <c r="H2445" s="9"/>
      <c r="I2445" s="5"/>
      <c r="J2445" s="5"/>
      <c r="K2445" s="5"/>
      <c r="L2445" s="5"/>
    </row>
    <row r="2446" spans="4:12" hidden="1" x14ac:dyDescent="0.25">
      <c r="D2446" s="6"/>
      <c r="E2446" s="6"/>
      <c r="F2446" s="8"/>
      <c r="G2446" s="9"/>
      <c r="H2446" s="9"/>
      <c r="I2446" s="5"/>
      <c r="J2446" s="5"/>
      <c r="K2446" s="5"/>
      <c r="L2446" s="5"/>
    </row>
    <row r="2447" spans="4:12" hidden="1" x14ac:dyDescent="0.25">
      <c r="D2447" s="6"/>
      <c r="E2447" s="6"/>
      <c r="F2447" s="8"/>
      <c r="G2447" s="9"/>
      <c r="H2447" s="9"/>
      <c r="I2447" s="5"/>
      <c r="J2447" s="5"/>
      <c r="K2447" s="5"/>
      <c r="L2447" s="5"/>
    </row>
    <row r="2448" spans="4:12" hidden="1" x14ac:dyDescent="0.25">
      <c r="D2448" s="6"/>
      <c r="E2448" s="6"/>
      <c r="F2448" s="8"/>
      <c r="G2448" s="9"/>
      <c r="H2448" s="9"/>
      <c r="I2448" s="5"/>
      <c r="J2448" s="5"/>
      <c r="K2448" s="5"/>
      <c r="L2448" s="5"/>
    </row>
    <row r="2449" spans="4:12" hidden="1" x14ac:dyDescent="0.25">
      <c r="D2449" s="6"/>
      <c r="E2449" s="6"/>
      <c r="F2449" s="8"/>
      <c r="G2449" s="9"/>
      <c r="H2449" s="9"/>
      <c r="I2449" s="5"/>
      <c r="J2449" s="5"/>
      <c r="K2449" s="5"/>
      <c r="L2449" s="5"/>
    </row>
    <row r="2450" spans="4:12" hidden="1" x14ac:dyDescent="0.25">
      <c r="D2450" s="6"/>
      <c r="E2450" s="6"/>
      <c r="F2450" s="8"/>
      <c r="G2450" s="9"/>
      <c r="H2450" s="9"/>
      <c r="I2450" s="5"/>
      <c r="J2450" s="5"/>
      <c r="K2450" s="5"/>
      <c r="L2450" s="5"/>
    </row>
    <row r="2451" spans="4:12" hidden="1" x14ac:dyDescent="0.25">
      <c r="D2451" s="6"/>
      <c r="E2451" s="6"/>
      <c r="F2451" s="8"/>
      <c r="G2451" s="9"/>
      <c r="H2451" s="9"/>
      <c r="I2451" s="5"/>
      <c r="J2451" s="5"/>
      <c r="K2451" s="5"/>
      <c r="L2451" s="5"/>
    </row>
    <row r="2452" spans="4:12" hidden="1" x14ac:dyDescent="0.25">
      <c r="D2452" s="6"/>
      <c r="E2452" s="6"/>
      <c r="F2452" s="8"/>
      <c r="G2452" s="9"/>
      <c r="H2452" s="9"/>
      <c r="I2452" s="5"/>
      <c r="J2452" s="5"/>
      <c r="K2452" s="5"/>
      <c r="L2452" s="5"/>
    </row>
    <row r="2453" spans="4:12" hidden="1" x14ac:dyDescent="0.25">
      <c r="D2453" s="6"/>
      <c r="E2453" s="6"/>
      <c r="F2453" s="8"/>
      <c r="G2453" s="9"/>
      <c r="H2453" s="9"/>
      <c r="I2453" s="5"/>
      <c r="J2453" s="5"/>
      <c r="K2453" s="5"/>
      <c r="L2453" s="5"/>
    </row>
    <row r="2454" spans="4:12" hidden="1" x14ac:dyDescent="0.25">
      <c r="D2454" s="6"/>
      <c r="E2454" s="6"/>
      <c r="F2454" s="8"/>
      <c r="G2454" s="9"/>
      <c r="H2454" s="9"/>
      <c r="I2454" s="5"/>
      <c r="J2454" s="5"/>
      <c r="K2454" s="5"/>
      <c r="L2454" s="5"/>
    </row>
    <row r="2455" spans="4:12" hidden="1" x14ac:dyDescent="0.25">
      <c r="D2455" s="6"/>
      <c r="E2455" s="6"/>
      <c r="F2455" s="8"/>
      <c r="G2455" s="9"/>
      <c r="H2455" s="9"/>
      <c r="I2455" s="5"/>
      <c r="J2455" s="5"/>
      <c r="K2455" s="5"/>
      <c r="L2455" s="5"/>
    </row>
    <row r="2456" spans="4:12" hidden="1" x14ac:dyDescent="0.25">
      <c r="D2456" s="6"/>
      <c r="E2456" s="6"/>
      <c r="F2456" s="8"/>
      <c r="G2456" s="9"/>
      <c r="H2456" s="9"/>
      <c r="I2456" s="5"/>
      <c r="J2456" s="5"/>
      <c r="K2456" s="5"/>
      <c r="L2456" s="5"/>
    </row>
    <row r="2457" spans="4:12" hidden="1" x14ac:dyDescent="0.25">
      <c r="D2457" s="6"/>
      <c r="E2457" s="6"/>
      <c r="F2457" s="8"/>
      <c r="G2457" s="9"/>
      <c r="H2457" s="9"/>
      <c r="I2457" s="5"/>
      <c r="J2457" s="5"/>
      <c r="K2457" s="5"/>
      <c r="L2457" s="5"/>
    </row>
    <row r="2458" spans="4:12" hidden="1" x14ac:dyDescent="0.25">
      <c r="D2458" s="6"/>
      <c r="E2458" s="6"/>
      <c r="F2458" s="8"/>
      <c r="G2458" s="9"/>
      <c r="H2458" s="9"/>
      <c r="I2458" s="5"/>
      <c r="J2458" s="5"/>
      <c r="K2458" s="5"/>
      <c r="L2458" s="5"/>
    </row>
    <row r="2459" spans="4:12" hidden="1" x14ac:dyDescent="0.25">
      <c r="D2459" s="6"/>
      <c r="E2459" s="6"/>
      <c r="F2459" s="8"/>
      <c r="G2459" s="9"/>
      <c r="H2459" s="9"/>
      <c r="I2459" s="5"/>
      <c r="J2459" s="5"/>
      <c r="K2459" s="5"/>
      <c r="L2459" s="5"/>
    </row>
    <row r="2460" spans="4:12" hidden="1" x14ac:dyDescent="0.25">
      <c r="D2460" s="6"/>
      <c r="E2460" s="6"/>
      <c r="F2460" s="8"/>
      <c r="G2460" s="9"/>
      <c r="H2460" s="9"/>
      <c r="I2460" s="5"/>
      <c r="J2460" s="5"/>
      <c r="K2460" s="5"/>
      <c r="L2460" s="5"/>
    </row>
    <row r="2461" spans="4:12" hidden="1" x14ac:dyDescent="0.25">
      <c r="D2461" s="6"/>
      <c r="E2461" s="6"/>
      <c r="F2461" s="8"/>
      <c r="G2461" s="9"/>
      <c r="H2461" s="9"/>
      <c r="I2461" s="5"/>
      <c r="J2461" s="5"/>
      <c r="K2461" s="5"/>
      <c r="L2461" s="5"/>
    </row>
    <row r="2462" spans="4:12" hidden="1" x14ac:dyDescent="0.25">
      <c r="D2462" s="6"/>
      <c r="E2462" s="6"/>
      <c r="F2462" s="8"/>
      <c r="G2462" s="9"/>
      <c r="H2462" s="9"/>
      <c r="I2462" s="5"/>
      <c r="J2462" s="5"/>
      <c r="K2462" s="5"/>
      <c r="L2462" s="5"/>
    </row>
    <row r="2463" spans="4:12" hidden="1" x14ac:dyDescent="0.25">
      <c r="D2463" s="6"/>
      <c r="E2463" s="6"/>
      <c r="F2463" s="8"/>
      <c r="G2463" s="9"/>
      <c r="H2463" s="9"/>
      <c r="I2463" s="5"/>
      <c r="J2463" s="5"/>
      <c r="K2463" s="5"/>
      <c r="L2463" s="5"/>
    </row>
    <row r="2464" spans="4:12" hidden="1" x14ac:dyDescent="0.25">
      <c r="D2464" s="6"/>
      <c r="E2464" s="6"/>
      <c r="F2464" s="8"/>
      <c r="G2464" s="9"/>
      <c r="H2464" s="9"/>
      <c r="I2464" s="5"/>
      <c r="J2464" s="5"/>
      <c r="K2464" s="5"/>
      <c r="L2464" s="5"/>
    </row>
    <row r="2465" spans="4:12" hidden="1" x14ac:dyDescent="0.25">
      <c r="D2465" s="6"/>
      <c r="E2465" s="6"/>
      <c r="F2465" s="8"/>
      <c r="G2465" s="9"/>
      <c r="H2465" s="9"/>
      <c r="I2465" s="5"/>
      <c r="J2465" s="5"/>
      <c r="K2465" s="5"/>
      <c r="L2465" s="5"/>
    </row>
    <row r="2466" spans="4:12" hidden="1" x14ac:dyDescent="0.25">
      <c r="D2466" s="6"/>
      <c r="E2466" s="6"/>
      <c r="F2466" s="8"/>
      <c r="G2466" s="9"/>
      <c r="H2466" s="9"/>
      <c r="I2466" s="5"/>
      <c r="J2466" s="5"/>
      <c r="K2466" s="5"/>
      <c r="L2466" s="5"/>
    </row>
    <row r="2467" spans="4:12" hidden="1" x14ac:dyDescent="0.25">
      <c r="D2467" s="6"/>
      <c r="E2467" s="6"/>
      <c r="F2467" s="8"/>
      <c r="G2467" s="9"/>
      <c r="H2467" s="9"/>
      <c r="I2467" s="5"/>
      <c r="J2467" s="5"/>
      <c r="K2467" s="5"/>
      <c r="L2467" s="5"/>
    </row>
    <row r="2468" spans="4:12" hidden="1" x14ac:dyDescent="0.25">
      <c r="D2468" s="6"/>
      <c r="E2468" s="6"/>
      <c r="F2468" s="8"/>
      <c r="G2468" s="9"/>
      <c r="H2468" s="9"/>
      <c r="I2468" s="5"/>
      <c r="J2468" s="5"/>
      <c r="K2468" s="5"/>
      <c r="L2468" s="5"/>
    </row>
    <row r="2469" spans="4:12" hidden="1" x14ac:dyDescent="0.25">
      <c r="D2469" s="6"/>
      <c r="E2469" s="6"/>
      <c r="F2469" s="8"/>
      <c r="G2469" s="9"/>
      <c r="H2469" s="9"/>
      <c r="I2469" s="5"/>
      <c r="J2469" s="5"/>
      <c r="K2469" s="5"/>
      <c r="L2469" s="5"/>
    </row>
    <row r="2470" spans="4:12" hidden="1" x14ac:dyDescent="0.25">
      <c r="D2470" s="6"/>
      <c r="E2470" s="6"/>
      <c r="F2470" s="8"/>
      <c r="G2470" s="9"/>
      <c r="H2470" s="9"/>
      <c r="I2470" s="5"/>
      <c r="J2470" s="5"/>
      <c r="K2470" s="5"/>
      <c r="L2470" s="5"/>
    </row>
    <row r="2471" spans="4:12" hidden="1" x14ac:dyDescent="0.25">
      <c r="D2471" s="6"/>
      <c r="E2471" s="6"/>
      <c r="F2471" s="8"/>
      <c r="G2471" s="9"/>
      <c r="H2471" s="9"/>
      <c r="I2471" s="5"/>
      <c r="J2471" s="5"/>
      <c r="K2471" s="5"/>
      <c r="L2471" s="5"/>
    </row>
    <row r="2472" spans="4:12" hidden="1" x14ac:dyDescent="0.25">
      <c r="D2472" s="6"/>
      <c r="E2472" s="6"/>
      <c r="F2472" s="8"/>
      <c r="G2472" s="9"/>
      <c r="H2472" s="9"/>
      <c r="I2472" s="5"/>
      <c r="J2472" s="5"/>
      <c r="K2472" s="5"/>
      <c r="L2472" s="5"/>
    </row>
    <row r="2473" spans="4:12" hidden="1" x14ac:dyDescent="0.25">
      <c r="D2473" s="6"/>
      <c r="E2473" s="6"/>
      <c r="F2473" s="8"/>
      <c r="G2473" s="9"/>
      <c r="H2473" s="9"/>
      <c r="I2473" s="5"/>
      <c r="J2473" s="5"/>
      <c r="K2473" s="5"/>
      <c r="L2473" s="5"/>
    </row>
    <row r="2474" spans="4:12" hidden="1" x14ac:dyDescent="0.25">
      <c r="D2474" s="6"/>
      <c r="E2474" s="6"/>
      <c r="F2474" s="8"/>
      <c r="G2474" s="9"/>
      <c r="H2474" s="9"/>
      <c r="I2474" s="5"/>
      <c r="J2474" s="5"/>
      <c r="K2474" s="5"/>
      <c r="L2474" s="5"/>
    </row>
    <row r="2475" spans="4:12" hidden="1" x14ac:dyDescent="0.25">
      <c r="D2475" s="6"/>
      <c r="E2475" s="6"/>
      <c r="F2475" s="8"/>
      <c r="G2475" s="9"/>
      <c r="H2475" s="9"/>
      <c r="I2475" s="5"/>
      <c r="J2475" s="5"/>
      <c r="K2475" s="5"/>
      <c r="L2475" s="5"/>
    </row>
    <row r="2476" spans="4:12" hidden="1" x14ac:dyDescent="0.25">
      <c r="D2476" s="6"/>
      <c r="E2476" s="6"/>
      <c r="F2476" s="8"/>
      <c r="G2476" s="9"/>
      <c r="H2476" s="9"/>
      <c r="I2476" s="5"/>
      <c r="J2476" s="5"/>
      <c r="K2476" s="5"/>
      <c r="L2476" s="5"/>
    </row>
    <row r="2477" spans="4:12" hidden="1" x14ac:dyDescent="0.25">
      <c r="D2477" s="6"/>
      <c r="E2477" s="6"/>
      <c r="F2477" s="8"/>
      <c r="G2477" s="9"/>
      <c r="H2477" s="9"/>
      <c r="I2477" s="5"/>
      <c r="J2477" s="5"/>
      <c r="K2477" s="5"/>
      <c r="L2477" s="5"/>
    </row>
    <row r="2478" spans="4:12" hidden="1" x14ac:dyDescent="0.25">
      <c r="D2478" s="6"/>
      <c r="E2478" s="6"/>
      <c r="F2478" s="8"/>
      <c r="G2478" s="9"/>
      <c r="H2478" s="9"/>
      <c r="I2478" s="5"/>
      <c r="J2478" s="5"/>
      <c r="K2478" s="5"/>
      <c r="L2478" s="5"/>
    </row>
    <row r="2479" spans="4:12" hidden="1" x14ac:dyDescent="0.25">
      <c r="D2479" s="6"/>
      <c r="E2479" s="6"/>
      <c r="F2479" s="8"/>
      <c r="G2479" s="9"/>
      <c r="H2479" s="9"/>
      <c r="I2479" s="5"/>
      <c r="J2479" s="5"/>
      <c r="K2479" s="5"/>
      <c r="L2479" s="5"/>
    </row>
    <row r="2480" spans="4:12" hidden="1" x14ac:dyDescent="0.25">
      <c r="D2480" s="6"/>
      <c r="E2480" s="6"/>
      <c r="F2480" s="8"/>
      <c r="G2480" s="9"/>
      <c r="H2480" s="9"/>
      <c r="I2480" s="5"/>
      <c r="J2480" s="5"/>
      <c r="K2480" s="5"/>
      <c r="L2480" s="5"/>
    </row>
    <row r="2481" spans="4:12" hidden="1" x14ac:dyDescent="0.25">
      <c r="D2481" s="6"/>
      <c r="E2481" s="6"/>
      <c r="F2481" s="8"/>
      <c r="G2481" s="9"/>
      <c r="H2481" s="9"/>
      <c r="I2481" s="5"/>
      <c r="J2481" s="5"/>
      <c r="K2481" s="5"/>
      <c r="L2481" s="5"/>
    </row>
    <row r="2482" spans="4:12" hidden="1" x14ac:dyDescent="0.25">
      <c r="D2482" s="6"/>
      <c r="E2482" s="6"/>
      <c r="F2482" s="8"/>
      <c r="G2482" s="9"/>
      <c r="H2482" s="9"/>
      <c r="I2482" s="5"/>
      <c r="J2482" s="5"/>
      <c r="K2482" s="5"/>
      <c r="L2482" s="5"/>
    </row>
    <row r="2483" spans="4:12" hidden="1" x14ac:dyDescent="0.25">
      <c r="D2483" s="6"/>
      <c r="E2483" s="6"/>
      <c r="F2483" s="8"/>
      <c r="G2483" s="9"/>
      <c r="H2483" s="9"/>
      <c r="I2483" s="5"/>
      <c r="J2483" s="5"/>
      <c r="K2483" s="5"/>
      <c r="L2483" s="5"/>
    </row>
    <row r="2484" spans="4:12" hidden="1" x14ac:dyDescent="0.25">
      <c r="D2484" s="6"/>
      <c r="E2484" s="6"/>
      <c r="F2484" s="8"/>
      <c r="G2484" s="9"/>
      <c r="H2484" s="9"/>
      <c r="I2484" s="5"/>
      <c r="J2484" s="5"/>
      <c r="K2484" s="5"/>
      <c r="L2484" s="5"/>
    </row>
    <row r="2485" spans="4:12" hidden="1" x14ac:dyDescent="0.25">
      <c r="D2485" s="6"/>
      <c r="E2485" s="6"/>
      <c r="F2485" s="8"/>
      <c r="G2485" s="9"/>
      <c r="H2485" s="9"/>
      <c r="I2485" s="5"/>
      <c r="J2485" s="5"/>
      <c r="K2485" s="5"/>
      <c r="L2485" s="5"/>
    </row>
    <row r="2486" spans="4:12" hidden="1" x14ac:dyDescent="0.25">
      <c r="D2486" s="6"/>
      <c r="E2486" s="6"/>
      <c r="F2486" s="8"/>
      <c r="G2486" s="9"/>
      <c r="H2486" s="9"/>
      <c r="I2486" s="5"/>
      <c r="J2486" s="5"/>
      <c r="K2486" s="5"/>
      <c r="L2486" s="5"/>
    </row>
    <row r="2487" spans="4:12" hidden="1" x14ac:dyDescent="0.25">
      <c r="D2487" s="6"/>
      <c r="E2487" s="6"/>
      <c r="F2487" s="8"/>
      <c r="G2487" s="9"/>
      <c r="H2487" s="9"/>
      <c r="I2487" s="5"/>
      <c r="J2487" s="5"/>
      <c r="K2487" s="5"/>
      <c r="L2487" s="5"/>
    </row>
    <row r="2488" spans="4:12" hidden="1" x14ac:dyDescent="0.25">
      <c r="D2488" s="6"/>
      <c r="E2488" s="6"/>
      <c r="F2488" s="8"/>
      <c r="G2488" s="9"/>
      <c r="H2488" s="9"/>
      <c r="I2488" s="5"/>
      <c r="J2488" s="5"/>
      <c r="K2488" s="5"/>
      <c r="L2488" s="5"/>
    </row>
    <row r="2489" spans="4:12" hidden="1" x14ac:dyDescent="0.25">
      <c r="D2489" s="6"/>
      <c r="E2489" s="6"/>
      <c r="F2489" s="8"/>
      <c r="G2489" s="9"/>
      <c r="H2489" s="9"/>
      <c r="I2489" s="5"/>
      <c r="J2489" s="5"/>
      <c r="K2489" s="5"/>
      <c r="L2489" s="5"/>
    </row>
    <row r="2490" spans="4:12" hidden="1" x14ac:dyDescent="0.25">
      <c r="D2490" s="6"/>
      <c r="E2490" s="6"/>
      <c r="F2490" s="8"/>
      <c r="G2490" s="9"/>
      <c r="H2490" s="9"/>
      <c r="I2490" s="5"/>
      <c r="J2490" s="5"/>
      <c r="K2490" s="5"/>
      <c r="L2490" s="5"/>
    </row>
    <row r="2491" spans="4:12" hidden="1" x14ac:dyDescent="0.25">
      <c r="D2491" s="6"/>
      <c r="E2491" s="6"/>
      <c r="F2491" s="8"/>
      <c r="G2491" s="9"/>
      <c r="H2491" s="9"/>
      <c r="I2491" s="5"/>
      <c r="J2491" s="5"/>
      <c r="K2491" s="5"/>
      <c r="L2491" s="5"/>
    </row>
    <row r="2492" spans="4:12" hidden="1" x14ac:dyDescent="0.25">
      <c r="D2492" s="6"/>
      <c r="E2492" s="6"/>
      <c r="F2492" s="8"/>
      <c r="G2492" s="9"/>
      <c r="H2492" s="9"/>
      <c r="I2492" s="5"/>
      <c r="J2492" s="5"/>
      <c r="K2492" s="5"/>
      <c r="L2492" s="5"/>
    </row>
    <row r="2493" spans="4:12" hidden="1" x14ac:dyDescent="0.25">
      <c r="D2493" s="6"/>
      <c r="E2493" s="6"/>
      <c r="F2493" s="8"/>
      <c r="G2493" s="9"/>
      <c r="H2493" s="9"/>
      <c r="I2493" s="5"/>
      <c r="J2493" s="5"/>
      <c r="K2493" s="5"/>
      <c r="L2493" s="5"/>
    </row>
    <row r="2494" spans="4:12" hidden="1" x14ac:dyDescent="0.25">
      <c r="D2494" s="6"/>
      <c r="E2494" s="6"/>
      <c r="F2494" s="8"/>
      <c r="G2494" s="9"/>
      <c r="H2494" s="9"/>
      <c r="I2494" s="5"/>
      <c r="J2494" s="5"/>
      <c r="K2494" s="5"/>
      <c r="L2494" s="5"/>
    </row>
    <row r="2495" spans="4:12" hidden="1" x14ac:dyDescent="0.25">
      <c r="D2495" s="6"/>
      <c r="E2495" s="6"/>
      <c r="F2495" s="8"/>
      <c r="G2495" s="9"/>
      <c r="H2495" s="9"/>
      <c r="I2495" s="5"/>
      <c r="J2495" s="5"/>
      <c r="K2495" s="5"/>
      <c r="L2495" s="5"/>
    </row>
    <row r="2496" spans="4:12" hidden="1" x14ac:dyDescent="0.25">
      <c r="D2496" s="6"/>
      <c r="E2496" s="6"/>
      <c r="F2496" s="8"/>
      <c r="G2496" s="9"/>
      <c r="H2496" s="9"/>
      <c r="I2496" s="5"/>
      <c r="J2496" s="5"/>
      <c r="K2496" s="5"/>
      <c r="L2496" s="5"/>
    </row>
    <row r="2497" spans="4:12" hidden="1" x14ac:dyDescent="0.25">
      <c r="D2497" s="6"/>
      <c r="E2497" s="6"/>
      <c r="F2497" s="8"/>
      <c r="G2497" s="9"/>
      <c r="H2497" s="9"/>
      <c r="I2497" s="5"/>
      <c r="J2497" s="5"/>
      <c r="K2497" s="5"/>
      <c r="L2497" s="5"/>
    </row>
    <row r="2498" spans="4:12" hidden="1" x14ac:dyDescent="0.25">
      <c r="D2498" s="6"/>
      <c r="E2498" s="6"/>
      <c r="F2498" s="8"/>
      <c r="G2498" s="9"/>
      <c r="H2498" s="9"/>
      <c r="I2498" s="5"/>
      <c r="J2498" s="5"/>
      <c r="K2498" s="5"/>
      <c r="L2498" s="5"/>
    </row>
    <row r="2499" spans="4:12" hidden="1" x14ac:dyDescent="0.25">
      <c r="D2499" s="6"/>
      <c r="E2499" s="6"/>
      <c r="F2499" s="8"/>
      <c r="G2499" s="9"/>
      <c r="H2499" s="9"/>
      <c r="I2499" s="5"/>
      <c r="J2499" s="5"/>
      <c r="K2499" s="5"/>
      <c r="L2499" s="5"/>
    </row>
    <row r="2500" spans="4:12" hidden="1" x14ac:dyDescent="0.25">
      <c r="D2500" s="6"/>
      <c r="E2500" s="6"/>
      <c r="F2500" s="8"/>
      <c r="G2500" s="9"/>
      <c r="H2500" s="9"/>
      <c r="I2500" s="5"/>
      <c r="J2500" s="5"/>
      <c r="K2500" s="5"/>
      <c r="L2500" s="5"/>
    </row>
    <row r="2501" spans="4:12" hidden="1" x14ac:dyDescent="0.25">
      <c r="D2501" s="6"/>
      <c r="E2501" s="6"/>
      <c r="F2501" s="8"/>
      <c r="G2501" s="9"/>
      <c r="H2501" s="9"/>
      <c r="I2501" s="5"/>
      <c r="J2501" s="5"/>
      <c r="K2501" s="5"/>
      <c r="L2501" s="5"/>
    </row>
    <row r="2502" spans="4:12" hidden="1" x14ac:dyDescent="0.25">
      <c r="D2502" s="6"/>
      <c r="E2502" s="6"/>
      <c r="F2502" s="8"/>
      <c r="G2502" s="9"/>
      <c r="H2502" s="9"/>
      <c r="I2502" s="5"/>
      <c r="J2502" s="5"/>
      <c r="K2502" s="5"/>
      <c r="L2502" s="5"/>
    </row>
    <row r="2503" spans="4:12" hidden="1" x14ac:dyDescent="0.25">
      <c r="D2503" s="6"/>
      <c r="E2503" s="6"/>
      <c r="F2503" s="8"/>
      <c r="G2503" s="9"/>
      <c r="H2503" s="9"/>
      <c r="I2503" s="5"/>
      <c r="J2503" s="5"/>
      <c r="K2503" s="5"/>
      <c r="L2503" s="5"/>
    </row>
    <row r="2504" spans="4:12" hidden="1" x14ac:dyDescent="0.25">
      <c r="D2504" s="6"/>
      <c r="E2504" s="6"/>
      <c r="F2504" s="8"/>
      <c r="G2504" s="9"/>
      <c r="H2504" s="9"/>
      <c r="I2504" s="5"/>
      <c r="J2504" s="5"/>
      <c r="K2504" s="5"/>
      <c r="L2504" s="5"/>
    </row>
    <row r="2505" spans="4:12" hidden="1" x14ac:dyDescent="0.25">
      <c r="D2505" s="6"/>
      <c r="E2505" s="6"/>
      <c r="F2505" s="8"/>
      <c r="G2505" s="9"/>
      <c r="H2505" s="9"/>
      <c r="I2505" s="5"/>
      <c r="J2505" s="5"/>
      <c r="K2505" s="5"/>
      <c r="L2505" s="5"/>
    </row>
    <row r="2506" spans="4:12" hidden="1" x14ac:dyDescent="0.25">
      <c r="D2506" s="6"/>
      <c r="E2506" s="6"/>
      <c r="F2506" s="8"/>
      <c r="G2506" s="9"/>
      <c r="H2506" s="9"/>
      <c r="I2506" s="5"/>
      <c r="J2506" s="5"/>
      <c r="K2506" s="5"/>
      <c r="L2506" s="5"/>
    </row>
    <row r="2507" spans="4:12" hidden="1" x14ac:dyDescent="0.25">
      <c r="D2507" s="6"/>
      <c r="E2507" s="6"/>
      <c r="F2507" s="8"/>
      <c r="G2507" s="9"/>
      <c r="H2507" s="9"/>
      <c r="I2507" s="5"/>
      <c r="J2507" s="5"/>
      <c r="K2507" s="5"/>
      <c r="L2507" s="5"/>
    </row>
    <row r="2508" spans="4:12" hidden="1" x14ac:dyDescent="0.25">
      <c r="D2508" s="6"/>
      <c r="E2508" s="6"/>
      <c r="F2508" s="8"/>
      <c r="G2508" s="9"/>
      <c r="H2508" s="9"/>
      <c r="I2508" s="5"/>
      <c r="J2508" s="5"/>
      <c r="K2508" s="5"/>
      <c r="L2508" s="5"/>
    </row>
    <row r="2509" spans="4:12" hidden="1" x14ac:dyDescent="0.25">
      <c r="D2509" s="6"/>
      <c r="E2509" s="6"/>
      <c r="F2509" s="8"/>
      <c r="G2509" s="9"/>
      <c r="H2509" s="9"/>
      <c r="I2509" s="5"/>
      <c r="J2509" s="5"/>
      <c r="K2509" s="5"/>
      <c r="L2509" s="5"/>
    </row>
    <row r="2510" spans="4:12" hidden="1" x14ac:dyDescent="0.25">
      <c r="D2510" s="6"/>
      <c r="E2510" s="6"/>
      <c r="F2510" s="8"/>
      <c r="G2510" s="9"/>
      <c r="H2510" s="9"/>
      <c r="I2510" s="5"/>
      <c r="J2510" s="5"/>
      <c r="K2510" s="5"/>
      <c r="L2510" s="5"/>
    </row>
    <row r="2511" spans="4:12" hidden="1" x14ac:dyDescent="0.25">
      <c r="D2511" s="6"/>
      <c r="E2511" s="6"/>
      <c r="F2511" s="8"/>
      <c r="G2511" s="9"/>
      <c r="H2511" s="9"/>
      <c r="I2511" s="5"/>
      <c r="J2511" s="5"/>
      <c r="K2511" s="5"/>
      <c r="L2511" s="5"/>
    </row>
    <row r="2512" spans="4:12" hidden="1" x14ac:dyDescent="0.25">
      <c r="D2512" s="6"/>
      <c r="E2512" s="6"/>
      <c r="F2512" s="8"/>
      <c r="G2512" s="9"/>
      <c r="H2512" s="9"/>
      <c r="I2512" s="5"/>
      <c r="J2512" s="5"/>
      <c r="K2512" s="5"/>
      <c r="L2512" s="5"/>
    </row>
    <row r="2513" spans="4:12" hidden="1" x14ac:dyDescent="0.25">
      <c r="D2513" s="6"/>
      <c r="E2513" s="6"/>
      <c r="F2513" s="8"/>
      <c r="G2513" s="9"/>
      <c r="H2513" s="9"/>
      <c r="I2513" s="5"/>
      <c r="J2513" s="5"/>
      <c r="K2513" s="5"/>
      <c r="L2513" s="5"/>
    </row>
    <row r="2514" spans="4:12" hidden="1" x14ac:dyDescent="0.25">
      <c r="D2514" s="6"/>
      <c r="E2514" s="6"/>
      <c r="F2514" s="8"/>
      <c r="G2514" s="9"/>
      <c r="H2514" s="9"/>
      <c r="I2514" s="5"/>
      <c r="J2514" s="5"/>
      <c r="K2514" s="5"/>
      <c r="L2514" s="5"/>
    </row>
    <row r="2515" spans="4:12" hidden="1" x14ac:dyDescent="0.25">
      <c r="D2515" s="6"/>
      <c r="E2515" s="6"/>
      <c r="F2515" s="8"/>
      <c r="G2515" s="9"/>
      <c r="H2515" s="9"/>
      <c r="I2515" s="5"/>
      <c r="J2515" s="5"/>
      <c r="K2515" s="5"/>
      <c r="L2515" s="5"/>
    </row>
    <row r="2516" spans="4:12" hidden="1" x14ac:dyDescent="0.25">
      <c r="D2516" s="6"/>
      <c r="E2516" s="6"/>
      <c r="F2516" s="8"/>
      <c r="G2516" s="9"/>
      <c r="H2516" s="9"/>
      <c r="I2516" s="5"/>
      <c r="J2516" s="5"/>
      <c r="K2516" s="5"/>
      <c r="L2516" s="5"/>
    </row>
    <row r="2517" spans="4:12" hidden="1" x14ac:dyDescent="0.25">
      <c r="D2517" s="6"/>
      <c r="E2517" s="6"/>
      <c r="F2517" s="8"/>
      <c r="G2517" s="9"/>
      <c r="H2517" s="9"/>
      <c r="I2517" s="5"/>
      <c r="J2517" s="5"/>
      <c r="K2517" s="5"/>
      <c r="L2517" s="5"/>
    </row>
    <row r="2518" spans="4:12" hidden="1" x14ac:dyDescent="0.25">
      <c r="D2518" s="6"/>
      <c r="E2518" s="6"/>
      <c r="F2518" s="8"/>
      <c r="G2518" s="9"/>
      <c r="H2518" s="9"/>
      <c r="I2518" s="5"/>
      <c r="J2518" s="5"/>
      <c r="K2518" s="5"/>
      <c r="L2518" s="5"/>
    </row>
    <row r="2519" spans="4:12" hidden="1" x14ac:dyDescent="0.25">
      <c r="D2519" s="6"/>
      <c r="E2519" s="6"/>
      <c r="F2519" s="8"/>
      <c r="G2519" s="9"/>
      <c r="H2519" s="9"/>
      <c r="I2519" s="5"/>
      <c r="J2519" s="5"/>
      <c r="K2519" s="5"/>
      <c r="L2519" s="5"/>
    </row>
    <row r="2520" spans="4:12" hidden="1" x14ac:dyDescent="0.25">
      <c r="D2520" s="6"/>
      <c r="E2520" s="6"/>
      <c r="F2520" s="8"/>
      <c r="G2520" s="9"/>
      <c r="H2520" s="9"/>
      <c r="I2520" s="5"/>
      <c r="J2520" s="5"/>
      <c r="K2520" s="5"/>
      <c r="L2520" s="5"/>
    </row>
    <row r="2521" spans="4:12" hidden="1" x14ac:dyDescent="0.25">
      <c r="D2521" s="6"/>
      <c r="E2521" s="6"/>
      <c r="F2521" s="8"/>
      <c r="G2521" s="9"/>
      <c r="H2521" s="9"/>
      <c r="I2521" s="5"/>
      <c r="J2521" s="5"/>
      <c r="K2521" s="5"/>
      <c r="L2521" s="5"/>
    </row>
    <row r="2522" spans="4:12" hidden="1" x14ac:dyDescent="0.25">
      <c r="D2522" s="6"/>
      <c r="E2522" s="6"/>
      <c r="F2522" s="8"/>
      <c r="G2522" s="9"/>
      <c r="H2522" s="9"/>
      <c r="I2522" s="5"/>
      <c r="J2522" s="5"/>
      <c r="K2522" s="5"/>
      <c r="L2522" s="5"/>
    </row>
    <row r="2523" spans="4:12" hidden="1" x14ac:dyDescent="0.25">
      <c r="D2523" s="6"/>
      <c r="E2523" s="6"/>
      <c r="F2523" s="8"/>
      <c r="G2523" s="9"/>
      <c r="H2523" s="9"/>
      <c r="I2523" s="5"/>
      <c r="J2523" s="5"/>
      <c r="K2523" s="5"/>
      <c r="L2523" s="5"/>
    </row>
    <row r="2524" spans="4:12" hidden="1" x14ac:dyDescent="0.25">
      <c r="D2524" s="6"/>
      <c r="E2524" s="6"/>
      <c r="F2524" s="8"/>
      <c r="G2524" s="9"/>
      <c r="H2524" s="9"/>
      <c r="I2524" s="5"/>
      <c r="J2524" s="5"/>
      <c r="K2524" s="5"/>
      <c r="L2524" s="5"/>
    </row>
    <row r="2525" spans="4:12" hidden="1" x14ac:dyDescent="0.25">
      <c r="D2525" s="6"/>
      <c r="E2525" s="6"/>
      <c r="F2525" s="8"/>
      <c r="G2525" s="9"/>
      <c r="H2525" s="9"/>
      <c r="I2525" s="5"/>
      <c r="J2525" s="5"/>
      <c r="K2525" s="5"/>
      <c r="L2525" s="5"/>
    </row>
    <row r="2526" spans="4:12" hidden="1" x14ac:dyDescent="0.25">
      <c r="D2526" s="6"/>
      <c r="E2526" s="6"/>
      <c r="F2526" s="8"/>
      <c r="G2526" s="9"/>
      <c r="H2526" s="9"/>
      <c r="I2526" s="5"/>
      <c r="J2526" s="5"/>
      <c r="K2526" s="5"/>
      <c r="L2526" s="5"/>
    </row>
    <row r="2527" spans="4:12" hidden="1" x14ac:dyDescent="0.25">
      <c r="D2527" s="6"/>
      <c r="E2527" s="6"/>
      <c r="F2527" s="8"/>
      <c r="G2527" s="9"/>
      <c r="H2527" s="9"/>
      <c r="I2527" s="5"/>
      <c r="J2527" s="5"/>
      <c r="K2527" s="5"/>
      <c r="L2527" s="5"/>
    </row>
    <row r="2528" spans="4:12" hidden="1" x14ac:dyDescent="0.25">
      <c r="D2528" s="6"/>
      <c r="E2528" s="6"/>
      <c r="F2528" s="8"/>
      <c r="G2528" s="9"/>
      <c r="H2528" s="9"/>
      <c r="I2528" s="5"/>
      <c r="J2528" s="5"/>
      <c r="K2528" s="5"/>
      <c r="L2528" s="5"/>
    </row>
    <row r="2529" spans="4:12" hidden="1" x14ac:dyDescent="0.25">
      <c r="D2529" s="6"/>
      <c r="E2529" s="6"/>
      <c r="F2529" s="8"/>
      <c r="G2529" s="9"/>
      <c r="H2529" s="9"/>
      <c r="I2529" s="5"/>
      <c r="J2529" s="5"/>
      <c r="K2529" s="5"/>
      <c r="L2529" s="5"/>
    </row>
    <row r="2530" spans="4:12" hidden="1" x14ac:dyDescent="0.25">
      <c r="D2530" s="6"/>
      <c r="E2530" s="6"/>
      <c r="F2530" s="8"/>
      <c r="G2530" s="9"/>
      <c r="H2530" s="9"/>
      <c r="I2530" s="5"/>
      <c r="J2530" s="5"/>
      <c r="K2530" s="5"/>
      <c r="L2530" s="5"/>
    </row>
    <row r="2531" spans="4:12" hidden="1" x14ac:dyDescent="0.25">
      <c r="D2531" s="6"/>
      <c r="E2531" s="6"/>
      <c r="F2531" s="8"/>
      <c r="G2531" s="9"/>
      <c r="H2531" s="9"/>
      <c r="I2531" s="5"/>
      <c r="J2531" s="5"/>
      <c r="K2531" s="5"/>
      <c r="L2531" s="5"/>
    </row>
    <row r="2532" spans="4:12" hidden="1" x14ac:dyDescent="0.25">
      <c r="D2532" s="6"/>
      <c r="E2532" s="6"/>
      <c r="F2532" s="8"/>
      <c r="G2532" s="9"/>
      <c r="H2532" s="9"/>
      <c r="I2532" s="5"/>
      <c r="J2532" s="5"/>
      <c r="K2532" s="5"/>
      <c r="L2532" s="5"/>
    </row>
    <row r="2533" spans="4:12" hidden="1" x14ac:dyDescent="0.25">
      <c r="D2533" s="6"/>
      <c r="E2533" s="6"/>
      <c r="F2533" s="8"/>
      <c r="G2533" s="9"/>
      <c r="H2533" s="9"/>
      <c r="I2533" s="5"/>
      <c r="J2533" s="5"/>
      <c r="K2533" s="5"/>
      <c r="L2533" s="5"/>
    </row>
    <row r="2534" spans="4:12" hidden="1" x14ac:dyDescent="0.25">
      <c r="D2534" s="6"/>
      <c r="E2534" s="6"/>
      <c r="F2534" s="8"/>
      <c r="G2534" s="9"/>
      <c r="H2534" s="9"/>
      <c r="I2534" s="5"/>
      <c r="J2534" s="5"/>
      <c r="K2534" s="5"/>
      <c r="L2534" s="5"/>
    </row>
    <row r="2535" spans="4:12" hidden="1" x14ac:dyDescent="0.25">
      <c r="D2535" s="6"/>
      <c r="E2535" s="6"/>
      <c r="F2535" s="8"/>
      <c r="G2535" s="9"/>
      <c r="H2535" s="9"/>
      <c r="I2535" s="5"/>
      <c r="J2535" s="5"/>
      <c r="K2535" s="5"/>
      <c r="L2535" s="5"/>
    </row>
    <row r="2536" spans="4:12" hidden="1" x14ac:dyDescent="0.25">
      <c r="D2536" s="6"/>
      <c r="E2536" s="6"/>
      <c r="F2536" s="8"/>
      <c r="G2536" s="9"/>
      <c r="H2536" s="9"/>
      <c r="I2536" s="5"/>
      <c r="J2536" s="5"/>
      <c r="K2536" s="5"/>
      <c r="L2536" s="5"/>
    </row>
    <row r="2537" spans="4:12" hidden="1" x14ac:dyDescent="0.25">
      <c r="D2537" s="6"/>
      <c r="E2537" s="6"/>
      <c r="F2537" s="8"/>
      <c r="G2537" s="9"/>
      <c r="H2537" s="9"/>
      <c r="I2537" s="5"/>
      <c r="J2537" s="5"/>
      <c r="K2537" s="5"/>
      <c r="L2537" s="5"/>
    </row>
    <row r="2538" spans="4:12" hidden="1" x14ac:dyDescent="0.25">
      <c r="D2538" s="6"/>
      <c r="E2538" s="6"/>
      <c r="F2538" s="8"/>
      <c r="G2538" s="9"/>
      <c r="H2538" s="9"/>
      <c r="I2538" s="5"/>
      <c r="J2538" s="5"/>
      <c r="K2538" s="5"/>
      <c r="L2538" s="5"/>
    </row>
    <row r="2539" spans="4:12" hidden="1" x14ac:dyDescent="0.25">
      <c r="D2539" s="6"/>
      <c r="E2539" s="6"/>
      <c r="F2539" s="8"/>
      <c r="G2539" s="9"/>
      <c r="H2539" s="9"/>
      <c r="I2539" s="5"/>
      <c r="J2539" s="5"/>
      <c r="K2539" s="5"/>
      <c r="L2539" s="5"/>
    </row>
    <row r="2540" spans="4:12" hidden="1" x14ac:dyDescent="0.25">
      <c r="D2540" s="6"/>
      <c r="E2540" s="6"/>
      <c r="F2540" s="8"/>
      <c r="G2540" s="9"/>
      <c r="H2540" s="9"/>
      <c r="I2540" s="5"/>
      <c r="J2540" s="5"/>
      <c r="K2540" s="5"/>
      <c r="L2540" s="5"/>
    </row>
    <row r="2541" spans="4:12" hidden="1" x14ac:dyDescent="0.25">
      <c r="D2541" s="6"/>
      <c r="E2541" s="6"/>
      <c r="F2541" s="8"/>
      <c r="G2541" s="9"/>
      <c r="H2541" s="9"/>
      <c r="I2541" s="5"/>
      <c r="J2541" s="5"/>
      <c r="K2541" s="5"/>
      <c r="L2541" s="5"/>
    </row>
    <row r="2542" spans="4:12" hidden="1" x14ac:dyDescent="0.25">
      <c r="D2542" s="6"/>
      <c r="E2542" s="6"/>
      <c r="F2542" s="8"/>
      <c r="G2542" s="9"/>
      <c r="H2542" s="9"/>
      <c r="I2542" s="5"/>
      <c r="J2542" s="5"/>
      <c r="K2542" s="5"/>
      <c r="L2542" s="5"/>
    </row>
    <row r="2543" spans="4:12" hidden="1" x14ac:dyDescent="0.25">
      <c r="D2543" s="6"/>
      <c r="E2543" s="6"/>
      <c r="F2543" s="8"/>
      <c r="G2543" s="9"/>
      <c r="H2543" s="9"/>
      <c r="I2543" s="5"/>
      <c r="J2543" s="5"/>
      <c r="K2543" s="5"/>
      <c r="L2543" s="5"/>
    </row>
    <row r="2544" spans="4:12" hidden="1" x14ac:dyDescent="0.25">
      <c r="D2544" s="6"/>
      <c r="E2544" s="6"/>
      <c r="F2544" s="8"/>
      <c r="G2544" s="9"/>
      <c r="H2544" s="9"/>
      <c r="I2544" s="5"/>
      <c r="J2544" s="5"/>
      <c r="K2544" s="5"/>
      <c r="L2544" s="5"/>
    </row>
    <row r="2545" spans="4:12" hidden="1" x14ac:dyDescent="0.25">
      <c r="D2545" s="6"/>
      <c r="E2545" s="6"/>
      <c r="F2545" s="8"/>
      <c r="G2545" s="9"/>
      <c r="H2545" s="9"/>
      <c r="I2545" s="5"/>
      <c r="J2545" s="5"/>
      <c r="K2545" s="5"/>
      <c r="L2545" s="5"/>
    </row>
    <row r="2546" spans="4:12" hidden="1" x14ac:dyDescent="0.25">
      <c r="D2546" s="6"/>
      <c r="E2546" s="6"/>
      <c r="F2546" s="8"/>
      <c r="G2546" s="9"/>
      <c r="H2546" s="9"/>
      <c r="I2546" s="5"/>
      <c r="J2546" s="5"/>
      <c r="K2546" s="5"/>
      <c r="L2546" s="5"/>
    </row>
    <row r="2547" spans="4:12" hidden="1" x14ac:dyDescent="0.25">
      <c r="D2547" s="6"/>
      <c r="E2547" s="6"/>
      <c r="F2547" s="8"/>
      <c r="G2547" s="9"/>
      <c r="H2547" s="9"/>
      <c r="I2547" s="5"/>
      <c r="J2547" s="5"/>
      <c r="K2547" s="5"/>
      <c r="L2547" s="5"/>
    </row>
    <row r="2548" spans="4:12" hidden="1" x14ac:dyDescent="0.25">
      <c r="D2548" s="6"/>
      <c r="E2548" s="6"/>
      <c r="F2548" s="8"/>
      <c r="G2548" s="9"/>
      <c r="H2548" s="9"/>
      <c r="I2548" s="5"/>
      <c r="J2548" s="5"/>
      <c r="K2548" s="5"/>
      <c r="L2548" s="5"/>
    </row>
    <row r="2549" spans="4:12" hidden="1" x14ac:dyDescent="0.25">
      <c r="D2549" s="6"/>
      <c r="E2549" s="6"/>
      <c r="F2549" s="8"/>
      <c r="G2549" s="9"/>
      <c r="H2549" s="9"/>
      <c r="I2549" s="5"/>
      <c r="J2549" s="5"/>
      <c r="K2549" s="5"/>
      <c r="L2549" s="5"/>
    </row>
    <row r="2550" spans="4:12" hidden="1" x14ac:dyDescent="0.25">
      <c r="D2550" s="6"/>
      <c r="E2550" s="6"/>
      <c r="F2550" s="8"/>
      <c r="G2550" s="9"/>
      <c r="H2550" s="9"/>
      <c r="I2550" s="5"/>
      <c r="J2550" s="5"/>
      <c r="K2550" s="5"/>
      <c r="L2550" s="5"/>
    </row>
    <row r="2551" spans="4:12" hidden="1" x14ac:dyDescent="0.25">
      <c r="D2551" s="6"/>
      <c r="E2551" s="6"/>
      <c r="F2551" s="8"/>
      <c r="G2551" s="9"/>
      <c r="H2551" s="9"/>
      <c r="I2551" s="5"/>
      <c r="J2551" s="5"/>
      <c r="K2551" s="5"/>
      <c r="L2551" s="5"/>
    </row>
    <row r="2552" spans="4:12" hidden="1" x14ac:dyDescent="0.25">
      <c r="D2552" s="6"/>
      <c r="E2552" s="6"/>
      <c r="F2552" s="8"/>
      <c r="G2552" s="9"/>
      <c r="H2552" s="9"/>
      <c r="I2552" s="5"/>
      <c r="J2552" s="5"/>
      <c r="K2552" s="5"/>
      <c r="L2552" s="5"/>
    </row>
    <row r="2553" spans="4:12" hidden="1" x14ac:dyDescent="0.25">
      <c r="D2553" s="6"/>
      <c r="E2553" s="6"/>
      <c r="F2553" s="8"/>
      <c r="G2553" s="9"/>
      <c r="H2553" s="9"/>
      <c r="I2553" s="5"/>
      <c r="J2553" s="5"/>
      <c r="K2553" s="5"/>
      <c r="L2553" s="5"/>
    </row>
    <row r="2554" spans="4:12" hidden="1" x14ac:dyDescent="0.25">
      <c r="D2554" s="6"/>
      <c r="E2554" s="6"/>
      <c r="F2554" s="8"/>
      <c r="G2554" s="9"/>
      <c r="H2554" s="9"/>
      <c r="I2554" s="5"/>
      <c r="J2554" s="5"/>
      <c r="K2554" s="5"/>
      <c r="L2554" s="5"/>
    </row>
    <row r="2555" spans="4:12" hidden="1" x14ac:dyDescent="0.25">
      <c r="D2555" s="6"/>
      <c r="E2555" s="6"/>
      <c r="F2555" s="8"/>
      <c r="G2555" s="9"/>
      <c r="H2555" s="9"/>
      <c r="I2555" s="5"/>
      <c r="J2555" s="5"/>
      <c r="K2555" s="5"/>
      <c r="L2555" s="5"/>
    </row>
    <row r="2556" spans="4:12" hidden="1" x14ac:dyDescent="0.25">
      <c r="D2556" s="6"/>
      <c r="E2556" s="6"/>
      <c r="F2556" s="8"/>
      <c r="G2556" s="9"/>
      <c r="H2556" s="9"/>
      <c r="I2556" s="5"/>
      <c r="J2556" s="5"/>
      <c r="K2556" s="5"/>
      <c r="L2556" s="5"/>
    </row>
    <row r="2557" spans="4:12" hidden="1" x14ac:dyDescent="0.25">
      <c r="D2557" s="6"/>
      <c r="E2557" s="6"/>
      <c r="F2557" s="8"/>
      <c r="G2557" s="9"/>
      <c r="H2557" s="9"/>
      <c r="I2557" s="5"/>
      <c r="J2557" s="5"/>
      <c r="K2557" s="5"/>
      <c r="L2557" s="5"/>
    </row>
    <row r="2558" spans="4:12" hidden="1" x14ac:dyDescent="0.25">
      <c r="D2558" s="6"/>
      <c r="E2558" s="6"/>
      <c r="F2558" s="8"/>
      <c r="G2558" s="9"/>
      <c r="H2558" s="9"/>
      <c r="I2558" s="5"/>
      <c r="J2558" s="5"/>
      <c r="K2558" s="5"/>
      <c r="L2558" s="5"/>
    </row>
    <row r="2559" spans="4:12" hidden="1" x14ac:dyDescent="0.25">
      <c r="D2559" s="6"/>
      <c r="E2559" s="6"/>
      <c r="F2559" s="8"/>
      <c r="G2559" s="9"/>
      <c r="H2559" s="9"/>
      <c r="I2559" s="5"/>
      <c r="J2559" s="5"/>
      <c r="K2559" s="5"/>
      <c r="L2559" s="5"/>
    </row>
    <row r="2560" spans="4:12" hidden="1" x14ac:dyDescent="0.25">
      <c r="D2560" s="6"/>
      <c r="E2560" s="6"/>
      <c r="F2560" s="8"/>
      <c r="G2560" s="9"/>
      <c r="H2560" s="9"/>
      <c r="I2560" s="5"/>
      <c r="J2560" s="5"/>
      <c r="K2560" s="5"/>
      <c r="L2560" s="5"/>
    </row>
    <row r="2561" spans="4:12" hidden="1" x14ac:dyDescent="0.25">
      <c r="D2561" s="6"/>
      <c r="E2561" s="6"/>
      <c r="F2561" s="8"/>
      <c r="G2561" s="9"/>
      <c r="H2561" s="9"/>
      <c r="I2561" s="5"/>
      <c r="J2561" s="5"/>
      <c r="K2561" s="5"/>
      <c r="L2561" s="5"/>
    </row>
    <row r="2562" spans="4:12" hidden="1" x14ac:dyDescent="0.25">
      <c r="D2562" s="6"/>
      <c r="E2562" s="6"/>
      <c r="F2562" s="8"/>
      <c r="G2562" s="9"/>
      <c r="H2562" s="9"/>
      <c r="I2562" s="5"/>
      <c r="J2562" s="5"/>
      <c r="K2562" s="5"/>
      <c r="L2562" s="5"/>
    </row>
    <row r="2563" spans="4:12" hidden="1" x14ac:dyDescent="0.25">
      <c r="D2563" s="6"/>
      <c r="E2563" s="6"/>
      <c r="F2563" s="8"/>
      <c r="G2563" s="9"/>
      <c r="H2563" s="9"/>
      <c r="I2563" s="5"/>
      <c r="J2563" s="5"/>
      <c r="K2563" s="5"/>
      <c r="L2563" s="5"/>
    </row>
    <row r="2564" spans="4:12" hidden="1" x14ac:dyDescent="0.25">
      <c r="D2564" s="6"/>
      <c r="E2564" s="6"/>
      <c r="F2564" s="8"/>
      <c r="G2564" s="9"/>
      <c r="H2564" s="9"/>
      <c r="I2564" s="5"/>
      <c r="J2564" s="5"/>
      <c r="K2564" s="5"/>
      <c r="L2564" s="5"/>
    </row>
    <row r="2565" spans="4:12" hidden="1" x14ac:dyDescent="0.25">
      <c r="D2565" s="6"/>
      <c r="E2565" s="6"/>
      <c r="F2565" s="8"/>
      <c r="G2565" s="9"/>
      <c r="H2565" s="9"/>
      <c r="I2565" s="5"/>
      <c r="J2565" s="5"/>
      <c r="K2565" s="5"/>
      <c r="L2565" s="5"/>
    </row>
    <row r="2566" spans="4:12" hidden="1" x14ac:dyDescent="0.25">
      <c r="D2566" s="6"/>
      <c r="E2566" s="6"/>
      <c r="F2566" s="8"/>
      <c r="G2566" s="9"/>
      <c r="H2566" s="9"/>
      <c r="I2566" s="5"/>
      <c r="J2566" s="5"/>
      <c r="K2566" s="5"/>
      <c r="L2566" s="5"/>
    </row>
    <row r="2567" spans="4:12" hidden="1" x14ac:dyDescent="0.25">
      <c r="D2567" s="6"/>
      <c r="E2567" s="6"/>
      <c r="F2567" s="8"/>
      <c r="G2567" s="9"/>
      <c r="H2567" s="9"/>
      <c r="I2567" s="5"/>
      <c r="J2567" s="5"/>
      <c r="K2567" s="5"/>
      <c r="L2567" s="5"/>
    </row>
    <row r="2568" spans="4:12" hidden="1" x14ac:dyDescent="0.25">
      <c r="D2568" s="6"/>
      <c r="E2568" s="6"/>
      <c r="F2568" s="8"/>
      <c r="G2568" s="9"/>
      <c r="H2568" s="9"/>
      <c r="I2568" s="5"/>
      <c r="J2568" s="5"/>
      <c r="K2568" s="5"/>
      <c r="L2568" s="5"/>
    </row>
    <row r="2569" spans="4:12" hidden="1" x14ac:dyDescent="0.25">
      <c r="D2569" s="6"/>
      <c r="E2569" s="6"/>
      <c r="F2569" s="8"/>
      <c r="G2569" s="9"/>
      <c r="H2569" s="9"/>
      <c r="I2569" s="5"/>
      <c r="J2569" s="5"/>
      <c r="K2569" s="5"/>
      <c r="L2569" s="5"/>
    </row>
    <row r="2570" spans="4:12" hidden="1" x14ac:dyDescent="0.25">
      <c r="D2570" s="6"/>
      <c r="E2570" s="6"/>
      <c r="F2570" s="8"/>
      <c r="G2570" s="9"/>
      <c r="H2570" s="9"/>
      <c r="I2570" s="5"/>
      <c r="J2570" s="5"/>
      <c r="K2570" s="5"/>
      <c r="L2570" s="5"/>
    </row>
    <row r="2571" spans="4:12" hidden="1" x14ac:dyDescent="0.25">
      <c r="D2571" s="6"/>
      <c r="E2571" s="6"/>
      <c r="F2571" s="8"/>
      <c r="G2571" s="9"/>
      <c r="H2571" s="9"/>
      <c r="I2571" s="5"/>
      <c r="J2571" s="5"/>
      <c r="K2571" s="5"/>
      <c r="L2571" s="5"/>
    </row>
    <row r="2572" spans="4:12" hidden="1" x14ac:dyDescent="0.25">
      <c r="D2572" s="6"/>
      <c r="E2572" s="6"/>
      <c r="F2572" s="8"/>
      <c r="G2572" s="9"/>
      <c r="H2572" s="9"/>
      <c r="I2572" s="5"/>
      <c r="J2572" s="5"/>
      <c r="K2572" s="5"/>
      <c r="L2572" s="5"/>
    </row>
    <row r="2573" spans="4:12" hidden="1" x14ac:dyDescent="0.25">
      <c r="D2573" s="6"/>
      <c r="E2573" s="6"/>
      <c r="F2573" s="8"/>
      <c r="G2573" s="9"/>
      <c r="H2573" s="9"/>
      <c r="I2573" s="5"/>
      <c r="J2573" s="5"/>
      <c r="K2573" s="5"/>
      <c r="L2573" s="5"/>
    </row>
    <row r="2574" spans="4:12" hidden="1" x14ac:dyDescent="0.25">
      <c r="D2574" s="6"/>
      <c r="E2574" s="6"/>
      <c r="F2574" s="8"/>
      <c r="G2574" s="9"/>
      <c r="H2574" s="9"/>
      <c r="I2574" s="5"/>
      <c r="J2574" s="5"/>
      <c r="K2574" s="5"/>
      <c r="L2574" s="5"/>
    </row>
    <row r="2575" spans="4:12" hidden="1" x14ac:dyDescent="0.25">
      <c r="D2575" s="6"/>
      <c r="E2575" s="6"/>
      <c r="F2575" s="8"/>
      <c r="G2575" s="9"/>
      <c r="H2575" s="9"/>
      <c r="I2575" s="5"/>
      <c r="J2575" s="5"/>
      <c r="K2575" s="5"/>
      <c r="L2575" s="5"/>
    </row>
    <row r="2576" spans="4:12" hidden="1" x14ac:dyDescent="0.25">
      <c r="D2576" s="6"/>
      <c r="E2576" s="6"/>
      <c r="F2576" s="8"/>
      <c r="G2576" s="9"/>
      <c r="H2576" s="9"/>
      <c r="I2576" s="5"/>
      <c r="J2576" s="5"/>
      <c r="K2576" s="5"/>
      <c r="L2576" s="5"/>
    </row>
    <row r="2577" spans="4:12" hidden="1" x14ac:dyDescent="0.25">
      <c r="D2577" s="6"/>
      <c r="E2577" s="6"/>
      <c r="F2577" s="8"/>
      <c r="G2577" s="9"/>
      <c r="H2577" s="9"/>
      <c r="I2577" s="5"/>
      <c r="J2577" s="5"/>
      <c r="K2577" s="5"/>
      <c r="L2577" s="5"/>
    </row>
    <row r="2578" spans="4:12" hidden="1" x14ac:dyDescent="0.25">
      <c r="D2578" s="6"/>
      <c r="E2578" s="6"/>
      <c r="F2578" s="8"/>
      <c r="G2578" s="9"/>
      <c r="H2578" s="9"/>
      <c r="I2578" s="5"/>
      <c r="J2578" s="5"/>
      <c r="K2578" s="5"/>
      <c r="L2578" s="5"/>
    </row>
    <row r="2579" spans="4:12" hidden="1" x14ac:dyDescent="0.25">
      <c r="D2579" s="6"/>
      <c r="E2579" s="6"/>
      <c r="F2579" s="8"/>
      <c r="G2579" s="9"/>
      <c r="H2579" s="9"/>
      <c r="I2579" s="5"/>
      <c r="J2579" s="5"/>
      <c r="K2579" s="5"/>
      <c r="L2579" s="5"/>
    </row>
    <row r="2580" spans="4:12" hidden="1" x14ac:dyDescent="0.25">
      <c r="D2580" s="6"/>
      <c r="E2580" s="6"/>
      <c r="F2580" s="8"/>
      <c r="G2580" s="9"/>
      <c r="H2580" s="9"/>
      <c r="I2580" s="5"/>
      <c r="J2580" s="5"/>
      <c r="K2580" s="5"/>
      <c r="L2580" s="5"/>
    </row>
    <row r="2581" spans="4:12" hidden="1" x14ac:dyDescent="0.25">
      <c r="D2581" s="6"/>
      <c r="E2581" s="6"/>
      <c r="F2581" s="8"/>
      <c r="G2581" s="9"/>
      <c r="H2581" s="9"/>
      <c r="I2581" s="5"/>
      <c r="J2581" s="5"/>
      <c r="K2581" s="5"/>
      <c r="L2581" s="5"/>
    </row>
    <row r="2582" spans="4:12" hidden="1" x14ac:dyDescent="0.25">
      <c r="D2582" s="6"/>
      <c r="E2582" s="6"/>
      <c r="F2582" s="8"/>
      <c r="G2582" s="9"/>
      <c r="H2582" s="9"/>
      <c r="I2582" s="5"/>
      <c r="J2582" s="5"/>
      <c r="K2582" s="5"/>
      <c r="L2582" s="5"/>
    </row>
    <row r="2583" spans="4:12" hidden="1" x14ac:dyDescent="0.25">
      <c r="D2583" s="6"/>
      <c r="E2583" s="6"/>
      <c r="F2583" s="8"/>
      <c r="G2583" s="9"/>
      <c r="H2583" s="9"/>
      <c r="I2583" s="5"/>
      <c r="J2583" s="5"/>
      <c r="K2583" s="5"/>
      <c r="L2583" s="5"/>
    </row>
    <row r="2584" spans="4:12" hidden="1" x14ac:dyDescent="0.25">
      <c r="D2584" s="6"/>
      <c r="E2584" s="6"/>
      <c r="F2584" s="8"/>
      <c r="G2584" s="9"/>
      <c r="H2584" s="9"/>
      <c r="I2584" s="5"/>
      <c r="J2584" s="5"/>
      <c r="K2584" s="5"/>
      <c r="L2584" s="5"/>
    </row>
    <row r="2585" spans="4:12" hidden="1" x14ac:dyDescent="0.25">
      <c r="D2585" s="6"/>
      <c r="E2585" s="6"/>
      <c r="F2585" s="8"/>
      <c r="G2585" s="9"/>
      <c r="H2585" s="9"/>
      <c r="I2585" s="5"/>
      <c r="J2585" s="5"/>
      <c r="K2585" s="5"/>
      <c r="L2585" s="5"/>
    </row>
    <row r="2586" spans="4:12" hidden="1" x14ac:dyDescent="0.25">
      <c r="D2586" s="6"/>
      <c r="E2586" s="6"/>
      <c r="F2586" s="8"/>
      <c r="G2586" s="9"/>
      <c r="H2586" s="9"/>
      <c r="I2586" s="5"/>
      <c r="J2586" s="5"/>
      <c r="K2586" s="5"/>
      <c r="L2586" s="5"/>
    </row>
    <row r="2587" spans="4:12" hidden="1" x14ac:dyDescent="0.25">
      <c r="D2587" s="6"/>
      <c r="E2587" s="6"/>
      <c r="F2587" s="8"/>
      <c r="G2587" s="9"/>
      <c r="H2587" s="9"/>
      <c r="I2587" s="5"/>
      <c r="J2587" s="5"/>
      <c r="K2587" s="5"/>
      <c r="L2587" s="5"/>
    </row>
    <row r="2588" spans="4:12" hidden="1" x14ac:dyDescent="0.25">
      <c r="D2588" s="6"/>
      <c r="E2588" s="6"/>
      <c r="F2588" s="8"/>
      <c r="G2588" s="9"/>
      <c r="H2588" s="9"/>
      <c r="I2588" s="5"/>
      <c r="J2588" s="5"/>
      <c r="K2588" s="5"/>
      <c r="L2588" s="5"/>
    </row>
    <row r="2589" spans="4:12" hidden="1" x14ac:dyDescent="0.25">
      <c r="D2589" s="6"/>
      <c r="E2589" s="6"/>
      <c r="F2589" s="8"/>
      <c r="G2589" s="9"/>
      <c r="H2589" s="9"/>
      <c r="I2589" s="5"/>
      <c r="J2589" s="5"/>
      <c r="K2589" s="5"/>
      <c r="L2589" s="5"/>
    </row>
    <row r="2590" spans="4:12" hidden="1" x14ac:dyDescent="0.25">
      <c r="D2590" s="6"/>
      <c r="E2590" s="6"/>
      <c r="F2590" s="8"/>
      <c r="G2590" s="9"/>
      <c r="H2590" s="9"/>
      <c r="I2590" s="5"/>
      <c r="J2590" s="5"/>
      <c r="K2590" s="5"/>
      <c r="L2590" s="5"/>
    </row>
    <row r="2591" spans="4:12" hidden="1" x14ac:dyDescent="0.25">
      <c r="D2591" s="6"/>
      <c r="E2591" s="6"/>
      <c r="F2591" s="8"/>
      <c r="G2591" s="9"/>
      <c r="H2591" s="9"/>
      <c r="I2591" s="5"/>
      <c r="J2591" s="5"/>
      <c r="K2591" s="5"/>
      <c r="L2591" s="5"/>
    </row>
    <row r="2592" spans="4:12" hidden="1" x14ac:dyDescent="0.25">
      <c r="D2592" s="6"/>
      <c r="E2592" s="6"/>
      <c r="F2592" s="8"/>
      <c r="G2592" s="9"/>
      <c r="H2592" s="9"/>
      <c r="I2592" s="5"/>
      <c r="J2592" s="5"/>
      <c r="K2592" s="5"/>
      <c r="L2592" s="5"/>
    </row>
    <row r="2593" spans="4:12" hidden="1" x14ac:dyDescent="0.25">
      <c r="D2593" s="6"/>
      <c r="E2593" s="6"/>
      <c r="F2593" s="8"/>
      <c r="G2593" s="9"/>
      <c r="H2593" s="9"/>
      <c r="I2593" s="5"/>
      <c r="J2593" s="5"/>
      <c r="K2593" s="5"/>
      <c r="L2593" s="5"/>
    </row>
    <row r="2594" spans="4:12" hidden="1" x14ac:dyDescent="0.25">
      <c r="D2594" s="6"/>
      <c r="E2594" s="6"/>
      <c r="F2594" s="8"/>
      <c r="G2594" s="9"/>
      <c r="H2594" s="9"/>
      <c r="I2594" s="5"/>
      <c r="J2594" s="5"/>
      <c r="K2594" s="5"/>
      <c r="L2594" s="5"/>
    </row>
    <row r="2595" spans="4:12" hidden="1" x14ac:dyDescent="0.25">
      <c r="D2595" s="6"/>
      <c r="E2595" s="6"/>
      <c r="F2595" s="8"/>
      <c r="G2595" s="9"/>
      <c r="H2595" s="9"/>
      <c r="I2595" s="5"/>
      <c r="J2595" s="5"/>
      <c r="K2595" s="5"/>
      <c r="L2595" s="5"/>
    </row>
    <row r="2596" spans="4:12" hidden="1" x14ac:dyDescent="0.25">
      <c r="D2596" s="6"/>
      <c r="E2596" s="6"/>
      <c r="F2596" s="8"/>
      <c r="G2596" s="9"/>
      <c r="H2596" s="9"/>
      <c r="I2596" s="5"/>
      <c r="J2596" s="5"/>
      <c r="K2596" s="5"/>
      <c r="L2596" s="5"/>
    </row>
    <row r="2597" spans="4:12" hidden="1" x14ac:dyDescent="0.25">
      <c r="D2597" s="6"/>
      <c r="E2597" s="6"/>
      <c r="F2597" s="8"/>
      <c r="G2597" s="9"/>
      <c r="H2597" s="9"/>
      <c r="I2597" s="5"/>
      <c r="J2597" s="5"/>
      <c r="K2597" s="5"/>
      <c r="L2597" s="5"/>
    </row>
    <row r="2598" spans="4:12" hidden="1" x14ac:dyDescent="0.25">
      <c r="D2598" s="6"/>
      <c r="E2598" s="6"/>
      <c r="F2598" s="8"/>
      <c r="G2598" s="9"/>
      <c r="H2598" s="9"/>
      <c r="I2598" s="5"/>
      <c r="J2598" s="5"/>
      <c r="K2598" s="5"/>
      <c r="L2598" s="5"/>
    </row>
    <row r="2599" spans="4:12" hidden="1" x14ac:dyDescent="0.25">
      <c r="D2599" s="6"/>
      <c r="E2599" s="6"/>
      <c r="F2599" s="8"/>
      <c r="G2599" s="9"/>
      <c r="H2599" s="9"/>
      <c r="I2599" s="5"/>
      <c r="J2599" s="5"/>
      <c r="K2599" s="5"/>
      <c r="L2599" s="5"/>
    </row>
    <row r="2600" spans="4:12" hidden="1" x14ac:dyDescent="0.25">
      <c r="D2600" s="6"/>
      <c r="E2600" s="6"/>
      <c r="F2600" s="8"/>
      <c r="G2600" s="9"/>
      <c r="H2600" s="9"/>
      <c r="I2600" s="5"/>
      <c r="J2600" s="5"/>
      <c r="K2600" s="5"/>
      <c r="L2600" s="5"/>
    </row>
    <row r="2601" spans="4:12" hidden="1" x14ac:dyDescent="0.25">
      <c r="D2601" s="6"/>
      <c r="E2601" s="6"/>
      <c r="F2601" s="8"/>
      <c r="G2601" s="9"/>
      <c r="H2601" s="9"/>
      <c r="I2601" s="5"/>
      <c r="J2601" s="5"/>
      <c r="K2601" s="5"/>
      <c r="L2601" s="5"/>
    </row>
    <row r="2602" spans="4:12" hidden="1" x14ac:dyDescent="0.25">
      <c r="D2602" s="6"/>
      <c r="E2602" s="6"/>
      <c r="F2602" s="8"/>
      <c r="G2602" s="9"/>
      <c r="H2602" s="9"/>
      <c r="I2602" s="5"/>
      <c r="J2602" s="5"/>
      <c r="K2602" s="5"/>
      <c r="L2602" s="5"/>
    </row>
    <row r="2603" spans="4:12" hidden="1" x14ac:dyDescent="0.25">
      <c r="D2603" s="6"/>
      <c r="E2603" s="6"/>
      <c r="F2603" s="8"/>
      <c r="G2603" s="9"/>
      <c r="H2603" s="9"/>
      <c r="I2603" s="5"/>
      <c r="J2603" s="5"/>
      <c r="K2603" s="5"/>
      <c r="L2603" s="5"/>
    </row>
    <row r="2604" spans="4:12" hidden="1" x14ac:dyDescent="0.25">
      <c r="D2604" s="6"/>
      <c r="E2604" s="6"/>
      <c r="F2604" s="8"/>
      <c r="G2604" s="9"/>
      <c r="H2604" s="9"/>
      <c r="I2604" s="5"/>
      <c r="J2604" s="5"/>
      <c r="K2604" s="5"/>
      <c r="L2604" s="5"/>
    </row>
    <row r="2605" spans="4:12" hidden="1" x14ac:dyDescent="0.25">
      <c r="D2605" s="6"/>
      <c r="E2605" s="6"/>
      <c r="F2605" s="8"/>
      <c r="G2605" s="9"/>
      <c r="H2605" s="9"/>
      <c r="I2605" s="5"/>
      <c r="J2605" s="5"/>
      <c r="K2605" s="5"/>
      <c r="L2605" s="5"/>
    </row>
    <row r="2606" spans="4:12" hidden="1" x14ac:dyDescent="0.25">
      <c r="D2606" s="6"/>
      <c r="E2606" s="6"/>
      <c r="F2606" s="8"/>
      <c r="G2606" s="9"/>
      <c r="H2606" s="9"/>
      <c r="I2606" s="5"/>
      <c r="J2606" s="5"/>
      <c r="K2606" s="5"/>
      <c r="L2606" s="5"/>
    </row>
    <row r="2607" spans="4:12" hidden="1" x14ac:dyDescent="0.25">
      <c r="D2607" s="6"/>
      <c r="E2607" s="6"/>
      <c r="F2607" s="8"/>
      <c r="G2607" s="9"/>
      <c r="H2607" s="9"/>
      <c r="I2607" s="5"/>
      <c r="J2607" s="5"/>
      <c r="K2607" s="5"/>
      <c r="L2607" s="5"/>
    </row>
    <row r="2608" spans="4:12" hidden="1" x14ac:dyDescent="0.25">
      <c r="D2608" s="6"/>
      <c r="E2608" s="6"/>
      <c r="F2608" s="8"/>
      <c r="G2608" s="9"/>
      <c r="H2608" s="9"/>
      <c r="I2608" s="5"/>
      <c r="J2608" s="5"/>
      <c r="K2608" s="5"/>
      <c r="L2608" s="5"/>
    </row>
    <row r="2609" spans="4:12" hidden="1" x14ac:dyDescent="0.25">
      <c r="D2609" s="6"/>
      <c r="E2609" s="6"/>
      <c r="F2609" s="8"/>
      <c r="G2609" s="9"/>
      <c r="H2609" s="9"/>
      <c r="I2609" s="5"/>
      <c r="J2609" s="5"/>
      <c r="K2609" s="5"/>
      <c r="L2609" s="5"/>
    </row>
    <row r="2610" spans="4:12" hidden="1" x14ac:dyDescent="0.25">
      <c r="D2610" s="6"/>
      <c r="E2610" s="6"/>
      <c r="F2610" s="8"/>
      <c r="G2610" s="9"/>
      <c r="H2610" s="9"/>
      <c r="I2610" s="5"/>
      <c r="J2610" s="5"/>
      <c r="K2610" s="5"/>
      <c r="L2610" s="5"/>
    </row>
    <row r="2611" spans="4:12" hidden="1" x14ac:dyDescent="0.25">
      <c r="D2611" s="6"/>
      <c r="E2611" s="6"/>
      <c r="F2611" s="8"/>
      <c r="G2611" s="9"/>
      <c r="H2611" s="9"/>
      <c r="I2611" s="5"/>
      <c r="J2611" s="5"/>
      <c r="K2611" s="5"/>
      <c r="L2611" s="5"/>
    </row>
    <row r="2612" spans="4:12" hidden="1" x14ac:dyDescent="0.25">
      <c r="D2612" s="6"/>
      <c r="E2612" s="6"/>
      <c r="F2612" s="8"/>
      <c r="G2612" s="9"/>
      <c r="H2612" s="9"/>
      <c r="I2612" s="5"/>
      <c r="J2612" s="5"/>
      <c r="K2612" s="5"/>
      <c r="L2612" s="5"/>
    </row>
    <row r="2613" spans="4:12" hidden="1" x14ac:dyDescent="0.25">
      <c r="D2613" s="6"/>
      <c r="E2613" s="6"/>
      <c r="F2613" s="8"/>
      <c r="G2613" s="9"/>
      <c r="H2613" s="9"/>
      <c r="I2613" s="5"/>
      <c r="J2613" s="5"/>
      <c r="K2613" s="5"/>
      <c r="L2613" s="5"/>
    </row>
    <row r="2614" spans="4:12" hidden="1" x14ac:dyDescent="0.25">
      <c r="D2614" s="6"/>
      <c r="E2614" s="6"/>
      <c r="F2614" s="8"/>
      <c r="G2614" s="9"/>
      <c r="H2614" s="9"/>
      <c r="I2614" s="5"/>
      <c r="J2614" s="5"/>
      <c r="K2614" s="5"/>
      <c r="L2614" s="5"/>
    </row>
    <row r="2615" spans="4:12" hidden="1" x14ac:dyDescent="0.25">
      <c r="D2615" s="6"/>
      <c r="E2615" s="6"/>
      <c r="F2615" s="8"/>
      <c r="G2615" s="9"/>
      <c r="H2615" s="9"/>
      <c r="I2615" s="5"/>
      <c r="J2615" s="5"/>
      <c r="K2615" s="5"/>
      <c r="L2615" s="5"/>
    </row>
    <row r="2616" spans="4:12" hidden="1" x14ac:dyDescent="0.25">
      <c r="D2616" s="6"/>
      <c r="E2616" s="6"/>
      <c r="F2616" s="8"/>
      <c r="G2616" s="9"/>
      <c r="H2616" s="9"/>
      <c r="I2616" s="5"/>
      <c r="J2616" s="5"/>
      <c r="K2616" s="5"/>
      <c r="L2616" s="5"/>
    </row>
    <row r="2617" spans="4:12" hidden="1" x14ac:dyDescent="0.25">
      <c r="D2617" s="6"/>
      <c r="E2617" s="6"/>
      <c r="F2617" s="8"/>
      <c r="G2617" s="9"/>
      <c r="H2617" s="9"/>
      <c r="I2617" s="5"/>
      <c r="J2617" s="5"/>
      <c r="K2617" s="5"/>
      <c r="L2617" s="5"/>
    </row>
    <row r="2618" spans="4:12" hidden="1" x14ac:dyDescent="0.25">
      <c r="D2618" s="6"/>
      <c r="E2618" s="6"/>
      <c r="F2618" s="8"/>
      <c r="G2618" s="9"/>
      <c r="H2618" s="9"/>
      <c r="I2618" s="5"/>
      <c r="J2618" s="5"/>
      <c r="K2618" s="5"/>
      <c r="L2618" s="5"/>
    </row>
    <row r="2619" spans="4:12" hidden="1" x14ac:dyDescent="0.25">
      <c r="D2619" s="6"/>
      <c r="E2619" s="6"/>
      <c r="F2619" s="8"/>
      <c r="G2619" s="9"/>
      <c r="H2619" s="9"/>
      <c r="I2619" s="5"/>
      <c r="J2619" s="5"/>
      <c r="K2619" s="5"/>
      <c r="L2619" s="5"/>
    </row>
    <row r="2620" spans="4:12" hidden="1" x14ac:dyDescent="0.25">
      <c r="D2620" s="6"/>
      <c r="E2620" s="6"/>
      <c r="F2620" s="8"/>
      <c r="G2620" s="9"/>
      <c r="H2620" s="9"/>
      <c r="I2620" s="5"/>
      <c r="J2620" s="5"/>
      <c r="K2620" s="5"/>
      <c r="L2620" s="5"/>
    </row>
    <row r="2621" spans="4:12" hidden="1" x14ac:dyDescent="0.25">
      <c r="D2621" s="6"/>
      <c r="E2621" s="6"/>
      <c r="F2621" s="8"/>
      <c r="G2621" s="9"/>
      <c r="H2621" s="9"/>
      <c r="I2621" s="5"/>
      <c r="J2621" s="5"/>
      <c r="K2621" s="5"/>
      <c r="L2621" s="5"/>
    </row>
    <row r="2622" spans="4:12" hidden="1" x14ac:dyDescent="0.25">
      <c r="D2622" s="6"/>
      <c r="E2622" s="6"/>
      <c r="F2622" s="8"/>
      <c r="G2622" s="9"/>
      <c r="H2622" s="9"/>
      <c r="I2622" s="5"/>
      <c r="J2622" s="5"/>
      <c r="K2622" s="5"/>
      <c r="L2622" s="5"/>
    </row>
    <row r="2623" spans="4:12" hidden="1" x14ac:dyDescent="0.25">
      <c r="D2623" s="6"/>
      <c r="E2623" s="6"/>
      <c r="F2623" s="8"/>
      <c r="G2623" s="9"/>
      <c r="H2623" s="9"/>
      <c r="I2623" s="5"/>
      <c r="J2623" s="5"/>
      <c r="K2623" s="5"/>
      <c r="L2623" s="5"/>
    </row>
    <row r="2624" spans="4:12" hidden="1" x14ac:dyDescent="0.25">
      <c r="D2624" s="6"/>
      <c r="E2624" s="6"/>
      <c r="F2624" s="8"/>
      <c r="G2624" s="9"/>
      <c r="H2624" s="9"/>
      <c r="I2624" s="5"/>
      <c r="J2624" s="5"/>
      <c r="K2624" s="5"/>
      <c r="L2624" s="5"/>
    </row>
    <row r="2625" spans="4:12" hidden="1" x14ac:dyDescent="0.25">
      <c r="D2625" s="6"/>
      <c r="E2625" s="6"/>
      <c r="F2625" s="8"/>
      <c r="G2625" s="9"/>
      <c r="H2625" s="9"/>
      <c r="I2625" s="5"/>
      <c r="J2625" s="5"/>
      <c r="K2625" s="5"/>
      <c r="L2625" s="5"/>
    </row>
    <row r="2626" spans="4:12" hidden="1" x14ac:dyDescent="0.25">
      <c r="D2626" s="6"/>
      <c r="E2626" s="6"/>
      <c r="F2626" s="8"/>
      <c r="G2626" s="9"/>
      <c r="H2626" s="9"/>
      <c r="I2626" s="5"/>
      <c r="J2626" s="5"/>
      <c r="K2626" s="5"/>
      <c r="L2626" s="5"/>
    </row>
    <row r="2627" spans="4:12" hidden="1" x14ac:dyDescent="0.25">
      <c r="D2627" s="6"/>
      <c r="E2627" s="6"/>
      <c r="F2627" s="8"/>
      <c r="G2627" s="9"/>
      <c r="H2627" s="9"/>
      <c r="I2627" s="5"/>
      <c r="J2627" s="5"/>
      <c r="K2627" s="5"/>
      <c r="L2627" s="5"/>
    </row>
    <row r="2628" spans="4:12" hidden="1" x14ac:dyDescent="0.25">
      <c r="D2628" s="6"/>
      <c r="E2628" s="6"/>
      <c r="F2628" s="8"/>
      <c r="G2628" s="9"/>
      <c r="H2628" s="9"/>
      <c r="I2628" s="5"/>
      <c r="J2628" s="5"/>
      <c r="K2628" s="5"/>
      <c r="L2628" s="5"/>
    </row>
    <row r="2629" spans="4:12" hidden="1" x14ac:dyDescent="0.25">
      <c r="D2629" s="6"/>
      <c r="E2629" s="6"/>
      <c r="F2629" s="8"/>
      <c r="G2629" s="9"/>
      <c r="H2629" s="9"/>
      <c r="I2629" s="5"/>
      <c r="J2629" s="5"/>
      <c r="K2629" s="5"/>
      <c r="L2629" s="5"/>
    </row>
    <row r="2630" spans="4:12" hidden="1" x14ac:dyDescent="0.25">
      <c r="D2630" s="6"/>
      <c r="E2630" s="6"/>
      <c r="F2630" s="8"/>
      <c r="G2630" s="9"/>
      <c r="H2630" s="9"/>
      <c r="I2630" s="5"/>
      <c r="J2630" s="5"/>
      <c r="K2630" s="5"/>
      <c r="L2630" s="5"/>
    </row>
    <row r="2631" spans="4:12" hidden="1" x14ac:dyDescent="0.25">
      <c r="D2631" s="6"/>
      <c r="E2631" s="6"/>
      <c r="F2631" s="8"/>
      <c r="G2631" s="9"/>
      <c r="H2631" s="9"/>
      <c r="I2631" s="5"/>
      <c r="J2631" s="5"/>
      <c r="K2631" s="5"/>
      <c r="L2631" s="5"/>
    </row>
    <row r="2632" spans="4:12" hidden="1" x14ac:dyDescent="0.25">
      <c r="D2632" s="6"/>
      <c r="E2632" s="6"/>
      <c r="F2632" s="8"/>
      <c r="G2632" s="9"/>
      <c r="H2632" s="9"/>
      <c r="I2632" s="5"/>
      <c r="J2632" s="5"/>
      <c r="K2632" s="5"/>
      <c r="L2632" s="5"/>
    </row>
    <row r="2633" spans="4:12" hidden="1" x14ac:dyDescent="0.25">
      <c r="D2633" s="6"/>
      <c r="E2633" s="6"/>
      <c r="F2633" s="8"/>
      <c r="G2633" s="9"/>
      <c r="H2633" s="9"/>
      <c r="I2633" s="5"/>
      <c r="J2633" s="5"/>
      <c r="K2633" s="5"/>
      <c r="L2633" s="5"/>
    </row>
    <row r="2634" spans="4:12" hidden="1" x14ac:dyDescent="0.25">
      <c r="D2634" s="6"/>
      <c r="E2634" s="6"/>
      <c r="F2634" s="8"/>
      <c r="G2634" s="9"/>
      <c r="H2634" s="9"/>
      <c r="I2634" s="5"/>
      <c r="J2634" s="5"/>
      <c r="K2634" s="5"/>
      <c r="L2634" s="5"/>
    </row>
    <row r="2635" spans="4:12" hidden="1" x14ac:dyDescent="0.25">
      <c r="D2635" s="6"/>
      <c r="E2635" s="6"/>
      <c r="F2635" s="8"/>
      <c r="G2635" s="9"/>
      <c r="H2635" s="9"/>
      <c r="I2635" s="5"/>
      <c r="J2635" s="5"/>
      <c r="K2635" s="5"/>
      <c r="L2635" s="5"/>
    </row>
    <row r="2636" spans="4:12" hidden="1" x14ac:dyDescent="0.25">
      <c r="D2636" s="6"/>
      <c r="E2636" s="6"/>
      <c r="F2636" s="8"/>
      <c r="G2636" s="9"/>
      <c r="H2636" s="9"/>
      <c r="I2636" s="5"/>
      <c r="J2636" s="5"/>
      <c r="K2636" s="5"/>
      <c r="L2636" s="5"/>
    </row>
    <row r="2637" spans="4:12" hidden="1" x14ac:dyDescent="0.25">
      <c r="D2637" s="6"/>
      <c r="E2637" s="6"/>
      <c r="F2637" s="8"/>
      <c r="G2637" s="9"/>
      <c r="H2637" s="9"/>
      <c r="I2637" s="5"/>
      <c r="J2637" s="5"/>
      <c r="K2637" s="5"/>
      <c r="L2637" s="5"/>
    </row>
    <row r="2638" spans="4:12" hidden="1" x14ac:dyDescent="0.25">
      <c r="D2638" s="6"/>
      <c r="E2638" s="6"/>
      <c r="F2638" s="8"/>
      <c r="G2638" s="9"/>
      <c r="H2638" s="9"/>
      <c r="I2638" s="5"/>
      <c r="J2638" s="5"/>
      <c r="K2638" s="5"/>
      <c r="L2638" s="5"/>
    </row>
    <row r="2639" spans="4:12" hidden="1" x14ac:dyDescent="0.25">
      <c r="D2639" s="6"/>
      <c r="E2639" s="6"/>
      <c r="F2639" s="8"/>
      <c r="G2639" s="9"/>
      <c r="H2639" s="9"/>
      <c r="I2639" s="5"/>
      <c r="J2639" s="5"/>
      <c r="K2639" s="5"/>
      <c r="L2639" s="5"/>
    </row>
    <row r="2640" spans="4:12" hidden="1" x14ac:dyDescent="0.25">
      <c r="D2640" s="6"/>
      <c r="E2640" s="6"/>
      <c r="F2640" s="8"/>
      <c r="G2640" s="9"/>
      <c r="H2640" s="9"/>
      <c r="I2640" s="5"/>
      <c r="J2640" s="5"/>
      <c r="K2640" s="5"/>
      <c r="L2640" s="5"/>
    </row>
    <row r="2641" spans="4:12" hidden="1" x14ac:dyDescent="0.25">
      <c r="D2641" s="6"/>
      <c r="E2641" s="6"/>
      <c r="F2641" s="8"/>
      <c r="G2641" s="9"/>
      <c r="H2641" s="9"/>
      <c r="I2641" s="5"/>
      <c r="J2641" s="5"/>
      <c r="K2641" s="5"/>
      <c r="L2641" s="5"/>
    </row>
    <row r="2642" spans="4:12" hidden="1" x14ac:dyDescent="0.25">
      <c r="D2642" s="6"/>
      <c r="E2642" s="6"/>
      <c r="F2642" s="8"/>
      <c r="G2642" s="9"/>
      <c r="H2642" s="9"/>
      <c r="I2642" s="5"/>
      <c r="J2642" s="5"/>
      <c r="K2642" s="5"/>
      <c r="L2642" s="5"/>
    </row>
    <row r="2643" spans="4:12" hidden="1" x14ac:dyDescent="0.25">
      <c r="D2643" s="6"/>
      <c r="E2643" s="6"/>
      <c r="F2643" s="8"/>
      <c r="G2643" s="9"/>
      <c r="H2643" s="9"/>
      <c r="I2643" s="5"/>
      <c r="J2643" s="5"/>
      <c r="K2643" s="5"/>
      <c r="L2643" s="5"/>
    </row>
    <row r="2644" spans="4:12" hidden="1" x14ac:dyDescent="0.25">
      <c r="D2644" s="6"/>
      <c r="E2644" s="6"/>
      <c r="F2644" s="8"/>
      <c r="G2644" s="9"/>
      <c r="H2644" s="9"/>
      <c r="I2644" s="5"/>
      <c r="J2644" s="5"/>
      <c r="K2644" s="5"/>
      <c r="L2644" s="5"/>
    </row>
    <row r="2645" spans="4:12" hidden="1" x14ac:dyDescent="0.25">
      <c r="D2645" s="6"/>
      <c r="E2645" s="6"/>
      <c r="F2645" s="8"/>
      <c r="G2645" s="9"/>
      <c r="H2645" s="9"/>
      <c r="I2645" s="5"/>
      <c r="J2645" s="5"/>
      <c r="K2645" s="5"/>
      <c r="L2645" s="5"/>
    </row>
    <row r="2646" spans="4:12" hidden="1" x14ac:dyDescent="0.25">
      <c r="D2646" s="6"/>
      <c r="E2646" s="6"/>
      <c r="F2646" s="8"/>
      <c r="G2646" s="9"/>
      <c r="H2646" s="9"/>
      <c r="I2646" s="5"/>
      <c r="J2646" s="5"/>
      <c r="K2646" s="5"/>
      <c r="L2646" s="5"/>
    </row>
    <row r="2647" spans="4:12" hidden="1" x14ac:dyDescent="0.25">
      <c r="D2647" s="6"/>
      <c r="E2647" s="6"/>
      <c r="F2647" s="8"/>
      <c r="G2647" s="9"/>
      <c r="H2647" s="9"/>
      <c r="I2647" s="5"/>
      <c r="J2647" s="5"/>
      <c r="K2647" s="5"/>
      <c r="L2647" s="5"/>
    </row>
    <row r="2648" spans="4:12" hidden="1" x14ac:dyDescent="0.25">
      <c r="D2648" s="6"/>
      <c r="E2648" s="6"/>
      <c r="F2648" s="8"/>
      <c r="G2648" s="9"/>
      <c r="H2648" s="9"/>
      <c r="I2648" s="5"/>
      <c r="J2648" s="5"/>
      <c r="K2648" s="5"/>
      <c r="L2648" s="5"/>
    </row>
    <row r="2649" spans="4:12" hidden="1" x14ac:dyDescent="0.25">
      <c r="D2649" s="6"/>
      <c r="E2649" s="6"/>
      <c r="F2649" s="8"/>
      <c r="G2649" s="9"/>
      <c r="H2649" s="9"/>
      <c r="I2649" s="5"/>
      <c r="J2649" s="5"/>
      <c r="K2649" s="5"/>
      <c r="L2649" s="5"/>
    </row>
    <row r="2650" spans="4:12" hidden="1" x14ac:dyDescent="0.25">
      <c r="D2650" s="6"/>
      <c r="E2650" s="6"/>
      <c r="F2650" s="8"/>
      <c r="G2650" s="9"/>
      <c r="H2650" s="9"/>
      <c r="I2650" s="5"/>
      <c r="J2650" s="5"/>
      <c r="K2650" s="5"/>
      <c r="L2650" s="5"/>
    </row>
    <row r="2651" spans="4:12" hidden="1" x14ac:dyDescent="0.25">
      <c r="D2651" s="6"/>
      <c r="E2651" s="6"/>
      <c r="F2651" s="8"/>
      <c r="G2651" s="9"/>
      <c r="H2651" s="9"/>
      <c r="I2651" s="5"/>
      <c r="J2651" s="5"/>
      <c r="K2651" s="5"/>
      <c r="L2651" s="5"/>
    </row>
    <row r="2652" spans="4:12" hidden="1" x14ac:dyDescent="0.25">
      <c r="D2652" s="6"/>
      <c r="E2652" s="6"/>
      <c r="F2652" s="8"/>
      <c r="G2652" s="9"/>
      <c r="H2652" s="9"/>
      <c r="I2652" s="5"/>
      <c r="J2652" s="5"/>
      <c r="K2652" s="5"/>
      <c r="L2652" s="5"/>
    </row>
    <row r="2653" spans="4:12" hidden="1" x14ac:dyDescent="0.25">
      <c r="D2653" s="6"/>
      <c r="E2653" s="6"/>
      <c r="F2653" s="8"/>
      <c r="G2653" s="9"/>
      <c r="H2653" s="9"/>
      <c r="I2653" s="5"/>
      <c r="J2653" s="5"/>
      <c r="K2653" s="5"/>
      <c r="L2653" s="5"/>
    </row>
    <row r="2654" spans="4:12" hidden="1" x14ac:dyDescent="0.25">
      <c r="D2654" s="6"/>
      <c r="E2654" s="6"/>
      <c r="F2654" s="8"/>
      <c r="G2654" s="9"/>
      <c r="H2654" s="9"/>
      <c r="I2654" s="5"/>
      <c r="J2654" s="5"/>
      <c r="K2654" s="5"/>
      <c r="L2654" s="5"/>
    </row>
    <row r="2655" spans="4:12" hidden="1" x14ac:dyDescent="0.25">
      <c r="D2655" s="6"/>
      <c r="E2655" s="6"/>
      <c r="F2655" s="8"/>
      <c r="G2655" s="9"/>
      <c r="H2655" s="9"/>
      <c r="I2655" s="5"/>
      <c r="J2655" s="5"/>
      <c r="K2655" s="5"/>
      <c r="L2655" s="5"/>
    </row>
    <row r="2656" spans="4:12" hidden="1" x14ac:dyDescent="0.25">
      <c r="D2656" s="6"/>
      <c r="E2656" s="6"/>
      <c r="F2656" s="8"/>
      <c r="G2656" s="9"/>
      <c r="H2656" s="9"/>
      <c r="I2656" s="5"/>
      <c r="J2656" s="5"/>
      <c r="K2656" s="5"/>
      <c r="L2656" s="5"/>
    </row>
    <row r="2657" spans="4:12" hidden="1" x14ac:dyDescent="0.25">
      <c r="D2657" s="6"/>
      <c r="E2657" s="6"/>
      <c r="F2657" s="8"/>
      <c r="G2657" s="9"/>
      <c r="H2657" s="9"/>
      <c r="I2657" s="5"/>
      <c r="J2657" s="5"/>
      <c r="K2657" s="5"/>
      <c r="L2657" s="5"/>
    </row>
    <row r="2658" spans="4:12" hidden="1" x14ac:dyDescent="0.25">
      <c r="D2658" s="6"/>
      <c r="E2658" s="6"/>
      <c r="F2658" s="8"/>
      <c r="G2658" s="9"/>
      <c r="H2658" s="9"/>
      <c r="I2658" s="5"/>
      <c r="J2658" s="5"/>
      <c r="K2658" s="5"/>
      <c r="L2658" s="5"/>
    </row>
    <row r="2659" spans="4:12" hidden="1" x14ac:dyDescent="0.25">
      <c r="D2659" s="6"/>
      <c r="E2659" s="6"/>
      <c r="F2659" s="8"/>
      <c r="G2659" s="9"/>
      <c r="H2659" s="9"/>
      <c r="I2659" s="5"/>
      <c r="J2659" s="5"/>
      <c r="K2659" s="5"/>
      <c r="L2659" s="5"/>
    </row>
    <row r="2660" spans="4:12" hidden="1" x14ac:dyDescent="0.25">
      <c r="D2660" s="6"/>
      <c r="E2660" s="6"/>
      <c r="F2660" s="8"/>
      <c r="G2660" s="9"/>
      <c r="H2660" s="9"/>
      <c r="I2660" s="5"/>
      <c r="J2660" s="5"/>
      <c r="K2660" s="5"/>
      <c r="L2660" s="5"/>
    </row>
    <row r="2661" spans="4:12" hidden="1" x14ac:dyDescent="0.25">
      <c r="D2661" s="6"/>
      <c r="E2661" s="6"/>
      <c r="F2661" s="8"/>
      <c r="G2661" s="9"/>
      <c r="H2661" s="9"/>
      <c r="I2661" s="5"/>
      <c r="J2661" s="5"/>
      <c r="K2661" s="5"/>
      <c r="L2661" s="5"/>
    </row>
    <row r="2662" spans="4:12" hidden="1" x14ac:dyDescent="0.25">
      <c r="D2662" s="6"/>
      <c r="E2662" s="6"/>
      <c r="F2662" s="8"/>
      <c r="G2662" s="9"/>
      <c r="H2662" s="9"/>
      <c r="I2662" s="5"/>
      <c r="J2662" s="5"/>
      <c r="K2662" s="5"/>
      <c r="L2662" s="5"/>
    </row>
    <row r="2663" spans="4:12" hidden="1" x14ac:dyDescent="0.25">
      <c r="D2663" s="6"/>
      <c r="E2663" s="6"/>
      <c r="F2663" s="8"/>
      <c r="G2663" s="9"/>
      <c r="H2663" s="9"/>
      <c r="I2663" s="5"/>
      <c r="J2663" s="5"/>
      <c r="K2663" s="5"/>
      <c r="L2663" s="5"/>
    </row>
    <row r="2664" spans="4:12" hidden="1" x14ac:dyDescent="0.25">
      <c r="D2664" s="6"/>
      <c r="E2664" s="6"/>
      <c r="F2664" s="8"/>
      <c r="G2664" s="9"/>
      <c r="H2664" s="9"/>
      <c r="I2664" s="5"/>
      <c r="J2664" s="5"/>
      <c r="K2664" s="5"/>
      <c r="L2664" s="5"/>
    </row>
    <row r="2665" spans="4:12" hidden="1" x14ac:dyDescent="0.25">
      <c r="D2665" s="6"/>
      <c r="E2665" s="6"/>
      <c r="F2665" s="8"/>
      <c r="G2665" s="9"/>
      <c r="H2665" s="9"/>
      <c r="I2665" s="5"/>
      <c r="J2665" s="5"/>
      <c r="K2665" s="5"/>
      <c r="L2665" s="5"/>
    </row>
    <row r="2666" spans="4:12" hidden="1" x14ac:dyDescent="0.25">
      <c r="D2666" s="6"/>
      <c r="E2666" s="6"/>
      <c r="F2666" s="8"/>
      <c r="G2666" s="9"/>
      <c r="H2666" s="9"/>
      <c r="I2666" s="5"/>
      <c r="J2666" s="5"/>
      <c r="K2666" s="5"/>
      <c r="L2666" s="5"/>
    </row>
    <row r="2667" spans="4:12" hidden="1" x14ac:dyDescent="0.25">
      <c r="D2667" s="6"/>
      <c r="E2667" s="6"/>
      <c r="F2667" s="8"/>
      <c r="G2667" s="9"/>
      <c r="H2667" s="9"/>
      <c r="I2667" s="5"/>
      <c r="J2667" s="5"/>
      <c r="K2667" s="5"/>
      <c r="L2667" s="5"/>
    </row>
    <row r="2668" spans="4:12" hidden="1" x14ac:dyDescent="0.25">
      <c r="D2668" s="6"/>
      <c r="E2668" s="6"/>
      <c r="F2668" s="8"/>
      <c r="G2668" s="9"/>
      <c r="H2668" s="9"/>
      <c r="I2668" s="5"/>
      <c r="J2668" s="5"/>
      <c r="K2668" s="5"/>
      <c r="L2668" s="5"/>
    </row>
    <row r="2669" spans="4:12" hidden="1" x14ac:dyDescent="0.25">
      <c r="D2669" s="6"/>
      <c r="E2669" s="6"/>
      <c r="F2669" s="8"/>
      <c r="G2669" s="9"/>
      <c r="H2669" s="9"/>
      <c r="I2669" s="5"/>
      <c r="J2669" s="5"/>
      <c r="K2669" s="5"/>
      <c r="L2669" s="5"/>
    </row>
    <row r="2670" spans="4:12" hidden="1" x14ac:dyDescent="0.25">
      <c r="D2670" s="6"/>
      <c r="E2670" s="6"/>
      <c r="F2670" s="8"/>
      <c r="G2670" s="9"/>
      <c r="H2670" s="9"/>
      <c r="I2670" s="5"/>
      <c r="J2670" s="5"/>
      <c r="K2670" s="5"/>
      <c r="L2670" s="5"/>
    </row>
    <row r="2671" spans="4:12" hidden="1" x14ac:dyDescent="0.25">
      <c r="D2671" s="6"/>
      <c r="E2671" s="6"/>
      <c r="F2671" s="8"/>
      <c r="G2671" s="9"/>
      <c r="H2671" s="9"/>
      <c r="I2671" s="5"/>
      <c r="J2671" s="5"/>
      <c r="K2671" s="5"/>
      <c r="L2671" s="5"/>
    </row>
    <row r="2672" spans="4:12" hidden="1" x14ac:dyDescent="0.25">
      <c r="D2672" s="6"/>
      <c r="E2672" s="6"/>
      <c r="F2672" s="8"/>
      <c r="G2672" s="9"/>
      <c r="H2672" s="9"/>
      <c r="I2672" s="5"/>
      <c r="J2672" s="5"/>
      <c r="K2672" s="5"/>
      <c r="L2672" s="5"/>
    </row>
    <row r="2673" spans="4:12" hidden="1" x14ac:dyDescent="0.25">
      <c r="D2673" s="6"/>
      <c r="E2673" s="6"/>
      <c r="F2673" s="8"/>
      <c r="G2673" s="9"/>
      <c r="H2673" s="9"/>
      <c r="I2673" s="5"/>
      <c r="J2673" s="5"/>
      <c r="K2673" s="5"/>
      <c r="L2673" s="5"/>
    </row>
    <row r="2674" spans="4:12" hidden="1" x14ac:dyDescent="0.25">
      <c r="D2674" s="6"/>
      <c r="E2674" s="6"/>
      <c r="F2674" s="8"/>
      <c r="G2674" s="9"/>
      <c r="H2674" s="9"/>
      <c r="I2674" s="5"/>
      <c r="J2674" s="5"/>
      <c r="K2674" s="5"/>
      <c r="L2674" s="5"/>
    </row>
    <row r="2675" spans="4:12" hidden="1" x14ac:dyDescent="0.25">
      <c r="D2675" s="6"/>
      <c r="E2675" s="6"/>
      <c r="F2675" s="8"/>
      <c r="G2675" s="9"/>
      <c r="H2675" s="9"/>
      <c r="I2675" s="5"/>
      <c r="J2675" s="5"/>
      <c r="K2675" s="5"/>
      <c r="L2675" s="5"/>
    </row>
    <row r="2676" spans="4:12" hidden="1" x14ac:dyDescent="0.25">
      <c r="D2676" s="6"/>
      <c r="E2676" s="6"/>
      <c r="F2676" s="8"/>
      <c r="G2676" s="9"/>
      <c r="H2676" s="9"/>
      <c r="I2676" s="5"/>
      <c r="J2676" s="5"/>
      <c r="K2676" s="5"/>
      <c r="L2676" s="5"/>
    </row>
    <row r="2677" spans="4:12" hidden="1" x14ac:dyDescent="0.25">
      <c r="D2677" s="6"/>
      <c r="E2677" s="6"/>
      <c r="F2677" s="8"/>
      <c r="G2677" s="9"/>
      <c r="H2677" s="9"/>
      <c r="I2677" s="5"/>
      <c r="J2677" s="5"/>
      <c r="K2677" s="5"/>
      <c r="L2677" s="5"/>
    </row>
    <row r="2678" spans="4:12" hidden="1" x14ac:dyDescent="0.25">
      <c r="D2678" s="6"/>
      <c r="E2678" s="6"/>
      <c r="F2678" s="8"/>
      <c r="G2678" s="9"/>
      <c r="H2678" s="9"/>
      <c r="I2678" s="5"/>
      <c r="J2678" s="5"/>
      <c r="K2678" s="5"/>
      <c r="L2678" s="5"/>
    </row>
    <row r="2679" spans="4:12" hidden="1" x14ac:dyDescent="0.25">
      <c r="D2679" s="6"/>
      <c r="E2679" s="6"/>
      <c r="F2679" s="8"/>
      <c r="G2679" s="9"/>
      <c r="H2679" s="9"/>
      <c r="I2679" s="5"/>
      <c r="J2679" s="5"/>
      <c r="K2679" s="5"/>
      <c r="L2679" s="5"/>
    </row>
    <row r="2680" spans="4:12" hidden="1" x14ac:dyDescent="0.25">
      <c r="D2680" s="6"/>
      <c r="E2680" s="6"/>
      <c r="F2680" s="8"/>
      <c r="G2680" s="9"/>
      <c r="H2680" s="9"/>
      <c r="I2680" s="5"/>
      <c r="J2680" s="5"/>
      <c r="K2680" s="5"/>
      <c r="L2680" s="5"/>
    </row>
    <row r="2681" spans="4:12" hidden="1" x14ac:dyDescent="0.25">
      <c r="D2681" s="6"/>
      <c r="E2681" s="6"/>
      <c r="F2681" s="8"/>
      <c r="G2681" s="9"/>
      <c r="H2681" s="9"/>
      <c r="I2681" s="5"/>
      <c r="J2681" s="5"/>
      <c r="K2681" s="5"/>
      <c r="L2681" s="5"/>
    </row>
    <row r="2682" spans="4:12" hidden="1" x14ac:dyDescent="0.25">
      <c r="D2682" s="6"/>
      <c r="E2682" s="6"/>
      <c r="F2682" s="8"/>
      <c r="G2682" s="9"/>
      <c r="H2682" s="9"/>
      <c r="I2682" s="5"/>
      <c r="J2682" s="5"/>
      <c r="K2682" s="5"/>
      <c r="L2682" s="5"/>
    </row>
    <row r="2683" spans="4:12" hidden="1" x14ac:dyDescent="0.25">
      <c r="D2683" s="6"/>
      <c r="E2683" s="6"/>
      <c r="F2683" s="8"/>
      <c r="G2683" s="9"/>
      <c r="H2683" s="9"/>
      <c r="I2683" s="5"/>
      <c r="J2683" s="5"/>
      <c r="K2683" s="5"/>
      <c r="L2683" s="5"/>
    </row>
    <row r="2684" spans="4:12" hidden="1" x14ac:dyDescent="0.25">
      <c r="D2684" s="6"/>
      <c r="E2684" s="6"/>
      <c r="F2684" s="8"/>
      <c r="G2684" s="9"/>
      <c r="H2684" s="9"/>
      <c r="I2684" s="5"/>
      <c r="J2684" s="5"/>
      <c r="K2684" s="5"/>
      <c r="L2684" s="5"/>
    </row>
    <row r="2685" spans="4:12" hidden="1" x14ac:dyDescent="0.25">
      <c r="D2685" s="6"/>
      <c r="E2685" s="6"/>
      <c r="F2685" s="8"/>
      <c r="G2685" s="9"/>
      <c r="H2685" s="9"/>
      <c r="I2685" s="5"/>
      <c r="J2685" s="5"/>
      <c r="K2685" s="5"/>
      <c r="L2685" s="5"/>
    </row>
    <row r="2686" spans="4:12" hidden="1" x14ac:dyDescent="0.25">
      <c r="D2686" s="6"/>
      <c r="E2686" s="6"/>
      <c r="F2686" s="8"/>
      <c r="G2686" s="9"/>
      <c r="H2686" s="9"/>
      <c r="I2686" s="5"/>
      <c r="J2686" s="5"/>
      <c r="K2686" s="5"/>
      <c r="L2686" s="5"/>
    </row>
    <row r="2687" spans="4:12" hidden="1" x14ac:dyDescent="0.25">
      <c r="D2687" s="6"/>
      <c r="E2687" s="6"/>
      <c r="F2687" s="8"/>
      <c r="G2687" s="9"/>
      <c r="H2687" s="9"/>
      <c r="I2687" s="5"/>
      <c r="J2687" s="5"/>
      <c r="K2687" s="5"/>
      <c r="L2687" s="5"/>
    </row>
    <row r="2688" spans="4:12" hidden="1" x14ac:dyDescent="0.25">
      <c r="D2688" s="6"/>
      <c r="E2688" s="6"/>
      <c r="F2688" s="8"/>
      <c r="G2688" s="9"/>
      <c r="H2688" s="9"/>
      <c r="I2688" s="5"/>
      <c r="J2688" s="5"/>
      <c r="K2688" s="5"/>
      <c r="L2688" s="5"/>
    </row>
    <row r="2689" spans="4:12" hidden="1" x14ac:dyDescent="0.25">
      <c r="D2689" s="6"/>
      <c r="E2689" s="6"/>
      <c r="F2689" s="8"/>
      <c r="G2689" s="9"/>
      <c r="H2689" s="9"/>
      <c r="I2689" s="5"/>
      <c r="J2689" s="5"/>
      <c r="K2689" s="5"/>
      <c r="L2689" s="5"/>
    </row>
    <row r="2690" spans="4:12" hidden="1" x14ac:dyDescent="0.25">
      <c r="D2690" s="6"/>
      <c r="E2690" s="6"/>
      <c r="F2690" s="8"/>
      <c r="G2690" s="9"/>
      <c r="H2690" s="9"/>
      <c r="I2690" s="5"/>
      <c r="J2690" s="5"/>
      <c r="K2690" s="5"/>
      <c r="L2690" s="5"/>
    </row>
    <row r="2691" spans="4:12" hidden="1" x14ac:dyDescent="0.25">
      <c r="D2691" s="6"/>
      <c r="E2691" s="6"/>
      <c r="F2691" s="8"/>
      <c r="G2691" s="9"/>
      <c r="H2691" s="9"/>
      <c r="I2691" s="5"/>
      <c r="J2691" s="5"/>
      <c r="K2691" s="5"/>
      <c r="L2691" s="5"/>
    </row>
    <row r="2692" spans="4:12" hidden="1" x14ac:dyDescent="0.25">
      <c r="D2692" s="6"/>
      <c r="E2692" s="6"/>
      <c r="F2692" s="8"/>
      <c r="G2692" s="9"/>
      <c r="H2692" s="9"/>
      <c r="I2692" s="5"/>
      <c r="J2692" s="5"/>
      <c r="K2692" s="5"/>
      <c r="L2692" s="5"/>
    </row>
    <row r="2693" spans="4:12" hidden="1" x14ac:dyDescent="0.25">
      <c r="D2693" s="6"/>
      <c r="E2693" s="6"/>
      <c r="F2693" s="8"/>
      <c r="G2693" s="9"/>
      <c r="H2693" s="9"/>
      <c r="I2693" s="5"/>
      <c r="J2693" s="5"/>
      <c r="K2693" s="5"/>
      <c r="L2693" s="5"/>
    </row>
    <row r="2694" spans="4:12" hidden="1" x14ac:dyDescent="0.25">
      <c r="D2694" s="6"/>
      <c r="E2694" s="6"/>
      <c r="F2694" s="8"/>
      <c r="G2694" s="9"/>
      <c r="H2694" s="9"/>
      <c r="I2694" s="5"/>
      <c r="J2694" s="5"/>
      <c r="K2694" s="5"/>
      <c r="L2694" s="5"/>
    </row>
    <row r="2695" spans="4:12" hidden="1" x14ac:dyDescent="0.25">
      <c r="D2695" s="6"/>
      <c r="E2695" s="6"/>
      <c r="F2695" s="8"/>
      <c r="G2695" s="9"/>
      <c r="H2695" s="9"/>
      <c r="I2695" s="5"/>
      <c r="J2695" s="5"/>
      <c r="K2695" s="5"/>
      <c r="L2695" s="5"/>
    </row>
    <row r="2696" spans="4:12" hidden="1" x14ac:dyDescent="0.25">
      <c r="D2696" s="6"/>
      <c r="E2696" s="6"/>
      <c r="F2696" s="8"/>
      <c r="G2696" s="9"/>
      <c r="H2696" s="9"/>
      <c r="I2696" s="5"/>
      <c r="J2696" s="5"/>
      <c r="K2696" s="5"/>
      <c r="L2696" s="5"/>
    </row>
    <row r="2697" spans="4:12" hidden="1" x14ac:dyDescent="0.25">
      <c r="D2697" s="6"/>
      <c r="E2697" s="6"/>
      <c r="F2697" s="8"/>
      <c r="G2697" s="9"/>
      <c r="H2697" s="9"/>
      <c r="I2697" s="5"/>
      <c r="J2697" s="5"/>
      <c r="K2697" s="5"/>
      <c r="L2697" s="5"/>
    </row>
    <row r="2698" spans="4:12" hidden="1" x14ac:dyDescent="0.25">
      <c r="D2698" s="6"/>
      <c r="E2698" s="6"/>
      <c r="F2698" s="8"/>
      <c r="G2698" s="9"/>
      <c r="H2698" s="9"/>
      <c r="I2698" s="5"/>
      <c r="J2698" s="5"/>
      <c r="K2698" s="5"/>
      <c r="L2698" s="5"/>
    </row>
    <row r="2699" spans="4:12" hidden="1" x14ac:dyDescent="0.25">
      <c r="D2699" s="6"/>
      <c r="E2699" s="6"/>
      <c r="F2699" s="8"/>
      <c r="G2699" s="9"/>
      <c r="H2699" s="9"/>
      <c r="I2699" s="5"/>
      <c r="J2699" s="5"/>
      <c r="K2699" s="5"/>
      <c r="L2699" s="5"/>
    </row>
    <row r="2700" spans="4:12" hidden="1" x14ac:dyDescent="0.25">
      <c r="D2700" s="6"/>
      <c r="E2700" s="6"/>
      <c r="F2700" s="8"/>
      <c r="G2700" s="9"/>
      <c r="H2700" s="9"/>
      <c r="I2700" s="5"/>
      <c r="J2700" s="5"/>
      <c r="K2700" s="5"/>
      <c r="L2700" s="5"/>
    </row>
    <row r="2701" spans="4:12" hidden="1" x14ac:dyDescent="0.25">
      <c r="D2701" s="6"/>
      <c r="E2701" s="6"/>
      <c r="F2701" s="8"/>
      <c r="G2701" s="9"/>
      <c r="H2701" s="9"/>
      <c r="I2701" s="5"/>
      <c r="J2701" s="5"/>
      <c r="K2701" s="5"/>
      <c r="L2701" s="5"/>
    </row>
    <row r="2702" spans="4:12" hidden="1" x14ac:dyDescent="0.25">
      <c r="D2702" s="6"/>
      <c r="E2702" s="6"/>
      <c r="F2702" s="8"/>
      <c r="G2702" s="9"/>
      <c r="H2702" s="9"/>
      <c r="I2702" s="5"/>
      <c r="J2702" s="5"/>
      <c r="K2702" s="5"/>
      <c r="L2702" s="5"/>
    </row>
    <row r="2703" spans="4:12" hidden="1" x14ac:dyDescent="0.25">
      <c r="D2703" s="6"/>
      <c r="E2703" s="6"/>
      <c r="F2703" s="8"/>
      <c r="G2703" s="9"/>
      <c r="H2703" s="9"/>
      <c r="I2703" s="5"/>
      <c r="J2703" s="5"/>
      <c r="K2703" s="5"/>
      <c r="L2703" s="5"/>
    </row>
    <row r="2704" spans="4:12" hidden="1" x14ac:dyDescent="0.25">
      <c r="D2704" s="6"/>
      <c r="E2704" s="6"/>
      <c r="F2704" s="8"/>
      <c r="G2704" s="9"/>
      <c r="H2704" s="9"/>
      <c r="I2704" s="5"/>
      <c r="J2704" s="5"/>
      <c r="K2704" s="5"/>
      <c r="L2704" s="5"/>
    </row>
    <row r="2705" spans="4:12" hidden="1" x14ac:dyDescent="0.25">
      <c r="D2705" s="6"/>
      <c r="E2705" s="6"/>
      <c r="F2705" s="8"/>
      <c r="G2705" s="9"/>
      <c r="H2705" s="9"/>
      <c r="I2705" s="5"/>
      <c r="J2705" s="5"/>
      <c r="K2705" s="5"/>
      <c r="L2705" s="5"/>
    </row>
    <row r="2706" spans="4:12" hidden="1" x14ac:dyDescent="0.25">
      <c r="D2706" s="6"/>
      <c r="E2706" s="6"/>
      <c r="F2706" s="8"/>
      <c r="G2706" s="9"/>
      <c r="H2706" s="9"/>
      <c r="I2706" s="5"/>
      <c r="J2706" s="5"/>
      <c r="K2706" s="5"/>
      <c r="L2706" s="5"/>
    </row>
    <row r="2707" spans="4:12" hidden="1" x14ac:dyDescent="0.25">
      <c r="D2707" s="6"/>
      <c r="E2707" s="6"/>
      <c r="F2707" s="8"/>
      <c r="G2707" s="9"/>
      <c r="H2707" s="9"/>
      <c r="I2707" s="5"/>
      <c r="J2707" s="5"/>
      <c r="K2707" s="5"/>
      <c r="L2707" s="5"/>
    </row>
    <row r="2708" spans="4:12" hidden="1" x14ac:dyDescent="0.25">
      <c r="D2708" s="6"/>
      <c r="E2708" s="6"/>
      <c r="F2708" s="8"/>
      <c r="G2708" s="9"/>
      <c r="H2708" s="9"/>
      <c r="I2708" s="5"/>
      <c r="J2708" s="5"/>
      <c r="K2708" s="5"/>
      <c r="L2708" s="5"/>
    </row>
    <row r="2709" spans="4:12" hidden="1" x14ac:dyDescent="0.25">
      <c r="D2709" s="6"/>
      <c r="E2709" s="6"/>
      <c r="F2709" s="8"/>
      <c r="G2709" s="9"/>
      <c r="H2709" s="9"/>
      <c r="I2709" s="5"/>
      <c r="J2709" s="5"/>
      <c r="K2709" s="5"/>
      <c r="L2709" s="5"/>
    </row>
    <row r="2710" spans="4:12" hidden="1" x14ac:dyDescent="0.25">
      <c r="D2710" s="6"/>
      <c r="E2710" s="6"/>
      <c r="F2710" s="8"/>
      <c r="G2710" s="9"/>
      <c r="H2710" s="9"/>
      <c r="I2710" s="5"/>
      <c r="J2710" s="5"/>
      <c r="K2710" s="5"/>
      <c r="L2710" s="5"/>
    </row>
    <row r="2711" spans="4:12" hidden="1" x14ac:dyDescent="0.25">
      <c r="D2711" s="6"/>
      <c r="E2711" s="6"/>
      <c r="F2711" s="8"/>
      <c r="G2711" s="9"/>
      <c r="H2711" s="9"/>
      <c r="I2711" s="5"/>
      <c r="J2711" s="5"/>
      <c r="K2711" s="5"/>
      <c r="L2711" s="5"/>
    </row>
    <row r="2712" spans="4:12" hidden="1" x14ac:dyDescent="0.25">
      <c r="D2712" s="6"/>
      <c r="E2712" s="6"/>
      <c r="F2712" s="8"/>
      <c r="G2712" s="9"/>
      <c r="H2712" s="9"/>
      <c r="I2712" s="5"/>
      <c r="J2712" s="5"/>
      <c r="K2712" s="5"/>
      <c r="L2712" s="5"/>
    </row>
    <row r="2713" spans="4:12" hidden="1" x14ac:dyDescent="0.25">
      <c r="D2713" s="6"/>
      <c r="E2713" s="6"/>
      <c r="F2713" s="8"/>
      <c r="G2713" s="9"/>
      <c r="H2713" s="9"/>
      <c r="I2713" s="5"/>
      <c r="J2713" s="5"/>
      <c r="K2713" s="5"/>
      <c r="L2713" s="5"/>
    </row>
    <row r="2714" spans="4:12" hidden="1" x14ac:dyDescent="0.25">
      <c r="D2714" s="6"/>
      <c r="E2714" s="6"/>
      <c r="F2714" s="8"/>
      <c r="G2714" s="9"/>
      <c r="H2714" s="9"/>
      <c r="I2714" s="5"/>
      <c r="J2714" s="5"/>
      <c r="K2714" s="5"/>
      <c r="L2714" s="5"/>
    </row>
    <row r="2715" spans="4:12" hidden="1" x14ac:dyDescent="0.25">
      <c r="D2715" s="6"/>
      <c r="E2715" s="6"/>
      <c r="F2715" s="8"/>
      <c r="G2715" s="9"/>
      <c r="H2715" s="9"/>
      <c r="I2715" s="5"/>
      <c r="J2715" s="5"/>
      <c r="K2715" s="5"/>
      <c r="L2715" s="5"/>
    </row>
    <row r="2716" spans="4:12" hidden="1" x14ac:dyDescent="0.25">
      <c r="D2716" s="6"/>
      <c r="E2716" s="6"/>
      <c r="F2716" s="8"/>
      <c r="G2716" s="9"/>
      <c r="H2716" s="9"/>
      <c r="I2716" s="5"/>
      <c r="J2716" s="5"/>
      <c r="K2716" s="5"/>
      <c r="L2716" s="5"/>
    </row>
    <row r="2717" spans="4:12" hidden="1" x14ac:dyDescent="0.25">
      <c r="D2717" s="6"/>
      <c r="E2717" s="6"/>
      <c r="F2717" s="8"/>
      <c r="G2717" s="9"/>
      <c r="H2717" s="9"/>
      <c r="I2717" s="5"/>
      <c r="J2717" s="5"/>
      <c r="K2717" s="5"/>
      <c r="L2717" s="5"/>
    </row>
    <row r="2718" spans="4:12" hidden="1" x14ac:dyDescent="0.25">
      <c r="D2718" s="6"/>
      <c r="E2718" s="6"/>
      <c r="F2718" s="8"/>
      <c r="G2718" s="9"/>
      <c r="H2718" s="9"/>
      <c r="I2718" s="5"/>
      <c r="J2718" s="5"/>
      <c r="K2718" s="5"/>
      <c r="L2718" s="5"/>
    </row>
    <row r="2719" spans="4:12" hidden="1" x14ac:dyDescent="0.25">
      <c r="D2719" s="6"/>
      <c r="E2719" s="6"/>
      <c r="F2719" s="8"/>
      <c r="G2719" s="9"/>
      <c r="H2719" s="9"/>
      <c r="I2719" s="5"/>
      <c r="J2719" s="5"/>
      <c r="K2719" s="5"/>
      <c r="L2719" s="5"/>
    </row>
    <row r="2720" spans="4:12" hidden="1" x14ac:dyDescent="0.25">
      <c r="D2720" s="6"/>
      <c r="E2720" s="6"/>
      <c r="F2720" s="8"/>
      <c r="G2720" s="9"/>
      <c r="H2720" s="9"/>
      <c r="I2720" s="5"/>
      <c r="J2720" s="5"/>
      <c r="K2720" s="5"/>
      <c r="L2720" s="5"/>
    </row>
    <row r="2721" spans="4:12" hidden="1" x14ac:dyDescent="0.25">
      <c r="D2721" s="6"/>
      <c r="E2721" s="6"/>
      <c r="F2721" s="8"/>
      <c r="G2721" s="9"/>
      <c r="H2721" s="9"/>
      <c r="I2721" s="5"/>
      <c r="J2721" s="5"/>
      <c r="K2721" s="5"/>
      <c r="L2721" s="5"/>
    </row>
    <row r="2722" spans="4:12" hidden="1" x14ac:dyDescent="0.25">
      <c r="D2722" s="6"/>
      <c r="E2722" s="6"/>
      <c r="F2722" s="8"/>
      <c r="G2722" s="9"/>
      <c r="H2722" s="9"/>
      <c r="I2722" s="5"/>
      <c r="J2722" s="5"/>
      <c r="K2722" s="5"/>
      <c r="L2722" s="5"/>
    </row>
    <row r="2723" spans="4:12" hidden="1" x14ac:dyDescent="0.25">
      <c r="D2723" s="6"/>
      <c r="E2723" s="6"/>
      <c r="F2723" s="8"/>
      <c r="G2723" s="9"/>
      <c r="H2723" s="9"/>
      <c r="I2723" s="5"/>
      <c r="J2723" s="5"/>
      <c r="K2723" s="5"/>
      <c r="L2723" s="5"/>
    </row>
    <row r="2724" spans="4:12" hidden="1" x14ac:dyDescent="0.25">
      <c r="D2724" s="6"/>
      <c r="E2724" s="6"/>
      <c r="F2724" s="8"/>
      <c r="G2724" s="9"/>
      <c r="H2724" s="9"/>
      <c r="I2724" s="5"/>
      <c r="J2724" s="5"/>
      <c r="K2724" s="5"/>
      <c r="L2724" s="5"/>
    </row>
    <row r="2725" spans="4:12" hidden="1" x14ac:dyDescent="0.25">
      <c r="D2725" s="6"/>
      <c r="E2725" s="6"/>
      <c r="F2725" s="8"/>
      <c r="G2725" s="9"/>
      <c r="H2725" s="9"/>
      <c r="I2725" s="5"/>
      <c r="J2725" s="5"/>
      <c r="K2725" s="5"/>
      <c r="L2725" s="5"/>
    </row>
    <row r="2726" spans="4:12" hidden="1" x14ac:dyDescent="0.25">
      <c r="D2726" s="6"/>
      <c r="E2726" s="6"/>
      <c r="F2726" s="8"/>
      <c r="G2726" s="9"/>
      <c r="H2726" s="9"/>
      <c r="I2726" s="5"/>
      <c r="J2726" s="5"/>
      <c r="K2726" s="5"/>
      <c r="L2726" s="5"/>
    </row>
    <row r="2727" spans="4:12" hidden="1" x14ac:dyDescent="0.25">
      <c r="D2727" s="6"/>
      <c r="E2727" s="6"/>
      <c r="F2727" s="8"/>
      <c r="G2727" s="9"/>
      <c r="H2727" s="9"/>
      <c r="I2727" s="5"/>
      <c r="J2727" s="5"/>
      <c r="K2727" s="5"/>
      <c r="L2727" s="5"/>
    </row>
    <row r="2728" spans="4:12" hidden="1" x14ac:dyDescent="0.25">
      <c r="D2728" s="6"/>
      <c r="E2728" s="6"/>
      <c r="F2728" s="8"/>
      <c r="G2728" s="9"/>
      <c r="H2728" s="9"/>
      <c r="I2728" s="5"/>
      <c r="J2728" s="5"/>
      <c r="K2728" s="5"/>
      <c r="L2728" s="5"/>
    </row>
    <row r="2729" spans="4:12" hidden="1" x14ac:dyDescent="0.25">
      <c r="D2729" s="6"/>
      <c r="E2729" s="6"/>
      <c r="F2729" s="8"/>
      <c r="G2729" s="9"/>
      <c r="H2729" s="9"/>
      <c r="I2729" s="5"/>
      <c r="J2729" s="5"/>
      <c r="K2729" s="5"/>
      <c r="L2729" s="5"/>
    </row>
    <row r="2730" spans="4:12" hidden="1" x14ac:dyDescent="0.25">
      <c r="D2730" s="6"/>
      <c r="E2730" s="6"/>
      <c r="F2730" s="8"/>
      <c r="G2730" s="9"/>
      <c r="H2730" s="9"/>
      <c r="I2730" s="5"/>
      <c r="J2730" s="5"/>
      <c r="K2730" s="5"/>
      <c r="L2730" s="5"/>
    </row>
    <row r="2731" spans="4:12" hidden="1" x14ac:dyDescent="0.25">
      <c r="D2731" s="6"/>
      <c r="E2731" s="6"/>
      <c r="F2731" s="8"/>
      <c r="G2731" s="9"/>
      <c r="H2731" s="9"/>
      <c r="I2731" s="5"/>
      <c r="J2731" s="5"/>
      <c r="K2731" s="5"/>
      <c r="L2731" s="5"/>
    </row>
    <row r="2732" spans="4:12" hidden="1" x14ac:dyDescent="0.25">
      <c r="D2732" s="6"/>
      <c r="E2732" s="6"/>
      <c r="F2732" s="8"/>
      <c r="G2732" s="9"/>
      <c r="H2732" s="9"/>
      <c r="I2732" s="5"/>
      <c r="J2732" s="5"/>
      <c r="K2732" s="5"/>
      <c r="L2732" s="5"/>
    </row>
    <row r="2733" spans="4:12" hidden="1" x14ac:dyDescent="0.25">
      <c r="D2733" s="6"/>
      <c r="E2733" s="6"/>
      <c r="F2733" s="8"/>
      <c r="G2733" s="9"/>
      <c r="H2733" s="9"/>
      <c r="I2733" s="5"/>
      <c r="J2733" s="5"/>
      <c r="K2733" s="5"/>
      <c r="L2733" s="5"/>
    </row>
    <row r="2734" spans="4:12" hidden="1" x14ac:dyDescent="0.25">
      <c r="D2734" s="6"/>
      <c r="E2734" s="6"/>
      <c r="F2734" s="8"/>
      <c r="G2734" s="9"/>
      <c r="H2734" s="9"/>
      <c r="I2734" s="5"/>
      <c r="J2734" s="5"/>
      <c r="K2734" s="5"/>
      <c r="L2734" s="5"/>
    </row>
    <row r="2735" spans="4:12" hidden="1" x14ac:dyDescent="0.25">
      <c r="D2735" s="6"/>
      <c r="E2735" s="6"/>
      <c r="F2735" s="8"/>
      <c r="G2735" s="9"/>
      <c r="H2735" s="9"/>
      <c r="I2735" s="5"/>
      <c r="J2735" s="5"/>
      <c r="K2735" s="5"/>
      <c r="L2735" s="5"/>
    </row>
    <row r="2736" spans="4:12" hidden="1" x14ac:dyDescent="0.25">
      <c r="D2736" s="6"/>
      <c r="E2736" s="6"/>
      <c r="F2736" s="8"/>
      <c r="G2736" s="9"/>
      <c r="H2736" s="9"/>
      <c r="I2736" s="5"/>
      <c r="J2736" s="5"/>
      <c r="K2736" s="5"/>
      <c r="L2736" s="5"/>
    </row>
    <row r="2737" spans="4:12" hidden="1" x14ac:dyDescent="0.25">
      <c r="D2737" s="6"/>
      <c r="E2737" s="6"/>
      <c r="F2737" s="8"/>
      <c r="G2737" s="9"/>
      <c r="H2737" s="9"/>
      <c r="I2737" s="5"/>
      <c r="J2737" s="5"/>
      <c r="K2737" s="5"/>
      <c r="L2737" s="5"/>
    </row>
    <row r="2738" spans="4:12" hidden="1" x14ac:dyDescent="0.25">
      <c r="D2738" s="6"/>
      <c r="E2738" s="6"/>
      <c r="F2738" s="8"/>
      <c r="G2738" s="9"/>
      <c r="H2738" s="9"/>
      <c r="I2738" s="5"/>
      <c r="J2738" s="5"/>
      <c r="K2738" s="5"/>
      <c r="L2738" s="5"/>
    </row>
    <row r="2739" spans="4:12" hidden="1" x14ac:dyDescent="0.25">
      <c r="D2739" s="6"/>
      <c r="E2739" s="6"/>
      <c r="F2739" s="8"/>
      <c r="G2739" s="9"/>
      <c r="H2739" s="9"/>
      <c r="I2739" s="5"/>
      <c r="J2739" s="5"/>
      <c r="K2739" s="5"/>
      <c r="L2739" s="5"/>
    </row>
    <row r="2740" spans="4:12" hidden="1" x14ac:dyDescent="0.25">
      <c r="D2740" s="6"/>
      <c r="E2740" s="6"/>
      <c r="F2740" s="8"/>
      <c r="G2740" s="9"/>
      <c r="H2740" s="9"/>
      <c r="I2740" s="5"/>
      <c r="J2740" s="5"/>
      <c r="K2740" s="5"/>
      <c r="L2740" s="5"/>
    </row>
    <row r="2741" spans="4:12" hidden="1" x14ac:dyDescent="0.25">
      <c r="D2741" s="6"/>
      <c r="E2741" s="6"/>
      <c r="F2741" s="8"/>
      <c r="G2741" s="9"/>
      <c r="H2741" s="9"/>
      <c r="I2741" s="5"/>
      <c r="J2741" s="5"/>
      <c r="K2741" s="5"/>
      <c r="L2741" s="5"/>
    </row>
    <row r="2742" spans="4:12" hidden="1" x14ac:dyDescent="0.25">
      <c r="D2742" s="6"/>
      <c r="E2742" s="6"/>
      <c r="F2742" s="8"/>
      <c r="G2742" s="9"/>
      <c r="H2742" s="9"/>
      <c r="I2742" s="5"/>
      <c r="J2742" s="5"/>
      <c r="K2742" s="5"/>
      <c r="L2742" s="5"/>
    </row>
    <row r="2743" spans="4:12" hidden="1" x14ac:dyDescent="0.25">
      <c r="D2743" s="6"/>
      <c r="E2743" s="6"/>
      <c r="F2743" s="8"/>
      <c r="G2743" s="9"/>
      <c r="H2743" s="9"/>
      <c r="I2743" s="5"/>
      <c r="J2743" s="5"/>
      <c r="K2743" s="5"/>
      <c r="L2743" s="5"/>
    </row>
    <row r="2744" spans="4:12" hidden="1" x14ac:dyDescent="0.25">
      <c r="D2744" s="6"/>
      <c r="E2744" s="6"/>
      <c r="F2744" s="8"/>
      <c r="G2744" s="9"/>
      <c r="H2744" s="9"/>
      <c r="I2744" s="5"/>
      <c r="J2744" s="5"/>
      <c r="K2744" s="5"/>
      <c r="L2744" s="5"/>
    </row>
    <row r="2745" spans="4:12" hidden="1" x14ac:dyDescent="0.25">
      <c r="D2745" s="6"/>
      <c r="E2745" s="6"/>
      <c r="F2745" s="8"/>
      <c r="G2745" s="9"/>
      <c r="H2745" s="9"/>
      <c r="I2745" s="5"/>
      <c r="J2745" s="5"/>
      <c r="K2745" s="5"/>
      <c r="L2745" s="5"/>
    </row>
    <row r="2746" spans="4:12" hidden="1" x14ac:dyDescent="0.25">
      <c r="D2746" s="6"/>
      <c r="E2746" s="6"/>
      <c r="F2746" s="8"/>
      <c r="G2746" s="9"/>
      <c r="H2746" s="9"/>
      <c r="I2746" s="5"/>
      <c r="J2746" s="5"/>
      <c r="K2746" s="5"/>
      <c r="L2746" s="5"/>
    </row>
    <row r="2747" spans="4:12" hidden="1" x14ac:dyDescent="0.25">
      <c r="D2747" s="6"/>
      <c r="E2747" s="6"/>
      <c r="F2747" s="8"/>
      <c r="G2747" s="9"/>
      <c r="H2747" s="9"/>
      <c r="I2747" s="5"/>
      <c r="J2747" s="5"/>
      <c r="K2747" s="5"/>
      <c r="L2747" s="5"/>
    </row>
    <row r="2748" spans="4:12" hidden="1" x14ac:dyDescent="0.25">
      <c r="D2748" s="6"/>
      <c r="E2748" s="6"/>
      <c r="F2748" s="8"/>
      <c r="G2748" s="9"/>
      <c r="H2748" s="9"/>
      <c r="I2748" s="5"/>
      <c r="J2748" s="5"/>
      <c r="K2748" s="5"/>
      <c r="L2748" s="5"/>
    </row>
    <row r="2749" spans="4:12" hidden="1" x14ac:dyDescent="0.25">
      <c r="D2749" s="6"/>
      <c r="E2749" s="6"/>
      <c r="F2749" s="8"/>
      <c r="G2749" s="9"/>
      <c r="H2749" s="9"/>
      <c r="I2749" s="5"/>
      <c r="J2749" s="5"/>
      <c r="K2749" s="5"/>
      <c r="L2749" s="5"/>
    </row>
    <row r="2750" spans="4:12" hidden="1" x14ac:dyDescent="0.25">
      <c r="D2750" s="6"/>
      <c r="E2750" s="6"/>
      <c r="F2750" s="8"/>
      <c r="G2750" s="9"/>
      <c r="H2750" s="9"/>
      <c r="I2750" s="5"/>
      <c r="J2750" s="5"/>
      <c r="K2750" s="5"/>
      <c r="L2750" s="5"/>
    </row>
    <row r="2751" spans="4:12" hidden="1" x14ac:dyDescent="0.25">
      <c r="D2751" s="6"/>
      <c r="E2751" s="6"/>
      <c r="F2751" s="8"/>
      <c r="G2751" s="9"/>
      <c r="H2751" s="9"/>
      <c r="I2751" s="5"/>
      <c r="J2751" s="5"/>
      <c r="K2751" s="5"/>
      <c r="L2751" s="5"/>
    </row>
    <row r="2752" spans="4:12" hidden="1" x14ac:dyDescent="0.25">
      <c r="D2752" s="6"/>
      <c r="E2752" s="6"/>
      <c r="F2752" s="8"/>
      <c r="G2752" s="9"/>
      <c r="H2752" s="9"/>
      <c r="I2752" s="5"/>
      <c r="J2752" s="5"/>
      <c r="K2752" s="5"/>
      <c r="L2752" s="5"/>
    </row>
    <row r="2753" spans="4:12" hidden="1" x14ac:dyDescent="0.25">
      <c r="D2753" s="6"/>
      <c r="E2753" s="6"/>
      <c r="F2753" s="8"/>
      <c r="G2753" s="9"/>
      <c r="H2753" s="9"/>
      <c r="I2753" s="5"/>
      <c r="J2753" s="5"/>
      <c r="K2753" s="5"/>
      <c r="L2753" s="5"/>
    </row>
    <row r="2754" spans="4:12" hidden="1" x14ac:dyDescent="0.25">
      <c r="D2754" s="6"/>
      <c r="E2754" s="6"/>
      <c r="F2754" s="8"/>
      <c r="G2754" s="9"/>
      <c r="H2754" s="9"/>
      <c r="I2754" s="5"/>
      <c r="J2754" s="5"/>
      <c r="K2754" s="5"/>
      <c r="L2754" s="5"/>
    </row>
    <row r="2755" spans="4:12" hidden="1" x14ac:dyDescent="0.25">
      <c r="D2755" s="6"/>
      <c r="E2755" s="6"/>
      <c r="F2755" s="8"/>
      <c r="G2755" s="9"/>
      <c r="H2755" s="9"/>
      <c r="I2755" s="5"/>
      <c r="J2755" s="5"/>
      <c r="K2755" s="5"/>
      <c r="L2755" s="5"/>
    </row>
    <row r="2756" spans="4:12" hidden="1" x14ac:dyDescent="0.25">
      <c r="D2756" s="6"/>
      <c r="E2756" s="6"/>
      <c r="F2756" s="8"/>
      <c r="G2756" s="9"/>
      <c r="H2756" s="9"/>
      <c r="I2756" s="5"/>
      <c r="J2756" s="5"/>
      <c r="K2756" s="5"/>
      <c r="L2756" s="5"/>
    </row>
    <row r="2757" spans="4:12" hidden="1" x14ac:dyDescent="0.25">
      <c r="D2757" s="6"/>
      <c r="E2757" s="6"/>
      <c r="F2757" s="8"/>
      <c r="G2757" s="9"/>
      <c r="H2757" s="9"/>
      <c r="I2757" s="5"/>
      <c r="J2757" s="5"/>
      <c r="K2757" s="5"/>
      <c r="L2757" s="5"/>
    </row>
    <row r="2758" spans="4:12" hidden="1" x14ac:dyDescent="0.25">
      <c r="D2758" s="6"/>
      <c r="E2758" s="6"/>
      <c r="F2758" s="8"/>
      <c r="G2758" s="9"/>
      <c r="H2758" s="9"/>
      <c r="I2758" s="5"/>
      <c r="J2758" s="5"/>
      <c r="K2758" s="5"/>
      <c r="L2758" s="5"/>
    </row>
    <row r="2759" spans="4:12" hidden="1" x14ac:dyDescent="0.25">
      <c r="D2759" s="6"/>
      <c r="E2759" s="6"/>
      <c r="F2759" s="8"/>
      <c r="G2759" s="9"/>
      <c r="H2759" s="9"/>
      <c r="I2759" s="5"/>
      <c r="J2759" s="5"/>
      <c r="K2759" s="5"/>
      <c r="L2759" s="5"/>
    </row>
    <row r="2760" spans="4:12" hidden="1" x14ac:dyDescent="0.25">
      <c r="D2760" s="6"/>
      <c r="E2760" s="6"/>
      <c r="F2760" s="8"/>
      <c r="G2760" s="9"/>
      <c r="H2760" s="9"/>
      <c r="I2760" s="5"/>
      <c r="J2760" s="5"/>
      <c r="K2760" s="5"/>
      <c r="L2760" s="5"/>
    </row>
    <row r="2761" spans="4:12" hidden="1" x14ac:dyDescent="0.25">
      <c r="D2761" s="6"/>
      <c r="E2761" s="6"/>
      <c r="F2761" s="8"/>
      <c r="G2761" s="9"/>
      <c r="H2761" s="9"/>
      <c r="I2761" s="5"/>
      <c r="J2761" s="5"/>
      <c r="K2761" s="5"/>
      <c r="L2761" s="5"/>
    </row>
    <row r="2762" spans="4:12" hidden="1" x14ac:dyDescent="0.25">
      <c r="D2762" s="6"/>
      <c r="E2762" s="6"/>
      <c r="F2762" s="8"/>
      <c r="G2762" s="9"/>
      <c r="H2762" s="9"/>
      <c r="I2762" s="5"/>
      <c r="J2762" s="5"/>
      <c r="K2762" s="5"/>
      <c r="L2762" s="5"/>
    </row>
    <row r="2763" spans="4:12" hidden="1" x14ac:dyDescent="0.25">
      <c r="D2763" s="6"/>
      <c r="E2763" s="6"/>
      <c r="F2763" s="8"/>
      <c r="G2763" s="9"/>
      <c r="H2763" s="9"/>
      <c r="I2763" s="5"/>
      <c r="J2763" s="5"/>
      <c r="K2763" s="5"/>
      <c r="L2763" s="5"/>
    </row>
    <row r="2764" spans="4:12" hidden="1" x14ac:dyDescent="0.25">
      <c r="D2764" s="6"/>
      <c r="E2764" s="6"/>
      <c r="F2764" s="8"/>
      <c r="G2764" s="9"/>
      <c r="H2764" s="9"/>
      <c r="I2764" s="5"/>
      <c r="J2764" s="5"/>
      <c r="K2764" s="5"/>
      <c r="L2764" s="5"/>
    </row>
    <row r="2765" spans="4:12" hidden="1" x14ac:dyDescent="0.25">
      <c r="D2765" s="6"/>
      <c r="E2765" s="6"/>
      <c r="F2765" s="8"/>
      <c r="G2765" s="9"/>
      <c r="H2765" s="9"/>
      <c r="I2765" s="5"/>
      <c r="J2765" s="5"/>
      <c r="K2765" s="5"/>
      <c r="L2765" s="5"/>
    </row>
    <row r="2766" spans="4:12" hidden="1" x14ac:dyDescent="0.25">
      <c r="D2766" s="6"/>
      <c r="E2766" s="6"/>
      <c r="F2766" s="8"/>
      <c r="G2766" s="9"/>
      <c r="H2766" s="9"/>
      <c r="I2766" s="5"/>
      <c r="J2766" s="5"/>
      <c r="K2766" s="5"/>
      <c r="L2766" s="5"/>
    </row>
    <row r="2767" spans="4:12" hidden="1" x14ac:dyDescent="0.25">
      <c r="D2767" s="6"/>
      <c r="E2767" s="6"/>
      <c r="F2767" s="8"/>
      <c r="G2767" s="9"/>
      <c r="H2767" s="9"/>
      <c r="I2767" s="5"/>
      <c r="J2767" s="5"/>
      <c r="K2767" s="5"/>
      <c r="L2767" s="5"/>
    </row>
    <row r="2768" spans="4:12" hidden="1" x14ac:dyDescent="0.25">
      <c r="D2768" s="6"/>
      <c r="E2768" s="6"/>
      <c r="F2768" s="8"/>
      <c r="G2768" s="9"/>
      <c r="H2768" s="9"/>
      <c r="I2768" s="5"/>
      <c r="J2768" s="5"/>
      <c r="K2768" s="5"/>
      <c r="L2768" s="5"/>
    </row>
    <row r="2769" spans="4:12" hidden="1" x14ac:dyDescent="0.25">
      <c r="D2769" s="6"/>
      <c r="E2769" s="6"/>
      <c r="F2769" s="8"/>
      <c r="G2769" s="9"/>
      <c r="H2769" s="9"/>
      <c r="I2769" s="5"/>
      <c r="J2769" s="5"/>
      <c r="K2769" s="5"/>
      <c r="L2769" s="5"/>
    </row>
    <row r="2770" spans="4:12" hidden="1" x14ac:dyDescent="0.25">
      <c r="D2770" s="6"/>
      <c r="E2770" s="6"/>
      <c r="F2770" s="8"/>
      <c r="G2770" s="9"/>
      <c r="H2770" s="9"/>
      <c r="I2770" s="5"/>
      <c r="J2770" s="5"/>
      <c r="K2770" s="5"/>
      <c r="L2770" s="5"/>
    </row>
    <row r="2771" spans="4:12" hidden="1" x14ac:dyDescent="0.25">
      <c r="D2771" s="6"/>
      <c r="E2771" s="6"/>
      <c r="F2771" s="8"/>
      <c r="G2771" s="9"/>
      <c r="H2771" s="9"/>
      <c r="I2771" s="5"/>
      <c r="J2771" s="5"/>
      <c r="K2771" s="5"/>
      <c r="L2771" s="5"/>
    </row>
    <row r="2772" spans="4:12" hidden="1" x14ac:dyDescent="0.25">
      <c r="D2772" s="6"/>
      <c r="E2772" s="6"/>
      <c r="F2772" s="8"/>
      <c r="G2772" s="9"/>
      <c r="H2772" s="9"/>
      <c r="I2772" s="5"/>
      <c r="J2772" s="5"/>
      <c r="K2772" s="5"/>
      <c r="L2772" s="5"/>
    </row>
    <row r="2773" spans="4:12" hidden="1" x14ac:dyDescent="0.25">
      <c r="D2773" s="6"/>
      <c r="E2773" s="6"/>
      <c r="F2773" s="8"/>
      <c r="G2773" s="9"/>
      <c r="H2773" s="9"/>
      <c r="I2773" s="5"/>
      <c r="J2773" s="5"/>
      <c r="K2773" s="5"/>
      <c r="L2773" s="5"/>
    </row>
    <row r="2774" spans="4:12" hidden="1" x14ac:dyDescent="0.25">
      <c r="D2774" s="6"/>
      <c r="E2774" s="6"/>
      <c r="F2774" s="8"/>
      <c r="G2774" s="9"/>
      <c r="H2774" s="9"/>
      <c r="I2774" s="5"/>
      <c r="J2774" s="5"/>
      <c r="K2774" s="5"/>
      <c r="L2774" s="5"/>
    </row>
    <row r="2775" spans="4:12" hidden="1" x14ac:dyDescent="0.25">
      <c r="D2775" s="6"/>
      <c r="E2775" s="6"/>
      <c r="F2775" s="8"/>
      <c r="G2775" s="9"/>
      <c r="H2775" s="9"/>
      <c r="I2775" s="5"/>
      <c r="J2775" s="5"/>
      <c r="K2775" s="5"/>
      <c r="L2775" s="5"/>
    </row>
    <row r="2776" spans="4:12" hidden="1" x14ac:dyDescent="0.25">
      <c r="D2776" s="6"/>
      <c r="E2776" s="6"/>
      <c r="F2776" s="8"/>
      <c r="G2776" s="9"/>
      <c r="H2776" s="9"/>
      <c r="I2776" s="5"/>
      <c r="J2776" s="5"/>
      <c r="K2776" s="5"/>
      <c r="L2776" s="5"/>
    </row>
    <row r="2777" spans="4:12" hidden="1" x14ac:dyDescent="0.25">
      <c r="D2777" s="6"/>
      <c r="E2777" s="6"/>
      <c r="F2777" s="8"/>
      <c r="G2777" s="9"/>
      <c r="H2777" s="9"/>
      <c r="I2777" s="5"/>
      <c r="J2777" s="5"/>
      <c r="K2777" s="5"/>
      <c r="L2777" s="5"/>
    </row>
    <row r="2778" spans="4:12" hidden="1" x14ac:dyDescent="0.25">
      <c r="D2778" s="6"/>
      <c r="E2778" s="6"/>
      <c r="F2778" s="8"/>
      <c r="G2778" s="9"/>
      <c r="H2778" s="9"/>
      <c r="I2778" s="5"/>
      <c r="J2778" s="5"/>
      <c r="K2778" s="5"/>
      <c r="L2778" s="5"/>
    </row>
    <row r="2779" spans="4:12" hidden="1" x14ac:dyDescent="0.25">
      <c r="D2779" s="6"/>
      <c r="E2779" s="6"/>
      <c r="F2779" s="8"/>
      <c r="G2779" s="9"/>
      <c r="H2779" s="9"/>
      <c r="I2779" s="5"/>
      <c r="J2779" s="5"/>
      <c r="K2779" s="5"/>
      <c r="L2779" s="5"/>
    </row>
    <row r="2780" spans="4:12" hidden="1" x14ac:dyDescent="0.25">
      <c r="D2780" s="6"/>
      <c r="E2780" s="6"/>
      <c r="F2780" s="8"/>
      <c r="G2780" s="9"/>
      <c r="H2780" s="9"/>
      <c r="I2780" s="5"/>
      <c r="J2780" s="5"/>
      <c r="K2780" s="5"/>
      <c r="L2780" s="5"/>
    </row>
    <row r="2781" spans="4:12" hidden="1" x14ac:dyDescent="0.25">
      <c r="D2781" s="6"/>
      <c r="E2781" s="6"/>
      <c r="F2781" s="8"/>
      <c r="G2781" s="9"/>
      <c r="H2781" s="9"/>
      <c r="I2781" s="5"/>
      <c r="J2781" s="5"/>
      <c r="K2781" s="5"/>
      <c r="L2781" s="5"/>
    </row>
    <row r="2782" spans="4:12" hidden="1" x14ac:dyDescent="0.25">
      <c r="D2782" s="6"/>
      <c r="E2782" s="6"/>
      <c r="F2782" s="8"/>
      <c r="G2782" s="9"/>
      <c r="H2782" s="9"/>
      <c r="I2782" s="5"/>
      <c r="J2782" s="5"/>
      <c r="K2782" s="5"/>
      <c r="L2782" s="5"/>
    </row>
    <row r="2783" spans="4:12" hidden="1" x14ac:dyDescent="0.25">
      <c r="D2783" s="6"/>
      <c r="E2783" s="6"/>
      <c r="F2783" s="8"/>
      <c r="G2783" s="9"/>
      <c r="H2783" s="9"/>
      <c r="I2783" s="5"/>
      <c r="J2783" s="5"/>
      <c r="K2783" s="5"/>
      <c r="L2783" s="5"/>
    </row>
    <row r="2784" spans="4:12" hidden="1" x14ac:dyDescent="0.25">
      <c r="D2784" s="6"/>
      <c r="E2784" s="6"/>
      <c r="F2784" s="8"/>
      <c r="G2784" s="9"/>
      <c r="H2784" s="9"/>
      <c r="I2784" s="5"/>
      <c r="J2784" s="5"/>
      <c r="K2784" s="5"/>
      <c r="L2784" s="5"/>
    </row>
    <row r="2785" spans="4:12" hidden="1" x14ac:dyDescent="0.25">
      <c r="D2785" s="6"/>
      <c r="E2785" s="6"/>
      <c r="F2785" s="8"/>
      <c r="G2785" s="9"/>
      <c r="H2785" s="9"/>
      <c r="I2785" s="5"/>
      <c r="J2785" s="5"/>
      <c r="K2785" s="5"/>
      <c r="L2785" s="5"/>
    </row>
    <row r="2786" spans="4:12" hidden="1" x14ac:dyDescent="0.25">
      <c r="D2786" s="6"/>
      <c r="E2786" s="6"/>
      <c r="F2786" s="8"/>
      <c r="G2786" s="9"/>
      <c r="H2786" s="9"/>
      <c r="I2786" s="5"/>
      <c r="J2786" s="5"/>
      <c r="K2786" s="5"/>
      <c r="L2786" s="5"/>
    </row>
    <row r="2787" spans="4:12" hidden="1" x14ac:dyDescent="0.25">
      <c r="D2787" s="6"/>
      <c r="E2787" s="6"/>
      <c r="F2787" s="8"/>
      <c r="G2787" s="9"/>
      <c r="H2787" s="9"/>
      <c r="I2787" s="5"/>
      <c r="J2787" s="5"/>
      <c r="K2787" s="5"/>
      <c r="L2787" s="5"/>
    </row>
    <row r="2788" spans="4:12" hidden="1" x14ac:dyDescent="0.25">
      <c r="D2788" s="6"/>
      <c r="E2788" s="6"/>
      <c r="F2788" s="8"/>
      <c r="G2788" s="9"/>
      <c r="H2788" s="9"/>
      <c r="I2788" s="5"/>
      <c r="J2788" s="5"/>
      <c r="K2788" s="5"/>
      <c r="L2788" s="5"/>
    </row>
    <row r="2789" spans="4:12" hidden="1" x14ac:dyDescent="0.25">
      <c r="D2789" s="6"/>
      <c r="E2789" s="6"/>
      <c r="F2789" s="8"/>
      <c r="G2789" s="9"/>
      <c r="H2789" s="9"/>
      <c r="I2789" s="5"/>
      <c r="J2789" s="5"/>
      <c r="K2789" s="5"/>
      <c r="L2789" s="5"/>
    </row>
    <row r="2790" spans="4:12" hidden="1" x14ac:dyDescent="0.25">
      <c r="D2790" s="6"/>
      <c r="E2790" s="6"/>
      <c r="F2790" s="8"/>
      <c r="G2790" s="9"/>
      <c r="H2790" s="9"/>
      <c r="I2790" s="5"/>
      <c r="J2790" s="5"/>
      <c r="K2790" s="5"/>
      <c r="L2790" s="5"/>
    </row>
    <row r="2791" spans="4:12" hidden="1" x14ac:dyDescent="0.25">
      <c r="D2791" s="6"/>
      <c r="E2791" s="6"/>
      <c r="F2791" s="8"/>
      <c r="G2791" s="9"/>
      <c r="H2791" s="9"/>
      <c r="I2791" s="5"/>
      <c r="J2791" s="5"/>
      <c r="K2791" s="5"/>
      <c r="L2791" s="5"/>
    </row>
    <row r="2792" spans="4:12" hidden="1" x14ac:dyDescent="0.25">
      <c r="D2792" s="6"/>
      <c r="E2792" s="6"/>
      <c r="F2792" s="8"/>
      <c r="G2792" s="9"/>
      <c r="H2792" s="9"/>
      <c r="I2792" s="5"/>
      <c r="J2792" s="5"/>
      <c r="K2792" s="5"/>
      <c r="L2792" s="5"/>
    </row>
    <row r="2793" spans="4:12" hidden="1" x14ac:dyDescent="0.25">
      <c r="D2793" s="6"/>
      <c r="E2793" s="6"/>
      <c r="F2793" s="8"/>
      <c r="G2793" s="9"/>
      <c r="H2793" s="9"/>
      <c r="I2793" s="5"/>
      <c r="J2793" s="5"/>
      <c r="K2793" s="5"/>
      <c r="L2793" s="5"/>
    </row>
    <row r="2794" spans="4:12" hidden="1" x14ac:dyDescent="0.25">
      <c r="D2794" s="6"/>
      <c r="E2794" s="6"/>
      <c r="F2794" s="8"/>
      <c r="G2794" s="9"/>
      <c r="H2794" s="9"/>
      <c r="I2794" s="5"/>
      <c r="J2794" s="5"/>
      <c r="K2794" s="5"/>
      <c r="L2794" s="5"/>
    </row>
    <row r="2795" spans="4:12" hidden="1" x14ac:dyDescent="0.25">
      <c r="D2795" s="6"/>
      <c r="E2795" s="6"/>
      <c r="F2795" s="8"/>
      <c r="G2795" s="9"/>
      <c r="H2795" s="9"/>
      <c r="I2795" s="5"/>
      <c r="J2795" s="5"/>
      <c r="K2795" s="5"/>
      <c r="L2795" s="5"/>
    </row>
    <row r="2796" spans="4:12" hidden="1" x14ac:dyDescent="0.25">
      <c r="D2796" s="6"/>
      <c r="E2796" s="6"/>
      <c r="F2796" s="8"/>
      <c r="G2796" s="9"/>
      <c r="H2796" s="9"/>
      <c r="I2796" s="5"/>
      <c r="J2796" s="5"/>
      <c r="K2796" s="5"/>
      <c r="L2796" s="5"/>
    </row>
    <row r="2797" spans="4:12" hidden="1" x14ac:dyDescent="0.25">
      <c r="D2797" s="6"/>
      <c r="E2797" s="6"/>
      <c r="F2797" s="8"/>
      <c r="G2797" s="9"/>
      <c r="H2797" s="9"/>
      <c r="I2797" s="5"/>
      <c r="J2797" s="5"/>
      <c r="K2797" s="5"/>
      <c r="L2797" s="5"/>
    </row>
    <row r="2798" spans="4:12" hidden="1" x14ac:dyDescent="0.25">
      <c r="D2798" s="6"/>
      <c r="E2798" s="6"/>
      <c r="F2798" s="8"/>
      <c r="G2798" s="9"/>
      <c r="H2798" s="9"/>
      <c r="I2798" s="5"/>
      <c r="J2798" s="5"/>
      <c r="K2798" s="5"/>
      <c r="L2798" s="5"/>
    </row>
    <row r="2799" spans="4:12" hidden="1" x14ac:dyDescent="0.25">
      <c r="D2799" s="6"/>
      <c r="E2799" s="6"/>
      <c r="F2799" s="8"/>
      <c r="G2799" s="9"/>
      <c r="H2799" s="9"/>
      <c r="I2799" s="5"/>
      <c r="J2799" s="5"/>
      <c r="K2799" s="5"/>
      <c r="L2799" s="5"/>
    </row>
    <row r="2800" spans="4:12" hidden="1" x14ac:dyDescent="0.25">
      <c r="D2800" s="6"/>
      <c r="E2800" s="6"/>
      <c r="F2800" s="8"/>
      <c r="G2800" s="9"/>
      <c r="H2800" s="9"/>
      <c r="I2800" s="5"/>
      <c r="J2800" s="5"/>
      <c r="K2800" s="5"/>
      <c r="L2800" s="5"/>
    </row>
    <row r="2801" spans="4:12" hidden="1" x14ac:dyDescent="0.25">
      <c r="D2801" s="6"/>
      <c r="E2801" s="6"/>
      <c r="F2801" s="8"/>
      <c r="G2801" s="9"/>
      <c r="H2801" s="9"/>
      <c r="I2801" s="5"/>
      <c r="J2801" s="5"/>
      <c r="K2801" s="5"/>
      <c r="L2801" s="5"/>
    </row>
    <row r="2802" spans="4:12" hidden="1" x14ac:dyDescent="0.25">
      <c r="D2802" s="6"/>
      <c r="E2802" s="6"/>
      <c r="F2802" s="8"/>
      <c r="G2802" s="9"/>
      <c r="H2802" s="9"/>
      <c r="I2802" s="5"/>
      <c r="J2802" s="5"/>
      <c r="K2802" s="5"/>
      <c r="L2802" s="5"/>
    </row>
    <row r="2803" spans="4:12" hidden="1" x14ac:dyDescent="0.25">
      <c r="D2803" s="6"/>
      <c r="E2803" s="6"/>
      <c r="F2803" s="8"/>
      <c r="G2803" s="9"/>
      <c r="H2803" s="9"/>
      <c r="I2803" s="5"/>
      <c r="J2803" s="5"/>
      <c r="K2803" s="5"/>
      <c r="L2803" s="5"/>
    </row>
    <row r="2804" spans="4:12" hidden="1" x14ac:dyDescent="0.25">
      <c r="D2804" s="6"/>
      <c r="E2804" s="6"/>
      <c r="F2804" s="8"/>
      <c r="G2804" s="9"/>
      <c r="H2804" s="9"/>
      <c r="I2804" s="5"/>
      <c r="J2804" s="5"/>
      <c r="K2804" s="5"/>
      <c r="L2804" s="5"/>
    </row>
    <row r="2805" spans="4:12" hidden="1" x14ac:dyDescent="0.25">
      <c r="D2805" s="6"/>
      <c r="E2805" s="6"/>
      <c r="F2805" s="8"/>
      <c r="G2805" s="9"/>
      <c r="H2805" s="9"/>
      <c r="I2805" s="5"/>
      <c r="J2805" s="5"/>
      <c r="K2805" s="5"/>
      <c r="L2805" s="5"/>
    </row>
    <row r="2806" spans="4:12" hidden="1" x14ac:dyDescent="0.25">
      <c r="D2806" s="6"/>
      <c r="E2806" s="6"/>
      <c r="F2806" s="8"/>
      <c r="G2806" s="9"/>
      <c r="H2806" s="9"/>
      <c r="I2806" s="5"/>
      <c r="J2806" s="5"/>
      <c r="K2806" s="5"/>
      <c r="L2806" s="5"/>
    </row>
    <row r="2807" spans="4:12" hidden="1" x14ac:dyDescent="0.25">
      <c r="D2807" s="6"/>
      <c r="E2807" s="6"/>
      <c r="F2807" s="8"/>
      <c r="G2807" s="9"/>
      <c r="H2807" s="9"/>
      <c r="I2807" s="5"/>
      <c r="J2807" s="5"/>
      <c r="K2807" s="5"/>
      <c r="L2807" s="5"/>
    </row>
    <row r="2808" spans="4:12" hidden="1" x14ac:dyDescent="0.25">
      <c r="D2808" s="6"/>
      <c r="E2808" s="6"/>
      <c r="F2808" s="8"/>
      <c r="G2808" s="9"/>
      <c r="H2808" s="9"/>
      <c r="I2808" s="5"/>
      <c r="J2808" s="5"/>
      <c r="K2808" s="5"/>
      <c r="L2808" s="5"/>
    </row>
    <row r="2809" spans="4:12" hidden="1" x14ac:dyDescent="0.25">
      <c r="D2809" s="6"/>
      <c r="E2809" s="6"/>
      <c r="F2809" s="8"/>
      <c r="G2809" s="9"/>
      <c r="H2809" s="9"/>
      <c r="I2809" s="5"/>
      <c r="J2809" s="5"/>
      <c r="K2809" s="5"/>
      <c r="L2809" s="5"/>
    </row>
    <row r="2810" spans="4:12" hidden="1" x14ac:dyDescent="0.25">
      <c r="D2810" s="6"/>
      <c r="E2810" s="6"/>
      <c r="F2810" s="8"/>
      <c r="G2810" s="9"/>
      <c r="H2810" s="9"/>
      <c r="I2810" s="5"/>
      <c r="J2810" s="5"/>
      <c r="K2810" s="5"/>
      <c r="L2810" s="5"/>
    </row>
    <row r="2811" spans="4:12" hidden="1" x14ac:dyDescent="0.25">
      <c r="D2811" s="6"/>
      <c r="E2811" s="6"/>
      <c r="F2811" s="8"/>
      <c r="G2811" s="9"/>
      <c r="H2811" s="9"/>
      <c r="I2811" s="5"/>
      <c r="J2811" s="5"/>
      <c r="K2811" s="5"/>
      <c r="L2811" s="5"/>
    </row>
    <row r="2812" spans="4:12" hidden="1" x14ac:dyDescent="0.25">
      <c r="D2812" s="6"/>
      <c r="E2812" s="6"/>
      <c r="F2812" s="8"/>
      <c r="G2812" s="9"/>
      <c r="H2812" s="9"/>
      <c r="I2812" s="5"/>
      <c r="J2812" s="5"/>
      <c r="K2812" s="5"/>
      <c r="L2812" s="5"/>
    </row>
    <row r="2813" spans="4:12" hidden="1" x14ac:dyDescent="0.25">
      <c r="D2813" s="6"/>
      <c r="E2813" s="6"/>
      <c r="F2813" s="8"/>
      <c r="G2813" s="9"/>
      <c r="H2813" s="9"/>
      <c r="I2813" s="5"/>
      <c r="J2813" s="5"/>
      <c r="K2813" s="5"/>
      <c r="L2813" s="5"/>
    </row>
    <row r="2814" spans="4:12" hidden="1" x14ac:dyDescent="0.25">
      <c r="D2814" s="6"/>
      <c r="E2814" s="6"/>
      <c r="F2814" s="8"/>
      <c r="G2814" s="9"/>
      <c r="H2814" s="9"/>
      <c r="I2814" s="5"/>
      <c r="J2814" s="5"/>
      <c r="K2814" s="5"/>
      <c r="L2814" s="5"/>
    </row>
    <row r="2815" spans="4:12" hidden="1" x14ac:dyDescent="0.25">
      <c r="D2815" s="6"/>
      <c r="E2815" s="6"/>
      <c r="F2815" s="8"/>
      <c r="G2815" s="9"/>
      <c r="H2815" s="9"/>
      <c r="I2815" s="5"/>
      <c r="J2815" s="5"/>
      <c r="K2815" s="5"/>
      <c r="L2815" s="5"/>
    </row>
    <row r="2816" spans="4:12" hidden="1" x14ac:dyDescent="0.25">
      <c r="D2816" s="6"/>
      <c r="E2816" s="6"/>
      <c r="F2816" s="8"/>
      <c r="G2816" s="9"/>
      <c r="H2816" s="9"/>
      <c r="I2816" s="5"/>
      <c r="J2816" s="5"/>
      <c r="K2816" s="5"/>
      <c r="L2816" s="5"/>
    </row>
    <row r="2817" spans="4:12" hidden="1" x14ac:dyDescent="0.25">
      <c r="D2817" s="6"/>
      <c r="E2817" s="6"/>
      <c r="F2817" s="8"/>
      <c r="G2817" s="9"/>
      <c r="H2817" s="9"/>
      <c r="I2817" s="5"/>
      <c r="J2817" s="5"/>
      <c r="K2817" s="5"/>
      <c r="L2817" s="5"/>
    </row>
    <row r="2818" spans="4:12" hidden="1" x14ac:dyDescent="0.25">
      <c r="D2818" s="6"/>
      <c r="E2818" s="6"/>
      <c r="F2818" s="8"/>
      <c r="G2818" s="9"/>
      <c r="H2818" s="9"/>
      <c r="I2818" s="5"/>
      <c r="J2818" s="5"/>
      <c r="K2818" s="5"/>
      <c r="L2818" s="5"/>
    </row>
    <row r="2819" spans="4:12" hidden="1" x14ac:dyDescent="0.25">
      <c r="D2819" s="6"/>
      <c r="E2819" s="6"/>
      <c r="F2819" s="8"/>
      <c r="G2819" s="9"/>
      <c r="H2819" s="9"/>
      <c r="I2819" s="5"/>
      <c r="J2819" s="5"/>
      <c r="K2819" s="5"/>
      <c r="L2819" s="5"/>
    </row>
    <row r="2820" spans="4:12" hidden="1" x14ac:dyDescent="0.25">
      <c r="D2820" s="6"/>
      <c r="E2820" s="6"/>
      <c r="F2820" s="8"/>
      <c r="G2820" s="9"/>
      <c r="H2820" s="9"/>
      <c r="I2820" s="5"/>
      <c r="J2820" s="5"/>
      <c r="K2820" s="5"/>
      <c r="L2820" s="5"/>
    </row>
    <row r="2821" spans="4:12" hidden="1" x14ac:dyDescent="0.25">
      <c r="D2821" s="6"/>
      <c r="E2821" s="6"/>
      <c r="F2821" s="8"/>
      <c r="G2821" s="9"/>
      <c r="H2821" s="9"/>
      <c r="I2821" s="5"/>
      <c r="J2821" s="5"/>
      <c r="K2821" s="5"/>
      <c r="L2821" s="5"/>
    </row>
    <row r="2822" spans="4:12" hidden="1" x14ac:dyDescent="0.25">
      <c r="D2822" s="6"/>
      <c r="E2822" s="6"/>
      <c r="F2822" s="8"/>
      <c r="G2822" s="9"/>
      <c r="H2822" s="9"/>
      <c r="I2822" s="5"/>
      <c r="J2822" s="5"/>
      <c r="K2822" s="5"/>
      <c r="L2822" s="5"/>
    </row>
    <row r="2823" spans="4:12" hidden="1" x14ac:dyDescent="0.25">
      <c r="D2823" s="6"/>
      <c r="E2823" s="6"/>
      <c r="F2823" s="8"/>
      <c r="G2823" s="9"/>
      <c r="H2823" s="9"/>
      <c r="I2823" s="5"/>
      <c r="J2823" s="5"/>
      <c r="K2823" s="5"/>
      <c r="L2823" s="5"/>
    </row>
    <row r="2824" spans="4:12" hidden="1" x14ac:dyDescent="0.25">
      <c r="D2824" s="6"/>
      <c r="E2824" s="6"/>
      <c r="F2824" s="8"/>
      <c r="G2824" s="9"/>
      <c r="H2824" s="9"/>
      <c r="I2824" s="5"/>
      <c r="J2824" s="5"/>
      <c r="K2824" s="5"/>
      <c r="L2824" s="5"/>
    </row>
    <row r="2825" spans="4:12" hidden="1" x14ac:dyDescent="0.25">
      <c r="D2825" s="6"/>
      <c r="E2825" s="6"/>
      <c r="F2825" s="8"/>
      <c r="G2825" s="9"/>
      <c r="H2825" s="9"/>
      <c r="I2825" s="5"/>
      <c r="J2825" s="5"/>
      <c r="K2825" s="5"/>
      <c r="L2825" s="5"/>
    </row>
    <row r="2826" spans="4:12" hidden="1" x14ac:dyDescent="0.25">
      <c r="D2826" s="6"/>
      <c r="E2826" s="6"/>
      <c r="F2826" s="8"/>
      <c r="G2826" s="9"/>
      <c r="H2826" s="9"/>
      <c r="I2826" s="5"/>
      <c r="J2826" s="5"/>
      <c r="K2826" s="5"/>
      <c r="L2826" s="5"/>
    </row>
    <row r="2827" spans="4:12" hidden="1" x14ac:dyDescent="0.25">
      <c r="D2827" s="6"/>
      <c r="E2827" s="6"/>
      <c r="F2827" s="8"/>
      <c r="G2827" s="9"/>
      <c r="H2827" s="9"/>
      <c r="I2827" s="5"/>
      <c r="J2827" s="5"/>
      <c r="K2827" s="5"/>
      <c r="L2827" s="5"/>
    </row>
    <row r="2828" spans="4:12" hidden="1" x14ac:dyDescent="0.25">
      <c r="D2828" s="6"/>
      <c r="E2828" s="6"/>
      <c r="F2828" s="8"/>
      <c r="G2828" s="9"/>
      <c r="H2828" s="9"/>
      <c r="I2828" s="5"/>
      <c r="J2828" s="5"/>
      <c r="K2828" s="5"/>
      <c r="L2828" s="5"/>
    </row>
    <row r="2829" spans="4:12" hidden="1" x14ac:dyDescent="0.25">
      <c r="D2829" s="6"/>
      <c r="E2829" s="6"/>
      <c r="F2829" s="8"/>
      <c r="G2829" s="9"/>
      <c r="H2829" s="9"/>
      <c r="I2829" s="5"/>
      <c r="J2829" s="5"/>
      <c r="K2829" s="5"/>
      <c r="L2829" s="5"/>
    </row>
    <row r="2830" spans="4:12" hidden="1" x14ac:dyDescent="0.25">
      <c r="D2830" s="6"/>
      <c r="E2830" s="6"/>
      <c r="F2830" s="8"/>
      <c r="G2830" s="9"/>
      <c r="H2830" s="9"/>
      <c r="I2830" s="5"/>
      <c r="J2830" s="5"/>
      <c r="K2830" s="5"/>
      <c r="L2830" s="5"/>
    </row>
    <row r="2831" spans="4:12" hidden="1" x14ac:dyDescent="0.25">
      <c r="D2831" s="6"/>
      <c r="E2831" s="6"/>
      <c r="F2831" s="8"/>
      <c r="G2831" s="9"/>
      <c r="H2831" s="9"/>
      <c r="I2831" s="5"/>
      <c r="J2831" s="5"/>
      <c r="K2831" s="5"/>
      <c r="L2831" s="5"/>
    </row>
    <row r="2832" spans="4:12" hidden="1" x14ac:dyDescent="0.25">
      <c r="D2832" s="6"/>
      <c r="E2832" s="6"/>
      <c r="F2832" s="8"/>
      <c r="G2832" s="9"/>
      <c r="H2832" s="9"/>
      <c r="I2832" s="5"/>
      <c r="J2832" s="5"/>
      <c r="K2832" s="5"/>
      <c r="L2832" s="5"/>
    </row>
    <row r="2833" spans="4:12" hidden="1" x14ac:dyDescent="0.25">
      <c r="D2833" s="6"/>
      <c r="E2833" s="6"/>
      <c r="F2833" s="8"/>
      <c r="G2833" s="9"/>
      <c r="H2833" s="9"/>
      <c r="I2833" s="5"/>
      <c r="J2833" s="5"/>
      <c r="K2833" s="5"/>
      <c r="L2833" s="5"/>
    </row>
    <row r="2834" spans="4:12" hidden="1" x14ac:dyDescent="0.25">
      <c r="D2834" s="6"/>
      <c r="E2834" s="6"/>
      <c r="F2834" s="8"/>
      <c r="G2834" s="9"/>
      <c r="H2834" s="9"/>
      <c r="I2834" s="5"/>
      <c r="J2834" s="5"/>
      <c r="K2834" s="5"/>
      <c r="L2834" s="5"/>
    </row>
    <row r="2835" spans="4:12" hidden="1" x14ac:dyDescent="0.25">
      <c r="D2835" s="6"/>
      <c r="E2835" s="6"/>
      <c r="F2835" s="8"/>
      <c r="G2835" s="9"/>
      <c r="H2835" s="9"/>
      <c r="I2835" s="5"/>
      <c r="J2835" s="5"/>
      <c r="K2835" s="5"/>
      <c r="L2835" s="5"/>
    </row>
    <row r="2836" spans="4:12" hidden="1" x14ac:dyDescent="0.25">
      <c r="D2836" s="6"/>
      <c r="E2836" s="6"/>
      <c r="F2836" s="8"/>
      <c r="G2836" s="9"/>
      <c r="H2836" s="9"/>
      <c r="I2836" s="5"/>
      <c r="J2836" s="5"/>
      <c r="K2836" s="5"/>
      <c r="L2836" s="5"/>
    </row>
    <row r="2837" spans="4:12" hidden="1" x14ac:dyDescent="0.25">
      <c r="D2837" s="6"/>
      <c r="E2837" s="6"/>
      <c r="F2837" s="8"/>
      <c r="G2837" s="9"/>
      <c r="H2837" s="9"/>
      <c r="I2837" s="5"/>
      <c r="J2837" s="5"/>
      <c r="K2837" s="5"/>
      <c r="L2837" s="5"/>
    </row>
    <row r="2838" spans="4:12" hidden="1" x14ac:dyDescent="0.25">
      <c r="D2838" s="6"/>
      <c r="E2838" s="6"/>
      <c r="F2838" s="8"/>
      <c r="G2838" s="9"/>
      <c r="H2838" s="9"/>
      <c r="I2838" s="5"/>
      <c r="J2838" s="5"/>
      <c r="K2838" s="5"/>
      <c r="L2838" s="5"/>
    </row>
    <row r="2839" spans="4:12" hidden="1" x14ac:dyDescent="0.25">
      <c r="D2839" s="6"/>
      <c r="E2839" s="6"/>
      <c r="F2839" s="8"/>
      <c r="G2839" s="9"/>
      <c r="H2839" s="9"/>
      <c r="I2839" s="5"/>
      <c r="J2839" s="5"/>
      <c r="K2839" s="5"/>
      <c r="L2839" s="5"/>
    </row>
    <row r="2840" spans="4:12" hidden="1" x14ac:dyDescent="0.25">
      <c r="D2840" s="6"/>
      <c r="E2840" s="6"/>
      <c r="F2840" s="8"/>
      <c r="G2840" s="9"/>
      <c r="H2840" s="9"/>
      <c r="I2840" s="5"/>
      <c r="J2840" s="5"/>
      <c r="K2840" s="5"/>
      <c r="L2840" s="5"/>
    </row>
    <row r="2841" spans="4:12" hidden="1" x14ac:dyDescent="0.25">
      <c r="D2841" s="6"/>
      <c r="E2841" s="6"/>
      <c r="F2841" s="8"/>
      <c r="G2841" s="9"/>
      <c r="H2841" s="9"/>
      <c r="I2841" s="5"/>
      <c r="J2841" s="5"/>
      <c r="K2841" s="5"/>
      <c r="L2841" s="5"/>
    </row>
    <row r="2842" spans="4:12" hidden="1" x14ac:dyDescent="0.25">
      <c r="D2842" s="6"/>
      <c r="E2842" s="6"/>
      <c r="F2842" s="8"/>
      <c r="G2842" s="9"/>
      <c r="H2842" s="9"/>
      <c r="I2842" s="5"/>
      <c r="J2842" s="5"/>
      <c r="K2842" s="5"/>
      <c r="L2842" s="5"/>
    </row>
    <row r="2843" spans="4:12" hidden="1" x14ac:dyDescent="0.25">
      <c r="D2843" s="6"/>
      <c r="E2843" s="6"/>
      <c r="F2843" s="8"/>
      <c r="G2843" s="9"/>
      <c r="H2843" s="9"/>
      <c r="I2843" s="5"/>
      <c r="J2843" s="5"/>
      <c r="K2843" s="5"/>
      <c r="L2843" s="5"/>
    </row>
    <row r="2844" spans="4:12" hidden="1" x14ac:dyDescent="0.25">
      <c r="D2844" s="6"/>
      <c r="E2844" s="6"/>
      <c r="F2844" s="8"/>
      <c r="G2844" s="9"/>
      <c r="H2844" s="9"/>
      <c r="I2844" s="5"/>
      <c r="J2844" s="5"/>
      <c r="K2844" s="5"/>
      <c r="L2844" s="5"/>
    </row>
    <row r="2845" spans="4:12" hidden="1" x14ac:dyDescent="0.25">
      <c r="D2845" s="6"/>
      <c r="E2845" s="6"/>
      <c r="F2845" s="8"/>
      <c r="G2845" s="9"/>
      <c r="H2845" s="9"/>
      <c r="I2845" s="5"/>
      <c r="J2845" s="5"/>
      <c r="K2845" s="5"/>
      <c r="L2845" s="5"/>
    </row>
    <row r="2846" spans="4:12" hidden="1" x14ac:dyDescent="0.25">
      <c r="D2846" s="6"/>
      <c r="E2846" s="6"/>
      <c r="F2846" s="8"/>
      <c r="G2846" s="9"/>
      <c r="H2846" s="9"/>
      <c r="I2846" s="5"/>
      <c r="J2846" s="5"/>
      <c r="K2846" s="5"/>
      <c r="L2846" s="5"/>
    </row>
    <row r="2847" spans="4:12" hidden="1" x14ac:dyDescent="0.25">
      <c r="D2847" s="6"/>
      <c r="E2847" s="6"/>
      <c r="F2847" s="8"/>
      <c r="G2847" s="9"/>
      <c r="H2847" s="9"/>
      <c r="I2847" s="5"/>
      <c r="J2847" s="5"/>
      <c r="K2847" s="5"/>
      <c r="L2847" s="5"/>
    </row>
    <row r="2848" spans="4:12" hidden="1" x14ac:dyDescent="0.25">
      <c r="D2848" s="6"/>
      <c r="E2848" s="6"/>
      <c r="F2848" s="8"/>
      <c r="G2848" s="9"/>
      <c r="H2848" s="9"/>
      <c r="I2848" s="5"/>
      <c r="J2848" s="5"/>
      <c r="K2848" s="5"/>
      <c r="L2848" s="5"/>
    </row>
    <row r="2849" spans="4:12" hidden="1" x14ac:dyDescent="0.25">
      <c r="D2849" s="6"/>
      <c r="E2849" s="6"/>
      <c r="F2849" s="8"/>
      <c r="G2849" s="9"/>
      <c r="H2849" s="9"/>
      <c r="I2849" s="5"/>
      <c r="J2849" s="5"/>
      <c r="K2849" s="5"/>
      <c r="L2849" s="5"/>
    </row>
    <row r="2850" spans="4:12" hidden="1" x14ac:dyDescent="0.25">
      <c r="D2850" s="6"/>
      <c r="E2850" s="6"/>
      <c r="F2850" s="8"/>
      <c r="G2850" s="9"/>
      <c r="H2850" s="9"/>
      <c r="I2850" s="5"/>
      <c r="J2850" s="5"/>
      <c r="K2850" s="5"/>
      <c r="L2850" s="5"/>
    </row>
    <row r="2851" spans="4:12" hidden="1" x14ac:dyDescent="0.25">
      <c r="D2851" s="6"/>
      <c r="E2851" s="6"/>
      <c r="F2851" s="8"/>
      <c r="G2851" s="9"/>
      <c r="H2851" s="9"/>
      <c r="I2851" s="5"/>
      <c r="J2851" s="5"/>
      <c r="K2851" s="5"/>
      <c r="L2851" s="5"/>
    </row>
    <row r="2852" spans="4:12" hidden="1" x14ac:dyDescent="0.25">
      <c r="D2852" s="6"/>
      <c r="E2852" s="6"/>
      <c r="F2852" s="8"/>
      <c r="G2852" s="9"/>
      <c r="H2852" s="9"/>
      <c r="I2852" s="5"/>
      <c r="J2852" s="5"/>
      <c r="K2852" s="5"/>
      <c r="L2852" s="5"/>
    </row>
    <row r="2853" spans="4:12" hidden="1" x14ac:dyDescent="0.25">
      <c r="D2853" s="6"/>
      <c r="E2853" s="6"/>
      <c r="F2853" s="8"/>
      <c r="G2853" s="9"/>
      <c r="H2853" s="9"/>
      <c r="I2853" s="5"/>
      <c r="J2853" s="5"/>
      <c r="K2853" s="5"/>
      <c r="L2853" s="5"/>
    </row>
    <row r="2854" spans="4:12" hidden="1" x14ac:dyDescent="0.25">
      <c r="D2854" s="6"/>
      <c r="E2854" s="6"/>
      <c r="F2854" s="8"/>
      <c r="G2854" s="9"/>
      <c r="H2854" s="9"/>
      <c r="I2854" s="5"/>
      <c r="J2854" s="5"/>
      <c r="K2854" s="5"/>
      <c r="L2854" s="5"/>
    </row>
    <row r="2855" spans="4:12" hidden="1" x14ac:dyDescent="0.25">
      <c r="D2855" s="6"/>
      <c r="E2855" s="6"/>
      <c r="F2855" s="8"/>
      <c r="G2855" s="9"/>
      <c r="H2855" s="9"/>
      <c r="I2855" s="5"/>
      <c r="J2855" s="5"/>
      <c r="K2855" s="5"/>
      <c r="L2855" s="5"/>
    </row>
    <row r="2856" spans="4:12" hidden="1" x14ac:dyDescent="0.25">
      <c r="D2856" s="6"/>
      <c r="E2856" s="6"/>
      <c r="F2856" s="8"/>
      <c r="G2856" s="9"/>
      <c r="H2856" s="9"/>
      <c r="I2856" s="5"/>
      <c r="J2856" s="5"/>
      <c r="K2856" s="5"/>
      <c r="L2856" s="5"/>
    </row>
    <row r="2857" spans="4:12" hidden="1" x14ac:dyDescent="0.25">
      <c r="D2857" s="6"/>
      <c r="E2857" s="6"/>
      <c r="F2857" s="8"/>
      <c r="G2857" s="9"/>
      <c r="H2857" s="9"/>
      <c r="I2857" s="5"/>
      <c r="J2857" s="5"/>
      <c r="K2857" s="5"/>
      <c r="L2857" s="5"/>
    </row>
    <row r="2858" spans="4:12" hidden="1" x14ac:dyDescent="0.25">
      <c r="D2858" s="6"/>
      <c r="E2858" s="6"/>
      <c r="F2858" s="8"/>
      <c r="G2858" s="9"/>
      <c r="H2858" s="9"/>
      <c r="I2858" s="5"/>
      <c r="J2858" s="5"/>
      <c r="K2858" s="5"/>
      <c r="L2858" s="5"/>
    </row>
    <row r="2859" spans="4:12" hidden="1" x14ac:dyDescent="0.25">
      <c r="D2859" s="6"/>
      <c r="E2859" s="6"/>
      <c r="F2859" s="8"/>
      <c r="G2859" s="9"/>
      <c r="H2859" s="9"/>
      <c r="I2859" s="5"/>
      <c r="J2859" s="5"/>
      <c r="K2859" s="5"/>
      <c r="L2859" s="5"/>
    </row>
    <row r="2860" spans="4:12" hidden="1" x14ac:dyDescent="0.25">
      <c r="D2860" s="6"/>
      <c r="E2860" s="6"/>
      <c r="F2860" s="8"/>
      <c r="G2860" s="9"/>
      <c r="H2860" s="9"/>
      <c r="I2860" s="5"/>
      <c r="J2860" s="5"/>
      <c r="K2860" s="5"/>
      <c r="L2860" s="5"/>
    </row>
    <row r="2861" spans="4:12" hidden="1" x14ac:dyDescent="0.25">
      <c r="D2861" s="6"/>
      <c r="E2861" s="6"/>
      <c r="F2861" s="8"/>
      <c r="G2861" s="9"/>
      <c r="H2861" s="9"/>
      <c r="I2861" s="5"/>
      <c r="J2861" s="5"/>
      <c r="K2861" s="5"/>
      <c r="L2861" s="5"/>
    </row>
    <row r="2862" spans="4:12" hidden="1" x14ac:dyDescent="0.25">
      <c r="D2862" s="6"/>
      <c r="E2862" s="6"/>
      <c r="F2862" s="8"/>
      <c r="G2862" s="9"/>
      <c r="H2862" s="9"/>
      <c r="I2862" s="5"/>
      <c r="J2862" s="5"/>
      <c r="K2862" s="5"/>
      <c r="L2862" s="5"/>
    </row>
    <row r="2863" spans="4:12" hidden="1" x14ac:dyDescent="0.25">
      <c r="D2863" s="6"/>
      <c r="E2863" s="6"/>
      <c r="F2863" s="8"/>
      <c r="G2863" s="9"/>
      <c r="H2863" s="9"/>
      <c r="I2863" s="5"/>
      <c r="J2863" s="5"/>
      <c r="K2863" s="5"/>
      <c r="L2863" s="5"/>
    </row>
    <row r="2864" spans="4:12" hidden="1" x14ac:dyDescent="0.25">
      <c r="D2864" s="6"/>
      <c r="E2864" s="6"/>
      <c r="F2864" s="8"/>
      <c r="G2864" s="9"/>
      <c r="H2864" s="9"/>
      <c r="I2864" s="5"/>
      <c r="J2864" s="5"/>
      <c r="K2864" s="5"/>
      <c r="L2864" s="5"/>
    </row>
    <row r="2865" spans="4:12" hidden="1" x14ac:dyDescent="0.25">
      <c r="D2865" s="6"/>
      <c r="E2865" s="6"/>
      <c r="F2865" s="8"/>
      <c r="G2865" s="9"/>
      <c r="H2865" s="9"/>
      <c r="I2865" s="5"/>
      <c r="J2865" s="5"/>
      <c r="K2865" s="5"/>
      <c r="L2865" s="5"/>
    </row>
    <row r="2866" spans="4:12" hidden="1" x14ac:dyDescent="0.25">
      <c r="D2866" s="6"/>
      <c r="E2866" s="6"/>
      <c r="F2866" s="8"/>
      <c r="G2866" s="9"/>
      <c r="H2866" s="9"/>
      <c r="I2866" s="5"/>
      <c r="J2866" s="5"/>
      <c r="K2866" s="5"/>
      <c r="L2866" s="5"/>
    </row>
    <row r="2867" spans="4:12" hidden="1" x14ac:dyDescent="0.25">
      <c r="D2867" s="6"/>
      <c r="E2867" s="6"/>
      <c r="F2867" s="8"/>
      <c r="G2867" s="9"/>
      <c r="H2867" s="9"/>
      <c r="I2867" s="5"/>
      <c r="J2867" s="5"/>
      <c r="K2867" s="5"/>
      <c r="L2867" s="5"/>
    </row>
    <row r="2868" spans="4:12" hidden="1" x14ac:dyDescent="0.25">
      <c r="D2868" s="6"/>
      <c r="E2868" s="6"/>
      <c r="F2868" s="8"/>
      <c r="G2868" s="9"/>
      <c r="H2868" s="9"/>
      <c r="I2868" s="5"/>
      <c r="J2868" s="5"/>
      <c r="K2868" s="5"/>
      <c r="L2868" s="5"/>
    </row>
    <row r="2869" spans="4:12" hidden="1" x14ac:dyDescent="0.25">
      <c r="D2869" s="6"/>
      <c r="E2869" s="6"/>
      <c r="F2869" s="8"/>
      <c r="G2869" s="9"/>
      <c r="H2869" s="9"/>
      <c r="I2869" s="5"/>
      <c r="J2869" s="5"/>
      <c r="K2869" s="5"/>
      <c r="L2869" s="5"/>
    </row>
    <row r="2870" spans="4:12" hidden="1" x14ac:dyDescent="0.25">
      <c r="D2870" s="6"/>
      <c r="E2870" s="6"/>
      <c r="F2870" s="8"/>
      <c r="G2870" s="9"/>
      <c r="H2870" s="9"/>
      <c r="I2870" s="5"/>
      <c r="J2870" s="5"/>
      <c r="K2870" s="5"/>
      <c r="L2870" s="5"/>
    </row>
    <row r="2871" spans="4:12" hidden="1" x14ac:dyDescent="0.25">
      <c r="D2871" s="6"/>
      <c r="E2871" s="6"/>
      <c r="F2871" s="8"/>
      <c r="G2871" s="9"/>
      <c r="H2871" s="9"/>
      <c r="I2871" s="5"/>
      <c r="J2871" s="5"/>
      <c r="K2871" s="5"/>
      <c r="L2871" s="5"/>
    </row>
    <row r="2872" spans="4:12" hidden="1" x14ac:dyDescent="0.25">
      <c r="D2872" s="6"/>
      <c r="E2872" s="6"/>
      <c r="F2872" s="8"/>
      <c r="G2872" s="9"/>
      <c r="H2872" s="9"/>
      <c r="I2872" s="5"/>
      <c r="J2872" s="5"/>
      <c r="K2872" s="5"/>
      <c r="L2872" s="5"/>
    </row>
    <row r="2873" spans="4:12" hidden="1" x14ac:dyDescent="0.25">
      <c r="D2873" s="6"/>
      <c r="E2873" s="6"/>
      <c r="F2873" s="8"/>
      <c r="G2873" s="9"/>
      <c r="H2873" s="9"/>
      <c r="I2873" s="5"/>
      <c r="J2873" s="5"/>
      <c r="K2873" s="5"/>
      <c r="L2873" s="5"/>
    </row>
    <row r="2874" spans="4:12" hidden="1" x14ac:dyDescent="0.25">
      <c r="D2874" s="6"/>
      <c r="E2874" s="6"/>
      <c r="F2874" s="8"/>
      <c r="G2874" s="9"/>
      <c r="H2874" s="9"/>
      <c r="I2874" s="5"/>
      <c r="J2874" s="5"/>
      <c r="K2874" s="5"/>
      <c r="L2874" s="5"/>
    </row>
    <row r="2875" spans="4:12" hidden="1" x14ac:dyDescent="0.25">
      <c r="D2875" s="6"/>
      <c r="E2875" s="6"/>
      <c r="F2875" s="8"/>
      <c r="G2875" s="9"/>
      <c r="H2875" s="9"/>
      <c r="I2875" s="5"/>
      <c r="J2875" s="5"/>
      <c r="K2875" s="5"/>
      <c r="L2875" s="5"/>
    </row>
    <row r="2876" spans="4:12" hidden="1" x14ac:dyDescent="0.25">
      <c r="D2876" s="6"/>
      <c r="E2876" s="6"/>
      <c r="F2876" s="8"/>
      <c r="G2876" s="9"/>
      <c r="H2876" s="9"/>
      <c r="I2876" s="5"/>
      <c r="J2876" s="5"/>
      <c r="K2876" s="5"/>
      <c r="L2876" s="5"/>
    </row>
    <row r="2877" spans="4:12" hidden="1" x14ac:dyDescent="0.25">
      <c r="D2877" s="6"/>
      <c r="E2877" s="6"/>
      <c r="F2877" s="8"/>
      <c r="G2877" s="9"/>
      <c r="H2877" s="9"/>
      <c r="I2877" s="5"/>
      <c r="J2877" s="5"/>
      <c r="K2877" s="5"/>
      <c r="L2877" s="5"/>
    </row>
    <row r="2878" spans="4:12" hidden="1" x14ac:dyDescent="0.25">
      <c r="D2878" s="6"/>
      <c r="E2878" s="6"/>
      <c r="F2878" s="8"/>
      <c r="G2878" s="9"/>
      <c r="H2878" s="9"/>
      <c r="I2878" s="5"/>
      <c r="J2878" s="5"/>
      <c r="K2878" s="5"/>
      <c r="L2878" s="5"/>
    </row>
    <row r="2879" spans="4:12" hidden="1" x14ac:dyDescent="0.25">
      <c r="D2879" s="6"/>
      <c r="E2879" s="6"/>
      <c r="F2879" s="8"/>
      <c r="G2879" s="9"/>
      <c r="H2879" s="9"/>
      <c r="I2879" s="5"/>
      <c r="J2879" s="5"/>
      <c r="K2879" s="5"/>
      <c r="L2879" s="5"/>
    </row>
    <row r="2880" spans="4:12" hidden="1" x14ac:dyDescent="0.25">
      <c r="D2880" s="6"/>
      <c r="E2880" s="6"/>
      <c r="F2880" s="8"/>
      <c r="G2880" s="9"/>
      <c r="H2880" s="9"/>
      <c r="I2880" s="5"/>
      <c r="J2880" s="5"/>
      <c r="K2880" s="5"/>
      <c r="L2880" s="5"/>
    </row>
    <row r="2881" spans="4:12" hidden="1" x14ac:dyDescent="0.25">
      <c r="D2881" s="6"/>
      <c r="E2881" s="6"/>
      <c r="F2881" s="8"/>
      <c r="G2881" s="9"/>
      <c r="H2881" s="9"/>
      <c r="I2881" s="5"/>
      <c r="J2881" s="5"/>
      <c r="K2881" s="5"/>
      <c r="L2881" s="5"/>
    </row>
    <row r="2882" spans="4:12" hidden="1" x14ac:dyDescent="0.25">
      <c r="D2882" s="6"/>
      <c r="E2882" s="6"/>
      <c r="F2882" s="8"/>
      <c r="G2882" s="9"/>
      <c r="H2882" s="9"/>
      <c r="I2882" s="5"/>
      <c r="J2882" s="5"/>
      <c r="K2882" s="5"/>
      <c r="L2882" s="5"/>
    </row>
    <row r="2883" spans="4:12" hidden="1" x14ac:dyDescent="0.25">
      <c r="D2883" s="6"/>
      <c r="E2883" s="6"/>
      <c r="F2883" s="8"/>
      <c r="G2883" s="9"/>
      <c r="H2883" s="9"/>
      <c r="I2883" s="5"/>
      <c r="J2883" s="5"/>
      <c r="K2883" s="5"/>
      <c r="L2883" s="5"/>
    </row>
    <row r="2884" spans="4:12" hidden="1" x14ac:dyDescent="0.25">
      <c r="D2884" s="6"/>
      <c r="E2884" s="6"/>
      <c r="F2884" s="8"/>
      <c r="G2884" s="9"/>
      <c r="H2884" s="9"/>
      <c r="I2884" s="5"/>
      <c r="J2884" s="5"/>
      <c r="K2884" s="5"/>
      <c r="L2884" s="5"/>
    </row>
    <row r="2885" spans="4:12" hidden="1" x14ac:dyDescent="0.25">
      <c r="D2885" s="6"/>
      <c r="E2885" s="6"/>
      <c r="F2885" s="8"/>
      <c r="G2885" s="9"/>
      <c r="H2885" s="9"/>
      <c r="I2885" s="5"/>
      <c r="J2885" s="5"/>
      <c r="K2885" s="5"/>
      <c r="L2885" s="5"/>
    </row>
    <row r="2886" spans="4:12" hidden="1" x14ac:dyDescent="0.25">
      <c r="D2886" s="6"/>
      <c r="E2886" s="6"/>
      <c r="F2886" s="8"/>
      <c r="G2886" s="9"/>
      <c r="H2886" s="9"/>
      <c r="I2886" s="5"/>
      <c r="J2886" s="5"/>
      <c r="K2886" s="5"/>
      <c r="L2886" s="5"/>
    </row>
    <row r="2887" spans="4:12" hidden="1" x14ac:dyDescent="0.25">
      <c r="D2887" s="6"/>
      <c r="E2887" s="6"/>
      <c r="F2887" s="8"/>
      <c r="G2887" s="9"/>
      <c r="H2887" s="9"/>
      <c r="I2887" s="5"/>
      <c r="J2887" s="5"/>
      <c r="K2887" s="5"/>
      <c r="L2887" s="5"/>
    </row>
    <row r="2888" spans="4:12" hidden="1" x14ac:dyDescent="0.25">
      <c r="D2888" s="6"/>
      <c r="E2888" s="6"/>
      <c r="F2888" s="8"/>
      <c r="G2888" s="9"/>
      <c r="H2888" s="9"/>
      <c r="I2888" s="5"/>
      <c r="J2888" s="5"/>
      <c r="K2888" s="5"/>
      <c r="L2888" s="5"/>
    </row>
    <row r="2889" spans="4:12" hidden="1" x14ac:dyDescent="0.25">
      <c r="D2889" s="6"/>
      <c r="E2889" s="6"/>
      <c r="F2889" s="8"/>
      <c r="G2889" s="9"/>
      <c r="H2889" s="9"/>
      <c r="I2889" s="5"/>
      <c r="J2889" s="5"/>
      <c r="K2889" s="5"/>
      <c r="L2889" s="5"/>
    </row>
    <row r="2890" spans="4:12" hidden="1" x14ac:dyDescent="0.25">
      <c r="D2890" s="6"/>
      <c r="E2890" s="6"/>
      <c r="F2890" s="8"/>
      <c r="G2890" s="9"/>
      <c r="H2890" s="9"/>
      <c r="I2890" s="5"/>
      <c r="J2890" s="5"/>
      <c r="K2890" s="5"/>
      <c r="L2890" s="5"/>
    </row>
    <row r="2891" spans="4:12" hidden="1" x14ac:dyDescent="0.25">
      <c r="D2891" s="6"/>
      <c r="E2891" s="6"/>
      <c r="F2891" s="8"/>
      <c r="G2891" s="9"/>
      <c r="H2891" s="9"/>
      <c r="I2891" s="5"/>
      <c r="J2891" s="5"/>
      <c r="K2891" s="5"/>
      <c r="L2891" s="5"/>
    </row>
    <row r="2892" spans="4:12" hidden="1" x14ac:dyDescent="0.25">
      <c r="D2892" s="6"/>
      <c r="E2892" s="6"/>
      <c r="F2892" s="8"/>
      <c r="G2892" s="9"/>
      <c r="H2892" s="9"/>
      <c r="I2892" s="5"/>
      <c r="J2892" s="5"/>
      <c r="K2892" s="5"/>
      <c r="L2892" s="5"/>
    </row>
    <row r="2893" spans="4:12" hidden="1" x14ac:dyDescent="0.25">
      <c r="D2893" s="6"/>
      <c r="E2893" s="6"/>
      <c r="F2893" s="8"/>
      <c r="G2893" s="9"/>
      <c r="H2893" s="9"/>
      <c r="I2893" s="5"/>
      <c r="J2893" s="5"/>
      <c r="K2893" s="5"/>
      <c r="L2893" s="5"/>
    </row>
    <row r="2894" spans="4:12" hidden="1" x14ac:dyDescent="0.25">
      <c r="D2894" s="6"/>
      <c r="E2894" s="6"/>
      <c r="F2894" s="8"/>
      <c r="G2894" s="9"/>
      <c r="H2894" s="9"/>
      <c r="I2894" s="5"/>
      <c r="J2894" s="5"/>
      <c r="K2894" s="5"/>
      <c r="L2894" s="5"/>
    </row>
    <row r="2895" spans="4:12" hidden="1" x14ac:dyDescent="0.25">
      <c r="D2895" s="6"/>
      <c r="E2895" s="6"/>
      <c r="F2895" s="8"/>
      <c r="G2895" s="9"/>
      <c r="H2895" s="9"/>
      <c r="I2895" s="5"/>
      <c r="J2895" s="5"/>
      <c r="K2895" s="5"/>
      <c r="L2895" s="5"/>
    </row>
    <row r="2896" spans="4:12" hidden="1" x14ac:dyDescent="0.25">
      <c r="D2896" s="6"/>
      <c r="E2896" s="6"/>
      <c r="F2896" s="8"/>
      <c r="G2896" s="9"/>
      <c r="H2896" s="9"/>
      <c r="I2896" s="5"/>
      <c r="J2896" s="5"/>
      <c r="K2896" s="5"/>
      <c r="L2896" s="5"/>
    </row>
    <row r="2897" spans="4:12" hidden="1" x14ac:dyDescent="0.25">
      <c r="D2897" s="6"/>
      <c r="E2897" s="6"/>
      <c r="F2897" s="8"/>
      <c r="G2897" s="9"/>
      <c r="H2897" s="9"/>
      <c r="I2897" s="5"/>
      <c r="J2897" s="5"/>
      <c r="K2897" s="5"/>
      <c r="L2897" s="5"/>
    </row>
    <row r="2898" spans="4:12" hidden="1" x14ac:dyDescent="0.25">
      <c r="D2898" s="6"/>
      <c r="E2898" s="6"/>
      <c r="F2898" s="8"/>
      <c r="G2898" s="9"/>
      <c r="H2898" s="9"/>
      <c r="I2898" s="5"/>
      <c r="J2898" s="5"/>
      <c r="K2898" s="5"/>
      <c r="L2898" s="5"/>
    </row>
    <row r="2899" spans="4:12" hidden="1" x14ac:dyDescent="0.25">
      <c r="D2899" s="6"/>
      <c r="E2899" s="6"/>
      <c r="F2899" s="8"/>
      <c r="G2899" s="9"/>
      <c r="H2899" s="9"/>
      <c r="I2899" s="5"/>
      <c r="J2899" s="5"/>
      <c r="K2899" s="5"/>
      <c r="L2899" s="5"/>
    </row>
    <row r="2900" spans="4:12" hidden="1" x14ac:dyDescent="0.25">
      <c r="D2900" s="6"/>
      <c r="E2900" s="6"/>
      <c r="F2900" s="8"/>
      <c r="G2900" s="9"/>
      <c r="H2900" s="9"/>
      <c r="I2900" s="5"/>
      <c r="J2900" s="5"/>
      <c r="K2900" s="5"/>
      <c r="L2900" s="5"/>
    </row>
    <row r="2901" spans="4:12" hidden="1" x14ac:dyDescent="0.25">
      <c r="D2901" s="6"/>
      <c r="E2901" s="6"/>
      <c r="F2901" s="8"/>
      <c r="G2901" s="9"/>
      <c r="H2901" s="9"/>
      <c r="I2901" s="5"/>
      <c r="J2901" s="5"/>
      <c r="K2901" s="5"/>
      <c r="L2901" s="5"/>
    </row>
    <row r="2902" spans="4:12" hidden="1" x14ac:dyDescent="0.25">
      <c r="D2902" s="6"/>
      <c r="E2902" s="6"/>
      <c r="F2902" s="8"/>
      <c r="G2902" s="9"/>
      <c r="H2902" s="9"/>
      <c r="I2902" s="5"/>
      <c r="J2902" s="5"/>
      <c r="K2902" s="5"/>
      <c r="L2902" s="5"/>
    </row>
    <row r="2903" spans="4:12" hidden="1" x14ac:dyDescent="0.25">
      <c r="D2903" s="6"/>
      <c r="E2903" s="6"/>
      <c r="F2903" s="8"/>
      <c r="G2903" s="9"/>
      <c r="H2903" s="9"/>
      <c r="I2903" s="5"/>
      <c r="J2903" s="5"/>
      <c r="K2903" s="5"/>
      <c r="L2903" s="5"/>
    </row>
    <row r="2904" spans="4:12" hidden="1" x14ac:dyDescent="0.25">
      <c r="D2904" s="6"/>
      <c r="E2904" s="6"/>
      <c r="F2904" s="8"/>
      <c r="G2904" s="9"/>
      <c r="H2904" s="9"/>
      <c r="I2904" s="5"/>
      <c r="J2904" s="5"/>
      <c r="K2904" s="5"/>
      <c r="L2904" s="5"/>
    </row>
    <row r="2905" spans="4:12" hidden="1" x14ac:dyDescent="0.25">
      <c r="D2905" s="6"/>
      <c r="E2905" s="6"/>
      <c r="F2905" s="8"/>
      <c r="G2905" s="9"/>
      <c r="H2905" s="9"/>
      <c r="I2905" s="5"/>
      <c r="J2905" s="5"/>
      <c r="K2905" s="5"/>
      <c r="L2905" s="5"/>
    </row>
    <row r="2906" spans="4:12" hidden="1" x14ac:dyDescent="0.25">
      <c r="D2906" s="6"/>
      <c r="E2906" s="6"/>
      <c r="F2906" s="8"/>
      <c r="G2906" s="9"/>
      <c r="H2906" s="9"/>
      <c r="I2906" s="5"/>
      <c r="J2906" s="5"/>
      <c r="K2906" s="5"/>
      <c r="L2906" s="5"/>
    </row>
    <row r="2907" spans="4:12" hidden="1" x14ac:dyDescent="0.25">
      <c r="D2907" s="6"/>
      <c r="E2907" s="6"/>
      <c r="F2907" s="8"/>
      <c r="G2907" s="9"/>
      <c r="H2907" s="9"/>
      <c r="I2907" s="5"/>
      <c r="J2907" s="5"/>
      <c r="K2907" s="5"/>
      <c r="L2907" s="5"/>
    </row>
    <row r="2908" spans="4:12" hidden="1" x14ac:dyDescent="0.25">
      <c r="D2908" s="6"/>
      <c r="E2908" s="6"/>
      <c r="F2908" s="8"/>
      <c r="G2908" s="9"/>
      <c r="H2908" s="9"/>
      <c r="I2908" s="5"/>
      <c r="J2908" s="5"/>
      <c r="K2908" s="5"/>
      <c r="L2908" s="5"/>
    </row>
    <row r="2909" spans="4:12" hidden="1" x14ac:dyDescent="0.25">
      <c r="D2909" s="6"/>
      <c r="E2909" s="6"/>
      <c r="F2909" s="8"/>
      <c r="G2909" s="9"/>
      <c r="H2909" s="9"/>
      <c r="I2909" s="5"/>
      <c r="J2909" s="5"/>
      <c r="K2909" s="5"/>
      <c r="L2909" s="5"/>
    </row>
    <row r="2910" spans="4:12" hidden="1" x14ac:dyDescent="0.25">
      <c r="D2910" s="6"/>
      <c r="E2910" s="6"/>
      <c r="F2910" s="8"/>
      <c r="G2910" s="9"/>
      <c r="H2910" s="9"/>
      <c r="I2910" s="5"/>
      <c r="J2910" s="5"/>
      <c r="K2910" s="5"/>
      <c r="L2910" s="5"/>
    </row>
    <row r="2911" spans="4:12" hidden="1" x14ac:dyDescent="0.25">
      <c r="D2911" s="6"/>
      <c r="E2911" s="6"/>
      <c r="F2911" s="8"/>
      <c r="G2911" s="9"/>
      <c r="H2911" s="9"/>
      <c r="I2911" s="5"/>
      <c r="J2911" s="5"/>
      <c r="K2911" s="5"/>
      <c r="L2911" s="5"/>
    </row>
    <row r="2912" spans="4:12" hidden="1" x14ac:dyDescent="0.25">
      <c r="D2912" s="6"/>
      <c r="E2912" s="6"/>
      <c r="F2912" s="8"/>
      <c r="G2912" s="9"/>
      <c r="H2912" s="9"/>
      <c r="I2912" s="5"/>
      <c r="J2912" s="5"/>
      <c r="K2912" s="5"/>
      <c r="L2912" s="5"/>
    </row>
    <row r="2913" spans="4:12" hidden="1" x14ac:dyDescent="0.25">
      <c r="D2913" s="6"/>
      <c r="E2913" s="6"/>
      <c r="F2913" s="8"/>
      <c r="G2913" s="9"/>
      <c r="H2913" s="9"/>
      <c r="I2913" s="5"/>
      <c r="J2913" s="5"/>
      <c r="K2913" s="5"/>
      <c r="L2913" s="5"/>
    </row>
    <row r="2914" spans="4:12" hidden="1" x14ac:dyDescent="0.25">
      <c r="D2914" s="6"/>
      <c r="E2914" s="6"/>
      <c r="F2914" s="8"/>
      <c r="G2914" s="9"/>
      <c r="H2914" s="9"/>
      <c r="I2914" s="5"/>
      <c r="J2914" s="5"/>
      <c r="K2914" s="5"/>
      <c r="L2914" s="5"/>
    </row>
    <row r="2915" spans="4:12" hidden="1" x14ac:dyDescent="0.25">
      <c r="D2915" s="6"/>
      <c r="E2915" s="6"/>
      <c r="F2915" s="8"/>
      <c r="G2915" s="9"/>
      <c r="H2915" s="9"/>
      <c r="I2915" s="5"/>
      <c r="J2915" s="5"/>
      <c r="K2915" s="5"/>
      <c r="L2915" s="5"/>
    </row>
    <row r="2916" spans="4:12" hidden="1" x14ac:dyDescent="0.25">
      <c r="D2916" s="6"/>
      <c r="E2916" s="6"/>
      <c r="F2916" s="8"/>
      <c r="G2916" s="9"/>
      <c r="H2916" s="9"/>
      <c r="I2916" s="5"/>
      <c r="J2916" s="5"/>
      <c r="K2916" s="5"/>
      <c r="L2916" s="5"/>
    </row>
    <row r="2917" spans="4:12" hidden="1" x14ac:dyDescent="0.25">
      <c r="D2917" s="6"/>
      <c r="E2917" s="6"/>
      <c r="F2917" s="8"/>
      <c r="G2917" s="9"/>
      <c r="H2917" s="9"/>
      <c r="I2917" s="5"/>
      <c r="J2917" s="5"/>
      <c r="K2917" s="5"/>
      <c r="L2917" s="5"/>
    </row>
    <row r="2918" spans="4:12" hidden="1" x14ac:dyDescent="0.25">
      <c r="D2918" s="6"/>
      <c r="E2918" s="6"/>
      <c r="F2918" s="8"/>
      <c r="G2918" s="9"/>
      <c r="H2918" s="9"/>
      <c r="I2918" s="5"/>
      <c r="J2918" s="5"/>
      <c r="K2918" s="5"/>
      <c r="L2918" s="5"/>
    </row>
    <row r="2919" spans="4:12" hidden="1" x14ac:dyDescent="0.25">
      <c r="D2919" s="6"/>
      <c r="E2919" s="6"/>
      <c r="F2919" s="8"/>
      <c r="G2919" s="9"/>
      <c r="H2919" s="9"/>
      <c r="I2919" s="5"/>
      <c r="J2919" s="5"/>
      <c r="K2919" s="5"/>
      <c r="L2919" s="5"/>
    </row>
    <row r="2920" spans="4:12" hidden="1" x14ac:dyDescent="0.25">
      <c r="D2920" s="6"/>
      <c r="E2920" s="6"/>
      <c r="F2920" s="8"/>
      <c r="G2920" s="9"/>
      <c r="H2920" s="9"/>
      <c r="I2920" s="5"/>
      <c r="J2920" s="5"/>
      <c r="K2920" s="5"/>
      <c r="L2920" s="5"/>
    </row>
    <row r="2921" spans="4:12" hidden="1" x14ac:dyDescent="0.25">
      <c r="D2921" s="6"/>
      <c r="E2921" s="6"/>
      <c r="F2921" s="8"/>
      <c r="G2921" s="9"/>
      <c r="H2921" s="9"/>
      <c r="I2921" s="5"/>
      <c r="J2921" s="5"/>
      <c r="K2921" s="5"/>
      <c r="L2921" s="5"/>
    </row>
    <row r="2922" spans="4:12" hidden="1" x14ac:dyDescent="0.25">
      <c r="D2922" s="6"/>
      <c r="E2922" s="6"/>
      <c r="F2922" s="8"/>
      <c r="G2922" s="9"/>
      <c r="H2922" s="9"/>
      <c r="I2922" s="5"/>
      <c r="J2922" s="5"/>
      <c r="K2922" s="5"/>
      <c r="L2922" s="5"/>
    </row>
    <row r="2923" spans="4:12" hidden="1" x14ac:dyDescent="0.25">
      <c r="D2923" s="6"/>
      <c r="E2923" s="6"/>
      <c r="F2923" s="8"/>
      <c r="G2923" s="9"/>
      <c r="H2923" s="9"/>
      <c r="I2923" s="5"/>
      <c r="J2923" s="5"/>
      <c r="K2923" s="5"/>
      <c r="L2923" s="5"/>
    </row>
    <row r="2924" spans="4:12" hidden="1" x14ac:dyDescent="0.25">
      <c r="D2924" s="6"/>
      <c r="E2924" s="6"/>
      <c r="F2924" s="8"/>
      <c r="G2924" s="9"/>
      <c r="H2924" s="9"/>
      <c r="I2924" s="5"/>
      <c r="J2924" s="5"/>
      <c r="K2924" s="5"/>
      <c r="L2924" s="5"/>
    </row>
    <row r="2925" spans="4:12" hidden="1" x14ac:dyDescent="0.25">
      <c r="D2925" s="6"/>
      <c r="E2925" s="6"/>
      <c r="F2925" s="8"/>
      <c r="G2925" s="9"/>
      <c r="H2925" s="9"/>
      <c r="I2925" s="5"/>
      <c r="J2925" s="5"/>
      <c r="K2925" s="5"/>
      <c r="L2925" s="5"/>
    </row>
    <row r="2926" spans="4:12" hidden="1" x14ac:dyDescent="0.25">
      <c r="D2926" s="6"/>
      <c r="E2926" s="6"/>
      <c r="F2926" s="8"/>
      <c r="G2926" s="9"/>
      <c r="H2926" s="9"/>
      <c r="I2926" s="5"/>
      <c r="J2926" s="5"/>
      <c r="K2926" s="5"/>
      <c r="L2926" s="5"/>
    </row>
    <row r="2927" spans="4:12" hidden="1" x14ac:dyDescent="0.25">
      <c r="D2927" s="6"/>
      <c r="E2927" s="6"/>
      <c r="F2927" s="8"/>
      <c r="G2927" s="9"/>
      <c r="H2927" s="9"/>
      <c r="I2927" s="5"/>
      <c r="J2927" s="5"/>
      <c r="K2927" s="5"/>
      <c r="L2927" s="5"/>
    </row>
    <row r="2928" spans="4:12" hidden="1" x14ac:dyDescent="0.25">
      <c r="D2928" s="6"/>
      <c r="E2928" s="6"/>
      <c r="F2928" s="8"/>
      <c r="G2928" s="9"/>
      <c r="H2928" s="9"/>
      <c r="I2928" s="5"/>
      <c r="J2928" s="5"/>
      <c r="K2928" s="5"/>
      <c r="L2928" s="5"/>
    </row>
    <row r="2929" spans="4:12" hidden="1" x14ac:dyDescent="0.25">
      <c r="D2929" s="6"/>
      <c r="E2929" s="6"/>
      <c r="F2929" s="8"/>
      <c r="G2929" s="9"/>
      <c r="H2929" s="9"/>
      <c r="I2929" s="5"/>
      <c r="J2929" s="5"/>
      <c r="K2929" s="5"/>
      <c r="L2929" s="5"/>
    </row>
    <row r="2930" spans="4:12" hidden="1" x14ac:dyDescent="0.25">
      <c r="D2930" s="6"/>
      <c r="E2930" s="6"/>
      <c r="F2930" s="8"/>
      <c r="G2930" s="9"/>
      <c r="H2930" s="9"/>
      <c r="I2930" s="5"/>
      <c r="J2930" s="5"/>
      <c r="K2930" s="5"/>
      <c r="L2930" s="5"/>
    </row>
    <row r="2931" spans="4:12" hidden="1" x14ac:dyDescent="0.25">
      <c r="D2931" s="6"/>
      <c r="E2931" s="6"/>
      <c r="F2931" s="8"/>
      <c r="G2931" s="9"/>
      <c r="H2931" s="9"/>
      <c r="I2931" s="5"/>
      <c r="J2931" s="5"/>
      <c r="K2931" s="5"/>
      <c r="L2931" s="5"/>
    </row>
    <row r="2932" spans="4:12" hidden="1" x14ac:dyDescent="0.25">
      <c r="D2932" s="6"/>
      <c r="E2932" s="6"/>
      <c r="F2932" s="8"/>
      <c r="G2932" s="9"/>
      <c r="H2932" s="9"/>
      <c r="I2932" s="5"/>
      <c r="J2932" s="5"/>
      <c r="K2932" s="5"/>
      <c r="L2932" s="5"/>
    </row>
    <row r="2933" spans="4:12" hidden="1" x14ac:dyDescent="0.25">
      <c r="D2933" s="6"/>
      <c r="E2933" s="6"/>
      <c r="F2933" s="8"/>
      <c r="G2933" s="9"/>
      <c r="H2933" s="9"/>
      <c r="I2933" s="5"/>
      <c r="J2933" s="5"/>
      <c r="K2933" s="5"/>
      <c r="L2933" s="5"/>
    </row>
    <row r="2934" spans="4:12" hidden="1" x14ac:dyDescent="0.25">
      <c r="D2934" s="6"/>
      <c r="E2934" s="6"/>
      <c r="F2934" s="8"/>
      <c r="G2934" s="9"/>
      <c r="H2934" s="9"/>
      <c r="I2934" s="5"/>
      <c r="J2934" s="5"/>
      <c r="K2934" s="5"/>
      <c r="L2934" s="5"/>
    </row>
    <row r="2935" spans="4:12" hidden="1" x14ac:dyDescent="0.25">
      <c r="D2935" s="6"/>
      <c r="E2935" s="6"/>
      <c r="F2935" s="8"/>
      <c r="G2935" s="9"/>
      <c r="H2935" s="9"/>
      <c r="I2935" s="5"/>
      <c r="J2935" s="5"/>
      <c r="K2935" s="5"/>
      <c r="L2935" s="5"/>
    </row>
    <row r="2936" spans="4:12" hidden="1" x14ac:dyDescent="0.25">
      <c r="D2936" s="6"/>
      <c r="E2936" s="6"/>
      <c r="F2936" s="8"/>
      <c r="G2936" s="9"/>
      <c r="H2936" s="9"/>
      <c r="I2936" s="5"/>
      <c r="J2936" s="5"/>
      <c r="K2936" s="5"/>
      <c r="L2936" s="5"/>
    </row>
    <row r="2937" spans="4:12" hidden="1" x14ac:dyDescent="0.25">
      <c r="D2937" s="6"/>
      <c r="E2937" s="6"/>
      <c r="F2937" s="8"/>
      <c r="G2937" s="9"/>
      <c r="H2937" s="9"/>
      <c r="I2937" s="5"/>
      <c r="J2937" s="5"/>
      <c r="K2937" s="5"/>
      <c r="L2937" s="5"/>
    </row>
    <row r="2938" spans="4:12" hidden="1" x14ac:dyDescent="0.25">
      <c r="D2938" s="6"/>
      <c r="E2938" s="6"/>
      <c r="F2938" s="8"/>
      <c r="G2938" s="9"/>
      <c r="H2938" s="9"/>
      <c r="I2938" s="5"/>
      <c r="J2938" s="5"/>
      <c r="K2938" s="5"/>
      <c r="L2938" s="5"/>
    </row>
    <row r="2939" spans="4:12" hidden="1" x14ac:dyDescent="0.25">
      <c r="D2939" s="6"/>
      <c r="E2939" s="6"/>
      <c r="F2939" s="8"/>
      <c r="G2939" s="9"/>
      <c r="H2939" s="9"/>
      <c r="I2939" s="5"/>
      <c r="J2939" s="5"/>
      <c r="K2939" s="5"/>
      <c r="L2939" s="5"/>
    </row>
    <row r="2940" spans="4:12" hidden="1" x14ac:dyDescent="0.25">
      <c r="D2940" s="6"/>
      <c r="E2940" s="6"/>
      <c r="F2940" s="8"/>
      <c r="G2940" s="9"/>
      <c r="H2940" s="9"/>
      <c r="I2940" s="5"/>
      <c r="J2940" s="5"/>
      <c r="K2940" s="5"/>
      <c r="L2940" s="5"/>
    </row>
    <row r="2941" spans="4:12" hidden="1" x14ac:dyDescent="0.25">
      <c r="D2941" s="6"/>
      <c r="E2941" s="6"/>
      <c r="F2941" s="8"/>
      <c r="G2941" s="9"/>
      <c r="H2941" s="9"/>
      <c r="I2941" s="5"/>
      <c r="J2941" s="5"/>
      <c r="K2941" s="5"/>
      <c r="L2941" s="5"/>
    </row>
    <row r="2942" spans="4:12" hidden="1" x14ac:dyDescent="0.25">
      <c r="D2942" s="6"/>
      <c r="E2942" s="6"/>
      <c r="F2942" s="8"/>
      <c r="G2942" s="9"/>
      <c r="H2942" s="9"/>
      <c r="I2942" s="5"/>
      <c r="J2942" s="5"/>
      <c r="K2942" s="5"/>
      <c r="L2942" s="5"/>
    </row>
    <row r="2943" spans="4:12" hidden="1" x14ac:dyDescent="0.25">
      <c r="D2943" s="6"/>
      <c r="E2943" s="6"/>
      <c r="F2943" s="8"/>
      <c r="G2943" s="9"/>
      <c r="H2943" s="9"/>
      <c r="I2943" s="5"/>
      <c r="J2943" s="5"/>
      <c r="K2943" s="5"/>
      <c r="L2943" s="5"/>
    </row>
    <row r="2944" spans="4:12" hidden="1" x14ac:dyDescent="0.25">
      <c r="D2944" s="6"/>
      <c r="E2944" s="6"/>
      <c r="F2944" s="8"/>
      <c r="G2944" s="9"/>
      <c r="H2944" s="9"/>
      <c r="I2944" s="5"/>
      <c r="J2944" s="5"/>
      <c r="K2944" s="5"/>
      <c r="L2944" s="5"/>
    </row>
    <row r="2945" spans="4:12" hidden="1" x14ac:dyDescent="0.25">
      <c r="D2945" s="6"/>
      <c r="E2945" s="6"/>
      <c r="F2945" s="8"/>
      <c r="G2945" s="9"/>
      <c r="H2945" s="9"/>
      <c r="I2945" s="5"/>
      <c r="J2945" s="5"/>
      <c r="K2945" s="5"/>
      <c r="L2945" s="5"/>
    </row>
    <row r="2946" spans="4:12" hidden="1" x14ac:dyDescent="0.25">
      <c r="D2946" s="6"/>
      <c r="E2946" s="6"/>
      <c r="F2946" s="8"/>
      <c r="G2946" s="9"/>
      <c r="H2946" s="9"/>
      <c r="I2946" s="5"/>
      <c r="J2946" s="5"/>
      <c r="K2946" s="5"/>
      <c r="L2946" s="5"/>
    </row>
    <row r="2947" spans="4:12" hidden="1" x14ac:dyDescent="0.25">
      <c r="D2947" s="6"/>
      <c r="E2947" s="6"/>
      <c r="F2947" s="8"/>
      <c r="G2947" s="9"/>
      <c r="H2947" s="9"/>
      <c r="I2947" s="5"/>
      <c r="J2947" s="5"/>
      <c r="K2947" s="5"/>
      <c r="L2947" s="5"/>
    </row>
    <row r="2948" spans="4:12" hidden="1" x14ac:dyDescent="0.25">
      <c r="D2948" s="6"/>
      <c r="E2948" s="6"/>
      <c r="F2948" s="8"/>
      <c r="G2948" s="9"/>
      <c r="H2948" s="9"/>
      <c r="I2948" s="5"/>
      <c r="J2948" s="5"/>
      <c r="K2948" s="5"/>
      <c r="L2948" s="5"/>
    </row>
    <row r="2949" spans="4:12" hidden="1" x14ac:dyDescent="0.25">
      <c r="D2949" s="6"/>
      <c r="E2949" s="6"/>
      <c r="F2949" s="8"/>
      <c r="G2949" s="9"/>
      <c r="H2949" s="9"/>
      <c r="I2949" s="5"/>
      <c r="J2949" s="5"/>
      <c r="K2949" s="5"/>
      <c r="L2949" s="5"/>
    </row>
    <row r="2950" spans="4:12" hidden="1" x14ac:dyDescent="0.25">
      <c r="D2950" s="6"/>
      <c r="E2950" s="6"/>
      <c r="F2950" s="8"/>
      <c r="G2950" s="9"/>
      <c r="H2950" s="9"/>
      <c r="I2950" s="5"/>
      <c r="J2950" s="5"/>
      <c r="K2950" s="5"/>
      <c r="L2950" s="5"/>
    </row>
    <row r="2951" spans="4:12" hidden="1" x14ac:dyDescent="0.25">
      <c r="D2951" s="6"/>
      <c r="E2951" s="6"/>
      <c r="F2951" s="8"/>
      <c r="G2951" s="9"/>
      <c r="H2951" s="9"/>
      <c r="I2951" s="5"/>
      <c r="J2951" s="5"/>
      <c r="K2951" s="5"/>
      <c r="L2951" s="5"/>
    </row>
    <row r="2952" spans="4:12" hidden="1" x14ac:dyDescent="0.25">
      <c r="D2952" s="6"/>
      <c r="E2952" s="6"/>
      <c r="F2952" s="8"/>
      <c r="G2952" s="9"/>
      <c r="H2952" s="9"/>
      <c r="I2952" s="5"/>
      <c r="J2952" s="5"/>
      <c r="K2952" s="5"/>
      <c r="L2952" s="5"/>
    </row>
    <row r="2953" spans="4:12" hidden="1" x14ac:dyDescent="0.25">
      <c r="D2953" s="6"/>
      <c r="E2953" s="6"/>
      <c r="F2953" s="8"/>
      <c r="G2953" s="9"/>
      <c r="H2953" s="9"/>
      <c r="I2953" s="5"/>
      <c r="J2953" s="5"/>
      <c r="K2953" s="5"/>
      <c r="L2953" s="5"/>
    </row>
    <row r="2954" spans="4:12" hidden="1" x14ac:dyDescent="0.25">
      <c r="D2954" s="6"/>
      <c r="E2954" s="6"/>
      <c r="F2954" s="8"/>
      <c r="G2954" s="9"/>
      <c r="H2954" s="9"/>
      <c r="I2954" s="5"/>
      <c r="J2954" s="5"/>
      <c r="K2954" s="5"/>
      <c r="L2954" s="5"/>
    </row>
    <row r="2955" spans="4:12" hidden="1" x14ac:dyDescent="0.25">
      <c r="D2955" s="6"/>
      <c r="E2955" s="6"/>
      <c r="F2955" s="8"/>
      <c r="G2955" s="9"/>
      <c r="H2955" s="9"/>
      <c r="I2955" s="5"/>
      <c r="J2955" s="5"/>
      <c r="K2955" s="5"/>
      <c r="L2955" s="5"/>
    </row>
    <row r="2956" spans="4:12" hidden="1" x14ac:dyDescent="0.25">
      <c r="D2956" s="6"/>
      <c r="E2956" s="6"/>
      <c r="F2956" s="8"/>
      <c r="G2956" s="9"/>
      <c r="H2956" s="9"/>
      <c r="I2956" s="5"/>
      <c r="J2956" s="5"/>
      <c r="K2956" s="5"/>
      <c r="L2956" s="5"/>
    </row>
    <row r="2957" spans="4:12" hidden="1" x14ac:dyDescent="0.25">
      <c r="D2957" s="6"/>
      <c r="E2957" s="6"/>
      <c r="F2957" s="8"/>
      <c r="G2957" s="9"/>
      <c r="H2957" s="9"/>
      <c r="I2957" s="5"/>
      <c r="J2957" s="5"/>
      <c r="K2957" s="5"/>
      <c r="L2957" s="5"/>
    </row>
    <row r="2958" spans="4:12" hidden="1" x14ac:dyDescent="0.25">
      <c r="D2958" s="6"/>
      <c r="E2958" s="6"/>
      <c r="F2958" s="8"/>
      <c r="G2958" s="9"/>
      <c r="H2958" s="9"/>
      <c r="I2958" s="5"/>
      <c r="J2958" s="5"/>
      <c r="K2958" s="5"/>
      <c r="L2958" s="5"/>
    </row>
    <row r="2959" spans="4:12" hidden="1" x14ac:dyDescent="0.25">
      <c r="D2959" s="6"/>
      <c r="E2959" s="6"/>
      <c r="F2959" s="8"/>
      <c r="G2959" s="9"/>
      <c r="H2959" s="9"/>
      <c r="I2959" s="5"/>
      <c r="J2959" s="5"/>
      <c r="K2959" s="5"/>
      <c r="L2959" s="5"/>
    </row>
    <row r="2960" spans="4:12" hidden="1" x14ac:dyDescent="0.25">
      <c r="D2960" s="6"/>
      <c r="E2960" s="6"/>
      <c r="F2960" s="8"/>
      <c r="G2960" s="9"/>
      <c r="H2960" s="9"/>
      <c r="I2960" s="5"/>
      <c r="J2960" s="5"/>
      <c r="K2960" s="5"/>
      <c r="L2960" s="5"/>
    </row>
    <row r="2961" spans="4:12" hidden="1" x14ac:dyDescent="0.25">
      <c r="D2961" s="6"/>
      <c r="E2961" s="6"/>
      <c r="F2961" s="8"/>
      <c r="G2961" s="9"/>
      <c r="H2961" s="9"/>
      <c r="I2961" s="5"/>
      <c r="J2961" s="5"/>
      <c r="K2961" s="5"/>
      <c r="L2961" s="5"/>
    </row>
    <row r="2962" spans="4:12" hidden="1" x14ac:dyDescent="0.25">
      <c r="D2962" s="6"/>
      <c r="E2962" s="6"/>
      <c r="F2962" s="8"/>
      <c r="G2962" s="9"/>
      <c r="H2962" s="9"/>
      <c r="I2962" s="5"/>
      <c r="J2962" s="5"/>
      <c r="K2962" s="5"/>
      <c r="L2962" s="5"/>
    </row>
    <row r="2963" spans="4:12" hidden="1" x14ac:dyDescent="0.25">
      <c r="D2963" s="6"/>
      <c r="E2963" s="6"/>
      <c r="F2963" s="8"/>
      <c r="G2963" s="9"/>
      <c r="H2963" s="9"/>
      <c r="I2963" s="5"/>
      <c r="J2963" s="5"/>
      <c r="K2963" s="5"/>
      <c r="L2963" s="5"/>
    </row>
    <row r="2964" spans="4:12" hidden="1" x14ac:dyDescent="0.25">
      <c r="D2964" s="6"/>
      <c r="E2964" s="6"/>
      <c r="F2964" s="8"/>
      <c r="G2964" s="9"/>
      <c r="H2964" s="9"/>
      <c r="I2964" s="5"/>
      <c r="J2964" s="5"/>
      <c r="K2964" s="5"/>
      <c r="L2964" s="5"/>
    </row>
    <row r="2965" spans="4:12" hidden="1" x14ac:dyDescent="0.25">
      <c r="D2965" s="6"/>
      <c r="E2965" s="6"/>
      <c r="F2965" s="8"/>
      <c r="G2965" s="9"/>
      <c r="H2965" s="9"/>
      <c r="I2965" s="5"/>
      <c r="J2965" s="5"/>
      <c r="K2965" s="5"/>
      <c r="L2965" s="5"/>
    </row>
    <row r="2966" spans="4:12" hidden="1" x14ac:dyDescent="0.25">
      <c r="D2966" s="6"/>
      <c r="E2966" s="6"/>
      <c r="F2966" s="8"/>
      <c r="G2966" s="9"/>
      <c r="H2966" s="9"/>
      <c r="I2966" s="5"/>
      <c r="J2966" s="5"/>
      <c r="K2966" s="5"/>
      <c r="L2966" s="5"/>
    </row>
    <row r="2967" spans="4:12" hidden="1" x14ac:dyDescent="0.25">
      <c r="D2967" s="6"/>
      <c r="E2967" s="6"/>
      <c r="F2967" s="8"/>
      <c r="G2967" s="9"/>
      <c r="H2967" s="9"/>
      <c r="I2967" s="5"/>
      <c r="J2967" s="5"/>
      <c r="K2967" s="5"/>
      <c r="L2967" s="5"/>
    </row>
    <row r="2968" spans="4:12" hidden="1" x14ac:dyDescent="0.25">
      <c r="D2968" s="6"/>
      <c r="E2968" s="6"/>
      <c r="F2968" s="8"/>
      <c r="G2968" s="9"/>
      <c r="H2968" s="9"/>
      <c r="I2968" s="5"/>
      <c r="J2968" s="5"/>
      <c r="K2968" s="5"/>
      <c r="L2968" s="5"/>
    </row>
    <row r="2969" spans="4:12" hidden="1" x14ac:dyDescent="0.25">
      <c r="D2969" s="6"/>
      <c r="E2969" s="6"/>
      <c r="F2969" s="8"/>
      <c r="G2969" s="9"/>
      <c r="H2969" s="9"/>
      <c r="I2969" s="5"/>
      <c r="J2969" s="5"/>
      <c r="K2969" s="5"/>
      <c r="L2969" s="5"/>
    </row>
    <row r="2970" spans="4:12" hidden="1" x14ac:dyDescent="0.25">
      <c r="D2970" s="6"/>
      <c r="E2970" s="6"/>
      <c r="F2970" s="8"/>
      <c r="G2970" s="9"/>
      <c r="H2970" s="9"/>
      <c r="I2970" s="5"/>
      <c r="J2970" s="5"/>
      <c r="K2970" s="5"/>
      <c r="L2970" s="5"/>
    </row>
    <row r="2971" spans="4:12" hidden="1" x14ac:dyDescent="0.25">
      <c r="D2971" s="6"/>
      <c r="E2971" s="6"/>
      <c r="F2971" s="8"/>
      <c r="G2971" s="9"/>
      <c r="H2971" s="9"/>
      <c r="I2971" s="5"/>
      <c r="J2971" s="5"/>
      <c r="K2971" s="5"/>
      <c r="L2971" s="5"/>
    </row>
    <row r="2972" spans="4:12" hidden="1" x14ac:dyDescent="0.25">
      <c r="D2972" s="6"/>
      <c r="E2972" s="6"/>
      <c r="F2972" s="8"/>
      <c r="G2972" s="9"/>
      <c r="H2972" s="9"/>
      <c r="I2972" s="5"/>
      <c r="J2972" s="5"/>
      <c r="K2972" s="5"/>
      <c r="L2972" s="5"/>
    </row>
    <row r="2973" spans="4:12" hidden="1" x14ac:dyDescent="0.25">
      <c r="D2973" s="6"/>
      <c r="E2973" s="6"/>
      <c r="F2973" s="8"/>
      <c r="G2973" s="9"/>
      <c r="H2973" s="9"/>
      <c r="I2973" s="5"/>
      <c r="J2973" s="5"/>
      <c r="K2973" s="5"/>
      <c r="L2973" s="5"/>
    </row>
    <row r="2974" spans="4:12" hidden="1" x14ac:dyDescent="0.25">
      <c r="D2974" s="6"/>
      <c r="E2974" s="6"/>
      <c r="F2974" s="8"/>
      <c r="G2974" s="9"/>
      <c r="H2974" s="9"/>
      <c r="I2974" s="5"/>
      <c r="J2974" s="5"/>
      <c r="K2974" s="5"/>
      <c r="L2974" s="5"/>
    </row>
    <row r="2975" spans="4:12" hidden="1" x14ac:dyDescent="0.25">
      <c r="D2975" s="6"/>
      <c r="E2975" s="6"/>
      <c r="F2975" s="8"/>
      <c r="G2975" s="9"/>
      <c r="H2975" s="9"/>
      <c r="I2975" s="5"/>
      <c r="J2975" s="5"/>
      <c r="K2975" s="5"/>
      <c r="L2975" s="5"/>
    </row>
    <row r="2976" spans="4:12" hidden="1" x14ac:dyDescent="0.25">
      <c r="D2976" s="6"/>
      <c r="E2976" s="6"/>
      <c r="F2976" s="8"/>
      <c r="G2976" s="9"/>
      <c r="H2976" s="9"/>
      <c r="I2976" s="5"/>
      <c r="J2976" s="5"/>
      <c r="K2976" s="5"/>
      <c r="L2976" s="5"/>
    </row>
    <row r="2977" spans="4:12" hidden="1" x14ac:dyDescent="0.25">
      <c r="D2977" s="6"/>
      <c r="E2977" s="6"/>
      <c r="F2977" s="8"/>
      <c r="G2977" s="9"/>
      <c r="H2977" s="9"/>
      <c r="I2977" s="5"/>
      <c r="J2977" s="5"/>
      <c r="K2977" s="5"/>
      <c r="L2977" s="5"/>
    </row>
    <row r="2978" spans="4:12" hidden="1" x14ac:dyDescent="0.25">
      <c r="D2978" s="6"/>
      <c r="E2978" s="6"/>
      <c r="F2978" s="8"/>
      <c r="G2978" s="9"/>
      <c r="H2978" s="9"/>
      <c r="I2978" s="5"/>
      <c r="J2978" s="5"/>
      <c r="K2978" s="5"/>
      <c r="L2978" s="5"/>
    </row>
    <row r="2979" spans="4:12" hidden="1" x14ac:dyDescent="0.25">
      <c r="D2979" s="6"/>
      <c r="E2979" s="6"/>
      <c r="F2979" s="8"/>
      <c r="G2979" s="9"/>
      <c r="H2979" s="9"/>
      <c r="I2979" s="5"/>
      <c r="J2979" s="5"/>
      <c r="K2979" s="5"/>
      <c r="L2979" s="5"/>
    </row>
    <row r="2980" spans="4:12" hidden="1" x14ac:dyDescent="0.25">
      <c r="D2980" s="6"/>
      <c r="E2980" s="6"/>
      <c r="F2980" s="8"/>
      <c r="G2980" s="9"/>
      <c r="H2980" s="9"/>
      <c r="I2980" s="5"/>
      <c r="J2980" s="5"/>
      <c r="K2980" s="5"/>
      <c r="L2980" s="5"/>
    </row>
    <row r="2981" spans="4:12" hidden="1" x14ac:dyDescent="0.25">
      <c r="D2981" s="6"/>
      <c r="E2981" s="6"/>
      <c r="F2981" s="8"/>
      <c r="G2981" s="9"/>
      <c r="H2981" s="9"/>
      <c r="I2981" s="5"/>
      <c r="J2981" s="5"/>
      <c r="K2981" s="5"/>
      <c r="L2981" s="5"/>
    </row>
    <row r="2982" spans="4:12" hidden="1" x14ac:dyDescent="0.25">
      <c r="D2982" s="6"/>
      <c r="E2982" s="6"/>
      <c r="F2982" s="8"/>
      <c r="G2982" s="9"/>
      <c r="H2982" s="9"/>
      <c r="I2982" s="5"/>
      <c r="J2982" s="5"/>
      <c r="K2982" s="5"/>
      <c r="L2982" s="5"/>
    </row>
    <row r="2983" spans="4:12" hidden="1" x14ac:dyDescent="0.25">
      <c r="D2983" s="6"/>
      <c r="E2983" s="6"/>
      <c r="F2983" s="8"/>
      <c r="G2983" s="9"/>
      <c r="H2983" s="9"/>
      <c r="I2983" s="5"/>
      <c r="J2983" s="5"/>
      <c r="K2983" s="5"/>
      <c r="L2983" s="5"/>
    </row>
    <row r="2984" spans="4:12" hidden="1" x14ac:dyDescent="0.25">
      <c r="D2984" s="6"/>
      <c r="E2984" s="6"/>
      <c r="F2984" s="8"/>
      <c r="G2984" s="9"/>
      <c r="H2984" s="9"/>
      <c r="I2984" s="5"/>
      <c r="J2984" s="5"/>
      <c r="K2984" s="5"/>
      <c r="L2984" s="5"/>
    </row>
    <row r="2985" spans="4:12" hidden="1" x14ac:dyDescent="0.25">
      <c r="D2985" s="6"/>
      <c r="E2985" s="6"/>
      <c r="F2985" s="8"/>
      <c r="G2985" s="9"/>
      <c r="H2985" s="9"/>
      <c r="I2985" s="5"/>
      <c r="J2985" s="5"/>
      <c r="K2985" s="5"/>
      <c r="L2985" s="5"/>
    </row>
    <row r="2986" spans="4:12" hidden="1" x14ac:dyDescent="0.25">
      <c r="D2986" s="6"/>
      <c r="E2986" s="6"/>
      <c r="F2986" s="8"/>
      <c r="G2986" s="9"/>
      <c r="H2986" s="9"/>
      <c r="I2986" s="5"/>
      <c r="J2986" s="5"/>
      <c r="K2986" s="5"/>
      <c r="L2986" s="5"/>
    </row>
    <row r="2987" spans="4:12" hidden="1" x14ac:dyDescent="0.25">
      <c r="D2987" s="6"/>
      <c r="E2987" s="6"/>
      <c r="F2987" s="8"/>
      <c r="G2987" s="9"/>
      <c r="H2987" s="9"/>
      <c r="I2987" s="5"/>
      <c r="J2987" s="5"/>
      <c r="K2987" s="5"/>
      <c r="L2987" s="5"/>
    </row>
    <row r="2988" spans="4:12" hidden="1" x14ac:dyDescent="0.25">
      <c r="D2988" s="6"/>
      <c r="E2988" s="6"/>
      <c r="F2988" s="8"/>
      <c r="G2988" s="9"/>
      <c r="H2988" s="9"/>
      <c r="I2988" s="5"/>
      <c r="J2988" s="5"/>
      <c r="K2988" s="5"/>
      <c r="L2988" s="5"/>
    </row>
    <row r="2989" spans="4:12" hidden="1" x14ac:dyDescent="0.25">
      <c r="D2989" s="6"/>
      <c r="E2989" s="6"/>
      <c r="F2989" s="8"/>
      <c r="G2989" s="9"/>
      <c r="H2989" s="9"/>
      <c r="I2989" s="5"/>
      <c r="J2989" s="5"/>
      <c r="K2989" s="5"/>
      <c r="L2989" s="5"/>
    </row>
    <row r="2990" spans="4:12" hidden="1" x14ac:dyDescent="0.25">
      <c r="D2990" s="6"/>
      <c r="E2990" s="6"/>
      <c r="F2990" s="8"/>
      <c r="G2990" s="9"/>
      <c r="H2990" s="9"/>
      <c r="I2990" s="5"/>
      <c r="J2990" s="5"/>
      <c r="K2990" s="5"/>
      <c r="L2990" s="5"/>
    </row>
    <row r="2991" spans="4:12" hidden="1" x14ac:dyDescent="0.25">
      <c r="D2991" s="6"/>
      <c r="E2991" s="6"/>
      <c r="F2991" s="8"/>
      <c r="G2991" s="9"/>
      <c r="H2991" s="9"/>
      <c r="I2991" s="5"/>
      <c r="J2991" s="5"/>
      <c r="K2991" s="5"/>
      <c r="L2991" s="5"/>
    </row>
    <row r="2992" spans="4:12" hidden="1" x14ac:dyDescent="0.25">
      <c r="D2992" s="6"/>
      <c r="E2992" s="6"/>
      <c r="F2992" s="8"/>
      <c r="G2992" s="9"/>
      <c r="H2992" s="9"/>
      <c r="I2992" s="5"/>
      <c r="J2992" s="5"/>
      <c r="K2992" s="5"/>
      <c r="L2992" s="5"/>
    </row>
    <row r="2993" spans="4:12" hidden="1" x14ac:dyDescent="0.25">
      <c r="D2993" s="6"/>
      <c r="E2993" s="6"/>
      <c r="F2993" s="8"/>
      <c r="G2993" s="9"/>
      <c r="H2993" s="9"/>
      <c r="I2993" s="5"/>
      <c r="J2993" s="5"/>
      <c r="K2993" s="5"/>
      <c r="L2993" s="5"/>
    </row>
    <row r="2994" spans="4:12" hidden="1" x14ac:dyDescent="0.25">
      <c r="D2994" s="6"/>
      <c r="E2994" s="6"/>
      <c r="F2994" s="8"/>
      <c r="G2994" s="9"/>
      <c r="H2994" s="9"/>
      <c r="I2994" s="5"/>
      <c r="J2994" s="5"/>
      <c r="K2994" s="5"/>
      <c r="L2994" s="5"/>
    </row>
    <row r="2995" spans="4:12" hidden="1" x14ac:dyDescent="0.25">
      <c r="D2995" s="6"/>
      <c r="E2995" s="6"/>
      <c r="F2995" s="8"/>
      <c r="G2995" s="9"/>
      <c r="H2995" s="9"/>
      <c r="I2995" s="5"/>
      <c r="J2995" s="5"/>
      <c r="K2995" s="5"/>
      <c r="L2995" s="5"/>
    </row>
    <row r="2996" spans="4:12" hidden="1" x14ac:dyDescent="0.25">
      <c r="D2996" s="6"/>
      <c r="E2996" s="6"/>
      <c r="F2996" s="8"/>
      <c r="G2996" s="9"/>
      <c r="H2996" s="9"/>
      <c r="I2996" s="5"/>
      <c r="J2996" s="5"/>
      <c r="K2996" s="5"/>
      <c r="L2996" s="5"/>
    </row>
    <row r="2997" spans="4:12" hidden="1" x14ac:dyDescent="0.25">
      <c r="D2997" s="6"/>
      <c r="E2997" s="6"/>
      <c r="F2997" s="8"/>
      <c r="G2997" s="9"/>
      <c r="H2997" s="9"/>
      <c r="I2997" s="5"/>
      <c r="J2997" s="5"/>
      <c r="K2997" s="5"/>
      <c r="L2997" s="5"/>
    </row>
    <row r="2998" spans="4:12" hidden="1" x14ac:dyDescent="0.25">
      <c r="D2998" s="6"/>
      <c r="E2998" s="6"/>
      <c r="F2998" s="8"/>
      <c r="G2998" s="9"/>
      <c r="H2998" s="9"/>
      <c r="I2998" s="5"/>
      <c r="J2998" s="5"/>
      <c r="K2998" s="5"/>
      <c r="L2998" s="5"/>
    </row>
    <row r="2999" spans="4:12" hidden="1" x14ac:dyDescent="0.25">
      <c r="D2999" s="6"/>
      <c r="E2999" s="6"/>
      <c r="F2999" s="8"/>
      <c r="G2999" s="9"/>
      <c r="H2999" s="9"/>
      <c r="I2999" s="5"/>
      <c r="J2999" s="5"/>
      <c r="K2999" s="5"/>
      <c r="L2999" s="5"/>
    </row>
    <row r="3000" spans="4:12" hidden="1" x14ac:dyDescent="0.25">
      <c r="D3000" s="6"/>
      <c r="E3000" s="6"/>
      <c r="F3000" s="8"/>
      <c r="G3000" s="9"/>
      <c r="H3000" s="9"/>
      <c r="I3000" s="5"/>
      <c r="J3000" s="5"/>
      <c r="K3000" s="5"/>
      <c r="L3000" s="5"/>
    </row>
    <row r="3001" spans="4:12" hidden="1" x14ac:dyDescent="0.25">
      <c r="D3001" s="6"/>
      <c r="E3001" s="6"/>
      <c r="F3001" s="8"/>
      <c r="G3001" s="9"/>
      <c r="H3001" s="9"/>
      <c r="I3001" s="5"/>
      <c r="J3001" s="5"/>
      <c r="K3001" s="5"/>
      <c r="L3001" s="5"/>
    </row>
    <row r="3002" spans="4:12" hidden="1" x14ac:dyDescent="0.25">
      <c r="D3002" s="6"/>
      <c r="E3002" s="6"/>
      <c r="F3002" s="8"/>
      <c r="G3002" s="9"/>
      <c r="H3002" s="9"/>
      <c r="I3002" s="5"/>
      <c r="J3002" s="5"/>
      <c r="K3002" s="5"/>
      <c r="L3002" s="5"/>
    </row>
    <row r="3003" spans="4:12" hidden="1" x14ac:dyDescent="0.25">
      <c r="D3003" s="6"/>
      <c r="E3003" s="6"/>
      <c r="F3003" s="8"/>
      <c r="G3003" s="9"/>
      <c r="H3003" s="9"/>
      <c r="I3003" s="5"/>
      <c r="J3003" s="5"/>
      <c r="K3003" s="5"/>
      <c r="L3003" s="5"/>
    </row>
    <row r="3004" spans="4:12" hidden="1" x14ac:dyDescent="0.25">
      <c r="D3004" s="6"/>
      <c r="E3004" s="6"/>
      <c r="F3004" s="8"/>
      <c r="G3004" s="9"/>
      <c r="H3004" s="9"/>
      <c r="I3004" s="5"/>
      <c r="J3004" s="5"/>
      <c r="K3004" s="5"/>
      <c r="L3004" s="5"/>
    </row>
    <row r="3005" spans="4:12" hidden="1" x14ac:dyDescent="0.25">
      <c r="D3005" s="6"/>
      <c r="E3005" s="6"/>
      <c r="F3005" s="8"/>
      <c r="G3005" s="9"/>
      <c r="H3005" s="9"/>
      <c r="I3005" s="5"/>
      <c r="J3005" s="5"/>
      <c r="K3005" s="5"/>
      <c r="L3005" s="5"/>
    </row>
    <row r="3006" spans="4:12" hidden="1" x14ac:dyDescent="0.25">
      <c r="D3006" s="6"/>
      <c r="E3006" s="6"/>
      <c r="F3006" s="8"/>
      <c r="G3006" s="9"/>
      <c r="H3006" s="9"/>
      <c r="I3006" s="5"/>
      <c r="J3006" s="5"/>
      <c r="K3006" s="5"/>
      <c r="L3006" s="5"/>
    </row>
    <row r="3007" spans="4:12" hidden="1" x14ac:dyDescent="0.25">
      <c r="D3007" s="6"/>
      <c r="E3007" s="6"/>
      <c r="F3007" s="8"/>
      <c r="G3007" s="9"/>
      <c r="H3007" s="9"/>
      <c r="I3007" s="5"/>
      <c r="J3007" s="5"/>
      <c r="K3007" s="5"/>
      <c r="L3007" s="5"/>
    </row>
    <row r="3008" spans="4:12" hidden="1" x14ac:dyDescent="0.25">
      <c r="D3008" s="6"/>
      <c r="E3008" s="6"/>
      <c r="F3008" s="8"/>
      <c r="G3008" s="9"/>
      <c r="H3008" s="9"/>
      <c r="I3008" s="5"/>
      <c r="J3008" s="5"/>
      <c r="K3008" s="5"/>
      <c r="L3008" s="5"/>
    </row>
    <row r="3009" spans="4:12" hidden="1" x14ac:dyDescent="0.25">
      <c r="D3009" s="6"/>
      <c r="E3009" s="6"/>
      <c r="F3009" s="8"/>
      <c r="G3009" s="9"/>
      <c r="H3009" s="9"/>
      <c r="I3009" s="5"/>
      <c r="J3009" s="5"/>
      <c r="K3009" s="5"/>
      <c r="L3009" s="5"/>
    </row>
    <row r="3010" spans="4:12" hidden="1" x14ac:dyDescent="0.25">
      <c r="D3010" s="6"/>
      <c r="E3010" s="6"/>
      <c r="F3010" s="8"/>
      <c r="G3010" s="9"/>
      <c r="H3010" s="9"/>
      <c r="I3010" s="5"/>
      <c r="J3010" s="5"/>
      <c r="K3010" s="5"/>
      <c r="L3010" s="5"/>
    </row>
    <row r="3011" spans="4:12" hidden="1" x14ac:dyDescent="0.25">
      <c r="D3011" s="6"/>
      <c r="E3011" s="6"/>
      <c r="F3011" s="8"/>
      <c r="G3011" s="9"/>
      <c r="H3011" s="9"/>
      <c r="I3011" s="5"/>
      <c r="J3011" s="5"/>
      <c r="K3011" s="5"/>
      <c r="L3011" s="5"/>
    </row>
    <row r="3012" spans="4:12" hidden="1" x14ac:dyDescent="0.25">
      <c r="D3012" s="6"/>
      <c r="E3012" s="6"/>
      <c r="F3012" s="8"/>
      <c r="G3012" s="9"/>
      <c r="H3012" s="9"/>
      <c r="I3012" s="5"/>
      <c r="J3012" s="5"/>
      <c r="K3012" s="5"/>
      <c r="L3012" s="5"/>
    </row>
    <row r="3013" spans="4:12" hidden="1" x14ac:dyDescent="0.25">
      <c r="D3013" s="6"/>
      <c r="E3013" s="6"/>
      <c r="F3013" s="8"/>
      <c r="G3013" s="9"/>
      <c r="H3013" s="9"/>
      <c r="I3013" s="5"/>
      <c r="J3013" s="5"/>
      <c r="K3013" s="5"/>
      <c r="L3013" s="5"/>
    </row>
    <row r="3014" spans="4:12" hidden="1" x14ac:dyDescent="0.25">
      <c r="D3014" s="6"/>
      <c r="E3014" s="6"/>
      <c r="F3014" s="8"/>
      <c r="G3014" s="9"/>
      <c r="H3014" s="9"/>
      <c r="I3014" s="5"/>
      <c r="J3014" s="5"/>
      <c r="K3014" s="5"/>
      <c r="L3014" s="5"/>
    </row>
    <row r="3015" spans="4:12" hidden="1" x14ac:dyDescent="0.25">
      <c r="D3015" s="6"/>
      <c r="E3015" s="6"/>
      <c r="F3015" s="8"/>
      <c r="G3015" s="9"/>
      <c r="H3015" s="9"/>
      <c r="I3015" s="5"/>
      <c r="J3015" s="5"/>
      <c r="K3015" s="5"/>
      <c r="L3015" s="5"/>
    </row>
    <row r="3016" spans="4:12" hidden="1" x14ac:dyDescent="0.25">
      <c r="D3016" s="6"/>
      <c r="E3016" s="6"/>
      <c r="F3016" s="8"/>
      <c r="G3016" s="9"/>
      <c r="H3016" s="9"/>
      <c r="I3016" s="5"/>
      <c r="J3016" s="5"/>
      <c r="K3016" s="5"/>
      <c r="L3016" s="5"/>
    </row>
    <row r="3017" spans="4:12" hidden="1" x14ac:dyDescent="0.25">
      <c r="D3017" s="6"/>
      <c r="E3017" s="6"/>
      <c r="F3017" s="8"/>
      <c r="G3017" s="9"/>
      <c r="H3017" s="9"/>
      <c r="I3017" s="5"/>
      <c r="J3017" s="5"/>
      <c r="K3017" s="5"/>
      <c r="L3017" s="5"/>
    </row>
    <row r="3018" spans="4:12" hidden="1" x14ac:dyDescent="0.25">
      <c r="D3018" s="6"/>
      <c r="E3018" s="6"/>
      <c r="F3018" s="8"/>
      <c r="G3018" s="9"/>
      <c r="H3018" s="9"/>
      <c r="I3018" s="5"/>
      <c r="J3018" s="5"/>
      <c r="K3018" s="5"/>
      <c r="L3018" s="5"/>
    </row>
    <row r="3019" spans="4:12" hidden="1" x14ac:dyDescent="0.25">
      <c r="D3019" s="6"/>
      <c r="E3019" s="6"/>
      <c r="F3019" s="8"/>
      <c r="G3019" s="9"/>
      <c r="H3019" s="9"/>
      <c r="I3019" s="5"/>
      <c r="J3019" s="5"/>
      <c r="K3019" s="5"/>
      <c r="L3019" s="5"/>
    </row>
    <row r="3020" spans="4:12" hidden="1" x14ac:dyDescent="0.25">
      <c r="D3020" s="6"/>
      <c r="E3020" s="6"/>
      <c r="F3020" s="8"/>
      <c r="G3020" s="9"/>
      <c r="H3020" s="9"/>
      <c r="I3020" s="5"/>
      <c r="J3020" s="5"/>
      <c r="K3020" s="5"/>
      <c r="L3020" s="5"/>
    </row>
    <row r="3021" spans="4:12" hidden="1" x14ac:dyDescent="0.25">
      <c r="D3021" s="6"/>
      <c r="E3021" s="6"/>
      <c r="F3021" s="8"/>
      <c r="G3021" s="9"/>
      <c r="H3021" s="9"/>
      <c r="I3021" s="5"/>
      <c r="J3021" s="5"/>
      <c r="K3021" s="5"/>
      <c r="L3021" s="5"/>
    </row>
    <row r="3022" spans="4:12" hidden="1" x14ac:dyDescent="0.25">
      <c r="D3022" s="6"/>
      <c r="E3022" s="6"/>
      <c r="F3022" s="8"/>
      <c r="G3022" s="9"/>
      <c r="H3022" s="9"/>
      <c r="I3022" s="5"/>
      <c r="J3022" s="5"/>
      <c r="K3022" s="5"/>
      <c r="L3022" s="5"/>
    </row>
    <row r="3023" spans="4:12" hidden="1" x14ac:dyDescent="0.25">
      <c r="D3023" s="6"/>
      <c r="E3023" s="6"/>
      <c r="F3023" s="8"/>
      <c r="G3023" s="9"/>
      <c r="H3023" s="9"/>
      <c r="I3023" s="5"/>
      <c r="J3023" s="5"/>
      <c r="K3023" s="5"/>
      <c r="L3023" s="5"/>
    </row>
    <row r="3024" spans="4:12" hidden="1" x14ac:dyDescent="0.25">
      <c r="D3024" s="6"/>
      <c r="E3024" s="6"/>
      <c r="F3024" s="8"/>
      <c r="G3024" s="9"/>
      <c r="H3024" s="9"/>
      <c r="I3024" s="5"/>
      <c r="J3024" s="5"/>
      <c r="K3024" s="5"/>
      <c r="L3024" s="5"/>
    </row>
    <row r="3025" spans="4:12" hidden="1" x14ac:dyDescent="0.25">
      <c r="D3025" s="6"/>
      <c r="E3025" s="6"/>
      <c r="F3025" s="8"/>
      <c r="G3025" s="9"/>
      <c r="H3025" s="9"/>
      <c r="I3025" s="5"/>
      <c r="J3025" s="5"/>
      <c r="K3025" s="5"/>
      <c r="L3025" s="5"/>
    </row>
    <row r="3026" spans="4:12" hidden="1" x14ac:dyDescent="0.25">
      <c r="D3026" s="6"/>
      <c r="E3026" s="6"/>
      <c r="F3026" s="8"/>
      <c r="G3026" s="9"/>
      <c r="H3026" s="9"/>
      <c r="I3026" s="5"/>
      <c r="J3026" s="5"/>
      <c r="K3026" s="5"/>
      <c r="L3026" s="5"/>
    </row>
    <row r="3027" spans="4:12" hidden="1" x14ac:dyDescent="0.25">
      <c r="D3027" s="6"/>
      <c r="E3027" s="6"/>
      <c r="F3027" s="8"/>
      <c r="G3027" s="9"/>
      <c r="H3027" s="9"/>
      <c r="I3027" s="5"/>
      <c r="J3027" s="5"/>
      <c r="K3027" s="5"/>
      <c r="L3027" s="5"/>
    </row>
    <row r="3028" spans="4:12" hidden="1" x14ac:dyDescent="0.25">
      <c r="D3028" s="6"/>
      <c r="E3028" s="6"/>
      <c r="F3028" s="8"/>
      <c r="G3028" s="9"/>
      <c r="H3028" s="9"/>
      <c r="I3028" s="5"/>
      <c r="J3028" s="5"/>
      <c r="K3028" s="5"/>
      <c r="L3028" s="5"/>
    </row>
    <row r="3029" spans="4:12" hidden="1" x14ac:dyDescent="0.25">
      <c r="D3029" s="6"/>
      <c r="E3029" s="6"/>
      <c r="F3029" s="8"/>
      <c r="G3029" s="9"/>
      <c r="H3029" s="9"/>
      <c r="I3029" s="5"/>
      <c r="J3029" s="5"/>
      <c r="K3029" s="5"/>
      <c r="L3029" s="5"/>
    </row>
    <row r="3030" spans="4:12" hidden="1" x14ac:dyDescent="0.25">
      <c r="D3030" s="6"/>
      <c r="E3030" s="6"/>
      <c r="F3030" s="8"/>
      <c r="G3030" s="9"/>
      <c r="H3030" s="9"/>
      <c r="I3030" s="5"/>
      <c r="J3030" s="5"/>
      <c r="K3030" s="5"/>
      <c r="L3030" s="5"/>
    </row>
    <row r="3031" spans="4:12" hidden="1" x14ac:dyDescent="0.25">
      <c r="D3031" s="6"/>
      <c r="E3031" s="6"/>
      <c r="F3031" s="8"/>
      <c r="G3031" s="9"/>
      <c r="H3031" s="9"/>
      <c r="I3031" s="5"/>
      <c r="J3031" s="5"/>
      <c r="K3031" s="5"/>
      <c r="L3031" s="5"/>
    </row>
    <row r="3032" spans="4:12" hidden="1" x14ac:dyDescent="0.25">
      <c r="D3032" s="6"/>
      <c r="E3032" s="6"/>
      <c r="F3032" s="8"/>
      <c r="G3032" s="9"/>
      <c r="H3032" s="9"/>
      <c r="I3032" s="5"/>
      <c r="J3032" s="5"/>
      <c r="K3032" s="5"/>
      <c r="L3032" s="5"/>
    </row>
    <row r="3033" spans="4:12" hidden="1" x14ac:dyDescent="0.25">
      <c r="D3033" s="6"/>
      <c r="E3033" s="6"/>
      <c r="F3033" s="8"/>
      <c r="G3033" s="9"/>
      <c r="H3033" s="9"/>
      <c r="I3033" s="5"/>
      <c r="J3033" s="5"/>
      <c r="K3033" s="5"/>
      <c r="L3033" s="5"/>
    </row>
    <row r="3034" spans="4:12" hidden="1" x14ac:dyDescent="0.25">
      <c r="D3034" s="6"/>
      <c r="E3034" s="6"/>
      <c r="F3034" s="8"/>
      <c r="G3034" s="9"/>
      <c r="H3034" s="9"/>
      <c r="I3034" s="5"/>
      <c r="J3034" s="5"/>
      <c r="K3034" s="5"/>
      <c r="L3034" s="5"/>
    </row>
    <row r="3035" spans="4:12" hidden="1" x14ac:dyDescent="0.25">
      <c r="D3035" s="6"/>
      <c r="E3035" s="6"/>
      <c r="F3035" s="8"/>
      <c r="G3035" s="9"/>
      <c r="H3035" s="9"/>
      <c r="I3035" s="5"/>
      <c r="J3035" s="5"/>
      <c r="K3035" s="5"/>
      <c r="L3035" s="5"/>
    </row>
    <row r="3036" spans="4:12" hidden="1" x14ac:dyDescent="0.25">
      <c r="D3036" s="6"/>
      <c r="E3036" s="6"/>
      <c r="F3036" s="8"/>
      <c r="G3036" s="9"/>
      <c r="H3036" s="9"/>
      <c r="I3036" s="5"/>
      <c r="J3036" s="5"/>
      <c r="K3036" s="5"/>
      <c r="L3036" s="5"/>
    </row>
    <row r="3037" spans="4:12" hidden="1" x14ac:dyDescent="0.25">
      <c r="D3037" s="6"/>
      <c r="E3037" s="6"/>
      <c r="F3037" s="8"/>
      <c r="G3037" s="9"/>
      <c r="H3037" s="9"/>
      <c r="I3037" s="5"/>
      <c r="J3037" s="5"/>
      <c r="K3037" s="5"/>
      <c r="L3037" s="5"/>
    </row>
    <row r="3038" spans="4:12" hidden="1" x14ac:dyDescent="0.25">
      <c r="D3038" s="6"/>
      <c r="E3038" s="6"/>
      <c r="F3038" s="8"/>
      <c r="G3038" s="9"/>
      <c r="H3038" s="9"/>
      <c r="I3038" s="5"/>
      <c r="J3038" s="5"/>
      <c r="K3038" s="5"/>
      <c r="L3038" s="5"/>
    </row>
    <row r="3039" spans="4:12" hidden="1" x14ac:dyDescent="0.25">
      <c r="D3039" s="6"/>
      <c r="E3039" s="6"/>
      <c r="F3039" s="8"/>
      <c r="G3039" s="9"/>
      <c r="H3039" s="9"/>
      <c r="I3039" s="5"/>
      <c r="J3039" s="5"/>
      <c r="K3039" s="5"/>
      <c r="L3039" s="5"/>
    </row>
    <row r="3040" spans="4:12" hidden="1" x14ac:dyDescent="0.25">
      <c r="D3040" s="6"/>
      <c r="E3040" s="6"/>
      <c r="F3040" s="8"/>
      <c r="G3040" s="9"/>
      <c r="H3040" s="9"/>
      <c r="I3040" s="5"/>
      <c r="J3040" s="5"/>
      <c r="K3040" s="5"/>
      <c r="L3040" s="5"/>
    </row>
    <row r="3041" spans="4:12" hidden="1" x14ac:dyDescent="0.25">
      <c r="D3041" s="6"/>
      <c r="E3041" s="6"/>
      <c r="F3041" s="8"/>
      <c r="G3041" s="9"/>
      <c r="H3041" s="9"/>
      <c r="I3041" s="5"/>
      <c r="J3041" s="5"/>
      <c r="K3041" s="5"/>
      <c r="L3041" s="5"/>
    </row>
    <row r="3042" spans="4:12" hidden="1" x14ac:dyDescent="0.25">
      <c r="D3042" s="6"/>
      <c r="E3042" s="6"/>
      <c r="F3042" s="8"/>
      <c r="G3042" s="9"/>
      <c r="H3042" s="9"/>
      <c r="I3042" s="5"/>
      <c r="J3042" s="5"/>
      <c r="K3042" s="5"/>
      <c r="L3042" s="5"/>
    </row>
    <row r="3043" spans="4:12" hidden="1" x14ac:dyDescent="0.25">
      <c r="D3043" s="6"/>
      <c r="E3043" s="6"/>
      <c r="F3043" s="8"/>
      <c r="G3043" s="9"/>
      <c r="H3043" s="9"/>
      <c r="I3043" s="5"/>
      <c r="J3043" s="5"/>
      <c r="K3043" s="5"/>
      <c r="L3043" s="5"/>
    </row>
    <row r="3044" spans="4:12" hidden="1" x14ac:dyDescent="0.25">
      <c r="D3044" s="6"/>
      <c r="E3044" s="6"/>
      <c r="F3044" s="8"/>
      <c r="G3044" s="9"/>
      <c r="H3044" s="9"/>
      <c r="I3044" s="5"/>
      <c r="J3044" s="5"/>
      <c r="K3044" s="5"/>
      <c r="L3044" s="5"/>
    </row>
    <row r="3045" spans="4:12" hidden="1" x14ac:dyDescent="0.25">
      <c r="D3045" s="6"/>
      <c r="E3045" s="6"/>
      <c r="F3045" s="8"/>
      <c r="G3045" s="9"/>
      <c r="H3045" s="9"/>
      <c r="I3045" s="5"/>
      <c r="J3045" s="5"/>
      <c r="K3045" s="5"/>
      <c r="L3045" s="5"/>
    </row>
    <row r="3046" spans="4:12" hidden="1" x14ac:dyDescent="0.25">
      <c r="D3046" s="6"/>
      <c r="E3046" s="6"/>
      <c r="F3046" s="8"/>
      <c r="G3046" s="9"/>
      <c r="H3046" s="9"/>
      <c r="I3046" s="5"/>
      <c r="J3046" s="5"/>
      <c r="K3046" s="5"/>
      <c r="L3046" s="5"/>
    </row>
    <row r="3047" spans="4:12" hidden="1" x14ac:dyDescent="0.25">
      <c r="D3047" s="6"/>
      <c r="E3047" s="6"/>
      <c r="F3047" s="8"/>
      <c r="G3047" s="9"/>
      <c r="H3047" s="9"/>
      <c r="I3047" s="5"/>
      <c r="J3047" s="5"/>
      <c r="K3047" s="5"/>
      <c r="L3047" s="5"/>
    </row>
    <row r="3048" spans="4:12" hidden="1" x14ac:dyDescent="0.25">
      <c r="D3048" s="6"/>
      <c r="E3048" s="6"/>
      <c r="F3048" s="8"/>
      <c r="G3048" s="9"/>
      <c r="H3048" s="9"/>
      <c r="I3048" s="5"/>
      <c r="J3048" s="5"/>
      <c r="K3048" s="5"/>
      <c r="L3048" s="5"/>
    </row>
    <row r="3049" spans="4:12" hidden="1" x14ac:dyDescent="0.25">
      <c r="D3049" s="6"/>
      <c r="E3049" s="6"/>
      <c r="F3049" s="8"/>
      <c r="G3049" s="9"/>
      <c r="H3049" s="9"/>
      <c r="I3049" s="5"/>
      <c r="J3049" s="5"/>
      <c r="K3049" s="5"/>
      <c r="L3049" s="5"/>
    </row>
    <row r="3050" spans="4:12" hidden="1" x14ac:dyDescent="0.25">
      <c r="D3050" s="6"/>
      <c r="E3050" s="6"/>
      <c r="F3050" s="8"/>
      <c r="G3050" s="9"/>
      <c r="H3050" s="9"/>
      <c r="I3050" s="5"/>
      <c r="J3050" s="5"/>
      <c r="K3050" s="5"/>
      <c r="L3050" s="5"/>
    </row>
    <row r="3051" spans="4:12" hidden="1" x14ac:dyDescent="0.25">
      <c r="D3051" s="6"/>
      <c r="E3051" s="6"/>
      <c r="F3051" s="8"/>
      <c r="G3051" s="9"/>
      <c r="H3051" s="9"/>
      <c r="I3051" s="5"/>
      <c r="J3051" s="5"/>
      <c r="K3051" s="5"/>
      <c r="L3051" s="5"/>
    </row>
    <row r="3052" spans="4:12" hidden="1" x14ac:dyDescent="0.25">
      <c r="D3052" s="6"/>
      <c r="E3052" s="6"/>
      <c r="F3052" s="8"/>
      <c r="G3052" s="9"/>
      <c r="H3052" s="9"/>
      <c r="I3052" s="5"/>
      <c r="J3052" s="5"/>
      <c r="K3052" s="5"/>
      <c r="L3052" s="5"/>
    </row>
    <row r="3053" spans="4:12" hidden="1" x14ac:dyDescent="0.25">
      <c r="D3053" s="6"/>
      <c r="E3053" s="6"/>
      <c r="F3053" s="8"/>
      <c r="G3053" s="9"/>
      <c r="H3053" s="9"/>
      <c r="I3053" s="5"/>
      <c r="J3053" s="5"/>
      <c r="K3053" s="5"/>
      <c r="L3053" s="5"/>
    </row>
    <row r="3054" spans="4:12" hidden="1" x14ac:dyDescent="0.25">
      <c r="D3054" s="6"/>
      <c r="E3054" s="6"/>
      <c r="F3054" s="8"/>
      <c r="G3054" s="9"/>
      <c r="H3054" s="9"/>
      <c r="I3054" s="5"/>
      <c r="J3054" s="5"/>
      <c r="K3054" s="5"/>
      <c r="L3054" s="5"/>
    </row>
    <row r="3055" spans="4:12" hidden="1" x14ac:dyDescent="0.25">
      <c r="D3055" s="6"/>
      <c r="E3055" s="6"/>
      <c r="F3055" s="8"/>
      <c r="G3055" s="9"/>
      <c r="H3055" s="9"/>
      <c r="I3055" s="5"/>
      <c r="J3055" s="5"/>
      <c r="K3055" s="5"/>
      <c r="L3055" s="5"/>
    </row>
    <row r="3056" spans="4:12" hidden="1" x14ac:dyDescent="0.25">
      <c r="D3056" s="6"/>
      <c r="E3056" s="6"/>
      <c r="F3056" s="8"/>
      <c r="G3056" s="9"/>
      <c r="H3056" s="9"/>
      <c r="I3056" s="5"/>
      <c r="J3056" s="5"/>
      <c r="K3056" s="5"/>
      <c r="L3056" s="5"/>
    </row>
    <row r="3057" spans="4:12" hidden="1" x14ac:dyDescent="0.25">
      <c r="D3057" s="6"/>
      <c r="E3057" s="6"/>
      <c r="F3057" s="8"/>
      <c r="G3057" s="9"/>
      <c r="H3057" s="9"/>
      <c r="I3057" s="5"/>
      <c r="J3057" s="5"/>
      <c r="K3057" s="5"/>
      <c r="L3057" s="5"/>
    </row>
    <row r="3058" spans="4:12" hidden="1" x14ac:dyDescent="0.25">
      <c r="D3058" s="6"/>
      <c r="E3058" s="6"/>
      <c r="F3058" s="8"/>
      <c r="G3058" s="9"/>
      <c r="H3058" s="9"/>
      <c r="I3058" s="5"/>
      <c r="J3058" s="5"/>
      <c r="K3058" s="5"/>
      <c r="L3058" s="5"/>
    </row>
    <row r="3059" spans="4:12" hidden="1" x14ac:dyDescent="0.25">
      <c r="D3059" s="6"/>
      <c r="E3059" s="6"/>
      <c r="F3059" s="8"/>
      <c r="G3059" s="9"/>
      <c r="H3059" s="9"/>
      <c r="I3059" s="5"/>
      <c r="J3059" s="5"/>
      <c r="K3059" s="5"/>
      <c r="L3059" s="5"/>
    </row>
    <row r="3060" spans="4:12" hidden="1" x14ac:dyDescent="0.25">
      <c r="D3060" s="6"/>
      <c r="E3060" s="6"/>
      <c r="F3060" s="8"/>
      <c r="G3060" s="9"/>
      <c r="H3060" s="9"/>
      <c r="I3060" s="5"/>
      <c r="J3060" s="5"/>
      <c r="K3060" s="5"/>
      <c r="L3060" s="5"/>
    </row>
    <row r="3061" spans="4:12" hidden="1" x14ac:dyDescent="0.25">
      <c r="D3061" s="6"/>
      <c r="E3061" s="6"/>
      <c r="F3061" s="8"/>
      <c r="G3061" s="9"/>
      <c r="H3061" s="9"/>
      <c r="I3061" s="5"/>
      <c r="J3061" s="5"/>
      <c r="K3061" s="5"/>
      <c r="L3061" s="5"/>
    </row>
    <row r="3062" spans="4:12" hidden="1" x14ac:dyDescent="0.25">
      <c r="D3062" s="6"/>
      <c r="E3062" s="6"/>
      <c r="F3062" s="8"/>
      <c r="G3062" s="9"/>
      <c r="H3062" s="9"/>
      <c r="I3062" s="5"/>
      <c r="J3062" s="5"/>
      <c r="K3062" s="5"/>
      <c r="L3062" s="5"/>
    </row>
    <row r="3063" spans="4:12" hidden="1" x14ac:dyDescent="0.25">
      <c r="D3063" s="6"/>
      <c r="E3063" s="6"/>
      <c r="F3063" s="8"/>
      <c r="G3063" s="9"/>
      <c r="H3063" s="9"/>
      <c r="I3063" s="5"/>
      <c r="J3063" s="5"/>
      <c r="K3063" s="5"/>
      <c r="L3063" s="5"/>
    </row>
    <row r="3064" spans="4:12" hidden="1" x14ac:dyDescent="0.25">
      <c r="D3064" s="6"/>
      <c r="E3064" s="6"/>
      <c r="F3064" s="8"/>
      <c r="G3064" s="9"/>
      <c r="H3064" s="9"/>
      <c r="I3064" s="5"/>
      <c r="J3064" s="5"/>
      <c r="K3064" s="5"/>
      <c r="L3064" s="5"/>
    </row>
    <row r="3065" spans="4:12" hidden="1" x14ac:dyDescent="0.25">
      <c r="D3065" s="6"/>
      <c r="E3065" s="6"/>
      <c r="F3065" s="8"/>
      <c r="G3065" s="9"/>
      <c r="H3065" s="9"/>
      <c r="I3065" s="5"/>
      <c r="J3065" s="5"/>
      <c r="K3065" s="5"/>
      <c r="L3065" s="5"/>
    </row>
    <row r="3066" spans="4:12" hidden="1" x14ac:dyDescent="0.25">
      <c r="D3066" s="6"/>
      <c r="E3066" s="6"/>
      <c r="F3066" s="8"/>
      <c r="G3066" s="9"/>
      <c r="H3066" s="9"/>
      <c r="I3066" s="5"/>
      <c r="J3066" s="5"/>
      <c r="K3066" s="5"/>
      <c r="L3066" s="5"/>
    </row>
    <row r="3067" spans="4:12" hidden="1" x14ac:dyDescent="0.25">
      <c r="D3067" s="6"/>
      <c r="E3067" s="6"/>
      <c r="F3067" s="8"/>
      <c r="G3067" s="9"/>
      <c r="H3067" s="9"/>
      <c r="I3067" s="5"/>
      <c r="J3067" s="5"/>
      <c r="K3067" s="5"/>
      <c r="L3067" s="5"/>
    </row>
    <row r="3068" spans="4:12" hidden="1" x14ac:dyDescent="0.25">
      <c r="D3068" s="6"/>
      <c r="E3068" s="6"/>
      <c r="F3068" s="8"/>
      <c r="G3068" s="9"/>
      <c r="H3068" s="9"/>
      <c r="I3068" s="5"/>
      <c r="J3068" s="5"/>
      <c r="K3068" s="5"/>
      <c r="L3068" s="5"/>
    </row>
    <row r="3069" spans="4:12" hidden="1" x14ac:dyDescent="0.25">
      <c r="D3069" s="6"/>
      <c r="E3069" s="6"/>
      <c r="F3069" s="8"/>
      <c r="G3069" s="9"/>
      <c r="H3069" s="9"/>
      <c r="I3069" s="5"/>
      <c r="J3069" s="5"/>
      <c r="K3069" s="5"/>
      <c r="L3069" s="5"/>
    </row>
    <row r="3070" spans="4:12" hidden="1" x14ac:dyDescent="0.25">
      <c r="D3070" s="6"/>
      <c r="E3070" s="6"/>
      <c r="F3070" s="8"/>
      <c r="G3070" s="9"/>
      <c r="H3070" s="9"/>
      <c r="I3070" s="5"/>
      <c r="J3070" s="5"/>
      <c r="K3070" s="5"/>
      <c r="L3070" s="5"/>
    </row>
    <row r="3071" spans="4:12" hidden="1" x14ac:dyDescent="0.25">
      <c r="D3071" s="6"/>
      <c r="E3071" s="6"/>
      <c r="F3071" s="8"/>
      <c r="G3071" s="9"/>
      <c r="H3071" s="9"/>
      <c r="I3071" s="5"/>
      <c r="J3071" s="5"/>
      <c r="K3071" s="5"/>
      <c r="L3071" s="5"/>
    </row>
    <row r="3072" spans="4:12" hidden="1" x14ac:dyDescent="0.25">
      <c r="D3072" s="6"/>
      <c r="E3072" s="6"/>
      <c r="F3072" s="8"/>
      <c r="G3072" s="9"/>
      <c r="H3072" s="9"/>
      <c r="I3072" s="5"/>
      <c r="J3072" s="5"/>
      <c r="K3072" s="5"/>
      <c r="L3072" s="5"/>
    </row>
    <row r="3073" spans="4:12" hidden="1" x14ac:dyDescent="0.25">
      <c r="D3073" s="6"/>
      <c r="E3073" s="6"/>
      <c r="F3073" s="8"/>
      <c r="G3073" s="9"/>
      <c r="H3073" s="9"/>
      <c r="I3073" s="5"/>
      <c r="J3073" s="5"/>
      <c r="K3073" s="5"/>
      <c r="L3073" s="5"/>
    </row>
    <row r="3074" spans="4:12" hidden="1" x14ac:dyDescent="0.25">
      <c r="D3074" s="6"/>
      <c r="E3074" s="6"/>
      <c r="F3074" s="8"/>
      <c r="G3074" s="9"/>
      <c r="H3074" s="9"/>
      <c r="I3074" s="5"/>
      <c r="J3074" s="5"/>
      <c r="K3074" s="5"/>
      <c r="L3074" s="5"/>
    </row>
    <row r="3075" spans="4:12" hidden="1" x14ac:dyDescent="0.25">
      <c r="D3075" s="6"/>
      <c r="E3075" s="6"/>
      <c r="F3075" s="8"/>
      <c r="G3075" s="9"/>
      <c r="H3075" s="9"/>
      <c r="I3075" s="5"/>
      <c r="J3075" s="5"/>
      <c r="K3075" s="5"/>
      <c r="L3075" s="5"/>
    </row>
    <row r="3076" spans="4:12" hidden="1" x14ac:dyDescent="0.25">
      <c r="D3076" s="6"/>
      <c r="E3076" s="6"/>
      <c r="F3076" s="8"/>
      <c r="G3076" s="9"/>
      <c r="H3076" s="9"/>
      <c r="I3076" s="5"/>
      <c r="J3076" s="5"/>
      <c r="K3076" s="5"/>
      <c r="L3076" s="5"/>
    </row>
    <row r="3077" spans="4:12" hidden="1" x14ac:dyDescent="0.25">
      <c r="D3077" s="6"/>
      <c r="E3077" s="6"/>
      <c r="F3077" s="8"/>
      <c r="G3077" s="9"/>
      <c r="H3077" s="9"/>
      <c r="I3077" s="5"/>
      <c r="J3077" s="5"/>
      <c r="K3077" s="5"/>
      <c r="L3077" s="5"/>
    </row>
    <row r="3078" spans="4:12" hidden="1" x14ac:dyDescent="0.25">
      <c r="D3078" s="6"/>
      <c r="E3078" s="6"/>
      <c r="F3078" s="8"/>
      <c r="G3078" s="9"/>
      <c r="H3078" s="9"/>
      <c r="I3078" s="5"/>
      <c r="J3078" s="5"/>
      <c r="K3078" s="5"/>
      <c r="L3078" s="5"/>
    </row>
    <row r="3079" spans="4:12" hidden="1" x14ac:dyDescent="0.25">
      <c r="D3079" s="6"/>
      <c r="E3079" s="6"/>
      <c r="F3079" s="8"/>
      <c r="G3079" s="9"/>
      <c r="H3079" s="9"/>
      <c r="I3079" s="5"/>
      <c r="J3079" s="5"/>
      <c r="K3079" s="5"/>
      <c r="L3079" s="5"/>
    </row>
    <row r="3080" spans="4:12" hidden="1" x14ac:dyDescent="0.25">
      <c r="D3080" s="6"/>
      <c r="E3080" s="6"/>
      <c r="F3080" s="8"/>
      <c r="G3080" s="9"/>
      <c r="H3080" s="9"/>
      <c r="I3080" s="5"/>
      <c r="J3080" s="5"/>
      <c r="K3080" s="5"/>
      <c r="L3080" s="5"/>
    </row>
    <row r="3081" spans="4:12" hidden="1" x14ac:dyDescent="0.25">
      <c r="D3081" s="6"/>
      <c r="E3081" s="6"/>
      <c r="F3081" s="8"/>
      <c r="G3081" s="9"/>
      <c r="H3081" s="9"/>
      <c r="I3081" s="5"/>
      <c r="J3081" s="5"/>
      <c r="K3081" s="5"/>
      <c r="L3081" s="5"/>
    </row>
    <row r="3082" spans="4:12" hidden="1" x14ac:dyDescent="0.25">
      <c r="D3082" s="6"/>
      <c r="E3082" s="6"/>
      <c r="F3082" s="8"/>
      <c r="G3082" s="9"/>
      <c r="H3082" s="9"/>
      <c r="I3082" s="5"/>
      <c r="J3082" s="5"/>
      <c r="K3082" s="5"/>
      <c r="L3082" s="5"/>
    </row>
    <row r="3083" spans="4:12" hidden="1" x14ac:dyDescent="0.25">
      <c r="D3083" s="6"/>
      <c r="E3083" s="6"/>
      <c r="F3083" s="8"/>
      <c r="G3083" s="9"/>
      <c r="H3083" s="9"/>
      <c r="I3083" s="5"/>
      <c r="J3083" s="5"/>
      <c r="K3083" s="5"/>
      <c r="L3083" s="5"/>
    </row>
    <row r="3084" spans="4:12" hidden="1" x14ac:dyDescent="0.25">
      <c r="D3084" s="6"/>
      <c r="E3084" s="6"/>
      <c r="F3084" s="8"/>
      <c r="G3084" s="9"/>
      <c r="H3084" s="9"/>
      <c r="I3084" s="5"/>
      <c r="J3084" s="5"/>
      <c r="K3084" s="5"/>
      <c r="L3084" s="5"/>
    </row>
    <row r="3085" spans="4:12" hidden="1" x14ac:dyDescent="0.25">
      <c r="D3085" s="6"/>
      <c r="E3085" s="6"/>
      <c r="F3085" s="8"/>
      <c r="G3085" s="9"/>
      <c r="H3085" s="9"/>
      <c r="I3085" s="5"/>
      <c r="J3085" s="5"/>
      <c r="K3085" s="5"/>
      <c r="L3085" s="5"/>
    </row>
    <row r="3086" spans="4:12" hidden="1" x14ac:dyDescent="0.25">
      <c r="D3086" s="6"/>
      <c r="E3086" s="6"/>
      <c r="F3086" s="8"/>
      <c r="G3086" s="9"/>
      <c r="H3086" s="9"/>
      <c r="I3086" s="5"/>
      <c r="J3086" s="5"/>
      <c r="K3086" s="5"/>
      <c r="L3086" s="5"/>
    </row>
    <row r="3087" spans="4:12" hidden="1" x14ac:dyDescent="0.25">
      <c r="D3087" s="6"/>
      <c r="E3087" s="6"/>
      <c r="F3087" s="8"/>
      <c r="G3087" s="9"/>
      <c r="H3087" s="9"/>
      <c r="I3087" s="5"/>
      <c r="J3087" s="5"/>
      <c r="K3087" s="5"/>
      <c r="L3087" s="5"/>
    </row>
    <row r="3088" spans="4:12" hidden="1" x14ac:dyDescent="0.25">
      <c r="D3088" s="6"/>
      <c r="E3088" s="6"/>
      <c r="F3088" s="8"/>
      <c r="G3088" s="9"/>
      <c r="H3088" s="9"/>
      <c r="I3088" s="5"/>
      <c r="J3088" s="5"/>
      <c r="K3088" s="5"/>
      <c r="L3088" s="5"/>
    </row>
    <row r="3089" spans="4:12" hidden="1" x14ac:dyDescent="0.25">
      <c r="D3089" s="6"/>
      <c r="E3089" s="6"/>
      <c r="F3089" s="8"/>
      <c r="G3089" s="9"/>
      <c r="H3089" s="9"/>
      <c r="I3089" s="5"/>
      <c r="J3089" s="5"/>
      <c r="K3089" s="5"/>
      <c r="L3089" s="5"/>
    </row>
    <row r="3090" spans="4:12" hidden="1" x14ac:dyDescent="0.25">
      <c r="D3090" s="6"/>
      <c r="E3090" s="6"/>
      <c r="F3090" s="8"/>
      <c r="G3090" s="9"/>
      <c r="H3090" s="9"/>
      <c r="I3090" s="5"/>
      <c r="J3090" s="5"/>
      <c r="K3090" s="5"/>
      <c r="L3090" s="5"/>
    </row>
    <row r="3091" spans="4:12" hidden="1" x14ac:dyDescent="0.25">
      <c r="D3091" s="6"/>
      <c r="E3091" s="6"/>
      <c r="F3091" s="8"/>
      <c r="G3091" s="9"/>
      <c r="H3091" s="9"/>
      <c r="I3091" s="5"/>
      <c r="J3091" s="5"/>
      <c r="K3091" s="5"/>
      <c r="L3091" s="5"/>
    </row>
    <row r="3092" spans="4:12" hidden="1" x14ac:dyDescent="0.25">
      <c r="D3092" s="6"/>
      <c r="E3092" s="6"/>
      <c r="F3092" s="8"/>
      <c r="G3092" s="9"/>
      <c r="H3092" s="9"/>
      <c r="I3092" s="5"/>
      <c r="J3092" s="5"/>
      <c r="K3092" s="5"/>
      <c r="L3092" s="5"/>
    </row>
    <row r="3093" spans="4:12" hidden="1" x14ac:dyDescent="0.25">
      <c r="D3093" s="6"/>
      <c r="E3093" s="6"/>
      <c r="F3093" s="8"/>
      <c r="G3093" s="9"/>
      <c r="H3093" s="9"/>
      <c r="I3093" s="5"/>
      <c r="J3093" s="5"/>
      <c r="K3093" s="5"/>
      <c r="L3093" s="5"/>
    </row>
    <row r="3094" spans="4:12" hidden="1" x14ac:dyDescent="0.25">
      <c r="D3094" s="6"/>
      <c r="E3094" s="6"/>
      <c r="F3094" s="8"/>
      <c r="G3094" s="9"/>
      <c r="H3094" s="9"/>
      <c r="I3094" s="5"/>
      <c r="J3094" s="5"/>
      <c r="K3094" s="5"/>
      <c r="L3094" s="5"/>
    </row>
    <row r="3095" spans="4:12" hidden="1" x14ac:dyDescent="0.25">
      <c r="D3095" s="6"/>
      <c r="E3095" s="6"/>
      <c r="F3095" s="8"/>
      <c r="G3095" s="9"/>
      <c r="H3095" s="9"/>
      <c r="I3095" s="5"/>
      <c r="J3095" s="5"/>
      <c r="K3095" s="5"/>
      <c r="L3095" s="5"/>
    </row>
    <row r="3096" spans="4:12" hidden="1" x14ac:dyDescent="0.25">
      <c r="D3096" s="6"/>
      <c r="E3096" s="6"/>
      <c r="F3096" s="8"/>
      <c r="G3096" s="9"/>
      <c r="H3096" s="9"/>
      <c r="I3096" s="5"/>
      <c r="J3096" s="5"/>
      <c r="K3096" s="5"/>
      <c r="L3096" s="5"/>
    </row>
    <row r="3097" spans="4:12" hidden="1" x14ac:dyDescent="0.25">
      <c r="D3097" s="6"/>
      <c r="E3097" s="6"/>
      <c r="F3097" s="8"/>
      <c r="G3097" s="9"/>
      <c r="H3097" s="9"/>
      <c r="I3097" s="5"/>
      <c r="J3097" s="5"/>
      <c r="K3097" s="5"/>
      <c r="L3097" s="5"/>
    </row>
    <row r="3098" spans="4:12" hidden="1" x14ac:dyDescent="0.25">
      <c r="D3098" s="6"/>
      <c r="E3098" s="6"/>
      <c r="F3098" s="8"/>
      <c r="G3098" s="9"/>
      <c r="H3098" s="9"/>
      <c r="I3098" s="5"/>
      <c r="J3098" s="5"/>
      <c r="K3098" s="5"/>
      <c r="L3098" s="5"/>
    </row>
    <row r="3099" spans="4:12" hidden="1" x14ac:dyDescent="0.25">
      <c r="D3099" s="6"/>
      <c r="E3099" s="6"/>
      <c r="F3099" s="8"/>
      <c r="G3099" s="9"/>
      <c r="H3099" s="9"/>
      <c r="I3099" s="5"/>
      <c r="J3099" s="5"/>
      <c r="K3099" s="5"/>
      <c r="L3099" s="5"/>
    </row>
    <row r="3100" spans="4:12" hidden="1" x14ac:dyDescent="0.25">
      <c r="D3100" s="6"/>
      <c r="E3100" s="6"/>
      <c r="F3100" s="8"/>
      <c r="G3100" s="9"/>
      <c r="H3100" s="9"/>
      <c r="I3100" s="5"/>
      <c r="J3100" s="5"/>
      <c r="K3100" s="5"/>
      <c r="L3100" s="5"/>
    </row>
    <row r="3101" spans="4:12" hidden="1" x14ac:dyDescent="0.25">
      <c r="D3101" s="6"/>
      <c r="E3101" s="6"/>
      <c r="F3101" s="8"/>
      <c r="G3101" s="9"/>
      <c r="H3101" s="9"/>
      <c r="I3101" s="5"/>
      <c r="J3101" s="5"/>
      <c r="K3101" s="5"/>
      <c r="L3101" s="5"/>
    </row>
    <row r="3102" spans="4:12" hidden="1" x14ac:dyDescent="0.25">
      <c r="D3102" s="6"/>
      <c r="E3102" s="6"/>
      <c r="F3102" s="8"/>
      <c r="G3102" s="9"/>
      <c r="H3102" s="9"/>
      <c r="I3102" s="5"/>
      <c r="J3102" s="5"/>
      <c r="K3102" s="5"/>
      <c r="L3102" s="5"/>
    </row>
    <row r="3103" spans="4:12" hidden="1" x14ac:dyDescent="0.25">
      <c r="D3103" s="6"/>
      <c r="E3103" s="6"/>
      <c r="F3103" s="8"/>
      <c r="G3103" s="9"/>
      <c r="H3103" s="9"/>
      <c r="I3103" s="5"/>
      <c r="J3103" s="5"/>
      <c r="K3103" s="5"/>
      <c r="L3103" s="5"/>
    </row>
    <row r="3104" spans="4:12" hidden="1" x14ac:dyDescent="0.25">
      <c r="D3104" s="6"/>
      <c r="E3104" s="6"/>
      <c r="F3104" s="8"/>
      <c r="G3104" s="9"/>
      <c r="H3104" s="9"/>
      <c r="I3104" s="5"/>
      <c r="J3104" s="5"/>
      <c r="K3104" s="5"/>
      <c r="L3104" s="5"/>
    </row>
    <row r="3105" spans="4:12" hidden="1" x14ac:dyDescent="0.25">
      <c r="D3105" s="6"/>
      <c r="E3105" s="6"/>
      <c r="F3105" s="8"/>
      <c r="G3105" s="9"/>
      <c r="H3105" s="9"/>
      <c r="I3105" s="5"/>
      <c r="J3105" s="5"/>
      <c r="K3105" s="5"/>
      <c r="L3105" s="5"/>
    </row>
    <row r="3106" spans="4:12" hidden="1" x14ac:dyDescent="0.25">
      <c r="D3106" s="6"/>
      <c r="E3106" s="6"/>
      <c r="F3106" s="8"/>
      <c r="G3106" s="9"/>
      <c r="H3106" s="9"/>
      <c r="I3106" s="5"/>
      <c r="J3106" s="5"/>
      <c r="K3106" s="5"/>
      <c r="L3106" s="5"/>
    </row>
    <row r="3107" spans="4:12" hidden="1" x14ac:dyDescent="0.25">
      <c r="D3107" s="6"/>
      <c r="E3107" s="6"/>
      <c r="F3107" s="8"/>
      <c r="G3107" s="9"/>
      <c r="H3107" s="9"/>
      <c r="I3107" s="5"/>
      <c r="J3107" s="5"/>
      <c r="K3107" s="5"/>
      <c r="L3107" s="5"/>
    </row>
    <row r="3108" spans="4:12" hidden="1" x14ac:dyDescent="0.25">
      <c r="D3108" s="6"/>
      <c r="E3108" s="6"/>
      <c r="F3108" s="8"/>
      <c r="G3108" s="9"/>
      <c r="H3108" s="9"/>
      <c r="I3108" s="5"/>
      <c r="J3108" s="5"/>
      <c r="K3108" s="5"/>
      <c r="L3108" s="5"/>
    </row>
    <row r="3109" spans="4:12" hidden="1" x14ac:dyDescent="0.25">
      <c r="D3109" s="6"/>
      <c r="E3109" s="6"/>
      <c r="F3109" s="8"/>
      <c r="G3109" s="9"/>
      <c r="H3109" s="9"/>
      <c r="I3109" s="5"/>
      <c r="J3109" s="5"/>
      <c r="K3109" s="5"/>
      <c r="L3109" s="5"/>
    </row>
    <row r="3110" spans="4:12" hidden="1" x14ac:dyDescent="0.25">
      <c r="D3110" s="6"/>
      <c r="E3110" s="6"/>
      <c r="F3110" s="8"/>
      <c r="G3110" s="9"/>
      <c r="H3110" s="9"/>
      <c r="I3110" s="5"/>
      <c r="J3110" s="5"/>
      <c r="K3110" s="5"/>
      <c r="L3110" s="5"/>
    </row>
    <row r="3111" spans="4:12" hidden="1" x14ac:dyDescent="0.25">
      <c r="D3111" s="6"/>
      <c r="E3111" s="6"/>
      <c r="F3111" s="8"/>
      <c r="G3111" s="9"/>
      <c r="H3111" s="9"/>
      <c r="I3111" s="5"/>
      <c r="J3111" s="5"/>
      <c r="K3111" s="5"/>
      <c r="L3111" s="5"/>
    </row>
    <row r="3112" spans="4:12" hidden="1" x14ac:dyDescent="0.25">
      <c r="D3112" s="6"/>
      <c r="E3112" s="6"/>
      <c r="F3112" s="8"/>
      <c r="G3112" s="9"/>
      <c r="H3112" s="9"/>
      <c r="I3112" s="5"/>
      <c r="J3112" s="5"/>
      <c r="K3112" s="5"/>
      <c r="L3112" s="5"/>
    </row>
    <row r="3113" spans="4:12" hidden="1" x14ac:dyDescent="0.25">
      <c r="D3113" s="6"/>
      <c r="E3113" s="6"/>
      <c r="F3113" s="8"/>
      <c r="G3113" s="9"/>
      <c r="H3113" s="9"/>
      <c r="I3113" s="5"/>
      <c r="J3113" s="5"/>
      <c r="K3113" s="5"/>
      <c r="L3113" s="5"/>
    </row>
    <row r="3114" spans="4:12" hidden="1" x14ac:dyDescent="0.25">
      <c r="D3114" s="6"/>
      <c r="E3114" s="6"/>
      <c r="F3114" s="8"/>
      <c r="G3114" s="9"/>
      <c r="H3114" s="9"/>
      <c r="I3114" s="5"/>
      <c r="J3114" s="5"/>
      <c r="K3114" s="5"/>
      <c r="L3114" s="5"/>
    </row>
    <row r="3115" spans="4:12" hidden="1" x14ac:dyDescent="0.25">
      <c r="D3115" s="6"/>
      <c r="E3115" s="6"/>
      <c r="F3115" s="8"/>
      <c r="G3115" s="9"/>
      <c r="H3115" s="9"/>
      <c r="I3115" s="5"/>
      <c r="J3115" s="5"/>
      <c r="K3115" s="5"/>
      <c r="L3115" s="5"/>
    </row>
    <row r="3116" spans="4:12" hidden="1" x14ac:dyDescent="0.25">
      <c r="D3116" s="6"/>
      <c r="E3116" s="6"/>
      <c r="F3116" s="8"/>
      <c r="G3116" s="9"/>
      <c r="H3116" s="9"/>
      <c r="I3116" s="5"/>
      <c r="J3116" s="5"/>
      <c r="K3116" s="5"/>
      <c r="L3116" s="5"/>
    </row>
    <row r="3117" spans="4:12" hidden="1" x14ac:dyDescent="0.25">
      <c r="D3117" s="6"/>
      <c r="E3117" s="6"/>
      <c r="F3117" s="8"/>
      <c r="G3117" s="9"/>
      <c r="H3117" s="9"/>
      <c r="I3117" s="5"/>
      <c r="J3117" s="5"/>
      <c r="K3117" s="5"/>
      <c r="L3117" s="5"/>
    </row>
    <row r="3118" spans="4:12" hidden="1" x14ac:dyDescent="0.25">
      <c r="D3118" s="6"/>
      <c r="E3118" s="6"/>
      <c r="F3118" s="8"/>
      <c r="G3118" s="9"/>
      <c r="H3118" s="9"/>
      <c r="I3118" s="5"/>
      <c r="J3118" s="5"/>
      <c r="K3118" s="5"/>
      <c r="L3118" s="5"/>
    </row>
    <row r="3119" spans="4:12" hidden="1" x14ac:dyDescent="0.25">
      <c r="D3119" s="6"/>
      <c r="E3119" s="6"/>
      <c r="F3119" s="8"/>
      <c r="G3119" s="9"/>
      <c r="H3119" s="9"/>
      <c r="I3119" s="5"/>
      <c r="J3119" s="5"/>
      <c r="K3119" s="5"/>
      <c r="L3119" s="5"/>
    </row>
    <row r="3120" spans="4:12" hidden="1" x14ac:dyDescent="0.25">
      <c r="D3120" s="6"/>
      <c r="E3120" s="6"/>
      <c r="F3120" s="8"/>
      <c r="G3120" s="9"/>
      <c r="H3120" s="9"/>
      <c r="I3120" s="5"/>
      <c r="J3120" s="5"/>
      <c r="K3120" s="5"/>
      <c r="L3120" s="5"/>
    </row>
    <row r="3121" spans="4:12" hidden="1" x14ac:dyDescent="0.25">
      <c r="D3121" s="6"/>
      <c r="E3121" s="6"/>
      <c r="F3121" s="8"/>
      <c r="G3121" s="9"/>
      <c r="H3121" s="9"/>
      <c r="I3121" s="5"/>
      <c r="J3121" s="5"/>
      <c r="K3121" s="5"/>
      <c r="L3121" s="5"/>
    </row>
    <row r="3122" spans="4:12" hidden="1" x14ac:dyDescent="0.25">
      <c r="D3122" s="6"/>
      <c r="E3122" s="6"/>
      <c r="F3122" s="8"/>
      <c r="G3122" s="9"/>
      <c r="H3122" s="9"/>
      <c r="I3122" s="5"/>
      <c r="J3122" s="5"/>
      <c r="K3122" s="5"/>
      <c r="L3122" s="5"/>
    </row>
    <row r="3123" spans="4:12" hidden="1" x14ac:dyDescent="0.25">
      <c r="D3123" s="6"/>
      <c r="E3123" s="6"/>
      <c r="F3123" s="8"/>
      <c r="G3123" s="9"/>
      <c r="H3123" s="9"/>
      <c r="I3123" s="5"/>
      <c r="J3123" s="5"/>
      <c r="K3123" s="5"/>
      <c r="L3123" s="5"/>
    </row>
    <row r="3124" spans="4:12" hidden="1" x14ac:dyDescent="0.25">
      <c r="D3124" s="6"/>
      <c r="E3124" s="6"/>
      <c r="F3124" s="8"/>
      <c r="G3124" s="9"/>
      <c r="H3124" s="9"/>
      <c r="I3124" s="5"/>
      <c r="J3124" s="5"/>
      <c r="K3124" s="5"/>
      <c r="L3124" s="5"/>
    </row>
    <row r="3125" spans="4:12" hidden="1" x14ac:dyDescent="0.25">
      <c r="D3125" s="6"/>
      <c r="E3125" s="6"/>
      <c r="F3125" s="8"/>
      <c r="G3125" s="9"/>
      <c r="H3125" s="9"/>
      <c r="I3125" s="5"/>
      <c r="J3125" s="5"/>
      <c r="K3125" s="5"/>
      <c r="L3125" s="5"/>
    </row>
    <row r="3126" spans="4:12" hidden="1" x14ac:dyDescent="0.25">
      <c r="D3126" s="6"/>
      <c r="E3126" s="6"/>
      <c r="F3126" s="8"/>
      <c r="G3126" s="9"/>
      <c r="H3126" s="9"/>
      <c r="I3126" s="5"/>
      <c r="J3126" s="5"/>
      <c r="K3126" s="5"/>
      <c r="L3126" s="5"/>
    </row>
    <row r="3127" spans="4:12" hidden="1" x14ac:dyDescent="0.25">
      <c r="D3127" s="6"/>
      <c r="E3127" s="6"/>
      <c r="F3127" s="8"/>
      <c r="G3127" s="9"/>
      <c r="H3127" s="9"/>
      <c r="I3127" s="5"/>
      <c r="J3127" s="5"/>
      <c r="K3127" s="5"/>
      <c r="L3127" s="5"/>
    </row>
    <row r="3128" spans="4:12" hidden="1" x14ac:dyDescent="0.25">
      <c r="D3128" s="6"/>
      <c r="E3128" s="6"/>
      <c r="F3128" s="8"/>
      <c r="G3128" s="9"/>
      <c r="H3128" s="9"/>
      <c r="I3128" s="5"/>
      <c r="J3128" s="5"/>
      <c r="K3128" s="5"/>
      <c r="L3128" s="5"/>
    </row>
    <row r="3129" spans="4:12" hidden="1" x14ac:dyDescent="0.25">
      <c r="D3129" s="6"/>
      <c r="E3129" s="6"/>
      <c r="F3129" s="8"/>
      <c r="G3129" s="9"/>
      <c r="H3129" s="9"/>
      <c r="I3129" s="5"/>
      <c r="J3129" s="5"/>
      <c r="K3129" s="5"/>
      <c r="L3129" s="5"/>
    </row>
    <row r="3130" spans="4:12" hidden="1" x14ac:dyDescent="0.25">
      <c r="D3130" s="6"/>
      <c r="E3130" s="6"/>
      <c r="F3130" s="8"/>
      <c r="G3130" s="9"/>
      <c r="H3130" s="9"/>
      <c r="I3130" s="5"/>
      <c r="J3130" s="5"/>
      <c r="K3130" s="5"/>
      <c r="L3130" s="5"/>
    </row>
    <row r="3131" spans="4:12" hidden="1" x14ac:dyDescent="0.25">
      <c r="D3131" s="6"/>
      <c r="E3131" s="6"/>
      <c r="F3131" s="8"/>
      <c r="G3131" s="9"/>
      <c r="H3131" s="9"/>
      <c r="I3131" s="5"/>
      <c r="J3131" s="5"/>
      <c r="K3131" s="5"/>
      <c r="L3131" s="5"/>
    </row>
    <row r="3132" spans="4:12" hidden="1" x14ac:dyDescent="0.25">
      <c r="D3132" s="6"/>
      <c r="E3132" s="6"/>
      <c r="F3132" s="8"/>
      <c r="G3132" s="9"/>
      <c r="H3132" s="9"/>
      <c r="I3132" s="5"/>
      <c r="J3132" s="5"/>
      <c r="K3132" s="5"/>
      <c r="L3132" s="5"/>
    </row>
    <row r="3133" spans="4:12" hidden="1" x14ac:dyDescent="0.25">
      <c r="D3133" s="6"/>
      <c r="E3133" s="6"/>
      <c r="F3133" s="8"/>
      <c r="G3133" s="9"/>
      <c r="H3133" s="9"/>
      <c r="I3133" s="5"/>
      <c r="J3133" s="5"/>
      <c r="K3133" s="5"/>
      <c r="L3133" s="5"/>
    </row>
    <row r="3134" spans="4:12" hidden="1" x14ac:dyDescent="0.25">
      <c r="D3134" s="6"/>
      <c r="E3134" s="6"/>
      <c r="F3134" s="8"/>
      <c r="G3134" s="9"/>
      <c r="H3134" s="9"/>
      <c r="I3134" s="5"/>
      <c r="J3134" s="5"/>
      <c r="K3134" s="5"/>
      <c r="L3134" s="5"/>
    </row>
    <row r="3135" spans="4:12" hidden="1" x14ac:dyDescent="0.25">
      <c r="D3135" s="6"/>
      <c r="E3135" s="6"/>
      <c r="F3135" s="8"/>
      <c r="G3135" s="9"/>
      <c r="H3135" s="9"/>
      <c r="I3135" s="5"/>
      <c r="J3135" s="5"/>
      <c r="K3135" s="5"/>
      <c r="L3135" s="5"/>
    </row>
    <row r="3136" spans="4:12" hidden="1" x14ac:dyDescent="0.25">
      <c r="D3136" s="6"/>
      <c r="E3136" s="6"/>
      <c r="F3136" s="8"/>
      <c r="G3136" s="9"/>
      <c r="H3136" s="9"/>
      <c r="I3136" s="5"/>
      <c r="J3136" s="5"/>
      <c r="K3136" s="5"/>
      <c r="L3136" s="5"/>
    </row>
    <row r="3137" spans="4:12" hidden="1" x14ac:dyDescent="0.25">
      <c r="D3137" s="6"/>
      <c r="E3137" s="6"/>
      <c r="F3137" s="8"/>
      <c r="G3137" s="9"/>
      <c r="H3137" s="9"/>
      <c r="I3137" s="5"/>
      <c r="J3137" s="5"/>
      <c r="K3137" s="5"/>
      <c r="L3137" s="5"/>
    </row>
    <row r="3138" spans="4:12" hidden="1" x14ac:dyDescent="0.25">
      <c r="D3138" s="6"/>
      <c r="E3138" s="6"/>
      <c r="F3138" s="8"/>
      <c r="G3138" s="9"/>
      <c r="H3138" s="9"/>
      <c r="I3138" s="5"/>
      <c r="J3138" s="5"/>
      <c r="K3138" s="5"/>
      <c r="L3138" s="5"/>
    </row>
    <row r="3139" spans="4:12" hidden="1" x14ac:dyDescent="0.25">
      <c r="D3139" s="6"/>
      <c r="E3139" s="6"/>
      <c r="F3139" s="8"/>
      <c r="G3139" s="9"/>
      <c r="H3139" s="9"/>
      <c r="I3139" s="5"/>
      <c r="J3139" s="5"/>
      <c r="K3139" s="5"/>
      <c r="L3139" s="5"/>
    </row>
    <row r="3140" spans="4:12" hidden="1" x14ac:dyDescent="0.25">
      <c r="D3140" s="6"/>
      <c r="E3140" s="6"/>
      <c r="F3140" s="8"/>
      <c r="G3140" s="9"/>
      <c r="H3140" s="9"/>
      <c r="I3140" s="5"/>
      <c r="J3140" s="5"/>
      <c r="K3140" s="5"/>
      <c r="L3140" s="5"/>
    </row>
    <row r="3141" spans="4:12" hidden="1" x14ac:dyDescent="0.25">
      <c r="D3141" s="6"/>
      <c r="E3141" s="6"/>
      <c r="F3141" s="8"/>
      <c r="G3141" s="9"/>
      <c r="H3141" s="9"/>
      <c r="I3141" s="5"/>
      <c r="J3141" s="5"/>
      <c r="K3141" s="5"/>
      <c r="L3141" s="5"/>
    </row>
    <row r="3142" spans="4:12" hidden="1" x14ac:dyDescent="0.25">
      <c r="D3142" s="6"/>
      <c r="E3142" s="6"/>
      <c r="F3142" s="8"/>
      <c r="G3142" s="9"/>
      <c r="H3142" s="9"/>
      <c r="I3142" s="5"/>
      <c r="J3142" s="5"/>
      <c r="K3142" s="5"/>
      <c r="L3142" s="5"/>
    </row>
    <row r="3143" spans="4:12" hidden="1" x14ac:dyDescent="0.25">
      <c r="D3143" s="6"/>
      <c r="E3143" s="6"/>
      <c r="F3143" s="8"/>
      <c r="G3143" s="9"/>
      <c r="H3143" s="9"/>
      <c r="I3143" s="5"/>
      <c r="J3143" s="5"/>
      <c r="K3143" s="5"/>
      <c r="L3143" s="5"/>
    </row>
    <row r="3144" spans="4:12" hidden="1" x14ac:dyDescent="0.25">
      <c r="D3144" s="6"/>
      <c r="E3144" s="6"/>
      <c r="F3144" s="8"/>
      <c r="G3144" s="9"/>
      <c r="H3144" s="9"/>
      <c r="I3144" s="5"/>
      <c r="J3144" s="5"/>
      <c r="K3144" s="5"/>
      <c r="L3144" s="5"/>
    </row>
    <row r="3145" spans="4:12" hidden="1" x14ac:dyDescent="0.25">
      <c r="D3145" s="6"/>
      <c r="E3145" s="6"/>
      <c r="F3145" s="8"/>
      <c r="G3145" s="9"/>
      <c r="H3145" s="9"/>
      <c r="I3145" s="5"/>
      <c r="J3145" s="5"/>
      <c r="K3145" s="5"/>
      <c r="L3145" s="5"/>
    </row>
    <row r="3146" spans="4:12" hidden="1" x14ac:dyDescent="0.25">
      <c r="D3146" s="6"/>
      <c r="E3146" s="6"/>
      <c r="F3146" s="8"/>
      <c r="G3146" s="9"/>
      <c r="H3146" s="9"/>
      <c r="I3146" s="5"/>
      <c r="J3146" s="5"/>
      <c r="K3146" s="5"/>
      <c r="L3146" s="5"/>
    </row>
    <row r="3147" spans="4:12" hidden="1" x14ac:dyDescent="0.25">
      <c r="D3147" s="6"/>
      <c r="E3147" s="6"/>
      <c r="F3147" s="8"/>
      <c r="G3147" s="9"/>
      <c r="H3147" s="9"/>
      <c r="I3147" s="5"/>
      <c r="J3147" s="5"/>
      <c r="K3147" s="5"/>
      <c r="L3147" s="5"/>
    </row>
    <row r="3148" spans="4:12" hidden="1" x14ac:dyDescent="0.25">
      <c r="D3148" s="6"/>
      <c r="E3148" s="6"/>
      <c r="F3148" s="8"/>
      <c r="G3148" s="9"/>
      <c r="H3148" s="9"/>
      <c r="I3148" s="5"/>
      <c r="J3148" s="5"/>
      <c r="K3148" s="5"/>
      <c r="L3148" s="5"/>
    </row>
    <row r="3149" spans="4:12" hidden="1" x14ac:dyDescent="0.25">
      <c r="D3149" s="6"/>
      <c r="E3149" s="6"/>
      <c r="F3149" s="8"/>
      <c r="G3149" s="9"/>
      <c r="H3149" s="9"/>
      <c r="I3149" s="5"/>
      <c r="J3149" s="5"/>
      <c r="K3149" s="5"/>
      <c r="L3149" s="5"/>
    </row>
    <row r="3150" spans="4:12" hidden="1" x14ac:dyDescent="0.25">
      <c r="D3150" s="6"/>
      <c r="E3150" s="6"/>
      <c r="F3150" s="8"/>
      <c r="G3150" s="9"/>
      <c r="H3150" s="9"/>
      <c r="I3150" s="5"/>
      <c r="J3150" s="5"/>
      <c r="K3150" s="5"/>
      <c r="L3150" s="5"/>
    </row>
    <row r="3151" spans="4:12" hidden="1" x14ac:dyDescent="0.25">
      <c r="D3151" s="6"/>
      <c r="E3151" s="6"/>
      <c r="F3151" s="8"/>
      <c r="G3151" s="9"/>
      <c r="H3151" s="9"/>
      <c r="I3151" s="5"/>
      <c r="J3151" s="5"/>
      <c r="K3151" s="5"/>
      <c r="L3151" s="5"/>
    </row>
    <row r="3152" spans="4:12" hidden="1" x14ac:dyDescent="0.25">
      <c r="D3152" s="6"/>
      <c r="E3152" s="6"/>
      <c r="F3152" s="8"/>
      <c r="G3152" s="9"/>
      <c r="H3152" s="9"/>
      <c r="I3152" s="5"/>
      <c r="J3152" s="5"/>
      <c r="K3152" s="5"/>
      <c r="L3152" s="5"/>
    </row>
    <row r="3153" spans="4:12" hidden="1" x14ac:dyDescent="0.25">
      <c r="D3153" s="6"/>
      <c r="E3153" s="6"/>
      <c r="F3153" s="8"/>
      <c r="G3153" s="9"/>
      <c r="H3153" s="9"/>
      <c r="I3153" s="5"/>
      <c r="J3153" s="5"/>
      <c r="K3153" s="5"/>
      <c r="L3153" s="5"/>
    </row>
    <row r="3154" spans="4:12" hidden="1" x14ac:dyDescent="0.25">
      <c r="D3154" s="6"/>
      <c r="E3154" s="6"/>
      <c r="F3154" s="8"/>
      <c r="G3154" s="9"/>
      <c r="H3154" s="9"/>
      <c r="I3154" s="5"/>
      <c r="J3154" s="5"/>
      <c r="K3154" s="5"/>
      <c r="L3154" s="5"/>
    </row>
    <row r="3155" spans="4:12" hidden="1" x14ac:dyDescent="0.25">
      <c r="D3155" s="6"/>
      <c r="E3155" s="6"/>
      <c r="F3155" s="8"/>
      <c r="G3155" s="9"/>
      <c r="H3155" s="9"/>
      <c r="I3155" s="5"/>
      <c r="J3155" s="5"/>
      <c r="K3155" s="5"/>
      <c r="L3155" s="5"/>
    </row>
    <row r="3156" spans="4:12" hidden="1" x14ac:dyDescent="0.25">
      <c r="D3156" s="6"/>
      <c r="E3156" s="6"/>
      <c r="F3156" s="8"/>
      <c r="G3156" s="9"/>
      <c r="H3156" s="9"/>
      <c r="I3156" s="5"/>
      <c r="J3156" s="5"/>
      <c r="K3156" s="5"/>
      <c r="L3156" s="5"/>
    </row>
    <row r="3157" spans="4:12" hidden="1" x14ac:dyDescent="0.25">
      <c r="D3157" s="6"/>
      <c r="E3157" s="6"/>
      <c r="F3157" s="8"/>
      <c r="G3157" s="9"/>
      <c r="H3157" s="9"/>
      <c r="I3157" s="5"/>
      <c r="J3157" s="5"/>
      <c r="K3157" s="5"/>
      <c r="L3157" s="5"/>
    </row>
    <row r="3158" spans="4:12" hidden="1" x14ac:dyDescent="0.25">
      <c r="D3158" s="6"/>
      <c r="E3158" s="6"/>
      <c r="F3158" s="8"/>
      <c r="G3158" s="9"/>
      <c r="H3158" s="9"/>
      <c r="I3158" s="5"/>
      <c r="J3158" s="5"/>
      <c r="K3158" s="5"/>
      <c r="L3158" s="5"/>
    </row>
    <row r="3159" spans="4:12" hidden="1" x14ac:dyDescent="0.25">
      <c r="D3159" s="6"/>
      <c r="E3159" s="6"/>
      <c r="F3159" s="8"/>
      <c r="G3159" s="9"/>
      <c r="H3159" s="9"/>
      <c r="I3159" s="5"/>
      <c r="J3159" s="5"/>
      <c r="K3159" s="5"/>
      <c r="L3159" s="5"/>
    </row>
    <row r="3160" spans="4:12" hidden="1" x14ac:dyDescent="0.25">
      <c r="D3160" s="6"/>
      <c r="E3160" s="6"/>
      <c r="F3160" s="8"/>
      <c r="G3160" s="9"/>
      <c r="H3160" s="9"/>
      <c r="I3160" s="5"/>
      <c r="J3160" s="5"/>
      <c r="K3160" s="5"/>
      <c r="L3160" s="5"/>
    </row>
    <row r="3161" spans="4:12" hidden="1" x14ac:dyDescent="0.25">
      <c r="D3161" s="6"/>
      <c r="E3161" s="6"/>
      <c r="F3161" s="8"/>
      <c r="G3161" s="9"/>
      <c r="H3161" s="9"/>
      <c r="I3161" s="5"/>
      <c r="J3161" s="5"/>
      <c r="K3161" s="5"/>
      <c r="L3161" s="5"/>
    </row>
    <row r="3162" spans="4:12" hidden="1" x14ac:dyDescent="0.25">
      <c r="D3162" s="6"/>
      <c r="E3162" s="6"/>
      <c r="F3162" s="8"/>
      <c r="G3162" s="9"/>
      <c r="H3162" s="9"/>
      <c r="I3162" s="5"/>
      <c r="J3162" s="5"/>
      <c r="K3162" s="5"/>
      <c r="L3162" s="5"/>
    </row>
    <row r="3163" spans="4:12" hidden="1" x14ac:dyDescent="0.25">
      <c r="D3163" s="6"/>
      <c r="E3163" s="6"/>
      <c r="F3163" s="8"/>
      <c r="G3163" s="9"/>
      <c r="H3163" s="9"/>
      <c r="I3163" s="5"/>
      <c r="J3163" s="5"/>
      <c r="K3163" s="5"/>
      <c r="L3163" s="5"/>
    </row>
    <row r="3164" spans="4:12" hidden="1" x14ac:dyDescent="0.25">
      <c r="D3164" s="6"/>
      <c r="E3164" s="6"/>
      <c r="F3164" s="8"/>
      <c r="G3164" s="9"/>
      <c r="H3164" s="9"/>
      <c r="I3164" s="5"/>
      <c r="J3164" s="5"/>
      <c r="K3164" s="5"/>
      <c r="L3164" s="5"/>
    </row>
    <row r="3165" spans="4:12" hidden="1" x14ac:dyDescent="0.25">
      <c r="D3165" s="6"/>
      <c r="E3165" s="6"/>
      <c r="F3165" s="8"/>
      <c r="G3165" s="9"/>
      <c r="H3165" s="9"/>
      <c r="I3165" s="5"/>
      <c r="J3165" s="5"/>
      <c r="K3165" s="5"/>
      <c r="L3165" s="5"/>
    </row>
    <row r="3166" spans="4:12" hidden="1" x14ac:dyDescent="0.25">
      <c r="D3166" s="6"/>
      <c r="E3166" s="6"/>
      <c r="F3166" s="8"/>
      <c r="G3166" s="9"/>
      <c r="H3166" s="9"/>
      <c r="I3166" s="5"/>
      <c r="J3166" s="5"/>
      <c r="K3166" s="5"/>
      <c r="L3166" s="5"/>
    </row>
    <row r="3167" spans="4:12" hidden="1" x14ac:dyDescent="0.25">
      <c r="D3167" s="6"/>
      <c r="E3167" s="6"/>
      <c r="F3167" s="8"/>
      <c r="G3167" s="9"/>
      <c r="H3167" s="9"/>
      <c r="I3167" s="5"/>
      <c r="J3167" s="5"/>
      <c r="K3167" s="5"/>
      <c r="L3167" s="5"/>
    </row>
    <row r="3168" spans="4:12" hidden="1" x14ac:dyDescent="0.25">
      <c r="D3168" s="6"/>
      <c r="E3168" s="6"/>
      <c r="F3168" s="8"/>
      <c r="G3168" s="9"/>
      <c r="H3168" s="9"/>
      <c r="I3168" s="5"/>
      <c r="J3168" s="5"/>
      <c r="K3168" s="5"/>
      <c r="L3168" s="5"/>
    </row>
    <row r="3169" spans="4:12" hidden="1" x14ac:dyDescent="0.25">
      <c r="D3169" s="6"/>
      <c r="E3169" s="6"/>
      <c r="F3169" s="8"/>
      <c r="G3169" s="9"/>
      <c r="H3169" s="9"/>
      <c r="I3169" s="5"/>
      <c r="J3169" s="5"/>
      <c r="K3169" s="5"/>
      <c r="L3169" s="5"/>
    </row>
    <row r="3170" spans="4:12" hidden="1" x14ac:dyDescent="0.25">
      <c r="D3170" s="6"/>
      <c r="E3170" s="6"/>
      <c r="F3170" s="8"/>
      <c r="G3170" s="9"/>
      <c r="H3170" s="9"/>
      <c r="I3170" s="5"/>
      <c r="J3170" s="5"/>
      <c r="K3170" s="5"/>
      <c r="L3170" s="5"/>
    </row>
    <row r="3171" spans="4:12" hidden="1" x14ac:dyDescent="0.25">
      <c r="D3171" s="6"/>
      <c r="E3171" s="6"/>
      <c r="F3171" s="8"/>
      <c r="G3171" s="9"/>
      <c r="H3171" s="9"/>
      <c r="I3171" s="5"/>
      <c r="J3171" s="5"/>
      <c r="K3171" s="5"/>
      <c r="L3171" s="5"/>
    </row>
    <row r="3172" spans="4:12" hidden="1" x14ac:dyDescent="0.25">
      <c r="D3172" s="6"/>
      <c r="E3172" s="6"/>
      <c r="F3172" s="8"/>
      <c r="G3172" s="9"/>
      <c r="H3172" s="9"/>
      <c r="I3172" s="5"/>
      <c r="J3172" s="5"/>
      <c r="K3172" s="5"/>
      <c r="L3172" s="5"/>
    </row>
    <row r="3173" spans="4:12" hidden="1" x14ac:dyDescent="0.25">
      <c r="D3173" s="6"/>
      <c r="E3173" s="6"/>
      <c r="F3173" s="8"/>
      <c r="G3173" s="9"/>
      <c r="H3173" s="9"/>
      <c r="I3173" s="5"/>
      <c r="J3173" s="5"/>
      <c r="K3173" s="5"/>
      <c r="L3173" s="5"/>
    </row>
    <row r="3174" spans="4:12" hidden="1" x14ac:dyDescent="0.25">
      <c r="D3174" s="6"/>
      <c r="E3174" s="6"/>
      <c r="F3174" s="8"/>
      <c r="G3174" s="9"/>
      <c r="H3174" s="9"/>
      <c r="I3174" s="5"/>
      <c r="J3174" s="5"/>
      <c r="K3174" s="5"/>
      <c r="L3174" s="5"/>
    </row>
    <row r="3175" spans="4:12" hidden="1" x14ac:dyDescent="0.25">
      <c r="D3175" s="6"/>
      <c r="E3175" s="6"/>
      <c r="F3175" s="8"/>
      <c r="G3175" s="9"/>
      <c r="H3175" s="9"/>
      <c r="I3175" s="5"/>
      <c r="J3175" s="5"/>
      <c r="K3175" s="5"/>
      <c r="L3175" s="5"/>
    </row>
    <row r="3176" spans="4:12" hidden="1" x14ac:dyDescent="0.25">
      <c r="D3176" s="6"/>
      <c r="E3176" s="6"/>
      <c r="F3176" s="8"/>
      <c r="G3176" s="9"/>
      <c r="H3176" s="9"/>
      <c r="I3176" s="5"/>
      <c r="J3176" s="5"/>
      <c r="K3176" s="5"/>
      <c r="L3176" s="5"/>
    </row>
    <row r="3177" spans="4:12" hidden="1" x14ac:dyDescent="0.25">
      <c r="D3177" s="6"/>
      <c r="E3177" s="6"/>
      <c r="F3177" s="8"/>
      <c r="G3177" s="9"/>
      <c r="H3177" s="9"/>
      <c r="I3177" s="5"/>
      <c r="J3177" s="5"/>
      <c r="K3177" s="5"/>
      <c r="L3177" s="5"/>
    </row>
    <row r="3178" spans="4:12" hidden="1" x14ac:dyDescent="0.25">
      <c r="D3178" s="6"/>
      <c r="E3178" s="6"/>
      <c r="F3178" s="8"/>
      <c r="G3178" s="9"/>
      <c r="H3178" s="9"/>
      <c r="I3178" s="5"/>
      <c r="J3178" s="5"/>
      <c r="K3178" s="5"/>
      <c r="L3178" s="5"/>
    </row>
    <row r="3179" spans="4:12" hidden="1" x14ac:dyDescent="0.25">
      <c r="D3179" s="6"/>
      <c r="E3179" s="6"/>
      <c r="F3179" s="8"/>
      <c r="G3179" s="9"/>
      <c r="H3179" s="9"/>
      <c r="I3179" s="5"/>
      <c r="J3179" s="5"/>
      <c r="K3179" s="5"/>
      <c r="L3179" s="5"/>
    </row>
    <row r="3180" spans="4:12" hidden="1" x14ac:dyDescent="0.25">
      <c r="D3180" s="6"/>
      <c r="E3180" s="6"/>
      <c r="F3180" s="8"/>
      <c r="G3180" s="9"/>
      <c r="H3180" s="9"/>
      <c r="I3180" s="5"/>
      <c r="J3180" s="5"/>
      <c r="K3180" s="5"/>
      <c r="L3180" s="5"/>
    </row>
    <row r="3181" spans="4:12" hidden="1" x14ac:dyDescent="0.25">
      <c r="D3181" s="6"/>
      <c r="E3181" s="6"/>
      <c r="F3181" s="8"/>
      <c r="G3181" s="9"/>
      <c r="H3181" s="9"/>
      <c r="I3181" s="5"/>
      <c r="J3181" s="5"/>
      <c r="K3181" s="5"/>
      <c r="L3181" s="5"/>
    </row>
    <row r="3182" spans="4:12" hidden="1" x14ac:dyDescent="0.25">
      <c r="D3182" s="6"/>
      <c r="E3182" s="6"/>
      <c r="F3182" s="8"/>
      <c r="G3182" s="9"/>
      <c r="H3182" s="9"/>
      <c r="I3182" s="5"/>
      <c r="J3182" s="5"/>
      <c r="K3182" s="5"/>
      <c r="L3182" s="5"/>
    </row>
    <row r="3183" spans="4:12" hidden="1" x14ac:dyDescent="0.25">
      <c r="D3183" s="6"/>
      <c r="E3183" s="6"/>
      <c r="F3183" s="8"/>
      <c r="G3183" s="9"/>
      <c r="H3183" s="9"/>
      <c r="I3183" s="5"/>
      <c r="J3183" s="5"/>
      <c r="K3183" s="5"/>
      <c r="L3183" s="5"/>
    </row>
    <row r="3184" spans="4:12" hidden="1" x14ac:dyDescent="0.25">
      <c r="D3184" s="6"/>
      <c r="E3184" s="6"/>
      <c r="F3184" s="8"/>
      <c r="G3184" s="9"/>
      <c r="H3184" s="9"/>
      <c r="I3184" s="5"/>
      <c r="J3184" s="5"/>
      <c r="K3184" s="5"/>
      <c r="L3184" s="5"/>
    </row>
    <row r="3185" spans="4:12" hidden="1" x14ac:dyDescent="0.25">
      <c r="D3185" s="6"/>
      <c r="E3185" s="6"/>
      <c r="F3185" s="8"/>
      <c r="G3185" s="9"/>
      <c r="H3185" s="9"/>
      <c r="I3185" s="5"/>
      <c r="J3185" s="5"/>
      <c r="K3185" s="5"/>
      <c r="L3185" s="5"/>
    </row>
    <row r="3186" spans="4:12" hidden="1" x14ac:dyDescent="0.25">
      <c r="D3186" s="6"/>
      <c r="E3186" s="6"/>
      <c r="F3186" s="8"/>
      <c r="G3186" s="9"/>
      <c r="H3186" s="9"/>
      <c r="I3186" s="5"/>
      <c r="J3186" s="5"/>
      <c r="K3186" s="5"/>
      <c r="L3186" s="5"/>
    </row>
    <row r="3187" spans="4:12" hidden="1" x14ac:dyDescent="0.25">
      <c r="D3187" s="6"/>
      <c r="E3187" s="6"/>
      <c r="F3187" s="8"/>
      <c r="G3187" s="9"/>
      <c r="H3187" s="9"/>
      <c r="I3187" s="5"/>
      <c r="J3187" s="5"/>
      <c r="K3187" s="5"/>
      <c r="L3187" s="5"/>
    </row>
    <row r="3188" spans="4:12" hidden="1" x14ac:dyDescent="0.25">
      <c r="D3188" s="6"/>
      <c r="E3188" s="6"/>
      <c r="F3188" s="8"/>
      <c r="G3188" s="9"/>
      <c r="H3188" s="9"/>
      <c r="I3188" s="5"/>
      <c r="J3188" s="5"/>
      <c r="K3188" s="5"/>
      <c r="L3188" s="5"/>
    </row>
    <row r="3189" spans="4:12" hidden="1" x14ac:dyDescent="0.25">
      <c r="D3189" s="6"/>
      <c r="E3189" s="6"/>
      <c r="F3189" s="8"/>
      <c r="G3189" s="9"/>
      <c r="H3189" s="9"/>
      <c r="I3189" s="5"/>
      <c r="J3189" s="5"/>
      <c r="K3189" s="5"/>
      <c r="L3189" s="5"/>
    </row>
    <row r="3190" spans="4:12" hidden="1" x14ac:dyDescent="0.25">
      <c r="D3190" s="6"/>
      <c r="E3190" s="6"/>
      <c r="F3190" s="8"/>
      <c r="G3190" s="9"/>
      <c r="H3190" s="9"/>
      <c r="I3190" s="5"/>
      <c r="J3190" s="5"/>
      <c r="K3190" s="5"/>
      <c r="L3190" s="5"/>
    </row>
    <row r="3191" spans="4:12" hidden="1" x14ac:dyDescent="0.25">
      <c r="D3191" s="6"/>
      <c r="E3191" s="6"/>
      <c r="F3191" s="8"/>
      <c r="G3191" s="9"/>
      <c r="H3191" s="9"/>
      <c r="I3191" s="5"/>
      <c r="J3191" s="5"/>
      <c r="K3191" s="5"/>
      <c r="L3191" s="5"/>
    </row>
    <row r="3192" spans="4:12" hidden="1" x14ac:dyDescent="0.25">
      <c r="D3192" s="6"/>
      <c r="E3192" s="6"/>
      <c r="F3192" s="8"/>
      <c r="G3192" s="9"/>
      <c r="H3192" s="9"/>
      <c r="I3192" s="5"/>
      <c r="J3192" s="5"/>
      <c r="K3192" s="5"/>
      <c r="L3192" s="5"/>
    </row>
    <row r="3193" spans="4:12" hidden="1" x14ac:dyDescent="0.25">
      <c r="D3193" s="6"/>
      <c r="E3193" s="6"/>
      <c r="F3193" s="8"/>
      <c r="G3193" s="9"/>
      <c r="H3193" s="9"/>
      <c r="I3193" s="5"/>
      <c r="J3193" s="5"/>
      <c r="K3193" s="5"/>
      <c r="L3193" s="5"/>
    </row>
    <row r="3194" spans="4:12" hidden="1" x14ac:dyDescent="0.25">
      <c r="D3194" s="6"/>
      <c r="E3194" s="6"/>
      <c r="F3194" s="8"/>
      <c r="G3194" s="9"/>
      <c r="H3194" s="9"/>
      <c r="I3194" s="5"/>
      <c r="J3194" s="5"/>
      <c r="K3194" s="5"/>
      <c r="L3194" s="5"/>
    </row>
    <row r="3195" spans="4:12" hidden="1" x14ac:dyDescent="0.25">
      <c r="D3195" s="6"/>
      <c r="E3195" s="6"/>
      <c r="F3195" s="8"/>
      <c r="G3195" s="9"/>
      <c r="H3195" s="9"/>
      <c r="I3195" s="5"/>
      <c r="J3195" s="5"/>
      <c r="K3195" s="5"/>
      <c r="L3195" s="5"/>
    </row>
    <row r="3196" spans="4:12" hidden="1" x14ac:dyDescent="0.25">
      <c r="D3196" s="6"/>
      <c r="E3196" s="6"/>
      <c r="F3196" s="8"/>
      <c r="G3196" s="9"/>
      <c r="H3196" s="9"/>
      <c r="I3196" s="5"/>
      <c r="J3196" s="5"/>
      <c r="K3196" s="5"/>
      <c r="L3196" s="5"/>
    </row>
    <row r="3197" spans="4:12" hidden="1" x14ac:dyDescent="0.25">
      <c r="D3197" s="6"/>
      <c r="E3197" s="6"/>
      <c r="F3197" s="8"/>
      <c r="G3197" s="9"/>
      <c r="H3197" s="9"/>
      <c r="I3197" s="5"/>
      <c r="J3197" s="5"/>
      <c r="K3197" s="5"/>
      <c r="L3197" s="5"/>
    </row>
    <row r="3198" spans="4:12" hidden="1" x14ac:dyDescent="0.25">
      <c r="D3198" s="6"/>
      <c r="E3198" s="6"/>
      <c r="F3198" s="8"/>
      <c r="G3198" s="9"/>
      <c r="H3198" s="9"/>
      <c r="I3198" s="5"/>
      <c r="J3198" s="5"/>
      <c r="K3198" s="5"/>
      <c r="L3198" s="5"/>
    </row>
    <row r="3199" spans="4:12" hidden="1" x14ac:dyDescent="0.25">
      <c r="D3199" s="6"/>
      <c r="E3199" s="6"/>
      <c r="F3199" s="8"/>
      <c r="G3199" s="9"/>
      <c r="H3199" s="9"/>
      <c r="I3199" s="5"/>
      <c r="J3199" s="5"/>
      <c r="K3199" s="5"/>
      <c r="L3199" s="5"/>
    </row>
    <row r="3200" spans="4:12" hidden="1" x14ac:dyDescent="0.25">
      <c r="D3200" s="6"/>
      <c r="E3200" s="6"/>
      <c r="F3200" s="8"/>
      <c r="G3200" s="9"/>
      <c r="H3200" s="9"/>
      <c r="I3200" s="5"/>
      <c r="J3200" s="5"/>
      <c r="K3200" s="5"/>
      <c r="L3200" s="5"/>
    </row>
    <row r="3201" spans="4:12" hidden="1" x14ac:dyDescent="0.25">
      <c r="D3201" s="6"/>
      <c r="E3201" s="6"/>
      <c r="F3201" s="8"/>
      <c r="G3201" s="9"/>
      <c r="H3201" s="9"/>
      <c r="I3201" s="5"/>
      <c r="J3201" s="5"/>
      <c r="K3201" s="5"/>
      <c r="L3201" s="5"/>
    </row>
    <row r="3202" spans="4:12" hidden="1" x14ac:dyDescent="0.25">
      <c r="D3202" s="6"/>
      <c r="E3202" s="6"/>
      <c r="F3202" s="8"/>
      <c r="G3202" s="9"/>
      <c r="H3202" s="9"/>
      <c r="I3202" s="5"/>
      <c r="J3202" s="5"/>
      <c r="K3202" s="5"/>
      <c r="L3202" s="5"/>
    </row>
    <row r="3203" spans="4:12" hidden="1" x14ac:dyDescent="0.25">
      <c r="D3203" s="6"/>
      <c r="E3203" s="6"/>
      <c r="F3203" s="8"/>
      <c r="G3203" s="9"/>
      <c r="H3203" s="9"/>
      <c r="I3203" s="5"/>
      <c r="J3203" s="5"/>
      <c r="K3203" s="5"/>
      <c r="L3203" s="5"/>
    </row>
    <row r="3204" spans="4:12" hidden="1" x14ac:dyDescent="0.25">
      <c r="D3204" s="6"/>
      <c r="E3204" s="6"/>
      <c r="F3204" s="8"/>
      <c r="G3204" s="9"/>
      <c r="H3204" s="9"/>
      <c r="I3204" s="5"/>
      <c r="J3204" s="5"/>
      <c r="K3204" s="5"/>
      <c r="L3204" s="5"/>
    </row>
    <row r="3205" spans="4:12" hidden="1" x14ac:dyDescent="0.25">
      <c r="D3205" s="6"/>
      <c r="E3205" s="6"/>
      <c r="F3205" s="8"/>
      <c r="G3205" s="9"/>
      <c r="H3205" s="9"/>
      <c r="I3205" s="5"/>
      <c r="J3205" s="5"/>
      <c r="K3205" s="5"/>
      <c r="L3205" s="5"/>
    </row>
    <row r="3206" spans="4:12" hidden="1" x14ac:dyDescent="0.25">
      <c r="D3206" s="6"/>
      <c r="E3206" s="6"/>
      <c r="F3206" s="8"/>
      <c r="G3206" s="9"/>
      <c r="H3206" s="9"/>
      <c r="I3206" s="5"/>
      <c r="J3206" s="5"/>
      <c r="K3206" s="5"/>
      <c r="L3206" s="5"/>
    </row>
    <row r="3207" spans="4:12" hidden="1" x14ac:dyDescent="0.25">
      <c r="D3207" s="6"/>
      <c r="E3207" s="6"/>
      <c r="F3207" s="8"/>
      <c r="G3207" s="9"/>
      <c r="H3207" s="9"/>
      <c r="I3207" s="5"/>
      <c r="J3207" s="5"/>
      <c r="K3207" s="5"/>
      <c r="L3207" s="5"/>
    </row>
    <row r="3208" spans="4:12" hidden="1" x14ac:dyDescent="0.25">
      <c r="D3208" s="6"/>
      <c r="E3208" s="6"/>
      <c r="F3208" s="8"/>
      <c r="G3208" s="9"/>
      <c r="H3208" s="9"/>
      <c r="I3208" s="5"/>
      <c r="J3208" s="5"/>
      <c r="K3208" s="5"/>
      <c r="L3208" s="5"/>
    </row>
    <row r="3209" spans="4:12" hidden="1" x14ac:dyDescent="0.25">
      <c r="D3209" s="6"/>
      <c r="E3209" s="6"/>
      <c r="F3209" s="8"/>
      <c r="G3209" s="9"/>
      <c r="H3209" s="9"/>
      <c r="I3209" s="5"/>
      <c r="J3209" s="5"/>
      <c r="K3209" s="5"/>
      <c r="L3209" s="5"/>
    </row>
    <row r="3210" spans="4:12" hidden="1" x14ac:dyDescent="0.25">
      <c r="D3210" s="6"/>
      <c r="E3210" s="6"/>
      <c r="F3210" s="8"/>
      <c r="G3210" s="9"/>
      <c r="H3210" s="9"/>
      <c r="I3210" s="5"/>
      <c r="J3210" s="5"/>
      <c r="K3210" s="5"/>
      <c r="L3210" s="5"/>
    </row>
    <row r="3211" spans="4:12" hidden="1" x14ac:dyDescent="0.25">
      <c r="D3211" s="6"/>
      <c r="E3211" s="6"/>
      <c r="F3211" s="8"/>
      <c r="G3211" s="9"/>
      <c r="H3211" s="9"/>
      <c r="I3211" s="5"/>
      <c r="J3211" s="5"/>
      <c r="K3211" s="5"/>
      <c r="L3211" s="5"/>
    </row>
    <row r="3212" spans="4:12" hidden="1" x14ac:dyDescent="0.25">
      <c r="D3212" s="6"/>
      <c r="E3212" s="6"/>
      <c r="F3212" s="8"/>
      <c r="G3212" s="9"/>
      <c r="H3212" s="9"/>
      <c r="I3212" s="5"/>
      <c r="J3212" s="5"/>
      <c r="K3212" s="5"/>
      <c r="L3212" s="5"/>
    </row>
    <row r="3213" spans="4:12" hidden="1" x14ac:dyDescent="0.25">
      <c r="D3213" s="6"/>
      <c r="E3213" s="6"/>
      <c r="F3213" s="8"/>
      <c r="G3213" s="9"/>
      <c r="H3213" s="9"/>
      <c r="I3213" s="5"/>
      <c r="J3213" s="5"/>
      <c r="K3213" s="5"/>
      <c r="L3213" s="5"/>
    </row>
    <row r="3214" spans="4:12" hidden="1" x14ac:dyDescent="0.25">
      <c r="D3214" s="6"/>
      <c r="E3214" s="6"/>
      <c r="F3214" s="8"/>
      <c r="G3214" s="9"/>
      <c r="H3214" s="9"/>
      <c r="I3214" s="5"/>
      <c r="J3214" s="5"/>
      <c r="K3214" s="5"/>
      <c r="L3214" s="5"/>
    </row>
    <row r="3215" spans="4:12" hidden="1" x14ac:dyDescent="0.25">
      <c r="D3215" s="6"/>
      <c r="E3215" s="6"/>
      <c r="F3215" s="8"/>
      <c r="G3215" s="9"/>
      <c r="H3215" s="9"/>
      <c r="I3215" s="5"/>
      <c r="J3215" s="5"/>
      <c r="K3215" s="5"/>
      <c r="L3215" s="5"/>
    </row>
    <row r="3216" spans="4:12" hidden="1" x14ac:dyDescent="0.25">
      <c r="D3216" s="6"/>
      <c r="E3216" s="6"/>
      <c r="F3216" s="8"/>
      <c r="G3216" s="9"/>
      <c r="H3216" s="9"/>
      <c r="I3216" s="5"/>
      <c r="J3216" s="5"/>
      <c r="K3216" s="5"/>
      <c r="L3216" s="5"/>
    </row>
    <row r="3217" spans="4:12" hidden="1" x14ac:dyDescent="0.25">
      <c r="D3217" s="6"/>
      <c r="E3217" s="6"/>
      <c r="F3217" s="8"/>
      <c r="G3217" s="9"/>
      <c r="H3217" s="9"/>
      <c r="I3217" s="5"/>
      <c r="J3217" s="5"/>
      <c r="K3217" s="5"/>
      <c r="L3217" s="5"/>
    </row>
    <row r="3218" spans="4:12" hidden="1" x14ac:dyDescent="0.25">
      <c r="D3218" s="6"/>
      <c r="E3218" s="6"/>
      <c r="F3218" s="8"/>
      <c r="G3218" s="9"/>
      <c r="H3218" s="9"/>
      <c r="I3218" s="5"/>
      <c r="J3218" s="5"/>
      <c r="K3218" s="5"/>
      <c r="L3218" s="5"/>
    </row>
    <row r="3219" spans="4:12" hidden="1" x14ac:dyDescent="0.25">
      <c r="D3219" s="6"/>
      <c r="E3219" s="6"/>
      <c r="F3219" s="8"/>
      <c r="G3219" s="9"/>
      <c r="H3219" s="9"/>
      <c r="I3219" s="5"/>
      <c r="J3219" s="5"/>
      <c r="K3219" s="5"/>
      <c r="L3219" s="5"/>
    </row>
    <row r="3220" spans="4:12" hidden="1" x14ac:dyDescent="0.25">
      <c r="D3220" s="6"/>
      <c r="E3220" s="6"/>
      <c r="F3220" s="8"/>
      <c r="G3220" s="9"/>
      <c r="H3220" s="9"/>
      <c r="I3220" s="5"/>
      <c r="J3220" s="5"/>
      <c r="K3220" s="5"/>
      <c r="L3220" s="5"/>
    </row>
    <row r="3221" spans="4:12" hidden="1" x14ac:dyDescent="0.25">
      <c r="D3221" s="6"/>
      <c r="E3221" s="6"/>
      <c r="F3221" s="8"/>
      <c r="G3221" s="9"/>
      <c r="H3221" s="9"/>
      <c r="I3221" s="5"/>
      <c r="J3221" s="5"/>
      <c r="K3221" s="5"/>
      <c r="L3221" s="5"/>
    </row>
    <row r="3222" spans="4:12" hidden="1" x14ac:dyDescent="0.25">
      <c r="D3222" s="6"/>
      <c r="E3222" s="6"/>
      <c r="F3222" s="8"/>
      <c r="G3222" s="9"/>
      <c r="H3222" s="9"/>
      <c r="I3222" s="5"/>
      <c r="J3222" s="5"/>
      <c r="K3222" s="5"/>
      <c r="L3222" s="5"/>
    </row>
    <row r="3223" spans="4:12" hidden="1" x14ac:dyDescent="0.25">
      <c r="D3223" s="6"/>
      <c r="E3223" s="6"/>
      <c r="F3223" s="8"/>
      <c r="G3223" s="9"/>
      <c r="H3223" s="9"/>
      <c r="I3223" s="5"/>
      <c r="J3223" s="5"/>
      <c r="K3223" s="5"/>
      <c r="L3223" s="5"/>
    </row>
    <row r="3224" spans="4:12" hidden="1" x14ac:dyDescent="0.25">
      <c r="D3224" s="6"/>
      <c r="E3224" s="6"/>
      <c r="F3224" s="8"/>
      <c r="G3224" s="9"/>
      <c r="H3224" s="9"/>
      <c r="I3224" s="5"/>
      <c r="J3224" s="5"/>
      <c r="K3224" s="5"/>
      <c r="L3224" s="5"/>
    </row>
    <row r="3225" spans="4:12" hidden="1" x14ac:dyDescent="0.25">
      <c r="D3225" s="6"/>
      <c r="E3225" s="6"/>
      <c r="F3225" s="8"/>
      <c r="G3225" s="9"/>
      <c r="H3225" s="9"/>
      <c r="I3225" s="5"/>
      <c r="J3225" s="5"/>
      <c r="K3225" s="5"/>
      <c r="L3225" s="5"/>
    </row>
    <row r="3226" spans="4:12" hidden="1" x14ac:dyDescent="0.25">
      <c r="D3226" s="6"/>
      <c r="E3226" s="6"/>
      <c r="F3226" s="8"/>
      <c r="G3226" s="9"/>
      <c r="H3226" s="9"/>
      <c r="I3226" s="5"/>
      <c r="J3226" s="5"/>
      <c r="K3226" s="5"/>
      <c r="L3226" s="5"/>
    </row>
    <row r="3227" spans="4:12" hidden="1" x14ac:dyDescent="0.25">
      <c r="D3227" s="6"/>
      <c r="E3227" s="6"/>
      <c r="F3227" s="8"/>
      <c r="G3227" s="9"/>
      <c r="H3227" s="9"/>
      <c r="I3227" s="5"/>
      <c r="J3227" s="5"/>
      <c r="K3227" s="5"/>
      <c r="L3227" s="5"/>
    </row>
    <row r="3228" spans="4:12" hidden="1" x14ac:dyDescent="0.25">
      <c r="D3228" s="6"/>
      <c r="E3228" s="6"/>
      <c r="F3228" s="8"/>
      <c r="G3228" s="9"/>
      <c r="H3228" s="9"/>
      <c r="I3228" s="5"/>
      <c r="J3228" s="5"/>
      <c r="K3228" s="5"/>
      <c r="L3228" s="5"/>
    </row>
    <row r="3229" spans="4:12" hidden="1" x14ac:dyDescent="0.25">
      <c r="D3229" s="6"/>
      <c r="E3229" s="6"/>
      <c r="F3229" s="8"/>
      <c r="G3229" s="9"/>
      <c r="H3229" s="9"/>
      <c r="I3229" s="5"/>
      <c r="J3229" s="5"/>
      <c r="K3229" s="5"/>
      <c r="L3229" s="5"/>
    </row>
    <row r="3230" spans="4:12" hidden="1" x14ac:dyDescent="0.25">
      <c r="D3230" s="6"/>
      <c r="E3230" s="6"/>
      <c r="F3230" s="8"/>
      <c r="G3230" s="9"/>
      <c r="H3230" s="9"/>
      <c r="I3230" s="5"/>
      <c r="J3230" s="5"/>
      <c r="K3230" s="5"/>
      <c r="L3230" s="5"/>
    </row>
    <row r="3231" spans="4:12" hidden="1" x14ac:dyDescent="0.25">
      <c r="D3231" s="6"/>
      <c r="E3231" s="6"/>
      <c r="F3231" s="8"/>
      <c r="G3231" s="9"/>
      <c r="H3231" s="9"/>
      <c r="I3231" s="5"/>
      <c r="J3231" s="5"/>
      <c r="K3231" s="5"/>
      <c r="L3231" s="5"/>
    </row>
    <row r="3232" spans="4:12" hidden="1" x14ac:dyDescent="0.25">
      <c r="D3232" s="6"/>
      <c r="E3232" s="6"/>
      <c r="F3232" s="8"/>
      <c r="G3232" s="9"/>
      <c r="H3232" s="9"/>
      <c r="I3232" s="5"/>
      <c r="J3232" s="5"/>
      <c r="K3232" s="5"/>
      <c r="L3232" s="5"/>
    </row>
    <row r="3233" spans="4:12" hidden="1" x14ac:dyDescent="0.25">
      <c r="D3233" s="6"/>
      <c r="E3233" s="6"/>
      <c r="F3233" s="8"/>
      <c r="G3233" s="9"/>
      <c r="H3233" s="9"/>
      <c r="I3233" s="5"/>
      <c r="J3233" s="5"/>
      <c r="K3233" s="5"/>
      <c r="L3233" s="5"/>
    </row>
    <row r="3234" spans="4:12" hidden="1" x14ac:dyDescent="0.25">
      <c r="D3234" s="6"/>
      <c r="E3234" s="6"/>
      <c r="F3234" s="8"/>
      <c r="G3234" s="9"/>
      <c r="H3234" s="9"/>
      <c r="I3234" s="5"/>
      <c r="J3234" s="5"/>
      <c r="K3234" s="5"/>
      <c r="L3234" s="5"/>
    </row>
    <row r="3235" spans="4:12" hidden="1" x14ac:dyDescent="0.25">
      <c r="D3235" s="6"/>
      <c r="E3235" s="6"/>
      <c r="F3235" s="8"/>
      <c r="G3235" s="9"/>
      <c r="H3235" s="9"/>
      <c r="I3235" s="5"/>
      <c r="J3235" s="5"/>
      <c r="K3235" s="5"/>
      <c r="L3235" s="5"/>
    </row>
    <row r="3236" spans="4:12" hidden="1" x14ac:dyDescent="0.25">
      <c r="D3236" s="6"/>
      <c r="E3236" s="6"/>
      <c r="F3236" s="8"/>
      <c r="G3236" s="9"/>
      <c r="H3236" s="9"/>
      <c r="I3236" s="5"/>
      <c r="J3236" s="5"/>
      <c r="K3236" s="5"/>
      <c r="L3236" s="5"/>
    </row>
    <row r="3237" spans="4:12" hidden="1" x14ac:dyDescent="0.25">
      <c r="D3237" s="6"/>
      <c r="E3237" s="6"/>
      <c r="F3237" s="8"/>
      <c r="G3237" s="9"/>
      <c r="H3237" s="9"/>
      <c r="I3237" s="5"/>
      <c r="J3237" s="5"/>
      <c r="K3237" s="5"/>
      <c r="L3237" s="5"/>
    </row>
    <row r="3238" spans="4:12" hidden="1" x14ac:dyDescent="0.25">
      <c r="D3238" s="6"/>
      <c r="E3238" s="6"/>
      <c r="F3238" s="8"/>
      <c r="G3238" s="9"/>
      <c r="H3238" s="9"/>
      <c r="I3238" s="5"/>
      <c r="J3238" s="5"/>
      <c r="K3238" s="5"/>
      <c r="L3238" s="5"/>
    </row>
    <row r="3239" spans="4:12" hidden="1" x14ac:dyDescent="0.25">
      <c r="D3239" s="6"/>
      <c r="E3239" s="6"/>
      <c r="F3239" s="8"/>
      <c r="G3239" s="9"/>
      <c r="H3239" s="9"/>
      <c r="I3239" s="5"/>
      <c r="J3239" s="5"/>
      <c r="K3239" s="5"/>
      <c r="L3239" s="5"/>
    </row>
    <row r="3240" spans="4:12" hidden="1" x14ac:dyDescent="0.25">
      <c r="D3240" s="6"/>
      <c r="E3240" s="6"/>
      <c r="F3240" s="8"/>
      <c r="G3240" s="9"/>
      <c r="H3240" s="9"/>
      <c r="I3240" s="5"/>
      <c r="J3240" s="5"/>
      <c r="K3240" s="5"/>
      <c r="L3240" s="5"/>
    </row>
    <row r="3241" spans="4:12" hidden="1" x14ac:dyDescent="0.25">
      <c r="D3241" s="6"/>
      <c r="E3241" s="6"/>
      <c r="F3241" s="8"/>
      <c r="G3241" s="9"/>
      <c r="H3241" s="9"/>
      <c r="I3241" s="5"/>
      <c r="J3241" s="5"/>
      <c r="K3241" s="5"/>
      <c r="L3241" s="5"/>
    </row>
    <row r="3242" spans="4:12" hidden="1" x14ac:dyDescent="0.25">
      <c r="D3242" s="6"/>
      <c r="E3242" s="6"/>
      <c r="F3242" s="8"/>
      <c r="G3242" s="9"/>
      <c r="H3242" s="9"/>
      <c r="I3242" s="5"/>
      <c r="J3242" s="5"/>
      <c r="K3242" s="5"/>
      <c r="L3242" s="5"/>
    </row>
    <row r="3243" spans="4:12" hidden="1" x14ac:dyDescent="0.25">
      <c r="D3243" s="6"/>
      <c r="E3243" s="6"/>
      <c r="F3243" s="8"/>
      <c r="G3243" s="9"/>
      <c r="H3243" s="9"/>
      <c r="I3243" s="5"/>
      <c r="J3243" s="5"/>
      <c r="K3243" s="5"/>
      <c r="L3243" s="5"/>
    </row>
    <row r="3244" spans="4:12" hidden="1" x14ac:dyDescent="0.25">
      <c r="D3244" s="6"/>
      <c r="E3244" s="6"/>
      <c r="F3244" s="8"/>
      <c r="G3244" s="9"/>
      <c r="H3244" s="9"/>
      <c r="I3244" s="5"/>
      <c r="J3244" s="5"/>
      <c r="K3244" s="5"/>
      <c r="L3244" s="5"/>
    </row>
    <row r="3245" spans="4:12" hidden="1" x14ac:dyDescent="0.25">
      <c r="D3245" s="6"/>
      <c r="E3245" s="6"/>
      <c r="F3245" s="8"/>
      <c r="G3245" s="9"/>
      <c r="H3245" s="9"/>
      <c r="I3245" s="5"/>
      <c r="J3245" s="5"/>
      <c r="K3245" s="5"/>
      <c r="L3245" s="5"/>
    </row>
    <row r="3246" spans="4:12" hidden="1" x14ac:dyDescent="0.25">
      <c r="D3246" s="6"/>
      <c r="E3246" s="6"/>
      <c r="F3246" s="8"/>
      <c r="G3246" s="9"/>
      <c r="H3246" s="9"/>
      <c r="I3246" s="5"/>
      <c r="J3246" s="5"/>
      <c r="K3246" s="5"/>
      <c r="L3246" s="5"/>
    </row>
    <row r="3247" spans="4:12" hidden="1" x14ac:dyDescent="0.25">
      <c r="D3247" s="6"/>
      <c r="E3247" s="6"/>
      <c r="F3247" s="8"/>
      <c r="G3247" s="9"/>
      <c r="H3247" s="9"/>
      <c r="I3247" s="5"/>
      <c r="J3247" s="5"/>
      <c r="K3247" s="5"/>
      <c r="L3247" s="5"/>
    </row>
    <row r="3248" spans="4:12" hidden="1" x14ac:dyDescent="0.25">
      <c r="D3248" s="6"/>
      <c r="E3248" s="6"/>
      <c r="F3248" s="8"/>
      <c r="G3248" s="9"/>
      <c r="H3248" s="9"/>
      <c r="I3248" s="5"/>
      <c r="J3248" s="5"/>
      <c r="K3248" s="5"/>
      <c r="L3248" s="5"/>
    </row>
    <row r="3249" spans="4:12" hidden="1" x14ac:dyDescent="0.25">
      <c r="D3249" s="6"/>
      <c r="E3249" s="6"/>
      <c r="F3249" s="8"/>
      <c r="G3249" s="9"/>
      <c r="H3249" s="9"/>
      <c r="I3249" s="5"/>
      <c r="J3249" s="5"/>
      <c r="K3249" s="5"/>
      <c r="L3249" s="5"/>
    </row>
    <row r="3250" spans="4:12" hidden="1" x14ac:dyDescent="0.25">
      <c r="D3250" s="6"/>
      <c r="E3250" s="6"/>
      <c r="F3250" s="8"/>
      <c r="G3250" s="9"/>
      <c r="H3250" s="9"/>
      <c r="I3250" s="5"/>
      <c r="J3250" s="5"/>
      <c r="K3250" s="5"/>
      <c r="L3250" s="5"/>
    </row>
    <row r="3251" spans="4:12" hidden="1" x14ac:dyDescent="0.25">
      <c r="D3251" s="6"/>
      <c r="E3251" s="6"/>
      <c r="F3251" s="8"/>
      <c r="G3251" s="9"/>
      <c r="H3251" s="9"/>
      <c r="I3251" s="5"/>
      <c r="J3251" s="5"/>
      <c r="K3251" s="5"/>
      <c r="L3251" s="5"/>
    </row>
    <row r="3252" spans="4:12" hidden="1" x14ac:dyDescent="0.25">
      <c r="D3252" s="6"/>
      <c r="E3252" s="6"/>
      <c r="F3252" s="8"/>
      <c r="G3252" s="9"/>
      <c r="H3252" s="9"/>
      <c r="I3252" s="5"/>
      <c r="J3252" s="5"/>
      <c r="K3252" s="5"/>
      <c r="L3252" s="5"/>
    </row>
    <row r="3253" spans="4:12" hidden="1" x14ac:dyDescent="0.25">
      <c r="D3253" s="6"/>
      <c r="E3253" s="6"/>
      <c r="F3253" s="8"/>
      <c r="G3253" s="9"/>
      <c r="H3253" s="9"/>
      <c r="I3253" s="5"/>
      <c r="J3253" s="5"/>
      <c r="K3253" s="5"/>
      <c r="L3253" s="5"/>
    </row>
    <row r="3254" spans="4:12" hidden="1" x14ac:dyDescent="0.25">
      <c r="D3254" s="6"/>
      <c r="E3254" s="6"/>
      <c r="F3254" s="8"/>
      <c r="G3254" s="9"/>
      <c r="H3254" s="9"/>
      <c r="I3254" s="5"/>
      <c r="J3254" s="5"/>
      <c r="K3254" s="5"/>
      <c r="L3254" s="5"/>
    </row>
    <row r="3255" spans="4:12" hidden="1" x14ac:dyDescent="0.25">
      <c r="D3255" s="6"/>
      <c r="E3255" s="6"/>
      <c r="F3255" s="8"/>
      <c r="G3255" s="9"/>
      <c r="H3255" s="9"/>
      <c r="I3255" s="5"/>
      <c r="J3255" s="5"/>
      <c r="K3255" s="5"/>
      <c r="L3255" s="5"/>
    </row>
    <row r="3256" spans="4:12" hidden="1" x14ac:dyDescent="0.25">
      <c r="D3256" s="6"/>
      <c r="E3256" s="6"/>
      <c r="F3256" s="8"/>
      <c r="G3256" s="9"/>
      <c r="H3256" s="9"/>
      <c r="I3256" s="5"/>
      <c r="J3256" s="5"/>
      <c r="K3256" s="5"/>
      <c r="L3256" s="5"/>
    </row>
    <row r="3257" spans="4:12" hidden="1" x14ac:dyDescent="0.25">
      <c r="D3257" s="6"/>
      <c r="E3257" s="6"/>
      <c r="F3257" s="8"/>
      <c r="G3257" s="9"/>
      <c r="H3257" s="9"/>
      <c r="I3257" s="5"/>
      <c r="J3257" s="5"/>
      <c r="K3257" s="5"/>
      <c r="L3257" s="5"/>
    </row>
    <row r="3258" spans="4:12" hidden="1" x14ac:dyDescent="0.25">
      <c r="D3258" s="6"/>
      <c r="E3258" s="6"/>
      <c r="F3258" s="8"/>
      <c r="G3258" s="9"/>
      <c r="H3258" s="9"/>
      <c r="I3258" s="5"/>
      <c r="J3258" s="5"/>
      <c r="K3258" s="5"/>
      <c r="L3258" s="5"/>
    </row>
    <row r="3259" spans="4:12" hidden="1" x14ac:dyDescent="0.25">
      <c r="D3259" s="6"/>
      <c r="E3259" s="6"/>
      <c r="F3259" s="8"/>
      <c r="G3259" s="9"/>
      <c r="H3259" s="9"/>
      <c r="I3259" s="5"/>
      <c r="J3259" s="5"/>
      <c r="K3259" s="5"/>
      <c r="L3259" s="5"/>
    </row>
    <row r="3260" spans="4:12" hidden="1" x14ac:dyDescent="0.25">
      <c r="D3260" s="6"/>
      <c r="E3260" s="6"/>
      <c r="F3260" s="8"/>
      <c r="G3260" s="9"/>
      <c r="H3260" s="9"/>
      <c r="I3260" s="5"/>
      <c r="J3260" s="5"/>
      <c r="K3260" s="5"/>
      <c r="L3260" s="5"/>
    </row>
    <row r="3261" spans="4:12" hidden="1" x14ac:dyDescent="0.25">
      <c r="D3261" s="6"/>
      <c r="E3261" s="6"/>
      <c r="F3261" s="8"/>
      <c r="G3261" s="9"/>
      <c r="H3261" s="9"/>
      <c r="I3261" s="5"/>
      <c r="J3261" s="5"/>
      <c r="K3261" s="5"/>
      <c r="L3261" s="5"/>
    </row>
    <row r="3262" spans="4:12" hidden="1" x14ac:dyDescent="0.25">
      <c r="D3262" s="6"/>
      <c r="E3262" s="6"/>
      <c r="F3262" s="8"/>
      <c r="G3262" s="9"/>
      <c r="H3262" s="9"/>
      <c r="I3262" s="5"/>
      <c r="J3262" s="5"/>
      <c r="K3262" s="5"/>
      <c r="L3262" s="5"/>
    </row>
    <row r="3263" spans="4:12" hidden="1" x14ac:dyDescent="0.25">
      <c r="D3263" s="6"/>
      <c r="E3263" s="6"/>
      <c r="F3263" s="8"/>
      <c r="G3263" s="9"/>
      <c r="H3263" s="9"/>
      <c r="I3263" s="5"/>
      <c r="J3263" s="5"/>
      <c r="K3263" s="5"/>
      <c r="L3263" s="5"/>
    </row>
    <row r="3264" spans="4:12" hidden="1" x14ac:dyDescent="0.25">
      <c r="D3264" s="6"/>
      <c r="E3264" s="6"/>
      <c r="F3264" s="8"/>
      <c r="G3264" s="9"/>
      <c r="H3264" s="9"/>
      <c r="I3264" s="5"/>
      <c r="J3264" s="5"/>
      <c r="K3264" s="5"/>
      <c r="L3264" s="5"/>
    </row>
    <row r="3265" spans="4:12" hidden="1" x14ac:dyDescent="0.25">
      <c r="D3265" s="6"/>
      <c r="E3265" s="6"/>
      <c r="F3265" s="8"/>
      <c r="G3265" s="9"/>
      <c r="H3265" s="9"/>
      <c r="I3265" s="5"/>
      <c r="J3265" s="5"/>
      <c r="K3265" s="5"/>
      <c r="L3265" s="5"/>
    </row>
    <row r="3266" spans="4:12" hidden="1" x14ac:dyDescent="0.25">
      <c r="D3266" s="6"/>
      <c r="E3266" s="6"/>
      <c r="F3266" s="8"/>
      <c r="G3266" s="9"/>
      <c r="H3266" s="9"/>
      <c r="I3266" s="5"/>
      <c r="J3266" s="5"/>
      <c r="K3266" s="5"/>
      <c r="L3266" s="5"/>
    </row>
    <row r="3267" spans="4:12" hidden="1" x14ac:dyDescent="0.25">
      <c r="D3267" s="6"/>
      <c r="E3267" s="6"/>
      <c r="F3267" s="8"/>
      <c r="G3267" s="9"/>
      <c r="H3267" s="9"/>
      <c r="I3267" s="5"/>
      <c r="J3267" s="5"/>
      <c r="K3267" s="5"/>
      <c r="L3267" s="5"/>
    </row>
    <row r="3268" spans="4:12" hidden="1" x14ac:dyDescent="0.25">
      <c r="D3268" s="6"/>
      <c r="E3268" s="6"/>
      <c r="F3268" s="8"/>
      <c r="G3268" s="9"/>
      <c r="H3268" s="9"/>
      <c r="I3268" s="5"/>
      <c r="J3268" s="5"/>
      <c r="K3268" s="5"/>
      <c r="L3268" s="5"/>
    </row>
    <row r="3269" spans="4:12" hidden="1" x14ac:dyDescent="0.25">
      <c r="D3269" s="6"/>
      <c r="E3269" s="6"/>
      <c r="F3269" s="8"/>
      <c r="G3269" s="9"/>
      <c r="H3269" s="9"/>
      <c r="I3269" s="5"/>
      <c r="J3269" s="5"/>
      <c r="K3269" s="5"/>
      <c r="L3269" s="5"/>
    </row>
    <row r="3270" spans="4:12" hidden="1" x14ac:dyDescent="0.25">
      <c r="D3270" s="6"/>
      <c r="E3270" s="6"/>
      <c r="F3270" s="8"/>
      <c r="G3270" s="9"/>
      <c r="H3270" s="9"/>
      <c r="I3270" s="5"/>
      <c r="J3270" s="5"/>
      <c r="K3270" s="5"/>
      <c r="L3270" s="5"/>
    </row>
    <row r="3271" spans="4:12" hidden="1" x14ac:dyDescent="0.25">
      <c r="D3271" s="6"/>
      <c r="E3271" s="6"/>
      <c r="F3271" s="8"/>
      <c r="G3271" s="9"/>
      <c r="H3271" s="9"/>
      <c r="I3271" s="5"/>
      <c r="J3271" s="5"/>
      <c r="K3271" s="5"/>
      <c r="L3271" s="5"/>
    </row>
    <row r="3272" spans="4:12" hidden="1" x14ac:dyDescent="0.25">
      <c r="D3272" s="6"/>
      <c r="E3272" s="6"/>
      <c r="F3272" s="8"/>
      <c r="G3272" s="9"/>
      <c r="H3272" s="9"/>
      <c r="I3272" s="5"/>
      <c r="J3272" s="5"/>
      <c r="K3272" s="5"/>
      <c r="L3272" s="5"/>
    </row>
    <row r="3273" spans="4:12" hidden="1" x14ac:dyDescent="0.25">
      <c r="D3273" s="6"/>
      <c r="E3273" s="6"/>
      <c r="F3273" s="8"/>
      <c r="G3273" s="9"/>
      <c r="H3273" s="9"/>
      <c r="I3273" s="5"/>
      <c r="J3273" s="5"/>
      <c r="K3273" s="5"/>
      <c r="L3273" s="5"/>
    </row>
    <row r="3274" spans="4:12" hidden="1" x14ac:dyDescent="0.25">
      <c r="D3274" s="6"/>
      <c r="E3274" s="6"/>
      <c r="F3274" s="8"/>
      <c r="G3274" s="9"/>
      <c r="H3274" s="9"/>
      <c r="I3274" s="5"/>
      <c r="J3274" s="5"/>
      <c r="K3274" s="5"/>
      <c r="L3274" s="5"/>
    </row>
    <row r="3275" spans="4:12" hidden="1" x14ac:dyDescent="0.25">
      <c r="D3275" s="6"/>
      <c r="E3275" s="6"/>
      <c r="F3275" s="8"/>
      <c r="G3275" s="9"/>
      <c r="H3275" s="9"/>
      <c r="I3275" s="5"/>
      <c r="J3275" s="5"/>
      <c r="K3275" s="5"/>
      <c r="L3275" s="5"/>
    </row>
    <row r="3276" spans="4:12" hidden="1" x14ac:dyDescent="0.25">
      <c r="D3276" s="6"/>
      <c r="E3276" s="6"/>
      <c r="F3276" s="8"/>
      <c r="G3276" s="9"/>
      <c r="H3276" s="9"/>
      <c r="I3276" s="5"/>
      <c r="J3276" s="5"/>
      <c r="K3276" s="5"/>
      <c r="L3276" s="5"/>
    </row>
    <row r="3277" spans="4:12" hidden="1" x14ac:dyDescent="0.25">
      <c r="D3277" s="6"/>
      <c r="E3277" s="6"/>
      <c r="F3277" s="8"/>
      <c r="G3277" s="9"/>
      <c r="H3277" s="9"/>
      <c r="I3277" s="5"/>
      <c r="J3277" s="5"/>
      <c r="K3277" s="5"/>
      <c r="L3277" s="5"/>
    </row>
    <row r="3278" spans="4:12" hidden="1" x14ac:dyDescent="0.25">
      <c r="D3278" s="6"/>
      <c r="E3278" s="6"/>
      <c r="F3278" s="8"/>
      <c r="G3278" s="9"/>
      <c r="H3278" s="9"/>
      <c r="I3278" s="5"/>
      <c r="J3278" s="5"/>
      <c r="K3278" s="5"/>
      <c r="L3278" s="5"/>
    </row>
    <row r="3279" spans="4:12" hidden="1" x14ac:dyDescent="0.25">
      <c r="D3279" s="6"/>
      <c r="E3279" s="6"/>
      <c r="F3279" s="8"/>
      <c r="G3279" s="9"/>
      <c r="H3279" s="9"/>
      <c r="I3279" s="5"/>
      <c r="J3279" s="5"/>
      <c r="K3279" s="5"/>
      <c r="L3279" s="5"/>
    </row>
    <row r="3280" spans="4:12" hidden="1" x14ac:dyDescent="0.25">
      <c r="D3280" s="6"/>
      <c r="E3280" s="6"/>
      <c r="F3280" s="8"/>
      <c r="G3280" s="9"/>
      <c r="H3280" s="9"/>
      <c r="I3280" s="5"/>
      <c r="J3280" s="5"/>
      <c r="K3280" s="5"/>
      <c r="L3280" s="5"/>
    </row>
    <row r="3281" spans="4:12" hidden="1" x14ac:dyDescent="0.25">
      <c r="D3281" s="6"/>
      <c r="E3281" s="6"/>
      <c r="F3281" s="8"/>
      <c r="G3281" s="9"/>
      <c r="H3281" s="9"/>
      <c r="I3281" s="5"/>
      <c r="J3281" s="5"/>
      <c r="K3281" s="5"/>
      <c r="L3281" s="5"/>
    </row>
    <row r="3282" spans="4:12" hidden="1" x14ac:dyDescent="0.25">
      <c r="D3282" s="6"/>
      <c r="E3282" s="6"/>
      <c r="F3282" s="8"/>
      <c r="G3282" s="9"/>
      <c r="H3282" s="9"/>
      <c r="I3282" s="5"/>
      <c r="J3282" s="5"/>
      <c r="K3282" s="5"/>
      <c r="L3282" s="5"/>
    </row>
    <row r="3283" spans="4:12" hidden="1" x14ac:dyDescent="0.25">
      <c r="D3283" s="6"/>
      <c r="E3283" s="6"/>
      <c r="F3283" s="8"/>
      <c r="G3283" s="9"/>
      <c r="H3283" s="9"/>
      <c r="I3283" s="5"/>
      <c r="J3283" s="5"/>
      <c r="K3283" s="5"/>
      <c r="L3283" s="5"/>
    </row>
    <row r="3284" spans="4:12" hidden="1" x14ac:dyDescent="0.25">
      <c r="D3284" s="6"/>
      <c r="E3284" s="6"/>
      <c r="F3284" s="8"/>
      <c r="G3284" s="9"/>
      <c r="H3284" s="9"/>
      <c r="I3284" s="5"/>
      <c r="J3284" s="5"/>
      <c r="K3284" s="5"/>
      <c r="L3284" s="5"/>
    </row>
    <row r="3285" spans="4:12" hidden="1" x14ac:dyDescent="0.25">
      <c r="D3285" s="6"/>
      <c r="E3285" s="6"/>
      <c r="F3285" s="8"/>
      <c r="G3285" s="9"/>
      <c r="H3285" s="9"/>
      <c r="I3285" s="5"/>
      <c r="J3285" s="5"/>
      <c r="K3285" s="5"/>
      <c r="L3285" s="5"/>
    </row>
    <row r="3286" spans="4:12" hidden="1" x14ac:dyDescent="0.25">
      <c r="D3286" s="6"/>
      <c r="E3286" s="6"/>
      <c r="F3286" s="8"/>
      <c r="G3286" s="9"/>
      <c r="H3286" s="9"/>
      <c r="I3286" s="5"/>
      <c r="J3286" s="5"/>
      <c r="K3286" s="5"/>
      <c r="L3286" s="5"/>
    </row>
    <row r="3287" spans="4:12" hidden="1" x14ac:dyDescent="0.25">
      <c r="D3287" s="6"/>
      <c r="E3287" s="6"/>
      <c r="F3287" s="8"/>
      <c r="G3287" s="9"/>
      <c r="H3287" s="9"/>
      <c r="I3287" s="5"/>
      <c r="J3287" s="5"/>
      <c r="K3287" s="5"/>
      <c r="L3287" s="5"/>
    </row>
    <row r="3288" spans="4:12" hidden="1" x14ac:dyDescent="0.25">
      <c r="D3288" s="6"/>
      <c r="E3288" s="6"/>
      <c r="F3288" s="8"/>
      <c r="G3288" s="9"/>
      <c r="H3288" s="9"/>
      <c r="I3288" s="5"/>
      <c r="J3288" s="5"/>
      <c r="K3288" s="5"/>
      <c r="L3288" s="5"/>
    </row>
    <row r="3289" spans="4:12" hidden="1" x14ac:dyDescent="0.25">
      <c r="D3289" s="6"/>
      <c r="E3289" s="6"/>
      <c r="F3289" s="8"/>
      <c r="G3289" s="9"/>
      <c r="H3289" s="9"/>
      <c r="I3289" s="5"/>
      <c r="J3289" s="5"/>
      <c r="K3289" s="5"/>
      <c r="L3289" s="5"/>
    </row>
    <row r="3290" spans="4:12" hidden="1" x14ac:dyDescent="0.25">
      <c r="D3290" s="6"/>
      <c r="E3290" s="6"/>
      <c r="F3290" s="8"/>
      <c r="G3290" s="9"/>
      <c r="H3290" s="9"/>
      <c r="I3290" s="5"/>
      <c r="J3290" s="5"/>
      <c r="K3290" s="5"/>
      <c r="L3290" s="5"/>
    </row>
    <row r="3291" spans="4:12" hidden="1" x14ac:dyDescent="0.25">
      <c r="D3291" s="6"/>
      <c r="E3291" s="6"/>
      <c r="F3291" s="8"/>
      <c r="G3291" s="9"/>
      <c r="H3291" s="9"/>
      <c r="I3291" s="5"/>
      <c r="J3291" s="5"/>
      <c r="K3291" s="5"/>
      <c r="L3291" s="5"/>
    </row>
    <row r="3292" spans="4:12" hidden="1" x14ac:dyDescent="0.25">
      <c r="D3292" s="6"/>
      <c r="E3292" s="6"/>
      <c r="F3292" s="8"/>
      <c r="G3292" s="9"/>
      <c r="H3292" s="9"/>
      <c r="I3292" s="5"/>
      <c r="J3292" s="5"/>
      <c r="K3292" s="5"/>
      <c r="L3292" s="5"/>
    </row>
    <row r="3293" spans="4:12" hidden="1" x14ac:dyDescent="0.25">
      <c r="D3293" s="6"/>
      <c r="E3293" s="6"/>
      <c r="F3293" s="8"/>
      <c r="G3293" s="9"/>
      <c r="H3293" s="9"/>
      <c r="I3293" s="5"/>
      <c r="J3293" s="5"/>
      <c r="K3293" s="5"/>
      <c r="L3293" s="5"/>
    </row>
    <row r="3294" spans="4:12" hidden="1" x14ac:dyDescent="0.25">
      <c r="D3294" s="6"/>
      <c r="E3294" s="6"/>
      <c r="F3294" s="8"/>
      <c r="G3294" s="9"/>
      <c r="H3294" s="9"/>
      <c r="I3294" s="5"/>
      <c r="J3294" s="5"/>
      <c r="K3294" s="5"/>
      <c r="L3294" s="5"/>
    </row>
    <row r="3295" spans="4:12" hidden="1" x14ac:dyDescent="0.25">
      <c r="D3295" s="6"/>
      <c r="E3295" s="6"/>
      <c r="F3295" s="8"/>
      <c r="G3295" s="9"/>
      <c r="H3295" s="9"/>
      <c r="I3295" s="5"/>
      <c r="J3295" s="5"/>
      <c r="K3295" s="5"/>
      <c r="L3295" s="5"/>
    </row>
    <row r="3296" spans="4:12" hidden="1" x14ac:dyDescent="0.25">
      <c r="D3296" s="6"/>
      <c r="E3296" s="6"/>
      <c r="F3296" s="8"/>
      <c r="G3296" s="9"/>
      <c r="H3296" s="9"/>
      <c r="I3296" s="5"/>
      <c r="J3296" s="5"/>
      <c r="K3296" s="5"/>
      <c r="L3296" s="5"/>
    </row>
    <row r="3297" spans="4:12" hidden="1" x14ac:dyDescent="0.25">
      <c r="D3297" s="6"/>
      <c r="E3297" s="6"/>
      <c r="F3297" s="8"/>
      <c r="G3297" s="9"/>
      <c r="H3297" s="9"/>
      <c r="I3297" s="5"/>
      <c r="J3297" s="5"/>
      <c r="K3297" s="5"/>
      <c r="L3297" s="5"/>
    </row>
    <row r="3298" spans="4:12" hidden="1" x14ac:dyDescent="0.25">
      <c r="D3298" s="6"/>
      <c r="E3298" s="6"/>
      <c r="F3298" s="8"/>
      <c r="G3298" s="9"/>
      <c r="H3298" s="9"/>
      <c r="I3298" s="5"/>
      <c r="J3298" s="5"/>
      <c r="K3298" s="5"/>
      <c r="L3298" s="5"/>
    </row>
    <row r="3299" spans="4:12" hidden="1" x14ac:dyDescent="0.25">
      <c r="D3299" s="6"/>
      <c r="E3299" s="6"/>
      <c r="F3299" s="8"/>
      <c r="G3299" s="9"/>
      <c r="H3299" s="9"/>
      <c r="I3299" s="5"/>
      <c r="J3299" s="5"/>
      <c r="K3299" s="5"/>
      <c r="L3299" s="5"/>
    </row>
    <row r="3300" spans="4:12" hidden="1" x14ac:dyDescent="0.25">
      <c r="D3300" s="6"/>
      <c r="E3300" s="6"/>
      <c r="F3300" s="8"/>
      <c r="G3300" s="9"/>
      <c r="H3300" s="9"/>
      <c r="I3300" s="5"/>
      <c r="J3300" s="5"/>
      <c r="K3300" s="5"/>
      <c r="L3300" s="5"/>
    </row>
    <row r="3301" spans="4:12" hidden="1" x14ac:dyDescent="0.25">
      <c r="D3301" s="6"/>
      <c r="E3301" s="6"/>
      <c r="F3301" s="8"/>
      <c r="G3301" s="9"/>
      <c r="H3301" s="9"/>
      <c r="I3301" s="5"/>
      <c r="J3301" s="5"/>
      <c r="K3301" s="5"/>
      <c r="L3301" s="5"/>
    </row>
    <row r="3302" spans="4:12" hidden="1" x14ac:dyDescent="0.25">
      <c r="D3302" s="6"/>
      <c r="E3302" s="6"/>
      <c r="F3302" s="8"/>
      <c r="G3302" s="9"/>
      <c r="H3302" s="9"/>
      <c r="I3302" s="5"/>
      <c r="J3302" s="5"/>
      <c r="K3302" s="5"/>
      <c r="L3302" s="5"/>
    </row>
    <row r="3303" spans="4:12" hidden="1" x14ac:dyDescent="0.25">
      <c r="D3303" s="6"/>
      <c r="E3303" s="6"/>
      <c r="F3303" s="8"/>
      <c r="G3303" s="9"/>
      <c r="H3303" s="9"/>
      <c r="I3303" s="5"/>
      <c r="J3303" s="5"/>
      <c r="K3303" s="5"/>
      <c r="L3303" s="5"/>
    </row>
    <row r="3304" spans="4:12" hidden="1" x14ac:dyDescent="0.25">
      <c r="D3304" s="6"/>
      <c r="E3304" s="6"/>
      <c r="F3304" s="8"/>
      <c r="G3304" s="9"/>
      <c r="H3304" s="9"/>
      <c r="I3304" s="5"/>
      <c r="J3304" s="5"/>
      <c r="K3304" s="5"/>
      <c r="L3304" s="5"/>
    </row>
    <row r="3305" spans="4:12" hidden="1" x14ac:dyDescent="0.25">
      <c r="D3305" s="6"/>
      <c r="E3305" s="6"/>
      <c r="F3305" s="8"/>
      <c r="G3305" s="9"/>
      <c r="H3305" s="9"/>
      <c r="I3305" s="5"/>
      <c r="J3305" s="5"/>
      <c r="K3305" s="5"/>
      <c r="L3305" s="5"/>
    </row>
    <row r="3306" spans="4:12" hidden="1" x14ac:dyDescent="0.25">
      <c r="D3306" s="6"/>
      <c r="E3306" s="6"/>
      <c r="F3306" s="8"/>
      <c r="G3306" s="9"/>
      <c r="H3306" s="9"/>
      <c r="I3306" s="5"/>
      <c r="J3306" s="5"/>
      <c r="K3306" s="5"/>
      <c r="L3306" s="5"/>
    </row>
    <row r="3307" spans="4:12" hidden="1" x14ac:dyDescent="0.25">
      <c r="D3307" s="6"/>
      <c r="E3307" s="6"/>
      <c r="F3307" s="8"/>
      <c r="G3307" s="9"/>
      <c r="H3307" s="9"/>
      <c r="I3307" s="5"/>
      <c r="J3307" s="5"/>
      <c r="K3307" s="5"/>
      <c r="L3307" s="5"/>
    </row>
    <row r="3308" spans="4:12" hidden="1" x14ac:dyDescent="0.25">
      <c r="D3308" s="6"/>
      <c r="E3308" s="6"/>
      <c r="F3308" s="8"/>
      <c r="G3308" s="9"/>
      <c r="H3308" s="9"/>
      <c r="I3308" s="5"/>
      <c r="J3308" s="5"/>
      <c r="K3308" s="5"/>
      <c r="L3308" s="5"/>
    </row>
    <row r="3309" spans="4:12" hidden="1" x14ac:dyDescent="0.25">
      <c r="D3309" s="6"/>
      <c r="E3309" s="6"/>
      <c r="F3309" s="8"/>
      <c r="G3309" s="9"/>
      <c r="H3309" s="9"/>
      <c r="I3309" s="5"/>
      <c r="J3309" s="5"/>
      <c r="K3309" s="5"/>
      <c r="L3309" s="5"/>
    </row>
    <row r="3310" spans="4:12" hidden="1" x14ac:dyDescent="0.25">
      <c r="D3310" s="6"/>
      <c r="E3310" s="6"/>
      <c r="F3310" s="8"/>
      <c r="G3310" s="9"/>
      <c r="H3310" s="9"/>
      <c r="I3310" s="5"/>
      <c r="J3310" s="5"/>
      <c r="K3310" s="5"/>
      <c r="L3310" s="5"/>
    </row>
    <row r="3311" spans="4:12" hidden="1" x14ac:dyDescent="0.25">
      <c r="D3311" s="6"/>
      <c r="E3311" s="6"/>
      <c r="F3311" s="8"/>
      <c r="G3311" s="9"/>
      <c r="H3311" s="9"/>
      <c r="I3311" s="5"/>
      <c r="J3311" s="5"/>
      <c r="K3311" s="5"/>
      <c r="L3311" s="5"/>
    </row>
    <row r="3312" spans="4:12" hidden="1" x14ac:dyDescent="0.25">
      <c r="D3312" s="6"/>
      <c r="E3312" s="6"/>
      <c r="F3312" s="8"/>
      <c r="G3312" s="9"/>
      <c r="H3312" s="9"/>
      <c r="I3312" s="5"/>
      <c r="J3312" s="5"/>
      <c r="K3312" s="5"/>
      <c r="L3312" s="5"/>
    </row>
    <row r="3313" spans="4:12" hidden="1" x14ac:dyDescent="0.25">
      <c r="D3313" s="6"/>
      <c r="E3313" s="6"/>
      <c r="F3313" s="8"/>
      <c r="G3313" s="9"/>
      <c r="H3313" s="9"/>
      <c r="I3313" s="5"/>
      <c r="J3313" s="5"/>
      <c r="K3313" s="5"/>
      <c r="L3313" s="5"/>
    </row>
    <row r="3314" spans="4:12" hidden="1" x14ac:dyDescent="0.25">
      <c r="D3314" s="6"/>
      <c r="E3314" s="6"/>
      <c r="F3314" s="8"/>
      <c r="G3314" s="9"/>
      <c r="H3314" s="9"/>
      <c r="I3314" s="5"/>
      <c r="J3314" s="5"/>
      <c r="K3314" s="5"/>
      <c r="L3314" s="5"/>
    </row>
    <row r="3315" spans="4:12" hidden="1" x14ac:dyDescent="0.25">
      <c r="D3315" s="6"/>
      <c r="E3315" s="6"/>
      <c r="F3315" s="8"/>
      <c r="G3315" s="9"/>
      <c r="H3315" s="9"/>
      <c r="I3315" s="5"/>
      <c r="J3315" s="5"/>
      <c r="K3315" s="5"/>
      <c r="L3315" s="5"/>
    </row>
    <row r="3316" spans="4:12" hidden="1" x14ac:dyDescent="0.25">
      <c r="D3316" s="6"/>
      <c r="E3316" s="6"/>
      <c r="F3316" s="8"/>
      <c r="G3316" s="9"/>
      <c r="H3316" s="9"/>
      <c r="I3316" s="5"/>
      <c r="J3316" s="5"/>
      <c r="K3316" s="5"/>
      <c r="L3316" s="5"/>
    </row>
    <row r="3317" spans="4:12" hidden="1" x14ac:dyDescent="0.25">
      <c r="D3317" s="6"/>
      <c r="E3317" s="6"/>
      <c r="F3317" s="8"/>
      <c r="G3317" s="9"/>
      <c r="H3317" s="9"/>
      <c r="I3317" s="5"/>
      <c r="J3317" s="5"/>
      <c r="K3317" s="5"/>
      <c r="L3317" s="5"/>
    </row>
    <row r="3318" spans="4:12" hidden="1" x14ac:dyDescent="0.25">
      <c r="D3318" s="6"/>
      <c r="E3318" s="6"/>
      <c r="F3318" s="8"/>
      <c r="G3318" s="9"/>
      <c r="H3318" s="9"/>
      <c r="I3318" s="5"/>
      <c r="J3318" s="5"/>
      <c r="K3318" s="5"/>
      <c r="L3318" s="5"/>
    </row>
    <row r="3319" spans="4:12" hidden="1" x14ac:dyDescent="0.25">
      <c r="D3319" s="6"/>
      <c r="E3319" s="6"/>
      <c r="F3319" s="8"/>
      <c r="G3319" s="9"/>
      <c r="H3319" s="9"/>
      <c r="I3319" s="5"/>
      <c r="J3319" s="5"/>
      <c r="K3319" s="5"/>
      <c r="L3319" s="5"/>
    </row>
    <row r="3320" spans="4:12" hidden="1" x14ac:dyDescent="0.25">
      <c r="D3320" s="6"/>
      <c r="E3320" s="6"/>
      <c r="F3320" s="8"/>
      <c r="G3320" s="9"/>
      <c r="H3320" s="9"/>
      <c r="I3320" s="5"/>
      <c r="J3320" s="5"/>
      <c r="K3320" s="5"/>
      <c r="L3320" s="5"/>
    </row>
    <row r="3321" spans="4:12" hidden="1" x14ac:dyDescent="0.25">
      <c r="D3321" s="6"/>
      <c r="E3321" s="6"/>
      <c r="F3321" s="8"/>
      <c r="G3321" s="9"/>
      <c r="H3321" s="9"/>
      <c r="I3321" s="5"/>
      <c r="J3321" s="5"/>
      <c r="K3321" s="5"/>
      <c r="L3321" s="5"/>
    </row>
    <row r="3322" spans="4:12" hidden="1" x14ac:dyDescent="0.25">
      <c r="D3322" s="6"/>
      <c r="E3322" s="6"/>
      <c r="F3322" s="8"/>
      <c r="G3322" s="9"/>
      <c r="H3322" s="9"/>
      <c r="I3322" s="5"/>
      <c r="J3322" s="5"/>
      <c r="K3322" s="5"/>
      <c r="L3322" s="5"/>
    </row>
    <row r="3323" spans="4:12" hidden="1" x14ac:dyDescent="0.25">
      <c r="D3323" s="6"/>
      <c r="E3323" s="6"/>
      <c r="F3323" s="8"/>
      <c r="G3323" s="9"/>
      <c r="H3323" s="9"/>
      <c r="I3323" s="5"/>
      <c r="J3323" s="5"/>
      <c r="K3323" s="5"/>
      <c r="L3323" s="5"/>
    </row>
    <row r="3324" spans="4:12" hidden="1" x14ac:dyDescent="0.25">
      <c r="D3324" s="6"/>
      <c r="E3324" s="6"/>
      <c r="F3324" s="8"/>
      <c r="G3324" s="9"/>
      <c r="H3324" s="9"/>
      <c r="I3324" s="5"/>
      <c r="J3324" s="5"/>
      <c r="K3324" s="5"/>
      <c r="L3324" s="5"/>
    </row>
    <row r="3325" spans="4:12" hidden="1" x14ac:dyDescent="0.25">
      <c r="D3325" s="6"/>
      <c r="E3325" s="6"/>
      <c r="F3325" s="8"/>
      <c r="G3325" s="9"/>
      <c r="H3325" s="9"/>
      <c r="I3325" s="5"/>
      <c r="J3325" s="5"/>
      <c r="K3325" s="5"/>
      <c r="L3325" s="5"/>
    </row>
    <row r="3326" spans="4:12" hidden="1" x14ac:dyDescent="0.25">
      <c r="D3326" s="6"/>
      <c r="E3326" s="6"/>
      <c r="F3326" s="8"/>
      <c r="G3326" s="9"/>
      <c r="H3326" s="9"/>
      <c r="I3326" s="5"/>
      <c r="J3326" s="5"/>
      <c r="K3326" s="5"/>
      <c r="L3326" s="5"/>
    </row>
    <row r="3327" spans="4:12" hidden="1" x14ac:dyDescent="0.25">
      <c r="D3327" s="6"/>
      <c r="E3327" s="6"/>
      <c r="F3327" s="8"/>
      <c r="G3327" s="9"/>
      <c r="H3327" s="9"/>
      <c r="I3327" s="5"/>
      <c r="J3327" s="5"/>
      <c r="K3327" s="5"/>
      <c r="L3327" s="5"/>
    </row>
    <row r="3328" spans="4:12" hidden="1" x14ac:dyDescent="0.25">
      <c r="D3328" s="6"/>
      <c r="E3328" s="6"/>
      <c r="F3328" s="8"/>
      <c r="G3328" s="9"/>
      <c r="H3328" s="9"/>
      <c r="I3328" s="5"/>
      <c r="J3328" s="5"/>
      <c r="K3328" s="5"/>
      <c r="L3328" s="5"/>
    </row>
    <row r="3329" spans="4:12" hidden="1" x14ac:dyDescent="0.25">
      <c r="D3329" s="6"/>
      <c r="E3329" s="6"/>
      <c r="F3329" s="8"/>
      <c r="G3329" s="9"/>
      <c r="H3329" s="9"/>
      <c r="I3329" s="5"/>
      <c r="J3329" s="5"/>
      <c r="K3329" s="5"/>
      <c r="L3329" s="5"/>
    </row>
    <row r="3330" spans="4:12" hidden="1" x14ac:dyDescent="0.25">
      <c r="D3330" s="6"/>
      <c r="E3330" s="6"/>
      <c r="F3330" s="8"/>
      <c r="G3330" s="9"/>
      <c r="H3330" s="9"/>
      <c r="I3330" s="5"/>
      <c r="J3330" s="5"/>
      <c r="K3330" s="5"/>
      <c r="L3330" s="5"/>
    </row>
    <row r="3331" spans="4:12" hidden="1" x14ac:dyDescent="0.25">
      <c r="D3331" s="6"/>
      <c r="E3331" s="6"/>
      <c r="F3331" s="8"/>
      <c r="G3331" s="9"/>
      <c r="H3331" s="9"/>
      <c r="I3331" s="5"/>
      <c r="J3331" s="5"/>
      <c r="K3331" s="5"/>
      <c r="L3331" s="5"/>
    </row>
    <row r="3332" spans="4:12" hidden="1" x14ac:dyDescent="0.25">
      <c r="D3332" s="6"/>
      <c r="E3332" s="6"/>
      <c r="F3332" s="8"/>
      <c r="G3332" s="9"/>
      <c r="H3332" s="9"/>
      <c r="I3332" s="5"/>
      <c r="J3332" s="5"/>
      <c r="K3332" s="5"/>
      <c r="L3332" s="5"/>
    </row>
    <row r="3333" spans="4:12" hidden="1" x14ac:dyDescent="0.25">
      <c r="D3333" s="6"/>
      <c r="E3333" s="6"/>
      <c r="F3333" s="8"/>
      <c r="G3333" s="9"/>
      <c r="H3333" s="9"/>
      <c r="I3333" s="5"/>
      <c r="J3333" s="5"/>
      <c r="K3333" s="5"/>
      <c r="L3333" s="5"/>
    </row>
    <row r="3334" spans="4:12" hidden="1" x14ac:dyDescent="0.25">
      <c r="D3334" s="6"/>
      <c r="E3334" s="6"/>
      <c r="F3334" s="8"/>
      <c r="G3334" s="9"/>
      <c r="H3334" s="9"/>
      <c r="I3334" s="5"/>
      <c r="J3334" s="5"/>
      <c r="K3334" s="5"/>
      <c r="L3334" s="5"/>
    </row>
    <row r="3335" spans="4:12" hidden="1" x14ac:dyDescent="0.25">
      <c r="D3335" s="6"/>
      <c r="E3335" s="6"/>
      <c r="F3335" s="8"/>
      <c r="G3335" s="9"/>
      <c r="H3335" s="9"/>
      <c r="I3335" s="5"/>
      <c r="J3335" s="5"/>
      <c r="K3335" s="5"/>
      <c r="L3335" s="5"/>
    </row>
    <row r="3336" spans="4:12" hidden="1" x14ac:dyDescent="0.25">
      <c r="D3336" s="6"/>
      <c r="E3336" s="6"/>
      <c r="F3336" s="8"/>
      <c r="G3336" s="9"/>
      <c r="H3336" s="9"/>
      <c r="I3336" s="5"/>
      <c r="J3336" s="5"/>
      <c r="K3336" s="5"/>
      <c r="L3336" s="5"/>
    </row>
    <row r="3337" spans="4:12" hidden="1" x14ac:dyDescent="0.25">
      <c r="D3337" s="6"/>
      <c r="E3337" s="6"/>
      <c r="F3337" s="8"/>
      <c r="G3337" s="9"/>
      <c r="H3337" s="9"/>
      <c r="I3337" s="5"/>
      <c r="J3337" s="5"/>
      <c r="K3337" s="5"/>
      <c r="L3337" s="5"/>
    </row>
    <row r="3338" spans="4:12" hidden="1" x14ac:dyDescent="0.25">
      <c r="D3338" s="6"/>
      <c r="E3338" s="6"/>
      <c r="F3338" s="8"/>
      <c r="G3338" s="9"/>
      <c r="H3338" s="9"/>
      <c r="I3338" s="5"/>
      <c r="J3338" s="5"/>
      <c r="K3338" s="5"/>
      <c r="L3338" s="5"/>
    </row>
    <row r="3339" spans="4:12" hidden="1" x14ac:dyDescent="0.25">
      <c r="D3339" s="6"/>
      <c r="E3339" s="6"/>
      <c r="F3339" s="8"/>
      <c r="G3339" s="9"/>
      <c r="H3339" s="9"/>
      <c r="I3339" s="5"/>
      <c r="J3339" s="5"/>
      <c r="K3339" s="5"/>
      <c r="L3339" s="5"/>
    </row>
    <row r="3340" spans="4:12" hidden="1" x14ac:dyDescent="0.25">
      <c r="D3340" s="6"/>
      <c r="E3340" s="6"/>
      <c r="F3340" s="8"/>
      <c r="G3340" s="9"/>
      <c r="H3340" s="9"/>
      <c r="I3340" s="5"/>
      <c r="J3340" s="5"/>
      <c r="K3340" s="5"/>
      <c r="L3340" s="5"/>
    </row>
    <row r="3341" spans="4:12" hidden="1" x14ac:dyDescent="0.25">
      <c r="D3341" s="6"/>
      <c r="E3341" s="6"/>
      <c r="F3341" s="8"/>
      <c r="G3341" s="9"/>
      <c r="H3341" s="9"/>
      <c r="I3341" s="5"/>
      <c r="J3341" s="5"/>
      <c r="K3341" s="5"/>
      <c r="L3341" s="5"/>
    </row>
    <row r="3342" spans="4:12" hidden="1" x14ac:dyDescent="0.25">
      <c r="D3342" s="6"/>
      <c r="E3342" s="6"/>
      <c r="F3342" s="8"/>
      <c r="G3342" s="9"/>
      <c r="H3342" s="9"/>
      <c r="I3342" s="5"/>
      <c r="J3342" s="5"/>
      <c r="K3342" s="5"/>
      <c r="L3342" s="5"/>
    </row>
    <row r="3343" spans="4:12" hidden="1" x14ac:dyDescent="0.25">
      <c r="D3343" s="6"/>
      <c r="E3343" s="6"/>
      <c r="F3343" s="8"/>
      <c r="G3343" s="9"/>
      <c r="H3343" s="9"/>
      <c r="I3343" s="5"/>
      <c r="J3343" s="5"/>
      <c r="K3343" s="5"/>
      <c r="L3343" s="5"/>
    </row>
    <row r="3344" spans="4:12" hidden="1" x14ac:dyDescent="0.25">
      <c r="D3344" s="6"/>
      <c r="E3344" s="6"/>
      <c r="F3344" s="8"/>
      <c r="G3344" s="9"/>
      <c r="H3344" s="9"/>
      <c r="I3344" s="5"/>
      <c r="J3344" s="5"/>
      <c r="K3344" s="5"/>
      <c r="L3344" s="5"/>
    </row>
    <row r="3345" spans="4:12" hidden="1" x14ac:dyDescent="0.25">
      <c r="D3345" s="6"/>
      <c r="E3345" s="6"/>
      <c r="F3345" s="8"/>
      <c r="G3345" s="9"/>
      <c r="H3345" s="9"/>
      <c r="I3345" s="5"/>
      <c r="J3345" s="5"/>
      <c r="K3345" s="5"/>
      <c r="L3345" s="5"/>
    </row>
    <row r="3346" spans="4:12" hidden="1" x14ac:dyDescent="0.25">
      <c r="D3346" s="6"/>
      <c r="E3346" s="6"/>
      <c r="F3346" s="8"/>
      <c r="G3346" s="9"/>
      <c r="H3346" s="9"/>
      <c r="I3346" s="5"/>
      <c r="J3346" s="5"/>
      <c r="K3346" s="5"/>
      <c r="L3346" s="5"/>
    </row>
    <row r="3347" spans="4:12" hidden="1" x14ac:dyDescent="0.25">
      <c r="D3347" s="6"/>
      <c r="E3347" s="6"/>
      <c r="F3347" s="8"/>
      <c r="G3347" s="9"/>
      <c r="H3347" s="9"/>
      <c r="I3347" s="5"/>
      <c r="J3347" s="5"/>
      <c r="K3347" s="5"/>
      <c r="L3347" s="5"/>
    </row>
    <row r="3348" spans="4:12" hidden="1" x14ac:dyDescent="0.25">
      <c r="D3348" s="6"/>
      <c r="E3348" s="6"/>
      <c r="F3348" s="8"/>
      <c r="G3348" s="9"/>
      <c r="H3348" s="9"/>
      <c r="I3348" s="5"/>
      <c r="J3348" s="5"/>
      <c r="K3348" s="5"/>
      <c r="L3348" s="5"/>
    </row>
    <row r="3349" spans="4:12" hidden="1" x14ac:dyDescent="0.25">
      <c r="D3349" s="6"/>
      <c r="E3349" s="6"/>
      <c r="F3349" s="8"/>
      <c r="G3349" s="9"/>
      <c r="H3349" s="9"/>
      <c r="I3349" s="5"/>
      <c r="J3349" s="5"/>
      <c r="K3349" s="5"/>
      <c r="L3349" s="5"/>
    </row>
    <row r="3350" spans="4:12" hidden="1" x14ac:dyDescent="0.25">
      <c r="D3350" s="6"/>
      <c r="E3350" s="6"/>
      <c r="F3350" s="8"/>
      <c r="G3350" s="9"/>
      <c r="H3350" s="9"/>
      <c r="I3350" s="5"/>
      <c r="J3350" s="5"/>
      <c r="K3350" s="5"/>
      <c r="L3350" s="5"/>
    </row>
    <row r="3351" spans="4:12" hidden="1" x14ac:dyDescent="0.25">
      <c r="D3351" s="6"/>
      <c r="E3351" s="6"/>
      <c r="F3351" s="8"/>
      <c r="G3351" s="9"/>
      <c r="H3351" s="9"/>
      <c r="I3351" s="5"/>
      <c r="J3351" s="5"/>
      <c r="K3351" s="5"/>
      <c r="L3351" s="5"/>
    </row>
    <row r="3352" spans="4:12" hidden="1" x14ac:dyDescent="0.25">
      <c r="D3352" s="6"/>
      <c r="E3352" s="6"/>
      <c r="F3352" s="8"/>
      <c r="G3352" s="9"/>
      <c r="H3352" s="9"/>
      <c r="I3352" s="5"/>
      <c r="J3352" s="5"/>
      <c r="K3352" s="5"/>
      <c r="L3352" s="5"/>
    </row>
    <row r="3353" spans="4:12" hidden="1" x14ac:dyDescent="0.25">
      <c r="D3353" s="6"/>
      <c r="E3353" s="6"/>
      <c r="F3353" s="8"/>
      <c r="G3353" s="9"/>
      <c r="H3353" s="9"/>
      <c r="I3353" s="5"/>
      <c r="J3353" s="5"/>
      <c r="K3353" s="5"/>
      <c r="L3353" s="5"/>
    </row>
    <row r="3354" spans="4:12" hidden="1" x14ac:dyDescent="0.25">
      <c r="D3354" s="6"/>
      <c r="E3354" s="6"/>
      <c r="F3354" s="8"/>
      <c r="G3354" s="9"/>
      <c r="H3354" s="9"/>
      <c r="I3354" s="5"/>
      <c r="J3354" s="5"/>
      <c r="K3354" s="5"/>
      <c r="L3354" s="5"/>
    </row>
    <row r="3355" spans="4:12" hidden="1" x14ac:dyDescent="0.25">
      <c r="D3355" s="6"/>
      <c r="E3355" s="6"/>
      <c r="F3355" s="8"/>
      <c r="G3355" s="9"/>
      <c r="H3355" s="9"/>
      <c r="I3355" s="5"/>
      <c r="J3355" s="5"/>
      <c r="K3355" s="5"/>
      <c r="L3355" s="5"/>
    </row>
    <row r="3356" spans="4:12" hidden="1" x14ac:dyDescent="0.25">
      <c r="D3356" s="6"/>
      <c r="E3356" s="6"/>
      <c r="F3356" s="8"/>
      <c r="G3356" s="9"/>
      <c r="H3356" s="9"/>
      <c r="I3356" s="5"/>
      <c r="J3356" s="5"/>
      <c r="K3356" s="5"/>
      <c r="L3356" s="5"/>
    </row>
    <row r="3357" spans="4:12" hidden="1" x14ac:dyDescent="0.25">
      <c r="D3357" s="6"/>
      <c r="E3357" s="6"/>
      <c r="F3357" s="8"/>
      <c r="G3357" s="9"/>
      <c r="H3357" s="9"/>
      <c r="I3357" s="5"/>
      <c r="J3357" s="5"/>
      <c r="K3357" s="5"/>
      <c r="L3357" s="5"/>
    </row>
    <row r="3358" spans="4:12" hidden="1" x14ac:dyDescent="0.25">
      <c r="D3358" s="6"/>
      <c r="E3358" s="6"/>
      <c r="F3358" s="8"/>
      <c r="G3358" s="9"/>
      <c r="H3358" s="9"/>
      <c r="I3358" s="5"/>
      <c r="J3358" s="5"/>
      <c r="K3358" s="5"/>
      <c r="L3358" s="5"/>
    </row>
    <row r="3359" spans="4:12" hidden="1" x14ac:dyDescent="0.25">
      <c r="D3359" s="6"/>
      <c r="E3359" s="6"/>
      <c r="F3359" s="8"/>
      <c r="G3359" s="9"/>
      <c r="H3359" s="9"/>
      <c r="I3359" s="5"/>
      <c r="J3359" s="5"/>
      <c r="K3359" s="5"/>
      <c r="L3359" s="5"/>
    </row>
    <row r="3360" spans="4:12" hidden="1" x14ac:dyDescent="0.25">
      <c r="D3360" s="6"/>
      <c r="E3360" s="6"/>
      <c r="F3360" s="8"/>
      <c r="G3360" s="9"/>
      <c r="H3360" s="9"/>
      <c r="I3360" s="5"/>
      <c r="J3360" s="5"/>
      <c r="K3360" s="5"/>
      <c r="L3360" s="5"/>
    </row>
    <row r="3361" spans="4:12" hidden="1" x14ac:dyDescent="0.25">
      <c r="D3361" s="6"/>
      <c r="E3361" s="6"/>
      <c r="F3361" s="8"/>
      <c r="G3361" s="9"/>
      <c r="H3361" s="9"/>
      <c r="I3361" s="5"/>
      <c r="J3361" s="5"/>
      <c r="K3361" s="5"/>
      <c r="L3361" s="5"/>
    </row>
    <row r="3362" spans="4:12" hidden="1" x14ac:dyDescent="0.25">
      <c r="D3362" s="6"/>
      <c r="E3362" s="6"/>
      <c r="F3362" s="8"/>
      <c r="G3362" s="9"/>
      <c r="H3362" s="9"/>
      <c r="I3362" s="5"/>
      <c r="J3362" s="5"/>
      <c r="K3362" s="5"/>
      <c r="L3362" s="5"/>
    </row>
    <row r="3363" spans="4:12" hidden="1" x14ac:dyDescent="0.25">
      <c r="D3363" s="6"/>
      <c r="E3363" s="6"/>
      <c r="F3363" s="8"/>
      <c r="G3363" s="9"/>
      <c r="H3363" s="9"/>
      <c r="I3363" s="5"/>
      <c r="J3363" s="5"/>
      <c r="K3363" s="5"/>
      <c r="L3363" s="5"/>
    </row>
    <row r="3364" spans="4:12" hidden="1" x14ac:dyDescent="0.25">
      <c r="D3364" s="6"/>
      <c r="E3364" s="6"/>
      <c r="F3364" s="8"/>
      <c r="G3364" s="9"/>
      <c r="H3364" s="9"/>
      <c r="I3364" s="5"/>
      <c r="J3364" s="5"/>
      <c r="K3364" s="5"/>
      <c r="L3364" s="5"/>
    </row>
    <row r="3365" spans="4:12" hidden="1" x14ac:dyDescent="0.25">
      <c r="D3365" s="6"/>
      <c r="E3365" s="6"/>
      <c r="F3365" s="8"/>
      <c r="G3365" s="9"/>
      <c r="H3365" s="9"/>
      <c r="I3365" s="5"/>
      <c r="J3365" s="5"/>
      <c r="K3365" s="5"/>
      <c r="L3365" s="5"/>
    </row>
    <row r="3366" spans="4:12" hidden="1" x14ac:dyDescent="0.25">
      <c r="D3366" s="6"/>
      <c r="E3366" s="6"/>
      <c r="F3366" s="8"/>
      <c r="G3366" s="9"/>
      <c r="H3366" s="9"/>
      <c r="I3366" s="5"/>
      <c r="J3366" s="5"/>
      <c r="K3366" s="5"/>
      <c r="L3366" s="5"/>
    </row>
    <row r="3367" spans="4:12" hidden="1" x14ac:dyDescent="0.25">
      <c r="D3367" s="6"/>
      <c r="E3367" s="6"/>
      <c r="F3367" s="8"/>
      <c r="G3367" s="9"/>
      <c r="H3367" s="9"/>
      <c r="I3367" s="5"/>
      <c r="J3367" s="5"/>
      <c r="K3367" s="5"/>
      <c r="L3367" s="5"/>
    </row>
    <row r="3368" spans="4:12" hidden="1" x14ac:dyDescent="0.25">
      <c r="D3368" s="6"/>
      <c r="E3368" s="6"/>
      <c r="F3368" s="8"/>
      <c r="G3368" s="9"/>
      <c r="H3368" s="9"/>
      <c r="I3368" s="5"/>
      <c r="J3368" s="5"/>
      <c r="K3368" s="5"/>
      <c r="L3368" s="5"/>
    </row>
    <row r="3369" spans="4:12" hidden="1" x14ac:dyDescent="0.25">
      <c r="D3369" s="6"/>
      <c r="E3369" s="6"/>
      <c r="F3369" s="8"/>
      <c r="G3369" s="9"/>
      <c r="H3369" s="9"/>
      <c r="I3369" s="5"/>
      <c r="J3369" s="5"/>
      <c r="K3369" s="5"/>
      <c r="L3369" s="5"/>
    </row>
    <row r="3370" spans="4:12" hidden="1" x14ac:dyDescent="0.25">
      <c r="D3370" s="6"/>
      <c r="E3370" s="6"/>
      <c r="F3370" s="8"/>
      <c r="G3370" s="9"/>
      <c r="H3370" s="9"/>
      <c r="I3370" s="5"/>
      <c r="J3370" s="5"/>
      <c r="K3370" s="5"/>
      <c r="L3370" s="5"/>
    </row>
    <row r="3371" spans="4:12" hidden="1" x14ac:dyDescent="0.25">
      <c r="D3371" s="6"/>
      <c r="E3371" s="6"/>
      <c r="F3371" s="8"/>
      <c r="G3371" s="9"/>
      <c r="H3371" s="9"/>
      <c r="I3371" s="5"/>
      <c r="J3371" s="5"/>
      <c r="K3371" s="5"/>
      <c r="L3371" s="5"/>
    </row>
    <row r="3372" spans="4:12" hidden="1" x14ac:dyDescent="0.25">
      <c r="D3372" s="6"/>
      <c r="E3372" s="6"/>
      <c r="F3372" s="8"/>
      <c r="G3372" s="9"/>
      <c r="H3372" s="9"/>
      <c r="I3372" s="5"/>
      <c r="J3372" s="5"/>
      <c r="K3372" s="5"/>
      <c r="L3372" s="5"/>
    </row>
    <row r="3373" spans="4:12" hidden="1" x14ac:dyDescent="0.25">
      <c r="D3373" s="6"/>
      <c r="E3373" s="6"/>
      <c r="F3373" s="8"/>
      <c r="G3373" s="9"/>
      <c r="H3373" s="9"/>
      <c r="I3373" s="5"/>
      <c r="J3373" s="5"/>
      <c r="K3373" s="5"/>
      <c r="L3373" s="5"/>
    </row>
    <row r="3374" spans="4:12" hidden="1" x14ac:dyDescent="0.25">
      <c r="D3374" s="6"/>
      <c r="E3374" s="6"/>
      <c r="F3374" s="8"/>
      <c r="G3374" s="9"/>
      <c r="H3374" s="9"/>
      <c r="I3374" s="5"/>
      <c r="J3374" s="5"/>
      <c r="K3374" s="5"/>
      <c r="L3374" s="5"/>
    </row>
    <row r="3375" spans="4:12" hidden="1" x14ac:dyDescent="0.25">
      <c r="D3375" s="6"/>
      <c r="E3375" s="6"/>
      <c r="F3375" s="8"/>
      <c r="G3375" s="9"/>
      <c r="H3375" s="9"/>
      <c r="I3375" s="5"/>
      <c r="J3375" s="5"/>
      <c r="K3375" s="5"/>
      <c r="L3375" s="5"/>
    </row>
    <row r="3376" spans="4:12" hidden="1" x14ac:dyDescent="0.25">
      <c r="D3376" s="6"/>
      <c r="E3376" s="6"/>
      <c r="F3376" s="8"/>
      <c r="G3376" s="9"/>
      <c r="H3376" s="9"/>
      <c r="I3376" s="5"/>
      <c r="J3376" s="5"/>
      <c r="K3376" s="5"/>
      <c r="L3376" s="5"/>
    </row>
    <row r="3377" spans="4:12" hidden="1" x14ac:dyDescent="0.25">
      <c r="D3377" s="6"/>
      <c r="E3377" s="6"/>
      <c r="F3377" s="8"/>
      <c r="G3377" s="9"/>
      <c r="H3377" s="9"/>
      <c r="I3377" s="5"/>
      <c r="J3377" s="5"/>
      <c r="K3377" s="5"/>
      <c r="L3377" s="5"/>
    </row>
    <row r="3378" spans="4:12" hidden="1" x14ac:dyDescent="0.25">
      <c r="D3378" s="6"/>
      <c r="E3378" s="6"/>
      <c r="F3378" s="8"/>
      <c r="G3378" s="9"/>
      <c r="H3378" s="9"/>
      <c r="I3378" s="5"/>
      <c r="J3378" s="5"/>
      <c r="K3378" s="5"/>
      <c r="L3378" s="5"/>
    </row>
    <row r="3379" spans="4:12" hidden="1" x14ac:dyDescent="0.25">
      <c r="D3379" s="6"/>
      <c r="E3379" s="6"/>
      <c r="F3379" s="8"/>
      <c r="G3379" s="9"/>
      <c r="H3379" s="9"/>
      <c r="I3379" s="5"/>
      <c r="J3379" s="5"/>
      <c r="K3379" s="5"/>
      <c r="L3379" s="5"/>
    </row>
    <row r="3380" spans="4:12" hidden="1" x14ac:dyDescent="0.25">
      <c r="D3380" s="6"/>
      <c r="E3380" s="6"/>
      <c r="F3380" s="8"/>
      <c r="G3380" s="9"/>
      <c r="H3380" s="9"/>
      <c r="I3380" s="5"/>
      <c r="J3380" s="5"/>
      <c r="K3380" s="5"/>
      <c r="L3380" s="5"/>
    </row>
    <row r="3381" spans="4:12" hidden="1" x14ac:dyDescent="0.25">
      <c r="D3381" s="6"/>
      <c r="E3381" s="6"/>
      <c r="F3381" s="8"/>
      <c r="G3381" s="9"/>
      <c r="H3381" s="9"/>
      <c r="I3381" s="5"/>
      <c r="J3381" s="5"/>
      <c r="K3381" s="5"/>
      <c r="L3381" s="5"/>
    </row>
    <row r="3382" spans="4:12" hidden="1" x14ac:dyDescent="0.25">
      <c r="D3382" s="6"/>
      <c r="E3382" s="6"/>
      <c r="F3382" s="8"/>
      <c r="G3382" s="9"/>
      <c r="H3382" s="9"/>
      <c r="I3382" s="5"/>
      <c r="J3382" s="5"/>
      <c r="K3382" s="5"/>
      <c r="L3382" s="5"/>
    </row>
    <row r="3383" spans="4:12" hidden="1" x14ac:dyDescent="0.25">
      <c r="D3383" s="6"/>
      <c r="E3383" s="6"/>
      <c r="F3383" s="8"/>
      <c r="G3383" s="9"/>
      <c r="H3383" s="9"/>
      <c r="I3383" s="5"/>
      <c r="J3383" s="5"/>
      <c r="K3383" s="5"/>
      <c r="L3383" s="5"/>
    </row>
    <row r="3384" spans="4:12" hidden="1" x14ac:dyDescent="0.25">
      <c r="D3384" s="6"/>
      <c r="E3384" s="6"/>
      <c r="F3384" s="8"/>
      <c r="G3384" s="9"/>
      <c r="H3384" s="9"/>
      <c r="I3384" s="5"/>
      <c r="J3384" s="5"/>
      <c r="K3384" s="5"/>
      <c r="L3384" s="5"/>
    </row>
    <row r="3385" spans="4:12" hidden="1" x14ac:dyDescent="0.25">
      <c r="D3385" s="6"/>
      <c r="E3385" s="6"/>
      <c r="F3385" s="8"/>
      <c r="G3385" s="9"/>
      <c r="H3385" s="9"/>
      <c r="I3385" s="5"/>
      <c r="J3385" s="5"/>
      <c r="K3385" s="5"/>
      <c r="L3385" s="5"/>
    </row>
    <row r="3386" spans="4:12" hidden="1" x14ac:dyDescent="0.25">
      <c r="D3386" s="6"/>
      <c r="E3386" s="6"/>
      <c r="F3386" s="8"/>
      <c r="G3386" s="9"/>
      <c r="H3386" s="9"/>
      <c r="I3386" s="5"/>
      <c r="J3386" s="5"/>
      <c r="K3386" s="5"/>
      <c r="L3386" s="5"/>
    </row>
    <row r="3387" spans="4:12" hidden="1" x14ac:dyDescent="0.25">
      <c r="D3387" s="6"/>
      <c r="E3387" s="6"/>
      <c r="F3387" s="8"/>
      <c r="G3387" s="9"/>
      <c r="H3387" s="9"/>
      <c r="I3387" s="5"/>
      <c r="J3387" s="5"/>
      <c r="K3387" s="5"/>
      <c r="L3387" s="5"/>
    </row>
    <row r="3388" spans="4:12" hidden="1" x14ac:dyDescent="0.25">
      <c r="D3388" s="6"/>
      <c r="E3388" s="6"/>
      <c r="F3388" s="8"/>
      <c r="G3388" s="9"/>
      <c r="H3388" s="9"/>
      <c r="I3388" s="5"/>
      <c r="J3388" s="5"/>
      <c r="K3388" s="5"/>
      <c r="L3388" s="5"/>
    </row>
    <row r="3389" spans="4:12" hidden="1" x14ac:dyDescent="0.25">
      <c r="D3389" s="6"/>
      <c r="E3389" s="6"/>
      <c r="F3389" s="8"/>
      <c r="G3389" s="9"/>
      <c r="H3389" s="9"/>
      <c r="I3389" s="5"/>
      <c r="J3389" s="5"/>
      <c r="K3389" s="5"/>
      <c r="L3389" s="5"/>
    </row>
    <row r="3390" spans="4:12" hidden="1" x14ac:dyDescent="0.25">
      <c r="D3390" s="6"/>
      <c r="E3390" s="6"/>
      <c r="F3390" s="8"/>
      <c r="G3390" s="9"/>
      <c r="H3390" s="9"/>
      <c r="I3390" s="5"/>
      <c r="J3390" s="5"/>
      <c r="K3390" s="5"/>
      <c r="L3390" s="5"/>
    </row>
    <row r="3391" spans="4:12" hidden="1" x14ac:dyDescent="0.25">
      <c r="D3391" s="6"/>
      <c r="E3391" s="6"/>
      <c r="F3391" s="8"/>
      <c r="G3391" s="9"/>
      <c r="H3391" s="9"/>
      <c r="I3391" s="5"/>
      <c r="J3391" s="5"/>
      <c r="K3391" s="5"/>
      <c r="L3391" s="5"/>
    </row>
    <row r="3392" spans="4:12" hidden="1" x14ac:dyDescent="0.25">
      <c r="D3392" s="6"/>
      <c r="E3392" s="6"/>
      <c r="F3392" s="8"/>
      <c r="G3392" s="9"/>
      <c r="H3392" s="9"/>
      <c r="I3392" s="5"/>
      <c r="J3392" s="5"/>
      <c r="K3392" s="5"/>
      <c r="L3392" s="5"/>
    </row>
    <row r="3393" spans="4:12" hidden="1" x14ac:dyDescent="0.25">
      <c r="D3393" s="6"/>
      <c r="E3393" s="6"/>
      <c r="F3393" s="8"/>
      <c r="G3393" s="9"/>
      <c r="H3393" s="9"/>
      <c r="I3393" s="5"/>
      <c r="J3393" s="5"/>
      <c r="K3393" s="5"/>
      <c r="L3393" s="5"/>
    </row>
    <row r="3394" spans="4:12" hidden="1" x14ac:dyDescent="0.25">
      <c r="D3394" s="6"/>
      <c r="E3394" s="6"/>
      <c r="F3394" s="8"/>
      <c r="G3394" s="9"/>
      <c r="H3394" s="9"/>
      <c r="I3394" s="5"/>
      <c r="J3394" s="5"/>
      <c r="K3394" s="5"/>
      <c r="L3394" s="5"/>
    </row>
    <row r="3395" spans="4:12" hidden="1" x14ac:dyDescent="0.25">
      <c r="D3395" s="6"/>
      <c r="E3395" s="6"/>
      <c r="F3395" s="8"/>
      <c r="G3395" s="9"/>
      <c r="H3395" s="9"/>
      <c r="I3395" s="5"/>
      <c r="J3395" s="5"/>
      <c r="K3395" s="5"/>
      <c r="L3395" s="5"/>
    </row>
    <row r="3396" spans="4:12" hidden="1" x14ac:dyDescent="0.25">
      <c r="D3396" s="6"/>
      <c r="E3396" s="6"/>
      <c r="F3396" s="8"/>
      <c r="G3396" s="9"/>
      <c r="H3396" s="9"/>
      <c r="I3396" s="5"/>
      <c r="J3396" s="5"/>
      <c r="K3396" s="5"/>
      <c r="L3396" s="5"/>
    </row>
    <row r="3397" spans="4:12" hidden="1" x14ac:dyDescent="0.25">
      <c r="D3397" s="6"/>
      <c r="E3397" s="6"/>
      <c r="F3397" s="8"/>
      <c r="G3397" s="9"/>
      <c r="H3397" s="9"/>
      <c r="I3397" s="5"/>
      <c r="J3397" s="5"/>
      <c r="K3397" s="5"/>
      <c r="L3397" s="5"/>
    </row>
    <row r="3398" spans="4:12" hidden="1" x14ac:dyDescent="0.25">
      <c r="D3398" s="6"/>
      <c r="E3398" s="6"/>
      <c r="F3398" s="8"/>
      <c r="G3398" s="9"/>
      <c r="H3398" s="9"/>
      <c r="I3398" s="5"/>
      <c r="J3398" s="5"/>
      <c r="K3398" s="5"/>
      <c r="L3398" s="5"/>
    </row>
    <row r="3399" spans="4:12" hidden="1" x14ac:dyDescent="0.25">
      <c r="D3399" s="6"/>
      <c r="E3399" s="6"/>
      <c r="F3399" s="8"/>
      <c r="G3399" s="9"/>
      <c r="H3399" s="9"/>
      <c r="I3399" s="5"/>
      <c r="J3399" s="5"/>
      <c r="K3399" s="5"/>
      <c r="L3399" s="5"/>
    </row>
    <row r="3400" spans="4:12" hidden="1" x14ac:dyDescent="0.25">
      <c r="D3400" s="6"/>
      <c r="E3400" s="6"/>
      <c r="F3400" s="8"/>
      <c r="G3400" s="9"/>
      <c r="H3400" s="9"/>
      <c r="I3400" s="5"/>
      <c r="J3400" s="5"/>
      <c r="K3400" s="5"/>
      <c r="L3400" s="5"/>
    </row>
    <row r="3401" spans="4:12" hidden="1" x14ac:dyDescent="0.25">
      <c r="D3401" s="6"/>
      <c r="E3401" s="6"/>
      <c r="F3401" s="8"/>
      <c r="G3401" s="9"/>
      <c r="H3401" s="9"/>
      <c r="I3401" s="5"/>
      <c r="J3401" s="5"/>
      <c r="K3401" s="5"/>
      <c r="L3401" s="5"/>
    </row>
    <row r="3402" spans="4:12" hidden="1" x14ac:dyDescent="0.25">
      <c r="D3402" s="6"/>
      <c r="E3402" s="6"/>
      <c r="F3402" s="8"/>
      <c r="G3402" s="9"/>
      <c r="H3402" s="9"/>
      <c r="I3402" s="5"/>
      <c r="J3402" s="5"/>
      <c r="K3402" s="5"/>
      <c r="L3402" s="5"/>
    </row>
    <row r="3403" spans="4:12" hidden="1" x14ac:dyDescent="0.25">
      <c r="D3403" s="6"/>
      <c r="E3403" s="6"/>
      <c r="F3403" s="8"/>
      <c r="G3403" s="9"/>
      <c r="H3403" s="9"/>
      <c r="I3403" s="5"/>
      <c r="J3403" s="5"/>
      <c r="K3403" s="5"/>
      <c r="L3403" s="5"/>
    </row>
    <row r="3404" spans="4:12" hidden="1" x14ac:dyDescent="0.25">
      <c r="D3404" s="6"/>
      <c r="E3404" s="6"/>
      <c r="F3404" s="8"/>
      <c r="G3404" s="9"/>
      <c r="H3404" s="9"/>
      <c r="I3404" s="5"/>
      <c r="J3404" s="5"/>
      <c r="K3404" s="5"/>
      <c r="L3404" s="5"/>
    </row>
    <row r="3405" spans="4:12" hidden="1" x14ac:dyDescent="0.25">
      <c r="D3405" s="6"/>
      <c r="E3405" s="6"/>
      <c r="F3405" s="8"/>
      <c r="G3405" s="9"/>
      <c r="H3405" s="9"/>
      <c r="I3405" s="5"/>
      <c r="J3405" s="5"/>
      <c r="K3405" s="5"/>
      <c r="L3405" s="5"/>
    </row>
    <row r="3406" spans="4:12" hidden="1" x14ac:dyDescent="0.25">
      <c r="D3406" s="6"/>
      <c r="E3406" s="6"/>
      <c r="F3406" s="8"/>
      <c r="G3406" s="9"/>
      <c r="H3406" s="9"/>
      <c r="I3406" s="5"/>
      <c r="J3406" s="5"/>
      <c r="K3406" s="5"/>
      <c r="L3406" s="5"/>
    </row>
    <row r="3407" spans="4:12" hidden="1" x14ac:dyDescent="0.25">
      <c r="D3407" s="6"/>
      <c r="E3407" s="6"/>
      <c r="F3407" s="8"/>
      <c r="G3407" s="9"/>
      <c r="H3407" s="9"/>
      <c r="I3407" s="5"/>
      <c r="J3407" s="5"/>
      <c r="K3407" s="5"/>
      <c r="L3407" s="5"/>
    </row>
    <row r="3408" spans="4:12" hidden="1" x14ac:dyDescent="0.25">
      <c r="D3408" s="6"/>
      <c r="E3408" s="6"/>
      <c r="F3408" s="8"/>
      <c r="G3408" s="9"/>
      <c r="H3408" s="9"/>
      <c r="I3408" s="5"/>
      <c r="J3408" s="5"/>
      <c r="K3408" s="5"/>
      <c r="L3408" s="5"/>
    </row>
    <row r="3409" spans="4:12" hidden="1" x14ac:dyDescent="0.25">
      <c r="D3409" s="6"/>
      <c r="E3409" s="6"/>
      <c r="F3409" s="8"/>
      <c r="G3409" s="9"/>
      <c r="H3409" s="9"/>
      <c r="I3409" s="5"/>
      <c r="J3409" s="5"/>
      <c r="K3409" s="5"/>
      <c r="L3409" s="5"/>
    </row>
    <row r="3410" spans="4:12" hidden="1" x14ac:dyDescent="0.25">
      <c r="D3410" s="6"/>
      <c r="E3410" s="6"/>
      <c r="F3410" s="8"/>
      <c r="G3410" s="9"/>
      <c r="H3410" s="9"/>
      <c r="I3410" s="5"/>
      <c r="J3410" s="5"/>
      <c r="K3410" s="5"/>
      <c r="L3410" s="5"/>
    </row>
    <row r="3411" spans="4:12" hidden="1" x14ac:dyDescent="0.25">
      <c r="D3411" s="6"/>
      <c r="E3411" s="6"/>
      <c r="F3411" s="8"/>
      <c r="G3411" s="9"/>
      <c r="H3411" s="9"/>
      <c r="I3411" s="5"/>
      <c r="J3411" s="5"/>
      <c r="K3411" s="5"/>
      <c r="L3411" s="5"/>
    </row>
    <row r="3412" spans="4:12" hidden="1" x14ac:dyDescent="0.25">
      <c r="D3412" s="6"/>
      <c r="E3412" s="6"/>
      <c r="F3412" s="8"/>
      <c r="G3412" s="9"/>
      <c r="H3412" s="9"/>
      <c r="I3412" s="5"/>
      <c r="J3412" s="5"/>
      <c r="K3412" s="5"/>
      <c r="L3412" s="5"/>
    </row>
    <row r="3413" spans="4:12" hidden="1" x14ac:dyDescent="0.25">
      <c r="D3413" s="6"/>
      <c r="E3413" s="6"/>
      <c r="F3413" s="8"/>
      <c r="G3413" s="9"/>
      <c r="H3413" s="9"/>
      <c r="I3413" s="5"/>
      <c r="J3413" s="5"/>
      <c r="K3413" s="5"/>
      <c r="L3413" s="5"/>
    </row>
    <row r="3414" spans="4:12" hidden="1" x14ac:dyDescent="0.25">
      <c r="D3414" s="6"/>
      <c r="E3414" s="6"/>
      <c r="F3414" s="8"/>
      <c r="G3414" s="9"/>
      <c r="H3414" s="9"/>
      <c r="I3414" s="5"/>
      <c r="J3414" s="5"/>
      <c r="K3414" s="5"/>
      <c r="L3414" s="5"/>
    </row>
    <row r="3415" spans="4:12" hidden="1" x14ac:dyDescent="0.25">
      <c r="D3415" s="6"/>
      <c r="E3415" s="6"/>
      <c r="F3415" s="8"/>
      <c r="G3415" s="9"/>
      <c r="H3415" s="9"/>
      <c r="I3415" s="5"/>
      <c r="J3415" s="5"/>
      <c r="K3415" s="5"/>
      <c r="L3415" s="5"/>
    </row>
    <row r="3416" spans="4:12" hidden="1" x14ac:dyDescent="0.25">
      <c r="D3416" s="6"/>
      <c r="E3416" s="6"/>
      <c r="F3416" s="8"/>
      <c r="G3416" s="9"/>
      <c r="H3416" s="9"/>
      <c r="I3416" s="5"/>
      <c r="J3416" s="5"/>
      <c r="K3416" s="5"/>
      <c r="L3416" s="5"/>
    </row>
    <row r="3417" spans="4:12" hidden="1" x14ac:dyDescent="0.25">
      <c r="D3417" s="6"/>
      <c r="E3417" s="6"/>
      <c r="F3417" s="8"/>
      <c r="G3417" s="9"/>
      <c r="H3417" s="9"/>
      <c r="I3417" s="5"/>
      <c r="J3417" s="5"/>
      <c r="K3417" s="5"/>
      <c r="L3417" s="5"/>
    </row>
    <row r="3418" spans="4:12" hidden="1" x14ac:dyDescent="0.25">
      <c r="D3418" s="6"/>
      <c r="E3418" s="6"/>
      <c r="F3418" s="8"/>
      <c r="G3418" s="9"/>
      <c r="H3418" s="9"/>
      <c r="I3418" s="5"/>
      <c r="J3418" s="5"/>
      <c r="K3418" s="5"/>
      <c r="L3418" s="5"/>
    </row>
    <row r="3419" spans="4:12" hidden="1" x14ac:dyDescent="0.25">
      <c r="D3419" s="6"/>
      <c r="E3419" s="6"/>
      <c r="F3419" s="8"/>
      <c r="G3419" s="9"/>
      <c r="H3419" s="9"/>
      <c r="I3419" s="5"/>
      <c r="J3419" s="5"/>
      <c r="K3419" s="5"/>
      <c r="L3419" s="5"/>
    </row>
    <row r="3420" spans="4:12" hidden="1" x14ac:dyDescent="0.25">
      <c r="D3420" s="6"/>
      <c r="E3420" s="6"/>
      <c r="F3420" s="8"/>
      <c r="G3420" s="9"/>
      <c r="H3420" s="9"/>
      <c r="I3420" s="5"/>
      <c r="J3420" s="5"/>
      <c r="K3420" s="5"/>
      <c r="L3420" s="5"/>
    </row>
    <row r="3421" spans="4:12" hidden="1" x14ac:dyDescent="0.25">
      <c r="D3421" s="6"/>
      <c r="E3421" s="6"/>
      <c r="F3421" s="8"/>
      <c r="G3421" s="9"/>
      <c r="H3421" s="9"/>
      <c r="I3421" s="5"/>
      <c r="J3421" s="5"/>
      <c r="K3421" s="5"/>
      <c r="L3421" s="5"/>
    </row>
    <row r="3422" spans="4:12" hidden="1" x14ac:dyDescent="0.25">
      <c r="D3422" s="6"/>
      <c r="E3422" s="6"/>
      <c r="F3422" s="8"/>
      <c r="G3422" s="9"/>
      <c r="H3422" s="9"/>
      <c r="I3422" s="5"/>
      <c r="J3422" s="5"/>
      <c r="K3422" s="5"/>
      <c r="L3422" s="5"/>
    </row>
    <row r="3423" spans="4:12" hidden="1" x14ac:dyDescent="0.25">
      <c r="D3423" s="6"/>
      <c r="E3423" s="6"/>
      <c r="F3423" s="8"/>
      <c r="G3423" s="9"/>
      <c r="H3423" s="9"/>
      <c r="I3423" s="5"/>
      <c r="J3423" s="5"/>
      <c r="K3423" s="5"/>
      <c r="L3423" s="5"/>
    </row>
    <row r="3424" spans="4:12" hidden="1" x14ac:dyDescent="0.25">
      <c r="D3424" s="6"/>
      <c r="E3424" s="6"/>
      <c r="F3424" s="8"/>
      <c r="G3424" s="9"/>
      <c r="H3424" s="9"/>
      <c r="I3424" s="5"/>
      <c r="J3424" s="5"/>
      <c r="K3424" s="5"/>
      <c r="L3424" s="5"/>
    </row>
    <row r="3425" spans="4:12" hidden="1" x14ac:dyDescent="0.25">
      <c r="D3425" s="6"/>
      <c r="E3425" s="6"/>
      <c r="F3425" s="8"/>
      <c r="G3425" s="9"/>
      <c r="H3425" s="9"/>
      <c r="I3425" s="5"/>
      <c r="J3425" s="5"/>
      <c r="K3425" s="5"/>
      <c r="L3425" s="5"/>
    </row>
    <row r="3426" spans="4:12" hidden="1" x14ac:dyDescent="0.25">
      <c r="D3426" s="6"/>
      <c r="E3426" s="6"/>
      <c r="F3426" s="8"/>
      <c r="G3426" s="9"/>
      <c r="H3426" s="9"/>
      <c r="I3426" s="5"/>
      <c r="J3426" s="5"/>
      <c r="K3426" s="5"/>
      <c r="L3426" s="5"/>
    </row>
    <row r="3427" spans="4:12" hidden="1" x14ac:dyDescent="0.25">
      <c r="D3427" s="6"/>
      <c r="E3427" s="6"/>
      <c r="F3427" s="8"/>
      <c r="G3427" s="9"/>
      <c r="H3427" s="9"/>
      <c r="I3427" s="5"/>
      <c r="J3427" s="5"/>
      <c r="K3427" s="5"/>
      <c r="L3427" s="5"/>
    </row>
    <row r="3428" spans="4:12" hidden="1" x14ac:dyDescent="0.25">
      <c r="D3428" s="6"/>
      <c r="E3428" s="6"/>
      <c r="F3428" s="8"/>
      <c r="G3428" s="9"/>
      <c r="H3428" s="9"/>
      <c r="I3428" s="5"/>
      <c r="J3428" s="5"/>
      <c r="K3428" s="5"/>
      <c r="L3428" s="5"/>
    </row>
    <row r="3429" spans="4:12" hidden="1" x14ac:dyDescent="0.25">
      <c r="D3429" s="6"/>
      <c r="E3429" s="6"/>
      <c r="F3429" s="8"/>
      <c r="G3429" s="9"/>
      <c r="H3429" s="9"/>
      <c r="I3429" s="5"/>
      <c r="J3429" s="5"/>
      <c r="K3429" s="5"/>
      <c r="L3429" s="5"/>
    </row>
    <row r="3430" spans="4:12" hidden="1" x14ac:dyDescent="0.25">
      <c r="D3430" s="6"/>
      <c r="E3430" s="6"/>
      <c r="F3430" s="8"/>
      <c r="G3430" s="9"/>
      <c r="H3430" s="9"/>
      <c r="I3430" s="5"/>
      <c r="J3430" s="5"/>
      <c r="K3430" s="5"/>
      <c r="L3430" s="5"/>
    </row>
    <row r="3431" spans="4:12" hidden="1" x14ac:dyDescent="0.25">
      <c r="D3431" s="6"/>
      <c r="E3431" s="6"/>
      <c r="F3431" s="8"/>
      <c r="G3431" s="9"/>
      <c r="H3431" s="9"/>
      <c r="I3431" s="5"/>
      <c r="J3431" s="5"/>
      <c r="K3431" s="5"/>
      <c r="L3431" s="5"/>
    </row>
    <row r="3432" spans="4:12" hidden="1" x14ac:dyDescent="0.25">
      <c r="D3432" s="6"/>
      <c r="E3432" s="6"/>
      <c r="F3432" s="8"/>
      <c r="G3432" s="9"/>
      <c r="H3432" s="9"/>
      <c r="I3432" s="5"/>
      <c r="J3432" s="5"/>
      <c r="K3432" s="5"/>
      <c r="L3432" s="5"/>
    </row>
    <row r="3433" spans="4:12" hidden="1" x14ac:dyDescent="0.25">
      <c r="D3433" s="6"/>
      <c r="E3433" s="6"/>
      <c r="F3433" s="8"/>
      <c r="G3433" s="9"/>
      <c r="H3433" s="9"/>
      <c r="I3433" s="5"/>
      <c r="J3433" s="5"/>
      <c r="K3433" s="5"/>
      <c r="L3433" s="5"/>
    </row>
    <row r="3434" spans="4:12" hidden="1" x14ac:dyDescent="0.25">
      <c r="D3434" s="6"/>
      <c r="E3434" s="6"/>
      <c r="F3434" s="8"/>
      <c r="G3434" s="9"/>
      <c r="H3434" s="9"/>
      <c r="I3434" s="5"/>
      <c r="J3434" s="5"/>
      <c r="K3434" s="5"/>
      <c r="L3434" s="5"/>
    </row>
    <row r="3435" spans="4:12" hidden="1" x14ac:dyDescent="0.25">
      <c r="D3435" s="6"/>
      <c r="E3435" s="6"/>
      <c r="F3435" s="8"/>
      <c r="G3435" s="9"/>
      <c r="H3435" s="9"/>
      <c r="I3435" s="5"/>
      <c r="J3435" s="5"/>
      <c r="K3435" s="5"/>
      <c r="L3435" s="5"/>
    </row>
    <row r="3436" spans="4:12" hidden="1" x14ac:dyDescent="0.25">
      <c r="D3436" s="6"/>
      <c r="E3436" s="6"/>
      <c r="F3436" s="8"/>
      <c r="G3436" s="9"/>
      <c r="H3436" s="9"/>
      <c r="I3436" s="5"/>
      <c r="J3436" s="5"/>
      <c r="K3436" s="5"/>
      <c r="L3436" s="5"/>
    </row>
    <row r="3437" spans="4:12" hidden="1" x14ac:dyDescent="0.25">
      <c r="D3437" s="6"/>
      <c r="E3437" s="6"/>
      <c r="F3437" s="8"/>
      <c r="G3437" s="9"/>
      <c r="H3437" s="9"/>
      <c r="I3437" s="5"/>
      <c r="J3437" s="5"/>
      <c r="K3437" s="5"/>
      <c r="L3437" s="5"/>
    </row>
    <row r="3438" spans="4:12" hidden="1" x14ac:dyDescent="0.25">
      <c r="D3438" s="6"/>
      <c r="E3438" s="6"/>
      <c r="F3438" s="8"/>
      <c r="G3438" s="9"/>
      <c r="H3438" s="9"/>
      <c r="I3438" s="5"/>
      <c r="J3438" s="5"/>
      <c r="K3438" s="5"/>
      <c r="L3438" s="5"/>
    </row>
    <row r="3439" spans="4:12" hidden="1" x14ac:dyDescent="0.25">
      <c r="D3439" s="6"/>
      <c r="E3439" s="6"/>
      <c r="F3439" s="8"/>
      <c r="G3439" s="9"/>
      <c r="H3439" s="9"/>
      <c r="I3439" s="5"/>
      <c r="J3439" s="5"/>
      <c r="K3439" s="5"/>
      <c r="L3439" s="5"/>
    </row>
    <row r="3440" spans="4:12" hidden="1" x14ac:dyDescent="0.25">
      <c r="D3440" s="6"/>
      <c r="E3440" s="6"/>
      <c r="F3440" s="8"/>
      <c r="G3440" s="9"/>
      <c r="H3440" s="9"/>
      <c r="I3440" s="5"/>
      <c r="J3440" s="5"/>
      <c r="K3440" s="5"/>
      <c r="L3440" s="5"/>
    </row>
    <row r="3441" spans="4:12" hidden="1" x14ac:dyDescent="0.25">
      <c r="D3441" s="6"/>
      <c r="E3441" s="6"/>
      <c r="F3441" s="8"/>
      <c r="G3441" s="9"/>
      <c r="H3441" s="9"/>
      <c r="I3441" s="5"/>
      <c r="J3441" s="5"/>
      <c r="K3441" s="5"/>
      <c r="L3441" s="5"/>
    </row>
    <row r="3442" spans="4:12" hidden="1" x14ac:dyDescent="0.25">
      <c r="D3442" s="6"/>
      <c r="E3442" s="6"/>
      <c r="F3442" s="8"/>
      <c r="G3442" s="9"/>
      <c r="H3442" s="9"/>
      <c r="I3442" s="5"/>
      <c r="J3442" s="5"/>
      <c r="K3442" s="5"/>
      <c r="L3442" s="5"/>
    </row>
    <row r="3443" spans="4:12" hidden="1" x14ac:dyDescent="0.25">
      <c r="D3443" s="6"/>
      <c r="E3443" s="6"/>
      <c r="F3443" s="8"/>
      <c r="G3443" s="9"/>
      <c r="H3443" s="9"/>
      <c r="I3443" s="5"/>
      <c r="J3443" s="5"/>
      <c r="K3443" s="5"/>
      <c r="L3443" s="5"/>
    </row>
    <row r="3444" spans="4:12" hidden="1" x14ac:dyDescent="0.25">
      <c r="D3444" s="6"/>
      <c r="E3444" s="6"/>
      <c r="F3444" s="8"/>
      <c r="G3444" s="9"/>
      <c r="H3444" s="9"/>
      <c r="I3444" s="5"/>
      <c r="J3444" s="5"/>
      <c r="K3444" s="5"/>
      <c r="L3444" s="5"/>
    </row>
    <row r="3445" spans="4:12" hidden="1" x14ac:dyDescent="0.25">
      <c r="D3445" s="6"/>
      <c r="E3445" s="6"/>
      <c r="F3445" s="8"/>
      <c r="G3445" s="9"/>
      <c r="H3445" s="9"/>
      <c r="I3445" s="5"/>
      <c r="J3445" s="5"/>
      <c r="K3445" s="5"/>
      <c r="L3445" s="5"/>
    </row>
    <row r="3446" spans="4:12" hidden="1" x14ac:dyDescent="0.25">
      <c r="D3446" s="6"/>
      <c r="E3446" s="6"/>
      <c r="F3446" s="8"/>
      <c r="G3446" s="9"/>
      <c r="H3446" s="9"/>
      <c r="I3446" s="5"/>
      <c r="J3446" s="5"/>
      <c r="K3446" s="5"/>
      <c r="L3446" s="5"/>
    </row>
    <row r="3447" spans="4:12" hidden="1" x14ac:dyDescent="0.25">
      <c r="D3447" s="6"/>
      <c r="E3447" s="6"/>
      <c r="F3447" s="8"/>
      <c r="G3447" s="9"/>
      <c r="H3447" s="9"/>
      <c r="I3447" s="5"/>
      <c r="J3447" s="5"/>
      <c r="K3447" s="5"/>
      <c r="L3447" s="5"/>
    </row>
    <row r="3448" spans="4:12" hidden="1" x14ac:dyDescent="0.25">
      <c r="D3448" s="6"/>
      <c r="E3448" s="6"/>
      <c r="F3448" s="8"/>
      <c r="G3448" s="9"/>
      <c r="H3448" s="9"/>
      <c r="I3448" s="5"/>
      <c r="J3448" s="5"/>
      <c r="K3448" s="5"/>
      <c r="L3448" s="5"/>
    </row>
    <row r="3449" spans="4:12" hidden="1" x14ac:dyDescent="0.25">
      <c r="D3449" s="6"/>
      <c r="E3449" s="6"/>
      <c r="F3449" s="8"/>
      <c r="G3449" s="9"/>
      <c r="H3449" s="9"/>
      <c r="I3449" s="5"/>
      <c r="J3449" s="5"/>
      <c r="K3449" s="5"/>
      <c r="L3449" s="5"/>
    </row>
    <row r="3450" spans="4:12" hidden="1" x14ac:dyDescent="0.25">
      <c r="D3450" s="6"/>
      <c r="E3450" s="6"/>
      <c r="F3450" s="8"/>
      <c r="G3450" s="9"/>
      <c r="H3450" s="9"/>
      <c r="I3450" s="5"/>
      <c r="J3450" s="5"/>
      <c r="K3450" s="5"/>
      <c r="L3450" s="5"/>
    </row>
    <row r="3451" spans="4:12" hidden="1" x14ac:dyDescent="0.25">
      <c r="D3451" s="6"/>
      <c r="E3451" s="6"/>
      <c r="F3451" s="8"/>
      <c r="G3451" s="9"/>
      <c r="H3451" s="9"/>
      <c r="I3451" s="5"/>
      <c r="J3451" s="5"/>
      <c r="K3451" s="5"/>
      <c r="L3451" s="5"/>
    </row>
    <row r="3452" spans="4:12" hidden="1" x14ac:dyDescent="0.25">
      <c r="D3452" s="6"/>
      <c r="E3452" s="6"/>
      <c r="F3452" s="8"/>
      <c r="G3452" s="9"/>
      <c r="H3452" s="9"/>
      <c r="I3452" s="5"/>
      <c r="J3452" s="5"/>
      <c r="K3452" s="5"/>
      <c r="L3452" s="5"/>
    </row>
    <row r="3453" spans="4:12" hidden="1" x14ac:dyDescent="0.25">
      <c r="D3453" s="6"/>
      <c r="E3453" s="6"/>
      <c r="F3453" s="8"/>
      <c r="G3453" s="9"/>
      <c r="H3453" s="9"/>
      <c r="I3453" s="5"/>
      <c r="J3453" s="5"/>
      <c r="K3453" s="5"/>
      <c r="L3453" s="5"/>
    </row>
    <row r="3454" spans="4:12" hidden="1" x14ac:dyDescent="0.25">
      <c r="D3454" s="6"/>
      <c r="E3454" s="6"/>
      <c r="F3454" s="8"/>
      <c r="G3454" s="9"/>
      <c r="H3454" s="9"/>
      <c r="I3454" s="5"/>
      <c r="J3454" s="5"/>
      <c r="K3454" s="5"/>
      <c r="L3454" s="5"/>
    </row>
    <row r="3455" spans="4:12" hidden="1" x14ac:dyDescent="0.25">
      <c r="D3455" s="6"/>
      <c r="E3455" s="6"/>
      <c r="F3455" s="8"/>
      <c r="G3455" s="9"/>
      <c r="H3455" s="9"/>
      <c r="I3455" s="5"/>
      <c r="J3455" s="5"/>
      <c r="K3455" s="5"/>
      <c r="L3455" s="5"/>
    </row>
    <row r="3456" spans="4:12" hidden="1" x14ac:dyDescent="0.25">
      <c r="D3456" s="6"/>
      <c r="E3456" s="6"/>
      <c r="F3456" s="8"/>
      <c r="G3456" s="9"/>
      <c r="H3456" s="9"/>
      <c r="I3456" s="5"/>
      <c r="J3456" s="5"/>
      <c r="K3456" s="5"/>
      <c r="L3456" s="5"/>
    </row>
    <row r="3457" spans="4:12" hidden="1" x14ac:dyDescent="0.25">
      <c r="D3457" s="6"/>
      <c r="E3457" s="6"/>
      <c r="F3457" s="8"/>
      <c r="G3457" s="9"/>
      <c r="H3457" s="9"/>
      <c r="I3457" s="5"/>
      <c r="J3457" s="5"/>
      <c r="K3457" s="5"/>
      <c r="L3457" s="5"/>
    </row>
    <row r="3458" spans="4:12" hidden="1" x14ac:dyDescent="0.25">
      <c r="D3458" s="6"/>
      <c r="E3458" s="6"/>
      <c r="F3458" s="8"/>
      <c r="G3458" s="9"/>
      <c r="H3458" s="9"/>
      <c r="I3458" s="5"/>
      <c r="J3458" s="5"/>
      <c r="K3458" s="5"/>
      <c r="L3458" s="5"/>
    </row>
    <row r="3459" spans="4:12" hidden="1" x14ac:dyDescent="0.25">
      <c r="D3459" s="6"/>
      <c r="E3459" s="6"/>
      <c r="F3459" s="8"/>
      <c r="G3459" s="9"/>
      <c r="H3459" s="9"/>
      <c r="I3459" s="5"/>
      <c r="J3459" s="5"/>
      <c r="K3459" s="5"/>
      <c r="L3459" s="5"/>
    </row>
    <row r="3460" spans="4:12" hidden="1" x14ac:dyDescent="0.25">
      <c r="D3460" s="6"/>
      <c r="E3460" s="6"/>
      <c r="F3460" s="8"/>
      <c r="G3460" s="9"/>
      <c r="H3460" s="9"/>
      <c r="I3460" s="5"/>
      <c r="J3460" s="5"/>
      <c r="K3460" s="5"/>
      <c r="L3460" s="5"/>
    </row>
    <row r="3461" spans="4:12" hidden="1" x14ac:dyDescent="0.25">
      <c r="D3461" s="6"/>
      <c r="E3461" s="6"/>
      <c r="F3461" s="8"/>
      <c r="G3461" s="9"/>
      <c r="H3461" s="9"/>
      <c r="I3461" s="5"/>
      <c r="J3461" s="5"/>
      <c r="K3461" s="5"/>
      <c r="L3461" s="5"/>
    </row>
    <row r="3462" spans="4:12" hidden="1" x14ac:dyDescent="0.25">
      <c r="D3462" s="6"/>
      <c r="E3462" s="6"/>
      <c r="F3462" s="8"/>
      <c r="G3462" s="9"/>
      <c r="H3462" s="9"/>
      <c r="I3462" s="5"/>
      <c r="J3462" s="5"/>
      <c r="K3462" s="5"/>
      <c r="L3462" s="5"/>
    </row>
    <row r="3463" spans="4:12" hidden="1" x14ac:dyDescent="0.25">
      <c r="D3463" s="6"/>
      <c r="E3463" s="6"/>
      <c r="F3463" s="8"/>
      <c r="G3463" s="9"/>
      <c r="H3463" s="9"/>
      <c r="I3463" s="5"/>
      <c r="J3463" s="5"/>
      <c r="K3463" s="5"/>
      <c r="L3463" s="5"/>
    </row>
    <row r="3464" spans="4:12" hidden="1" x14ac:dyDescent="0.25">
      <c r="D3464" s="6"/>
      <c r="E3464" s="6"/>
      <c r="F3464" s="8"/>
      <c r="G3464" s="9"/>
      <c r="H3464" s="9"/>
      <c r="I3464" s="5"/>
      <c r="J3464" s="5"/>
      <c r="K3464" s="5"/>
      <c r="L3464" s="5"/>
    </row>
    <row r="3465" spans="4:12" hidden="1" x14ac:dyDescent="0.25">
      <c r="D3465" s="6"/>
      <c r="E3465" s="6"/>
      <c r="F3465" s="8"/>
      <c r="G3465" s="9"/>
      <c r="H3465" s="9"/>
      <c r="I3465" s="5"/>
      <c r="J3465" s="5"/>
      <c r="K3465" s="5"/>
      <c r="L3465" s="5"/>
    </row>
    <row r="3466" spans="4:12" hidden="1" x14ac:dyDescent="0.25">
      <c r="D3466" s="6"/>
      <c r="E3466" s="6"/>
      <c r="F3466" s="8"/>
      <c r="G3466" s="9"/>
      <c r="H3466" s="9"/>
      <c r="I3466" s="5"/>
      <c r="J3466" s="5"/>
      <c r="K3466" s="5"/>
      <c r="L3466" s="5"/>
    </row>
    <row r="3467" spans="4:12" hidden="1" x14ac:dyDescent="0.25">
      <c r="D3467" s="6"/>
      <c r="E3467" s="6"/>
      <c r="F3467" s="8"/>
      <c r="G3467" s="9"/>
      <c r="H3467" s="9"/>
      <c r="I3467" s="5"/>
      <c r="J3467" s="5"/>
      <c r="K3467" s="5"/>
      <c r="L3467" s="5"/>
    </row>
    <row r="3468" spans="4:12" hidden="1" x14ac:dyDescent="0.25">
      <c r="D3468" s="6"/>
      <c r="E3468" s="6"/>
      <c r="F3468" s="8"/>
      <c r="G3468" s="9"/>
      <c r="H3468" s="9"/>
      <c r="I3468" s="5"/>
      <c r="J3468" s="5"/>
      <c r="K3468" s="5"/>
      <c r="L3468" s="5"/>
    </row>
    <row r="3469" spans="4:12" hidden="1" x14ac:dyDescent="0.25">
      <c r="D3469" s="6"/>
      <c r="E3469" s="6"/>
      <c r="F3469" s="8"/>
      <c r="G3469" s="9"/>
      <c r="H3469" s="9"/>
      <c r="I3469" s="5"/>
      <c r="J3469" s="5"/>
      <c r="K3469" s="5"/>
      <c r="L3469" s="5"/>
    </row>
    <row r="3470" spans="4:12" hidden="1" x14ac:dyDescent="0.25">
      <c r="D3470" s="6"/>
      <c r="E3470" s="6"/>
      <c r="F3470" s="8"/>
      <c r="G3470" s="9"/>
      <c r="H3470" s="9"/>
      <c r="I3470" s="5"/>
      <c r="J3470" s="5"/>
      <c r="K3470" s="5"/>
      <c r="L3470" s="5"/>
    </row>
    <row r="3471" spans="4:12" hidden="1" x14ac:dyDescent="0.25">
      <c r="D3471" s="6"/>
      <c r="E3471" s="6"/>
      <c r="F3471" s="8"/>
      <c r="G3471" s="9"/>
      <c r="H3471" s="9"/>
      <c r="I3471" s="5"/>
      <c r="J3471" s="5"/>
      <c r="K3471" s="5"/>
      <c r="L3471" s="5"/>
    </row>
    <row r="3472" spans="4:12" hidden="1" x14ac:dyDescent="0.25">
      <c r="D3472" s="6"/>
      <c r="E3472" s="6"/>
      <c r="F3472" s="8"/>
      <c r="G3472" s="9"/>
      <c r="H3472" s="9"/>
      <c r="I3472" s="5"/>
      <c r="J3472" s="5"/>
      <c r="K3472" s="5"/>
      <c r="L3472" s="5"/>
    </row>
    <row r="3473" spans="4:12" hidden="1" x14ac:dyDescent="0.25">
      <c r="D3473" s="6"/>
      <c r="E3473" s="6"/>
      <c r="F3473" s="8"/>
      <c r="G3473" s="9"/>
      <c r="H3473" s="9"/>
      <c r="I3473" s="5"/>
      <c r="J3473" s="5"/>
      <c r="K3473" s="5"/>
      <c r="L3473" s="5"/>
    </row>
    <row r="3474" spans="4:12" hidden="1" x14ac:dyDescent="0.25">
      <c r="D3474" s="6"/>
      <c r="E3474" s="6"/>
      <c r="F3474" s="8"/>
      <c r="G3474" s="9"/>
      <c r="H3474" s="9"/>
      <c r="I3474" s="5"/>
      <c r="J3474" s="5"/>
      <c r="K3474" s="5"/>
      <c r="L3474" s="5"/>
    </row>
    <row r="3475" spans="4:12" hidden="1" x14ac:dyDescent="0.25">
      <c r="D3475" s="6"/>
      <c r="E3475" s="6"/>
      <c r="F3475" s="8"/>
      <c r="G3475" s="9"/>
      <c r="H3475" s="9"/>
      <c r="I3475" s="5"/>
      <c r="J3475" s="5"/>
      <c r="K3475" s="5"/>
      <c r="L3475" s="5"/>
    </row>
    <row r="3476" spans="4:12" hidden="1" x14ac:dyDescent="0.25">
      <c r="D3476" s="6"/>
      <c r="E3476" s="6"/>
      <c r="F3476" s="8"/>
      <c r="G3476" s="9"/>
      <c r="H3476" s="9"/>
      <c r="I3476" s="5"/>
      <c r="J3476" s="5"/>
      <c r="K3476" s="5"/>
      <c r="L3476" s="5"/>
    </row>
    <row r="3477" spans="4:12" hidden="1" x14ac:dyDescent="0.25">
      <c r="D3477" s="6"/>
      <c r="E3477" s="6"/>
      <c r="F3477" s="8"/>
      <c r="G3477" s="9"/>
      <c r="H3477" s="9"/>
      <c r="I3477" s="5"/>
      <c r="J3477" s="5"/>
      <c r="K3477" s="5"/>
      <c r="L3477" s="5"/>
    </row>
    <row r="3478" spans="4:12" hidden="1" x14ac:dyDescent="0.25">
      <c r="D3478" s="6"/>
      <c r="E3478" s="6"/>
      <c r="F3478" s="8"/>
      <c r="G3478" s="9"/>
      <c r="H3478" s="9"/>
      <c r="I3478" s="5"/>
      <c r="J3478" s="5"/>
      <c r="K3478" s="5"/>
      <c r="L3478" s="5"/>
    </row>
    <row r="3479" spans="4:12" hidden="1" x14ac:dyDescent="0.25">
      <c r="D3479" s="6"/>
      <c r="E3479" s="6"/>
      <c r="F3479" s="8"/>
      <c r="G3479" s="9"/>
      <c r="H3479" s="9"/>
      <c r="I3479" s="5"/>
      <c r="J3479" s="5"/>
      <c r="K3479" s="5"/>
      <c r="L3479" s="5"/>
    </row>
    <row r="3480" spans="4:12" hidden="1" x14ac:dyDescent="0.25">
      <c r="D3480" s="6"/>
      <c r="E3480" s="6"/>
      <c r="F3480" s="8"/>
      <c r="G3480" s="9"/>
      <c r="H3480" s="9"/>
      <c r="I3480" s="5"/>
      <c r="J3480" s="5"/>
      <c r="K3480" s="5"/>
      <c r="L3480" s="5"/>
    </row>
    <row r="3481" spans="4:12" hidden="1" x14ac:dyDescent="0.25">
      <c r="D3481" s="6"/>
      <c r="E3481" s="6"/>
      <c r="F3481" s="8"/>
      <c r="G3481" s="9"/>
      <c r="H3481" s="9"/>
      <c r="I3481" s="5"/>
      <c r="J3481" s="5"/>
      <c r="K3481" s="5"/>
      <c r="L3481" s="5"/>
    </row>
    <row r="3482" spans="4:12" hidden="1" x14ac:dyDescent="0.25">
      <c r="D3482" s="6"/>
      <c r="E3482" s="6"/>
      <c r="F3482" s="8"/>
      <c r="G3482" s="9"/>
      <c r="H3482" s="9"/>
      <c r="I3482" s="5"/>
      <c r="J3482" s="5"/>
      <c r="K3482" s="5"/>
      <c r="L3482" s="5"/>
    </row>
    <row r="3483" spans="4:12" hidden="1" x14ac:dyDescent="0.25">
      <c r="D3483" s="6"/>
      <c r="E3483" s="6"/>
      <c r="F3483" s="8"/>
      <c r="G3483" s="9"/>
      <c r="H3483" s="9"/>
      <c r="I3483" s="5"/>
      <c r="J3483" s="5"/>
      <c r="K3483" s="5"/>
      <c r="L3483" s="5"/>
    </row>
    <row r="3484" spans="4:12" hidden="1" x14ac:dyDescent="0.25">
      <c r="D3484" s="6"/>
      <c r="E3484" s="6"/>
      <c r="F3484" s="8"/>
      <c r="G3484" s="9"/>
      <c r="H3484" s="9"/>
      <c r="I3484" s="5"/>
      <c r="J3484" s="5"/>
      <c r="K3484" s="5"/>
      <c r="L3484" s="5"/>
    </row>
    <row r="3485" spans="4:12" hidden="1" x14ac:dyDescent="0.25">
      <c r="D3485" s="6"/>
      <c r="E3485" s="6"/>
      <c r="F3485" s="8"/>
      <c r="G3485" s="9"/>
      <c r="H3485" s="9"/>
      <c r="I3485" s="5"/>
      <c r="J3485" s="5"/>
      <c r="K3485" s="5"/>
      <c r="L3485" s="5"/>
    </row>
    <row r="3486" spans="4:12" hidden="1" x14ac:dyDescent="0.25">
      <c r="D3486" s="6"/>
      <c r="E3486" s="6"/>
      <c r="F3486" s="8"/>
      <c r="G3486" s="9"/>
      <c r="H3486" s="9"/>
      <c r="I3486" s="5"/>
      <c r="J3486" s="5"/>
      <c r="K3486" s="5"/>
      <c r="L3486" s="5"/>
    </row>
    <row r="3487" spans="4:12" hidden="1" x14ac:dyDescent="0.25">
      <c r="D3487" s="6"/>
      <c r="E3487" s="6"/>
      <c r="F3487" s="8"/>
      <c r="G3487" s="9"/>
      <c r="H3487" s="9"/>
      <c r="I3487" s="5"/>
      <c r="J3487" s="5"/>
      <c r="K3487" s="5"/>
      <c r="L3487" s="5"/>
    </row>
    <row r="3488" spans="4:12" hidden="1" x14ac:dyDescent="0.25">
      <c r="D3488" s="6"/>
      <c r="E3488" s="6"/>
      <c r="F3488" s="8"/>
      <c r="G3488" s="9"/>
      <c r="H3488" s="9"/>
      <c r="I3488" s="5"/>
      <c r="J3488" s="5"/>
      <c r="K3488" s="5"/>
      <c r="L3488" s="5"/>
    </row>
    <row r="3489" spans="4:12" hidden="1" x14ac:dyDescent="0.25">
      <c r="D3489" s="6"/>
      <c r="E3489" s="6"/>
      <c r="F3489" s="8"/>
      <c r="G3489" s="9"/>
      <c r="H3489" s="9"/>
      <c r="I3489" s="5"/>
      <c r="J3489" s="5"/>
      <c r="K3489" s="5"/>
      <c r="L3489" s="5"/>
    </row>
    <row r="3490" spans="4:12" hidden="1" x14ac:dyDescent="0.25">
      <c r="D3490" s="6"/>
      <c r="E3490" s="6"/>
      <c r="F3490" s="8"/>
      <c r="G3490" s="9"/>
      <c r="H3490" s="9"/>
      <c r="I3490" s="5"/>
      <c r="J3490" s="5"/>
      <c r="K3490" s="5"/>
      <c r="L3490" s="5"/>
    </row>
    <row r="3491" spans="4:12" hidden="1" x14ac:dyDescent="0.25">
      <c r="D3491" s="6"/>
      <c r="E3491" s="6"/>
      <c r="F3491" s="8"/>
      <c r="G3491" s="9"/>
      <c r="H3491" s="9"/>
      <c r="I3491" s="5"/>
      <c r="J3491" s="5"/>
      <c r="K3491" s="5"/>
      <c r="L3491" s="5"/>
    </row>
    <row r="3492" spans="4:12" hidden="1" x14ac:dyDescent="0.25">
      <c r="D3492" s="6"/>
      <c r="E3492" s="6"/>
      <c r="F3492" s="8"/>
      <c r="G3492" s="9"/>
      <c r="H3492" s="9"/>
      <c r="I3492" s="5"/>
      <c r="J3492" s="5"/>
      <c r="K3492" s="5"/>
      <c r="L3492" s="5"/>
    </row>
    <row r="3493" spans="4:12" hidden="1" x14ac:dyDescent="0.25">
      <c r="D3493" s="6"/>
      <c r="E3493" s="6"/>
      <c r="F3493" s="8"/>
      <c r="G3493" s="9"/>
      <c r="H3493" s="9"/>
      <c r="I3493" s="5"/>
      <c r="J3493" s="5"/>
      <c r="K3493" s="5"/>
      <c r="L3493" s="5"/>
    </row>
    <row r="3494" spans="4:12" hidden="1" x14ac:dyDescent="0.25">
      <c r="D3494" s="6"/>
      <c r="E3494" s="6"/>
      <c r="F3494" s="8"/>
      <c r="G3494" s="9"/>
      <c r="H3494" s="9"/>
      <c r="I3494" s="5"/>
      <c r="J3494" s="5"/>
      <c r="K3494" s="5"/>
      <c r="L3494" s="5"/>
    </row>
    <row r="3495" spans="4:12" hidden="1" x14ac:dyDescent="0.25">
      <c r="D3495" s="6"/>
      <c r="E3495" s="6"/>
      <c r="F3495" s="8"/>
      <c r="G3495" s="9"/>
      <c r="H3495" s="9"/>
      <c r="I3495" s="5"/>
      <c r="J3495" s="5"/>
      <c r="K3495" s="5"/>
      <c r="L3495" s="5"/>
    </row>
    <row r="3496" spans="4:12" hidden="1" x14ac:dyDescent="0.25">
      <c r="D3496" s="6"/>
      <c r="E3496" s="6"/>
      <c r="F3496" s="8"/>
      <c r="G3496" s="9"/>
      <c r="H3496" s="9"/>
      <c r="I3496" s="5"/>
      <c r="J3496" s="5"/>
      <c r="K3496" s="5"/>
      <c r="L3496" s="5"/>
    </row>
    <row r="3497" spans="4:12" hidden="1" x14ac:dyDescent="0.25">
      <c r="D3497" s="6"/>
      <c r="E3497" s="6"/>
      <c r="F3497" s="8"/>
      <c r="G3497" s="9"/>
      <c r="H3497" s="9"/>
      <c r="I3497" s="5"/>
      <c r="J3497" s="5"/>
      <c r="K3497" s="5"/>
      <c r="L3497" s="5"/>
    </row>
    <row r="3498" spans="4:12" hidden="1" x14ac:dyDescent="0.25">
      <c r="D3498" s="6"/>
      <c r="E3498" s="6"/>
      <c r="F3498" s="8"/>
      <c r="G3498" s="9"/>
      <c r="H3498" s="9"/>
      <c r="I3498" s="5"/>
      <c r="J3498" s="5"/>
      <c r="K3498" s="5"/>
      <c r="L3498" s="5"/>
    </row>
    <row r="3499" spans="4:12" hidden="1" x14ac:dyDescent="0.25">
      <c r="D3499" s="6"/>
      <c r="E3499" s="6"/>
      <c r="F3499" s="8"/>
      <c r="G3499" s="9"/>
      <c r="H3499" s="9"/>
      <c r="I3499" s="5"/>
      <c r="J3499" s="5"/>
      <c r="K3499" s="5"/>
      <c r="L3499" s="5"/>
    </row>
    <row r="3500" spans="4:12" hidden="1" x14ac:dyDescent="0.25">
      <c r="D3500" s="6"/>
      <c r="E3500" s="6"/>
      <c r="F3500" s="8"/>
      <c r="G3500" s="9"/>
      <c r="H3500" s="9"/>
      <c r="I3500" s="5"/>
      <c r="J3500" s="5"/>
      <c r="K3500" s="5"/>
      <c r="L3500" s="5"/>
    </row>
    <row r="3501" spans="4:12" hidden="1" x14ac:dyDescent="0.25">
      <c r="D3501" s="6"/>
      <c r="E3501" s="6"/>
      <c r="F3501" s="8"/>
      <c r="G3501" s="9"/>
      <c r="H3501" s="9"/>
      <c r="I3501" s="5"/>
      <c r="J3501" s="5"/>
      <c r="K3501" s="5"/>
      <c r="L3501" s="5"/>
    </row>
    <row r="3502" spans="4:12" hidden="1" x14ac:dyDescent="0.25">
      <c r="D3502" s="6"/>
      <c r="E3502" s="6"/>
      <c r="F3502" s="8"/>
      <c r="G3502" s="9"/>
      <c r="H3502" s="9"/>
      <c r="I3502" s="5"/>
      <c r="J3502" s="5"/>
      <c r="K3502" s="5"/>
      <c r="L3502" s="5"/>
    </row>
    <row r="3503" spans="4:12" hidden="1" x14ac:dyDescent="0.25">
      <c r="D3503" s="6"/>
      <c r="E3503" s="6"/>
      <c r="F3503" s="8"/>
      <c r="G3503" s="9"/>
      <c r="H3503" s="9"/>
      <c r="I3503" s="5"/>
      <c r="J3503" s="5"/>
      <c r="K3503" s="5"/>
      <c r="L3503" s="5"/>
    </row>
    <row r="3504" spans="4:12" hidden="1" x14ac:dyDescent="0.25">
      <c r="D3504" s="6"/>
      <c r="E3504" s="6"/>
      <c r="F3504" s="8"/>
      <c r="G3504" s="9"/>
      <c r="H3504" s="9"/>
      <c r="I3504" s="5"/>
      <c r="J3504" s="5"/>
      <c r="K3504" s="5"/>
      <c r="L3504" s="5"/>
    </row>
    <row r="3505" spans="4:12" hidden="1" x14ac:dyDescent="0.25">
      <c r="D3505" s="6"/>
      <c r="E3505" s="6"/>
      <c r="F3505" s="8"/>
      <c r="G3505" s="9"/>
      <c r="H3505" s="9"/>
      <c r="I3505" s="5"/>
      <c r="J3505" s="5"/>
      <c r="K3505" s="5"/>
      <c r="L3505" s="5"/>
    </row>
    <row r="3506" spans="4:12" hidden="1" x14ac:dyDescent="0.25">
      <c r="D3506" s="6"/>
      <c r="E3506" s="6"/>
      <c r="F3506" s="8"/>
      <c r="G3506" s="9"/>
      <c r="H3506" s="9"/>
      <c r="I3506" s="5"/>
      <c r="J3506" s="5"/>
      <c r="K3506" s="5"/>
      <c r="L3506" s="5"/>
    </row>
    <row r="3507" spans="4:12" hidden="1" x14ac:dyDescent="0.25">
      <c r="D3507" s="6"/>
      <c r="E3507" s="6"/>
      <c r="F3507" s="8"/>
      <c r="G3507" s="9"/>
      <c r="H3507" s="9"/>
      <c r="I3507" s="5"/>
      <c r="J3507" s="5"/>
      <c r="K3507" s="5"/>
      <c r="L3507" s="5"/>
    </row>
    <row r="3508" spans="4:12" hidden="1" x14ac:dyDescent="0.25">
      <c r="D3508" s="6"/>
      <c r="E3508" s="6"/>
      <c r="F3508" s="8"/>
      <c r="G3508" s="9"/>
      <c r="H3508" s="9"/>
      <c r="I3508" s="5"/>
      <c r="J3508" s="5"/>
      <c r="K3508" s="5"/>
      <c r="L3508" s="5"/>
    </row>
    <row r="3509" spans="4:12" hidden="1" x14ac:dyDescent="0.25">
      <c r="D3509" s="6"/>
      <c r="E3509" s="6"/>
      <c r="F3509" s="8"/>
      <c r="G3509" s="9"/>
      <c r="H3509" s="9"/>
      <c r="I3509" s="5"/>
      <c r="J3509" s="5"/>
      <c r="K3509" s="5"/>
      <c r="L3509" s="5"/>
    </row>
    <row r="3510" spans="4:12" hidden="1" x14ac:dyDescent="0.25">
      <c r="D3510" s="6"/>
      <c r="E3510" s="6"/>
      <c r="F3510" s="8"/>
      <c r="G3510" s="9"/>
      <c r="H3510" s="9"/>
      <c r="I3510" s="5"/>
      <c r="J3510" s="5"/>
      <c r="K3510" s="5"/>
      <c r="L3510" s="5"/>
    </row>
    <row r="3511" spans="4:12" hidden="1" x14ac:dyDescent="0.25">
      <c r="D3511" s="6"/>
      <c r="E3511" s="6"/>
      <c r="F3511" s="8"/>
      <c r="G3511" s="9"/>
      <c r="H3511" s="9"/>
      <c r="I3511" s="5"/>
      <c r="J3511" s="5"/>
      <c r="K3511" s="5"/>
      <c r="L3511" s="5"/>
    </row>
    <row r="3512" spans="4:12" hidden="1" x14ac:dyDescent="0.25">
      <c r="D3512" s="6"/>
      <c r="E3512" s="6"/>
      <c r="F3512" s="8"/>
      <c r="G3512" s="9"/>
      <c r="H3512" s="9"/>
      <c r="I3512" s="5"/>
      <c r="J3512" s="5"/>
      <c r="K3512" s="5"/>
      <c r="L3512" s="5"/>
    </row>
    <row r="3513" spans="4:12" hidden="1" x14ac:dyDescent="0.25">
      <c r="D3513" s="6"/>
      <c r="E3513" s="6"/>
      <c r="F3513" s="8"/>
      <c r="G3513" s="9"/>
      <c r="H3513" s="9"/>
      <c r="I3513" s="5"/>
      <c r="J3513" s="5"/>
      <c r="K3513" s="5"/>
      <c r="L3513" s="5"/>
    </row>
    <row r="3514" spans="4:12" hidden="1" x14ac:dyDescent="0.25">
      <c r="D3514" s="6"/>
      <c r="E3514" s="6"/>
      <c r="F3514" s="8"/>
      <c r="G3514" s="9"/>
      <c r="H3514" s="9"/>
      <c r="I3514" s="5"/>
      <c r="J3514" s="5"/>
      <c r="K3514" s="5"/>
      <c r="L3514" s="5"/>
    </row>
    <row r="3515" spans="4:12" hidden="1" x14ac:dyDescent="0.25">
      <c r="D3515" s="6"/>
      <c r="E3515" s="6"/>
      <c r="F3515" s="8"/>
      <c r="G3515" s="9"/>
      <c r="H3515" s="9"/>
      <c r="I3515" s="5"/>
      <c r="J3515" s="5"/>
      <c r="K3515" s="5"/>
      <c r="L3515" s="5"/>
    </row>
    <row r="3516" spans="4:12" hidden="1" x14ac:dyDescent="0.25">
      <c r="D3516" s="6"/>
      <c r="E3516" s="6"/>
      <c r="F3516" s="8"/>
      <c r="G3516" s="9"/>
      <c r="H3516" s="9"/>
      <c r="I3516" s="5"/>
      <c r="J3516" s="5"/>
      <c r="K3516" s="5"/>
      <c r="L3516" s="5"/>
    </row>
    <row r="3517" spans="4:12" hidden="1" x14ac:dyDescent="0.25">
      <c r="D3517" s="6"/>
      <c r="E3517" s="6"/>
      <c r="F3517" s="8"/>
      <c r="G3517" s="9"/>
      <c r="H3517" s="9"/>
      <c r="I3517" s="5"/>
      <c r="J3517" s="5"/>
      <c r="K3517" s="5"/>
      <c r="L3517" s="5"/>
    </row>
    <row r="3518" spans="4:12" hidden="1" x14ac:dyDescent="0.25">
      <c r="D3518" s="6"/>
      <c r="E3518" s="6"/>
      <c r="F3518" s="8"/>
      <c r="G3518" s="9"/>
      <c r="H3518" s="9"/>
      <c r="I3518" s="5"/>
      <c r="J3518" s="5"/>
      <c r="K3518" s="5"/>
      <c r="L3518" s="5"/>
    </row>
    <row r="3519" spans="4:12" hidden="1" x14ac:dyDescent="0.25">
      <c r="D3519" s="6"/>
      <c r="E3519" s="6"/>
      <c r="F3519" s="8"/>
      <c r="G3519" s="9"/>
      <c r="H3519" s="9"/>
      <c r="I3519" s="5"/>
      <c r="J3519" s="5"/>
      <c r="K3519" s="5"/>
      <c r="L3519" s="5"/>
    </row>
    <row r="3520" spans="4:12" hidden="1" x14ac:dyDescent="0.25">
      <c r="D3520" s="6"/>
      <c r="E3520" s="6"/>
      <c r="F3520" s="8"/>
      <c r="G3520" s="9"/>
      <c r="H3520" s="9"/>
      <c r="I3520" s="5"/>
      <c r="J3520" s="5"/>
      <c r="K3520" s="5"/>
      <c r="L3520" s="5"/>
    </row>
    <row r="3521" spans="4:12" hidden="1" x14ac:dyDescent="0.25">
      <c r="D3521" s="6"/>
      <c r="E3521" s="6"/>
      <c r="F3521" s="8"/>
      <c r="G3521" s="9"/>
      <c r="H3521" s="9"/>
      <c r="I3521" s="5"/>
      <c r="J3521" s="5"/>
      <c r="K3521" s="5"/>
      <c r="L3521" s="5"/>
    </row>
    <row r="3522" spans="4:12" hidden="1" x14ac:dyDescent="0.25">
      <c r="D3522" s="6"/>
      <c r="E3522" s="6"/>
      <c r="F3522" s="8"/>
      <c r="G3522" s="9"/>
      <c r="H3522" s="9"/>
      <c r="I3522" s="5"/>
      <c r="J3522" s="5"/>
      <c r="K3522" s="5"/>
      <c r="L3522" s="5"/>
    </row>
    <row r="3523" spans="4:12" hidden="1" x14ac:dyDescent="0.25">
      <c r="D3523" s="6"/>
      <c r="E3523" s="6"/>
      <c r="F3523" s="8"/>
      <c r="G3523" s="9"/>
      <c r="H3523" s="9"/>
      <c r="I3523" s="5"/>
      <c r="J3523" s="5"/>
      <c r="K3523" s="5"/>
      <c r="L3523" s="5"/>
    </row>
    <row r="3524" spans="4:12" hidden="1" x14ac:dyDescent="0.25">
      <c r="D3524" s="6"/>
      <c r="E3524" s="6"/>
      <c r="F3524" s="8"/>
      <c r="G3524" s="9"/>
      <c r="H3524" s="9"/>
      <c r="I3524" s="5"/>
      <c r="J3524" s="5"/>
      <c r="K3524" s="5"/>
      <c r="L3524" s="5"/>
    </row>
    <row r="3525" spans="4:12" hidden="1" x14ac:dyDescent="0.25">
      <c r="D3525" s="6"/>
      <c r="E3525" s="6"/>
      <c r="F3525" s="8"/>
      <c r="G3525" s="9"/>
      <c r="H3525" s="9"/>
      <c r="I3525" s="5"/>
      <c r="J3525" s="5"/>
      <c r="K3525" s="5"/>
      <c r="L3525" s="5"/>
    </row>
    <row r="3526" spans="4:12" hidden="1" x14ac:dyDescent="0.25">
      <c r="D3526" s="6"/>
      <c r="E3526" s="6"/>
      <c r="F3526" s="8"/>
      <c r="G3526" s="9"/>
      <c r="H3526" s="9"/>
      <c r="I3526" s="5"/>
      <c r="J3526" s="5"/>
      <c r="K3526" s="5"/>
      <c r="L3526" s="5"/>
    </row>
    <row r="3527" spans="4:12" hidden="1" x14ac:dyDescent="0.25">
      <c r="D3527" s="6"/>
      <c r="E3527" s="6"/>
      <c r="F3527" s="8"/>
      <c r="G3527" s="9"/>
      <c r="H3527" s="9"/>
      <c r="I3527" s="5"/>
      <c r="J3527" s="5"/>
      <c r="K3527" s="5"/>
      <c r="L3527" s="5"/>
    </row>
    <row r="3528" spans="4:12" hidden="1" x14ac:dyDescent="0.25">
      <c r="D3528" s="6"/>
      <c r="E3528" s="6"/>
      <c r="F3528" s="8"/>
      <c r="G3528" s="9"/>
      <c r="H3528" s="9"/>
      <c r="I3528" s="5"/>
      <c r="J3528" s="5"/>
      <c r="K3528" s="5"/>
      <c r="L3528" s="5"/>
    </row>
    <row r="3529" spans="4:12" hidden="1" x14ac:dyDescent="0.25">
      <c r="D3529" s="6"/>
      <c r="E3529" s="6"/>
      <c r="F3529" s="8"/>
      <c r="G3529" s="9"/>
      <c r="H3529" s="9"/>
      <c r="I3529" s="5"/>
      <c r="J3529" s="5"/>
      <c r="K3529" s="5"/>
      <c r="L3529" s="5"/>
    </row>
    <row r="3530" spans="4:12" hidden="1" x14ac:dyDescent="0.25">
      <c r="D3530" s="6"/>
      <c r="E3530" s="6"/>
      <c r="F3530" s="8"/>
      <c r="G3530" s="9"/>
      <c r="H3530" s="9"/>
      <c r="I3530" s="5"/>
      <c r="J3530" s="5"/>
      <c r="K3530" s="5"/>
      <c r="L3530" s="5"/>
    </row>
    <row r="3531" spans="4:12" hidden="1" x14ac:dyDescent="0.25">
      <c r="D3531" s="6"/>
      <c r="E3531" s="6"/>
      <c r="F3531" s="8"/>
      <c r="G3531" s="9"/>
      <c r="H3531" s="9"/>
      <c r="I3531" s="5"/>
      <c r="J3531" s="5"/>
      <c r="K3531" s="5"/>
      <c r="L3531" s="5"/>
    </row>
    <row r="3532" spans="4:12" hidden="1" x14ac:dyDescent="0.25">
      <c r="D3532" s="6"/>
      <c r="E3532" s="6"/>
      <c r="F3532" s="8"/>
      <c r="G3532" s="9"/>
      <c r="H3532" s="9"/>
      <c r="I3532" s="5"/>
      <c r="J3532" s="5"/>
      <c r="K3532" s="5"/>
      <c r="L3532" s="5"/>
    </row>
    <row r="3533" spans="4:12" hidden="1" x14ac:dyDescent="0.25">
      <c r="D3533" s="6"/>
      <c r="E3533" s="6"/>
      <c r="F3533" s="8"/>
      <c r="G3533" s="9"/>
      <c r="H3533" s="9"/>
      <c r="I3533" s="5"/>
      <c r="J3533" s="5"/>
      <c r="K3533" s="5"/>
      <c r="L3533" s="5"/>
    </row>
    <row r="3534" spans="4:12" hidden="1" x14ac:dyDescent="0.25">
      <c r="D3534" s="6"/>
      <c r="E3534" s="6"/>
      <c r="F3534" s="8"/>
      <c r="G3534" s="9"/>
      <c r="H3534" s="9"/>
      <c r="I3534" s="5"/>
      <c r="J3534" s="5"/>
      <c r="K3534" s="5"/>
      <c r="L3534" s="5"/>
    </row>
    <row r="3535" spans="4:12" hidden="1" x14ac:dyDescent="0.25">
      <c r="D3535" s="6"/>
      <c r="E3535" s="6"/>
      <c r="F3535" s="8"/>
      <c r="G3535" s="9"/>
      <c r="H3535" s="9"/>
      <c r="I3535" s="5"/>
      <c r="J3535" s="5"/>
      <c r="K3535" s="5"/>
      <c r="L3535" s="5"/>
    </row>
    <row r="3536" spans="4:12" hidden="1" x14ac:dyDescent="0.25">
      <c r="D3536" s="6"/>
      <c r="E3536" s="6"/>
      <c r="F3536" s="8"/>
      <c r="G3536" s="9"/>
      <c r="H3536" s="9"/>
      <c r="I3536" s="5"/>
      <c r="J3536" s="5"/>
      <c r="K3536" s="5"/>
      <c r="L3536" s="5"/>
    </row>
    <row r="3537" spans="4:12" hidden="1" x14ac:dyDescent="0.25">
      <c r="D3537" s="6"/>
      <c r="E3537" s="6"/>
      <c r="F3537" s="8"/>
      <c r="G3537" s="9"/>
      <c r="H3537" s="9"/>
      <c r="I3537" s="5"/>
      <c r="J3537" s="5"/>
      <c r="K3537" s="5"/>
      <c r="L3537" s="5"/>
    </row>
    <row r="3538" spans="4:12" hidden="1" x14ac:dyDescent="0.25">
      <c r="D3538" s="6"/>
      <c r="E3538" s="6"/>
      <c r="F3538" s="8"/>
      <c r="G3538" s="9"/>
      <c r="H3538" s="9"/>
      <c r="I3538" s="5"/>
      <c r="J3538" s="5"/>
      <c r="K3538" s="5"/>
      <c r="L3538" s="5"/>
    </row>
    <row r="3539" spans="4:12" hidden="1" x14ac:dyDescent="0.25">
      <c r="D3539" s="6"/>
      <c r="E3539" s="6"/>
      <c r="F3539" s="8"/>
      <c r="G3539" s="9"/>
      <c r="H3539" s="9"/>
      <c r="I3539" s="5"/>
      <c r="J3539" s="5"/>
      <c r="K3539" s="5"/>
      <c r="L3539" s="5"/>
    </row>
    <row r="3540" spans="4:12" hidden="1" x14ac:dyDescent="0.25">
      <c r="D3540" s="6"/>
      <c r="E3540" s="6"/>
      <c r="F3540" s="8"/>
      <c r="G3540" s="9"/>
      <c r="H3540" s="9"/>
      <c r="I3540" s="5"/>
      <c r="J3540" s="5"/>
      <c r="K3540" s="5"/>
      <c r="L3540" s="5"/>
    </row>
    <row r="3541" spans="4:12" hidden="1" x14ac:dyDescent="0.25">
      <c r="D3541" s="6"/>
      <c r="E3541" s="6"/>
      <c r="F3541" s="8"/>
      <c r="G3541" s="9"/>
      <c r="H3541" s="9"/>
      <c r="I3541" s="5"/>
      <c r="J3541" s="5"/>
      <c r="K3541" s="5"/>
      <c r="L3541" s="5"/>
    </row>
    <row r="3542" spans="4:12" hidden="1" x14ac:dyDescent="0.25">
      <c r="D3542" s="6"/>
      <c r="E3542" s="6"/>
      <c r="F3542" s="8"/>
      <c r="G3542" s="9"/>
      <c r="H3542" s="9"/>
      <c r="I3542" s="5"/>
      <c r="J3542" s="5"/>
      <c r="K3542" s="5"/>
      <c r="L3542" s="5"/>
    </row>
    <row r="3543" spans="4:12" hidden="1" x14ac:dyDescent="0.25">
      <c r="D3543" s="6"/>
      <c r="E3543" s="6"/>
      <c r="F3543" s="8"/>
      <c r="G3543" s="9"/>
      <c r="H3543" s="9"/>
      <c r="I3543" s="5"/>
      <c r="J3543" s="5"/>
      <c r="K3543" s="5"/>
      <c r="L3543" s="5"/>
    </row>
    <row r="3544" spans="4:12" hidden="1" x14ac:dyDescent="0.25">
      <c r="D3544" s="6"/>
      <c r="E3544" s="6"/>
      <c r="F3544" s="8"/>
      <c r="G3544" s="9"/>
      <c r="H3544" s="9"/>
      <c r="I3544" s="5"/>
      <c r="J3544" s="5"/>
      <c r="K3544" s="5"/>
      <c r="L3544" s="5"/>
    </row>
    <row r="3545" spans="4:12" hidden="1" x14ac:dyDescent="0.25">
      <c r="D3545" s="6"/>
      <c r="E3545" s="6"/>
      <c r="F3545" s="8"/>
      <c r="G3545" s="9"/>
      <c r="H3545" s="9"/>
      <c r="I3545" s="5"/>
      <c r="J3545" s="5"/>
      <c r="K3545" s="5"/>
      <c r="L3545" s="5"/>
    </row>
    <row r="3546" spans="4:12" hidden="1" x14ac:dyDescent="0.25">
      <c r="D3546" s="6"/>
      <c r="E3546" s="6"/>
      <c r="F3546" s="8"/>
      <c r="G3546" s="9"/>
      <c r="H3546" s="9"/>
      <c r="I3546" s="5"/>
      <c r="J3546" s="5"/>
      <c r="K3546" s="5"/>
      <c r="L3546" s="5"/>
    </row>
    <row r="3547" spans="4:12" hidden="1" x14ac:dyDescent="0.25">
      <c r="D3547" s="6"/>
      <c r="E3547" s="6"/>
      <c r="F3547" s="8"/>
      <c r="G3547" s="9"/>
      <c r="H3547" s="9"/>
      <c r="I3547" s="5"/>
      <c r="J3547" s="5"/>
      <c r="K3547" s="5"/>
      <c r="L3547" s="5"/>
    </row>
    <row r="3548" spans="4:12" hidden="1" x14ac:dyDescent="0.25">
      <c r="D3548" s="6"/>
      <c r="E3548" s="6"/>
      <c r="F3548" s="8"/>
      <c r="G3548" s="9"/>
      <c r="H3548" s="9"/>
      <c r="I3548" s="5"/>
      <c r="J3548" s="5"/>
      <c r="K3548" s="5"/>
      <c r="L3548" s="5"/>
    </row>
    <row r="3549" spans="4:12" hidden="1" x14ac:dyDescent="0.25">
      <c r="D3549" s="6"/>
      <c r="E3549" s="6"/>
      <c r="F3549" s="8"/>
      <c r="G3549" s="9"/>
      <c r="H3549" s="9"/>
      <c r="I3549" s="5"/>
      <c r="J3549" s="5"/>
      <c r="K3549" s="5"/>
      <c r="L3549" s="5"/>
    </row>
    <row r="3550" spans="4:12" hidden="1" x14ac:dyDescent="0.25">
      <c r="D3550" s="6"/>
      <c r="E3550" s="6"/>
      <c r="F3550" s="8"/>
      <c r="G3550" s="9"/>
      <c r="H3550" s="9"/>
      <c r="I3550" s="5"/>
      <c r="J3550" s="5"/>
      <c r="K3550" s="5"/>
      <c r="L3550" s="5"/>
    </row>
    <row r="3551" spans="4:12" hidden="1" x14ac:dyDescent="0.25">
      <c r="D3551" s="6"/>
      <c r="E3551" s="6"/>
      <c r="F3551" s="8"/>
      <c r="G3551" s="9"/>
      <c r="H3551" s="9"/>
      <c r="I3551" s="5"/>
      <c r="J3551" s="5"/>
      <c r="K3551" s="5"/>
      <c r="L3551" s="5"/>
    </row>
    <row r="3552" spans="4:12" hidden="1" x14ac:dyDescent="0.25">
      <c r="D3552" s="6"/>
      <c r="E3552" s="6"/>
      <c r="F3552" s="8"/>
      <c r="G3552" s="9"/>
      <c r="H3552" s="9"/>
      <c r="I3552" s="5"/>
      <c r="J3552" s="5"/>
      <c r="K3552" s="5"/>
      <c r="L3552" s="5"/>
    </row>
    <row r="3553" spans="4:12" hidden="1" x14ac:dyDescent="0.25">
      <c r="D3553" s="6"/>
      <c r="E3553" s="6"/>
      <c r="F3553" s="8"/>
      <c r="G3553" s="9"/>
      <c r="H3553" s="9"/>
      <c r="I3553" s="5"/>
      <c r="J3553" s="5"/>
      <c r="K3553" s="5"/>
      <c r="L3553" s="5"/>
    </row>
    <row r="3554" spans="4:12" hidden="1" x14ac:dyDescent="0.25">
      <c r="D3554" s="6"/>
      <c r="E3554" s="6"/>
      <c r="F3554" s="8"/>
      <c r="G3554" s="9"/>
      <c r="H3554" s="9"/>
      <c r="I3554" s="5"/>
      <c r="J3554" s="5"/>
      <c r="K3554" s="5"/>
      <c r="L3554" s="5"/>
    </row>
    <row r="3555" spans="4:12" hidden="1" x14ac:dyDescent="0.25">
      <c r="D3555" s="6"/>
      <c r="E3555" s="6"/>
      <c r="F3555" s="8"/>
      <c r="G3555" s="9"/>
      <c r="H3555" s="9"/>
      <c r="I3555" s="5"/>
      <c r="J3555" s="5"/>
      <c r="K3555" s="5"/>
      <c r="L3555" s="5"/>
    </row>
    <row r="3556" spans="4:12" hidden="1" x14ac:dyDescent="0.25">
      <c r="D3556" s="6"/>
      <c r="E3556" s="6"/>
      <c r="F3556" s="8"/>
      <c r="G3556" s="9"/>
      <c r="H3556" s="9"/>
      <c r="I3556" s="5"/>
      <c r="J3556" s="5"/>
      <c r="K3556" s="5"/>
      <c r="L3556" s="5"/>
    </row>
    <row r="3557" spans="4:12" hidden="1" x14ac:dyDescent="0.25">
      <c r="D3557" s="6"/>
      <c r="E3557" s="6"/>
      <c r="F3557" s="8"/>
      <c r="G3557" s="9"/>
      <c r="H3557" s="9"/>
      <c r="I3557" s="5"/>
      <c r="J3557" s="5"/>
      <c r="K3557" s="5"/>
      <c r="L3557" s="5"/>
    </row>
    <row r="3558" spans="4:12" hidden="1" x14ac:dyDescent="0.25">
      <c r="D3558" s="6"/>
      <c r="E3558" s="6"/>
      <c r="F3558" s="8"/>
      <c r="G3558" s="9"/>
      <c r="H3558" s="9"/>
      <c r="I3558" s="5"/>
      <c r="J3558" s="5"/>
      <c r="K3558" s="5"/>
      <c r="L3558" s="5"/>
    </row>
    <row r="3559" spans="4:12" hidden="1" x14ac:dyDescent="0.25">
      <c r="D3559" s="6"/>
      <c r="E3559" s="6"/>
      <c r="F3559" s="8"/>
      <c r="G3559" s="9"/>
      <c r="H3559" s="9"/>
      <c r="I3559" s="5"/>
      <c r="J3559" s="5"/>
      <c r="K3559" s="5"/>
      <c r="L3559" s="5"/>
    </row>
    <row r="3560" spans="4:12" hidden="1" x14ac:dyDescent="0.25">
      <c r="D3560" s="6"/>
      <c r="E3560" s="6"/>
      <c r="F3560" s="8"/>
      <c r="G3560" s="9"/>
      <c r="H3560" s="9"/>
      <c r="I3560" s="5"/>
      <c r="J3560" s="5"/>
      <c r="K3560" s="5"/>
      <c r="L3560" s="5"/>
    </row>
    <row r="3561" spans="4:12" hidden="1" x14ac:dyDescent="0.25">
      <c r="D3561" s="6"/>
      <c r="E3561" s="6"/>
      <c r="F3561" s="8"/>
      <c r="G3561" s="9"/>
      <c r="H3561" s="9"/>
      <c r="I3561" s="5"/>
      <c r="J3561" s="5"/>
      <c r="K3561" s="5"/>
      <c r="L3561" s="5"/>
    </row>
    <row r="3562" spans="4:12" hidden="1" x14ac:dyDescent="0.25">
      <c r="D3562" s="6"/>
      <c r="E3562" s="6"/>
      <c r="F3562" s="8"/>
      <c r="G3562" s="9"/>
      <c r="H3562" s="9"/>
      <c r="I3562" s="5"/>
      <c r="J3562" s="5"/>
      <c r="K3562" s="5"/>
      <c r="L3562" s="5"/>
    </row>
    <row r="3563" spans="4:12" hidden="1" x14ac:dyDescent="0.25">
      <c r="D3563" s="6"/>
      <c r="E3563" s="6"/>
      <c r="F3563" s="8"/>
      <c r="G3563" s="9"/>
      <c r="H3563" s="9"/>
      <c r="I3563" s="5"/>
      <c r="J3563" s="5"/>
      <c r="K3563" s="5"/>
      <c r="L3563" s="5"/>
    </row>
    <row r="3564" spans="4:12" hidden="1" x14ac:dyDescent="0.25">
      <c r="D3564" s="6"/>
      <c r="E3564" s="6"/>
      <c r="F3564" s="8"/>
      <c r="G3564" s="9"/>
      <c r="H3564" s="9"/>
      <c r="I3564" s="5"/>
      <c r="J3564" s="5"/>
      <c r="K3564" s="5"/>
      <c r="L3564" s="5"/>
    </row>
    <row r="3565" spans="4:12" hidden="1" x14ac:dyDescent="0.25">
      <c r="D3565" s="6"/>
      <c r="E3565" s="6"/>
      <c r="F3565" s="8"/>
      <c r="G3565" s="9"/>
      <c r="H3565" s="9"/>
      <c r="I3565" s="5"/>
      <c r="J3565" s="5"/>
      <c r="K3565" s="5"/>
      <c r="L3565" s="5"/>
    </row>
    <row r="3566" spans="4:12" hidden="1" x14ac:dyDescent="0.25">
      <c r="D3566" s="6"/>
      <c r="E3566" s="6"/>
      <c r="F3566" s="8"/>
      <c r="G3566" s="9"/>
      <c r="H3566" s="9"/>
      <c r="I3566" s="5"/>
      <c r="J3566" s="5"/>
      <c r="K3566" s="5"/>
      <c r="L3566" s="5"/>
    </row>
    <row r="3567" spans="4:12" hidden="1" x14ac:dyDescent="0.25">
      <c r="D3567" s="6"/>
      <c r="E3567" s="6"/>
      <c r="F3567" s="8"/>
      <c r="G3567" s="9"/>
      <c r="H3567" s="9"/>
      <c r="I3567" s="5"/>
      <c r="J3567" s="5"/>
      <c r="K3567" s="5"/>
      <c r="L3567" s="5"/>
    </row>
    <row r="3568" spans="4:12" hidden="1" x14ac:dyDescent="0.25">
      <c r="D3568" s="6"/>
      <c r="E3568" s="6"/>
      <c r="F3568" s="8"/>
      <c r="G3568" s="9"/>
      <c r="H3568" s="9"/>
      <c r="I3568" s="5"/>
      <c r="J3568" s="5"/>
      <c r="K3568" s="5"/>
      <c r="L3568" s="5"/>
    </row>
    <row r="3569" spans="4:12" hidden="1" x14ac:dyDescent="0.25">
      <c r="D3569" s="6"/>
      <c r="E3569" s="6"/>
      <c r="F3569" s="8"/>
      <c r="G3569" s="9"/>
      <c r="H3569" s="9"/>
      <c r="I3569" s="5"/>
      <c r="J3569" s="5"/>
      <c r="K3569" s="5"/>
      <c r="L3569" s="5"/>
    </row>
    <row r="3570" spans="4:12" hidden="1" x14ac:dyDescent="0.25">
      <c r="D3570" s="6"/>
      <c r="E3570" s="6"/>
      <c r="F3570" s="8"/>
      <c r="G3570" s="9"/>
      <c r="H3570" s="9"/>
      <c r="I3570" s="5"/>
      <c r="J3570" s="5"/>
      <c r="K3570" s="5"/>
      <c r="L3570" s="5"/>
    </row>
    <row r="3571" spans="4:12" hidden="1" x14ac:dyDescent="0.25">
      <c r="D3571" s="6"/>
      <c r="E3571" s="6"/>
      <c r="F3571" s="8"/>
      <c r="G3571" s="9"/>
      <c r="H3571" s="9"/>
      <c r="I3571" s="5"/>
      <c r="J3571" s="5"/>
      <c r="K3571" s="5"/>
      <c r="L3571" s="5"/>
    </row>
    <row r="3572" spans="4:12" hidden="1" x14ac:dyDescent="0.25">
      <c r="D3572" s="6"/>
      <c r="E3572" s="6"/>
      <c r="F3572" s="8"/>
      <c r="G3572" s="9"/>
      <c r="H3572" s="9"/>
      <c r="I3572" s="5"/>
      <c r="J3572" s="5"/>
      <c r="K3572" s="5"/>
      <c r="L3572" s="5"/>
    </row>
    <row r="3573" spans="4:12" hidden="1" x14ac:dyDescent="0.25">
      <c r="D3573" s="6"/>
      <c r="E3573" s="6"/>
      <c r="F3573" s="8"/>
      <c r="G3573" s="9"/>
      <c r="H3573" s="9"/>
      <c r="I3573" s="5"/>
      <c r="J3573" s="5"/>
      <c r="K3573" s="5"/>
      <c r="L3573" s="5"/>
    </row>
    <row r="3574" spans="4:12" hidden="1" x14ac:dyDescent="0.25">
      <c r="D3574" s="6"/>
      <c r="E3574" s="6"/>
      <c r="F3574" s="8"/>
      <c r="G3574" s="9"/>
      <c r="H3574" s="9"/>
      <c r="I3574" s="5"/>
      <c r="J3574" s="5"/>
      <c r="K3574" s="5"/>
      <c r="L3574" s="5"/>
    </row>
    <row r="3575" spans="4:12" hidden="1" x14ac:dyDescent="0.25">
      <c r="D3575" s="6"/>
      <c r="E3575" s="6"/>
      <c r="F3575" s="8"/>
      <c r="G3575" s="9"/>
      <c r="H3575" s="9"/>
      <c r="I3575" s="5"/>
      <c r="J3575" s="5"/>
      <c r="K3575" s="5"/>
      <c r="L3575" s="5"/>
    </row>
    <row r="3576" spans="4:12" hidden="1" x14ac:dyDescent="0.25">
      <c r="D3576" s="6"/>
      <c r="E3576" s="6"/>
      <c r="F3576" s="8"/>
      <c r="G3576" s="9"/>
      <c r="H3576" s="9"/>
      <c r="I3576" s="5"/>
      <c r="J3576" s="5"/>
      <c r="K3576" s="5"/>
      <c r="L3576" s="5"/>
    </row>
    <row r="3577" spans="4:12" hidden="1" x14ac:dyDescent="0.25">
      <c r="D3577" s="6"/>
      <c r="E3577" s="6"/>
      <c r="F3577" s="8"/>
      <c r="G3577" s="9"/>
      <c r="H3577" s="9"/>
      <c r="I3577" s="5"/>
      <c r="J3577" s="5"/>
      <c r="K3577" s="5"/>
      <c r="L3577" s="5"/>
    </row>
    <row r="3578" spans="4:12" hidden="1" x14ac:dyDescent="0.25">
      <c r="D3578" s="6"/>
      <c r="E3578" s="6"/>
      <c r="F3578" s="8"/>
      <c r="G3578" s="9"/>
      <c r="H3578" s="9"/>
      <c r="I3578" s="5"/>
      <c r="J3578" s="5"/>
      <c r="K3578" s="5"/>
      <c r="L3578" s="5"/>
    </row>
    <row r="3579" spans="4:12" hidden="1" x14ac:dyDescent="0.25">
      <c r="D3579" s="6"/>
      <c r="E3579" s="6"/>
      <c r="F3579" s="8"/>
      <c r="G3579" s="9"/>
      <c r="H3579" s="9"/>
      <c r="I3579" s="5"/>
      <c r="J3579" s="5"/>
      <c r="K3579" s="5"/>
      <c r="L3579" s="5"/>
    </row>
    <row r="3580" spans="4:12" hidden="1" x14ac:dyDescent="0.25">
      <c r="D3580" s="6"/>
      <c r="E3580" s="6"/>
      <c r="F3580" s="8"/>
      <c r="G3580" s="9"/>
      <c r="H3580" s="9"/>
      <c r="I3580" s="5"/>
      <c r="J3580" s="5"/>
      <c r="K3580" s="5"/>
      <c r="L3580" s="5"/>
    </row>
    <row r="3581" spans="4:12" hidden="1" x14ac:dyDescent="0.25">
      <c r="D3581" s="6"/>
      <c r="E3581" s="6"/>
      <c r="F3581" s="8"/>
      <c r="G3581" s="9"/>
      <c r="H3581" s="9"/>
      <c r="I3581" s="5"/>
      <c r="J3581" s="5"/>
      <c r="K3581" s="5"/>
      <c r="L3581" s="5"/>
    </row>
    <row r="3582" spans="4:12" hidden="1" x14ac:dyDescent="0.25">
      <c r="D3582" s="6"/>
      <c r="E3582" s="6"/>
      <c r="F3582" s="8"/>
      <c r="G3582" s="9"/>
      <c r="H3582" s="9"/>
      <c r="I3582" s="5"/>
      <c r="J3582" s="5"/>
      <c r="K3582" s="5"/>
      <c r="L3582" s="5"/>
    </row>
    <row r="3583" spans="4:12" hidden="1" x14ac:dyDescent="0.25">
      <c r="D3583" s="6"/>
      <c r="E3583" s="6"/>
      <c r="F3583" s="8"/>
      <c r="G3583" s="9"/>
      <c r="H3583" s="9"/>
      <c r="I3583" s="5"/>
      <c r="J3583" s="5"/>
      <c r="K3583" s="5"/>
      <c r="L3583" s="5"/>
    </row>
    <row r="3584" spans="4:12" hidden="1" x14ac:dyDescent="0.25">
      <c r="D3584" s="6"/>
      <c r="E3584" s="6"/>
      <c r="F3584" s="8"/>
      <c r="G3584" s="9"/>
      <c r="H3584" s="9"/>
      <c r="I3584" s="5"/>
      <c r="J3584" s="5"/>
      <c r="K3584" s="5"/>
      <c r="L3584" s="5"/>
    </row>
    <row r="3585" spans="4:12" hidden="1" x14ac:dyDescent="0.25">
      <c r="D3585" s="6"/>
      <c r="E3585" s="6"/>
      <c r="F3585" s="8"/>
      <c r="G3585" s="9"/>
      <c r="H3585" s="9"/>
      <c r="I3585" s="5"/>
      <c r="J3585" s="5"/>
      <c r="K3585" s="5"/>
      <c r="L3585" s="5"/>
    </row>
    <row r="3586" spans="4:12" hidden="1" x14ac:dyDescent="0.25">
      <c r="D3586" s="6"/>
      <c r="E3586" s="6"/>
      <c r="F3586" s="8"/>
      <c r="G3586" s="9"/>
      <c r="H3586" s="9"/>
      <c r="I3586" s="5"/>
      <c r="J3586" s="5"/>
      <c r="K3586" s="5"/>
      <c r="L3586" s="5"/>
    </row>
    <row r="3587" spans="4:12" hidden="1" x14ac:dyDescent="0.25">
      <c r="D3587" s="6"/>
      <c r="E3587" s="6"/>
      <c r="F3587" s="8"/>
      <c r="G3587" s="9"/>
      <c r="H3587" s="9"/>
      <c r="I3587" s="5"/>
      <c r="J3587" s="5"/>
      <c r="K3587" s="5"/>
      <c r="L3587" s="5"/>
    </row>
    <row r="3588" spans="4:12" hidden="1" x14ac:dyDescent="0.25">
      <c r="D3588" s="6"/>
      <c r="E3588" s="6"/>
      <c r="F3588" s="8"/>
      <c r="G3588" s="9"/>
      <c r="H3588" s="9"/>
      <c r="I3588" s="5"/>
      <c r="J3588" s="5"/>
      <c r="K3588" s="5"/>
      <c r="L3588" s="5"/>
    </row>
    <row r="3589" spans="4:12" hidden="1" x14ac:dyDescent="0.25">
      <c r="D3589" s="6"/>
      <c r="E3589" s="6"/>
      <c r="F3589" s="8"/>
      <c r="G3589" s="9"/>
      <c r="H3589" s="9"/>
      <c r="I3589" s="5"/>
      <c r="J3589" s="5"/>
      <c r="K3589" s="5"/>
      <c r="L3589" s="5"/>
    </row>
    <row r="3590" spans="4:12" hidden="1" x14ac:dyDescent="0.25">
      <c r="D3590" s="6"/>
      <c r="E3590" s="6"/>
      <c r="F3590" s="8"/>
      <c r="G3590" s="9"/>
      <c r="H3590" s="9"/>
      <c r="I3590" s="5"/>
      <c r="J3590" s="5"/>
      <c r="K3590" s="5"/>
      <c r="L3590" s="5"/>
    </row>
    <row r="3591" spans="4:12" hidden="1" x14ac:dyDescent="0.25">
      <c r="D3591" s="6"/>
      <c r="E3591" s="6"/>
      <c r="F3591" s="8"/>
      <c r="G3591" s="9"/>
      <c r="H3591" s="9"/>
      <c r="I3591" s="5"/>
      <c r="J3591" s="5"/>
      <c r="K3591" s="5"/>
      <c r="L3591" s="5"/>
    </row>
    <row r="3592" spans="4:12" hidden="1" x14ac:dyDescent="0.25">
      <c r="D3592" s="6"/>
      <c r="E3592" s="6"/>
      <c r="F3592" s="8"/>
      <c r="G3592" s="9"/>
      <c r="H3592" s="9"/>
      <c r="I3592" s="5"/>
      <c r="J3592" s="5"/>
      <c r="K3592" s="5"/>
      <c r="L3592" s="5"/>
    </row>
    <row r="3593" spans="4:12" hidden="1" x14ac:dyDescent="0.25">
      <c r="D3593" s="6"/>
      <c r="E3593" s="6"/>
      <c r="F3593" s="8"/>
      <c r="G3593" s="9"/>
      <c r="H3593" s="9"/>
      <c r="I3593" s="5"/>
      <c r="J3593" s="5"/>
      <c r="K3593" s="5"/>
      <c r="L3593" s="5"/>
    </row>
    <row r="3594" spans="4:12" hidden="1" x14ac:dyDescent="0.25">
      <c r="D3594" s="6"/>
      <c r="E3594" s="6"/>
      <c r="F3594" s="8"/>
      <c r="G3594" s="9"/>
      <c r="H3594" s="9"/>
      <c r="I3594" s="5"/>
      <c r="J3594" s="5"/>
      <c r="K3594" s="5"/>
      <c r="L3594" s="5"/>
    </row>
    <row r="3595" spans="4:12" hidden="1" x14ac:dyDescent="0.25">
      <c r="D3595" s="6"/>
      <c r="E3595" s="6"/>
      <c r="F3595" s="8"/>
      <c r="G3595" s="9"/>
      <c r="H3595" s="9"/>
      <c r="I3595" s="5"/>
      <c r="J3595" s="5"/>
      <c r="K3595" s="5"/>
      <c r="L3595" s="5"/>
    </row>
    <row r="3596" spans="4:12" hidden="1" x14ac:dyDescent="0.25">
      <c r="D3596" s="6"/>
      <c r="E3596" s="6"/>
      <c r="F3596" s="8"/>
      <c r="G3596" s="9"/>
      <c r="H3596" s="9"/>
      <c r="I3596" s="5"/>
      <c r="J3596" s="5"/>
      <c r="K3596" s="5"/>
      <c r="L3596" s="5"/>
    </row>
    <row r="3597" spans="4:12" hidden="1" x14ac:dyDescent="0.25">
      <c r="D3597" s="6"/>
      <c r="E3597" s="6"/>
      <c r="F3597" s="8"/>
      <c r="G3597" s="9"/>
      <c r="H3597" s="9"/>
      <c r="I3597" s="5"/>
      <c r="J3597" s="5"/>
      <c r="K3597" s="5"/>
      <c r="L3597" s="5"/>
    </row>
    <row r="3598" spans="4:12" hidden="1" x14ac:dyDescent="0.25">
      <c r="D3598" s="6"/>
      <c r="E3598" s="6"/>
      <c r="F3598" s="8"/>
      <c r="G3598" s="9"/>
      <c r="H3598" s="9"/>
      <c r="I3598" s="5"/>
      <c r="J3598" s="5"/>
      <c r="K3598" s="5"/>
      <c r="L3598" s="5"/>
    </row>
    <row r="3599" spans="4:12" hidden="1" x14ac:dyDescent="0.25">
      <c r="D3599" s="6"/>
      <c r="E3599" s="6"/>
      <c r="F3599" s="8"/>
      <c r="G3599" s="9"/>
      <c r="H3599" s="9"/>
      <c r="I3599" s="5"/>
      <c r="J3599" s="5"/>
      <c r="K3599" s="5"/>
      <c r="L3599" s="5"/>
    </row>
    <row r="3600" spans="4:12" hidden="1" x14ac:dyDescent="0.25">
      <c r="D3600" s="6"/>
      <c r="E3600" s="6"/>
      <c r="F3600" s="8"/>
      <c r="G3600" s="9"/>
      <c r="H3600" s="9"/>
      <c r="I3600" s="5"/>
      <c r="J3600" s="5"/>
      <c r="K3600" s="5"/>
      <c r="L3600" s="5"/>
    </row>
    <row r="3601" spans="4:12" hidden="1" x14ac:dyDescent="0.25">
      <c r="D3601" s="6"/>
      <c r="E3601" s="6"/>
      <c r="F3601" s="8"/>
      <c r="G3601" s="9"/>
      <c r="H3601" s="9"/>
      <c r="I3601" s="5"/>
      <c r="J3601" s="5"/>
      <c r="K3601" s="5"/>
      <c r="L3601" s="5"/>
    </row>
    <row r="3602" spans="4:12" hidden="1" x14ac:dyDescent="0.25">
      <c r="D3602" s="6"/>
      <c r="E3602" s="6"/>
      <c r="F3602" s="8"/>
      <c r="G3602" s="9"/>
      <c r="H3602" s="9"/>
      <c r="I3602" s="5"/>
      <c r="J3602" s="5"/>
      <c r="K3602" s="5"/>
      <c r="L3602" s="5"/>
    </row>
    <row r="3603" spans="4:12" hidden="1" x14ac:dyDescent="0.25">
      <c r="D3603" s="6"/>
      <c r="E3603" s="6"/>
      <c r="F3603" s="8"/>
      <c r="G3603" s="9"/>
      <c r="H3603" s="9"/>
      <c r="I3603" s="5"/>
      <c r="J3603" s="5"/>
      <c r="K3603" s="5"/>
      <c r="L3603" s="5"/>
    </row>
    <row r="3604" spans="4:12" hidden="1" x14ac:dyDescent="0.25">
      <c r="D3604" s="6"/>
      <c r="E3604" s="6"/>
      <c r="F3604" s="8"/>
      <c r="G3604" s="9"/>
      <c r="H3604" s="9"/>
      <c r="I3604" s="5"/>
      <c r="J3604" s="5"/>
      <c r="K3604" s="5"/>
      <c r="L3604" s="5"/>
    </row>
    <row r="3605" spans="4:12" hidden="1" x14ac:dyDescent="0.25">
      <c r="D3605" s="6"/>
      <c r="E3605" s="6"/>
      <c r="F3605" s="8"/>
      <c r="G3605" s="9"/>
      <c r="H3605" s="9"/>
      <c r="I3605" s="5"/>
      <c r="J3605" s="5"/>
      <c r="K3605" s="5"/>
      <c r="L3605" s="5"/>
    </row>
    <row r="3606" spans="4:12" hidden="1" x14ac:dyDescent="0.25">
      <c r="D3606" s="6"/>
      <c r="E3606" s="6"/>
      <c r="F3606" s="8"/>
      <c r="G3606" s="9"/>
      <c r="H3606" s="9"/>
      <c r="I3606" s="5"/>
      <c r="J3606" s="5"/>
      <c r="K3606" s="5"/>
      <c r="L3606" s="5"/>
    </row>
    <row r="3607" spans="4:12" hidden="1" x14ac:dyDescent="0.25">
      <c r="D3607" s="6"/>
      <c r="E3607" s="6"/>
      <c r="F3607" s="8"/>
      <c r="G3607" s="9"/>
      <c r="H3607" s="9"/>
      <c r="I3607" s="5"/>
      <c r="J3607" s="5"/>
      <c r="K3607" s="5"/>
      <c r="L3607" s="5"/>
    </row>
    <row r="3608" spans="4:12" hidden="1" x14ac:dyDescent="0.25">
      <c r="D3608" s="6"/>
      <c r="E3608" s="6"/>
      <c r="F3608" s="8"/>
      <c r="G3608" s="9"/>
      <c r="H3608" s="9"/>
      <c r="I3608" s="5"/>
      <c r="J3608" s="5"/>
      <c r="K3608" s="5"/>
      <c r="L3608" s="5"/>
    </row>
    <row r="3609" spans="4:12" hidden="1" x14ac:dyDescent="0.25">
      <c r="D3609" s="6"/>
      <c r="E3609" s="6"/>
      <c r="F3609" s="8"/>
      <c r="G3609" s="9"/>
      <c r="H3609" s="9"/>
      <c r="I3609" s="5"/>
      <c r="J3609" s="5"/>
      <c r="K3609" s="5"/>
      <c r="L3609" s="5"/>
    </row>
    <row r="3610" spans="4:12" hidden="1" x14ac:dyDescent="0.25">
      <c r="D3610" s="6"/>
      <c r="E3610" s="6"/>
      <c r="F3610" s="8"/>
      <c r="G3610" s="9"/>
      <c r="H3610" s="9"/>
      <c r="I3610" s="5"/>
      <c r="J3610" s="5"/>
      <c r="K3610" s="5"/>
      <c r="L3610" s="5"/>
    </row>
    <row r="3611" spans="4:12" hidden="1" x14ac:dyDescent="0.25">
      <c r="D3611" s="6"/>
      <c r="E3611" s="6"/>
      <c r="F3611" s="8"/>
      <c r="G3611" s="9"/>
      <c r="H3611" s="9"/>
      <c r="I3611" s="5"/>
      <c r="J3611" s="5"/>
      <c r="K3611" s="5"/>
      <c r="L3611" s="5"/>
    </row>
    <row r="3612" spans="4:12" hidden="1" x14ac:dyDescent="0.25">
      <c r="D3612" s="6"/>
      <c r="E3612" s="6"/>
      <c r="F3612" s="8"/>
      <c r="G3612" s="9"/>
      <c r="H3612" s="9"/>
      <c r="I3612" s="5"/>
      <c r="J3612" s="5"/>
      <c r="K3612" s="5"/>
      <c r="L3612" s="5"/>
    </row>
    <row r="3613" spans="4:12" hidden="1" x14ac:dyDescent="0.25">
      <c r="D3613" s="6"/>
      <c r="E3613" s="6"/>
      <c r="F3613" s="8"/>
      <c r="G3613" s="9"/>
      <c r="H3613" s="9"/>
      <c r="I3613" s="5"/>
      <c r="J3613" s="5"/>
      <c r="K3613" s="5"/>
      <c r="L3613" s="5"/>
    </row>
    <row r="3614" spans="4:12" hidden="1" x14ac:dyDescent="0.25">
      <c r="D3614" s="6"/>
      <c r="E3614" s="6"/>
      <c r="F3614" s="8"/>
      <c r="G3614" s="9"/>
      <c r="H3614" s="9"/>
      <c r="I3614" s="5"/>
      <c r="J3614" s="5"/>
      <c r="K3614" s="5"/>
      <c r="L3614" s="5"/>
    </row>
    <row r="3615" spans="4:12" hidden="1" x14ac:dyDescent="0.25">
      <c r="D3615" s="6"/>
      <c r="E3615" s="6"/>
      <c r="F3615" s="8"/>
      <c r="G3615" s="9"/>
      <c r="H3615" s="9"/>
      <c r="I3615" s="5"/>
      <c r="J3615" s="5"/>
      <c r="K3615" s="5"/>
      <c r="L3615" s="5"/>
    </row>
    <row r="3616" spans="4:12" hidden="1" x14ac:dyDescent="0.25">
      <c r="D3616" s="6"/>
      <c r="E3616" s="6"/>
      <c r="F3616" s="8"/>
      <c r="G3616" s="9"/>
      <c r="H3616" s="9"/>
      <c r="I3616" s="5"/>
      <c r="J3616" s="5"/>
      <c r="K3616" s="5"/>
      <c r="L3616" s="5"/>
    </row>
    <row r="3617" spans="4:12" hidden="1" x14ac:dyDescent="0.25">
      <c r="D3617" s="6"/>
      <c r="E3617" s="6"/>
      <c r="F3617" s="8"/>
      <c r="G3617" s="9"/>
      <c r="H3617" s="9"/>
      <c r="I3617" s="5"/>
      <c r="J3617" s="5"/>
      <c r="K3617" s="5"/>
      <c r="L3617" s="5"/>
    </row>
    <row r="3618" spans="4:12" hidden="1" x14ac:dyDescent="0.25">
      <c r="D3618" s="6"/>
      <c r="E3618" s="6"/>
      <c r="F3618" s="8"/>
      <c r="G3618" s="9"/>
      <c r="H3618" s="9"/>
      <c r="I3618" s="5"/>
      <c r="J3618" s="5"/>
      <c r="K3618" s="5"/>
      <c r="L3618" s="5"/>
    </row>
    <row r="3619" spans="4:12" hidden="1" x14ac:dyDescent="0.25">
      <c r="D3619" s="6"/>
      <c r="E3619" s="6"/>
      <c r="F3619" s="8"/>
      <c r="G3619" s="9"/>
      <c r="H3619" s="9"/>
      <c r="I3619" s="5"/>
      <c r="J3619" s="5"/>
      <c r="K3619" s="5"/>
      <c r="L3619" s="5"/>
    </row>
    <row r="3620" spans="4:12" hidden="1" x14ac:dyDescent="0.25">
      <c r="D3620" s="6"/>
      <c r="E3620" s="6"/>
      <c r="F3620" s="8"/>
      <c r="G3620" s="9"/>
      <c r="H3620" s="9"/>
      <c r="I3620" s="5"/>
      <c r="J3620" s="5"/>
      <c r="K3620" s="5"/>
      <c r="L3620" s="5"/>
    </row>
    <row r="3621" spans="4:12" hidden="1" x14ac:dyDescent="0.25">
      <c r="D3621" s="6"/>
      <c r="E3621" s="6"/>
      <c r="F3621" s="8"/>
      <c r="G3621" s="9"/>
      <c r="H3621" s="9"/>
      <c r="I3621" s="5"/>
      <c r="J3621" s="5"/>
      <c r="K3621" s="5"/>
      <c r="L3621" s="5"/>
    </row>
    <row r="3622" spans="4:12" hidden="1" x14ac:dyDescent="0.25">
      <c r="D3622" s="6"/>
      <c r="E3622" s="6"/>
      <c r="F3622" s="8"/>
      <c r="G3622" s="9"/>
      <c r="H3622" s="9"/>
      <c r="I3622" s="5"/>
      <c r="J3622" s="5"/>
      <c r="K3622" s="5"/>
      <c r="L3622" s="5"/>
    </row>
    <row r="3623" spans="4:12" hidden="1" x14ac:dyDescent="0.25">
      <c r="D3623" s="6"/>
      <c r="E3623" s="6"/>
      <c r="F3623" s="8"/>
      <c r="G3623" s="9"/>
      <c r="H3623" s="9"/>
      <c r="I3623" s="5"/>
      <c r="J3623" s="5"/>
      <c r="K3623" s="5"/>
      <c r="L3623" s="5"/>
    </row>
    <row r="3624" spans="4:12" hidden="1" x14ac:dyDescent="0.25">
      <c r="D3624" s="6"/>
      <c r="E3624" s="6"/>
      <c r="F3624" s="8"/>
      <c r="G3624" s="9"/>
      <c r="H3624" s="9"/>
      <c r="I3624" s="5"/>
      <c r="J3624" s="5"/>
      <c r="K3624" s="5"/>
      <c r="L3624" s="5"/>
    </row>
    <row r="3625" spans="4:12" hidden="1" x14ac:dyDescent="0.25">
      <c r="D3625" s="6"/>
      <c r="E3625" s="6"/>
      <c r="F3625" s="8"/>
      <c r="G3625" s="9"/>
      <c r="H3625" s="9"/>
      <c r="I3625" s="5"/>
      <c r="J3625" s="5"/>
      <c r="K3625" s="5"/>
      <c r="L3625" s="5"/>
    </row>
    <row r="3626" spans="4:12" hidden="1" x14ac:dyDescent="0.25">
      <c r="D3626" s="6"/>
      <c r="E3626" s="6"/>
      <c r="F3626" s="8"/>
      <c r="G3626" s="9"/>
      <c r="H3626" s="9"/>
      <c r="I3626" s="5"/>
      <c r="J3626" s="5"/>
      <c r="K3626" s="5"/>
      <c r="L3626" s="5"/>
    </row>
    <row r="3627" spans="4:12" hidden="1" x14ac:dyDescent="0.25">
      <c r="D3627" s="6"/>
      <c r="E3627" s="6"/>
      <c r="F3627" s="8"/>
      <c r="G3627" s="9"/>
      <c r="H3627" s="9"/>
      <c r="I3627" s="5"/>
      <c r="J3627" s="5"/>
      <c r="K3627" s="5"/>
      <c r="L3627" s="5"/>
    </row>
    <row r="3628" spans="4:12" hidden="1" x14ac:dyDescent="0.25">
      <c r="D3628" s="6"/>
      <c r="E3628" s="6"/>
      <c r="F3628" s="8"/>
      <c r="G3628" s="9"/>
      <c r="H3628" s="9"/>
      <c r="I3628" s="5"/>
      <c r="J3628" s="5"/>
      <c r="K3628" s="5"/>
      <c r="L3628" s="5"/>
    </row>
    <row r="3629" spans="4:12" hidden="1" x14ac:dyDescent="0.25">
      <c r="D3629" s="6"/>
      <c r="E3629" s="6"/>
      <c r="F3629" s="8"/>
      <c r="G3629" s="9"/>
      <c r="H3629" s="9"/>
      <c r="I3629" s="5"/>
      <c r="J3629" s="5"/>
      <c r="K3629" s="5"/>
      <c r="L3629" s="5"/>
    </row>
    <row r="3630" spans="4:12" hidden="1" x14ac:dyDescent="0.25">
      <c r="D3630" s="6"/>
      <c r="E3630" s="6"/>
      <c r="F3630" s="8"/>
      <c r="G3630" s="9"/>
      <c r="H3630" s="9"/>
      <c r="I3630" s="5"/>
      <c r="J3630" s="5"/>
      <c r="K3630" s="5"/>
      <c r="L3630" s="5"/>
    </row>
    <row r="3631" spans="4:12" hidden="1" x14ac:dyDescent="0.25">
      <c r="D3631" s="6"/>
      <c r="E3631" s="6"/>
      <c r="F3631" s="8"/>
      <c r="G3631" s="9"/>
      <c r="H3631" s="9"/>
      <c r="I3631" s="5"/>
      <c r="J3631" s="5"/>
      <c r="K3631" s="5"/>
      <c r="L3631" s="5"/>
    </row>
    <row r="3632" spans="4:12" hidden="1" x14ac:dyDescent="0.25">
      <c r="D3632" s="6"/>
      <c r="E3632" s="6"/>
      <c r="F3632" s="8"/>
      <c r="G3632" s="9"/>
      <c r="H3632" s="9"/>
      <c r="I3632" s="5"/>
      <c r="J3632" s="5"/>
      <c r="K3632" s="5"/>
      <c r="L3632" s="5"/>
    </row>
    <row r="3633" spans="4:12" hidden="1" x14ac:dyDescent="0.25">
      <c r="D3633" s="6"/>
      <c r="E3633" s="6"/>
      <c r="F3633" s="8"/>
      <c r="G3633" s="9"/>
      <c r="H3633" s="9"/>
      <c r="I3633" s="5"/>
      <c r="J3633" s="5"/>
      <c r="K3633" s="5"/>
      <c r="L3633" s="5"/>
    </row>
    <row r="3634" spans="4:12" hidden="1" x14ac:dyDescent="0.25">
      <c r="D3634" s="6"/>
      <c r="E3634" s="6"/>
      <c r="F3634" s="8"/>
      <c r="G3634" s="9"/>
      <c r="H3634" s="9"/>
      <c r="I3634" s="5"/>
      <c r="J3634" s="5"/>
      <c r="K3634" s="5"/>
      <c r="L3634" s="5"/>
    </row>
    <row r="3635" spans="4:12" hidden="1" x14ac:dyDescent="0.25">
      <c r="D3635" s="6"/>
      <c r="E3635" s="6"/>
      <c r="F3635" s="8"/>
      <c r="G3635" s="9"/>
      <c r="H3635" s="9"/>
      <c r="I3635" s="5"/>
      <c r="J3635" s="5"/>
      <c r="K3635" s="5"/>
      <c r="L3635" s="5"/>
    </row>
    <row r="3636" spans="4:12" hidden="1" x14ac:dyDescent="0.25">
      <c r="D3636" s="6"/>
      <c r="E3636" s="6"/>
      <c r="F3636" s="8"/>
      <c r="G3636" s="9"/>
      <c r="H3636" s="9"/>
      <c r="I3636" s="5"/>
      <c r="J3636" s="5"/>
      <c r="K3636" s="5"/>
      <c r="L3636" s="5"/>
    </row>
    <row r="3637" spans="4:12" hidden="1" x14ac:dyDescent="0.25">
      <c r="D3637" s="6"/>
      <c r="E3637" s="6"/>
      <c r="F3637" s="8"/>
      <c r="G3637" s="9"/>
      <c r="H3637" s="9"/>
      <c r="I3637" s="5"/>
      <c r="J3637" s="5"/>
      <c r="K3637" s="5"/>
      <c r="L3637" s="5"/>
    </row>
    <row r="3638" spans="4:12" hidden="1" x14ac:dyDescent="0.25">
      <c r="D3638" s="6"/>
      <c r="E3638" s="6"/>
      <c r="F3638" s="8"/>
      <c r="G3638" s="9"/>
      <c r="H3638" s="9"/>
      <c r="I3638" s="5"/>
      <c r="J3638" s="5"/>
      <c r="K3638" s="5"/>
      <c r="L3638" s="5"/>
    </row>
    <row r="3639" spans="4:12" hidden="1" x14ac:dyDescent="0.25">
      <c r="D3639" s="6"/>
      <c r="E3639" s="6"/>
      <c r="F3639" s="8"/>
      <c r="G3639" s="9"/>
      <c r="H3639" s="9"/>
      <c r="I3639" s="5"/>
      <c r="J3639" s="5"/>
      <c r="K3639" s="5"/>
      <c r="L3639" s="5"/>
    </row>
    <row r="3640" spans="4:12" hidden="1" x14ac:dyDescent="0.25">
      <c r="D3640" s="6"/>
      <c r="E3640" s="6"/>
      <c r="F3640" s="8"/>
      <c r="G3640" s="9"/>
      <c r="H3640" s="9"/>
      <c r="I3640" s="5"/>
      <c r="J3640" s="5"/>
      <c r="K3640" s="5"/>
      <c r="L3640" s="5"/>
    </row>
    <row r="3641" spans="4:12" hidden="1" x14ac:dyDescent="0.25">
      <c r="D3641" s="6"/>
      <c r="E3641" s="6"/>
      <c r="F3641" s="8"/>
      <c r="G3641" s="9"/>
      <c r="H3641" s="9"/>
      <c r="I3641" s="5"/>
      <c r="J3641" s="5"/>
      <c r="K3641" s="5"/>
      <c r="L3641" s="5"/>
    </row>
    <row r="3642" spans="4:12" hidden="1" x14ac:dyDescent="0.25">
      <c r="D3642" s="6"/>
      <c r="E3642" s="6"/>
      <c r="F3642" s="8"/>
      <c r="G3642" s="9"/>
      <c r="H3642" s="9"/>
      <c r="I3642" s="5"/>
      <c r="J3642" s="5"/>
      <c r="K3642" s="5"/>
      <c r="L3642" s="5"/>
    </row>
    <row r="3643" spans="4:12" hidden="1" x14ac:dyDescent="0.25">
      <c r="D3643" s="6"/>
      <c r="E3643" s="6"/>
      <c r="F3643" s="8"/>
      <c r="G3643" s="9"/>
      <c r="H3643" s="9"/>
      <c r="I3643" s="5"/>
      <c r="J3643" s="5"/>
      <c r="K3643" s="5"/>
      <c r="L3643" s="5"/>
    </row>
    <row r="3644" spans="4:12" hidden="1" x14ac:dyDescent="0.25">
      <c r="D3644" s="6"/>
      <c r="E3644" s="6"/>
      <c r="F3644" s="8"/>
      <c r="G3644" s="9"/>
      <c r="H3644" s="9"/>
      <c r="I3644" s="5"/>
      <c r="J3644" s="5"/>
      <c r="K3644" s="5"/>
      <c r="L3644" s="5"/>
    </row>
    <row r="3645" spans="4:12" hidden="1" x14ac:dyDescent="0.25">
      <c r="D3645" s="6"/>
      <c r="E3645" s="6"/>
      <c r="F3645" s="8"/>
      <c r="G3645" s="9"/>
      <c r="H3645" s="9"/>
      <c r="I3645" s="5"/>
      <c r="J3645" s="5"/>
      <c r="K3645" s="5"/>
      <c r="L3645" s="5"/>
    </row>
    <row r="3646" spans="4:12" hidden="1" x14ac:dyDescent="0.25">
      <c r="D3646" s="6"/>
      <c r="E3646" s="6"/>
      <c r="F3646" s="8"/>
      <c r="G3646" s="9"/>
      <c r="H3646" s="9"/>
      <c r="I3646" s="5"/>
      <c r="J3646" s="5"/>
      <c r="K3646" s="5"/>
      <c r="L3646" s="5"/>
    </row>
    <row r="3647" spans="4:12" hidden="1" x14ac:dyDescent="0.25">
      <c r="D3647" s="6"/>
      <c r="E3647" s="6"/>
      <c r="F3647" s="8"/>
      <c r="G3647" s="9"/>
      <c r="H3647" s="9"/>
      <c r="I3647" s="5"/>
      <c r="J3647" s="5"/>
      <c r="K3647" s="5"/>
      <c r="L3647" s="5"/>
    </row>
    <row r="3648" spans="4:12" hidden="1" x14ac:dyDescent="0.25">
      <c r="D3648" s="6"/>
      <c r="E3648" s="6"/>
      <c r="F3648" s="8"/>
      <c r="G3648" s="9"/>
      <c r="H3648" s="9"/>
      <c r="I3648" s="5"/>
      <c r="J3648" s="5"/>
      <c r="K3648" s="5"/>
      <c r="L3648" s="5"/>
    </row>
    <row r="3649" spans="4:12" hidden="1" x14ac:dyDescent="0.25">
      <c r="D3649" s="6"/>
      <c r="E3649" s="6"/>
      <c r="F3649" s="8"/>
      <c r="G3649" s="9"/>
      <c r="H3649" s="9"/>
      <c r="I3649" s="5"/>
      <c r="J3649" s="5"/>
      <c r="K3649" s="5"/>
      <c r="L3649" s="5"/>
    </row>
    <row r="3650" spans="4:12" hidden="1" x14ac:dyDescent="0.25">
      <c r="D3650" s="6"/>
      <c r="E3650" s="6"/>
      <c r="F3650" s="8"/>
      <c r="G3650" s="9"/>
      <c r="H3650" s="9"/>
      <c r="I3650" s="5"/>
      <c r="J3650" s="5"/>
      <c r="K3650" s="5"/>
      <c r="L3650" s="5"/>
    </row>
    <row r="3651" spans="4:12" hidden="1" x14ac:dyDescent="0.25">
      <c r="D3651" s="6"/>
      <c r="E3651" s="6"/>
      <c r="F3651" s="8"/>
      <c r="G3651" s="9"/>
      <c r="H3651" s="9"/>
      <c r="I3651" s="5"/>
      <c r="J3651" s="5"/>
      <c r="K3651" s="5"/>
      <c r="L3651" s="5"/>
    </row>
    <row r="3652" spans="4:12" hidden="1" x14ac:dyDescent="0.25">
      <c r="D3652" s="6"/>
      <c r="E3652" s="6"/>
      <c r="F3652" s="8"/>
      <c r="G3652" s="9"/>
      <c r="H3652" s="9"/>
      <c r="I3652" s="5"/>
      <c r="J3652" s="5"/>
      <c r="K3652" s="5"/>
      <c r="L3652" s="5"/>
    </row>
    <row r="3653" spans="4:12" hidden="1" x14ac:dyDescent="0.25">
      <c r="D3653" s="6"/>
      <c r="E3653" s="6"/>
      <c r="F3653" s="8"/>
      <c r="G3653" s="9"/>
      <c r="H3653" s="9"/>
      <c r="I3653" s="5"/>
      <c r="J3653" s="5"/>
      <c r="K3653" s="5"/>
      <c r="L3653" s="5"/>
    </row>
    <row r="3654" spans="4:12" hidden="1" x14ac:dyDescent="0.25">
      <c r="D3654" s="6"/>
      <c r="E3654" s="6"/>
      <c r="F3654" s="8"/>
      <c r="G3654" s="9"/>
      <c r="H3654" s="9"/>
      <c r="I3654" s="5"/>
      <c r="J3654" s="5"/>
      <c r="K3654" s="5"/>
      <c r="L3654" s="5"/>
    </row>
    <row r="3655" spans="4:12" hidden="1" x14ac:dyDescent="0.25">
      <c r="D3655" s="6"/>
      <c r="E3655" s="6"/>
      <c r="F3655" s="8"/>
      <c r="G3655" s="9"/>
      <c r="H3655" s="9"/>
      <c r="I3655" s="5"/>
      <c r="J3655" s="5"/>
      <c r="K3655" s="5"/>
      <c r="L3655" s="5"/>
    </row>
    <row r="3656" spans="4:12" hidden="1" x14ac:dyDescent="0.25">
      <c r="D3656" s="6"/>
      <c r="E3656" s="6"/>
      <c r="F3656" s="8"/>
      <c r="G3656" s="9"/>
      <c r="H3656" s="9"/>
      <c r="I3656" s="5"/>
      <c r="J3656" s="5"/>
      <c r="K3656" s="5"/>
      <c r="L3656" s="5"/>
    </row>
    <row r="3657" spans="4:12" hidden="1" x14ac:dyDescent="0.25">
      <c r="D3657" s="6"/>
      <c r="E3657" s="6"/>
      <c r="F3657" s="8"/>
      <c r="G3657" s="9"/>
      <c r="H3657" s="9"/>
      <c r="I3657" s="5"/>
      <c r="J3657" s="5"/>
      <c r="K3657" s="5"/>
      <c r="L3657" s="5"/>
    </row>
    <row r="3658" spans="4:12" hidden="1" x14ac:dyDescent="0.25">
      <c r="D3658" s="6"/>
      <c r="E3658" s="6"/>
      <c r="F3658" s="8"/>
      <c r="G3658" s="9"/>
      <c r="H3658" s="9"/>
      <c r="I3658" s="5"/>
      <c r="J3658" s="5"/>
      <c r="K3658" s="5"/>
      <c r="L3658" s="5"/>
    </row>
    <row r="3659" spans="4:12" hidden="1" x14ac:dyDescent="0.25">
      <c r="D3659" s="6"/>
      <c r="E3659" s="6"/>
      <c r="F3659" s="8"/>
      <c r="G3659" s="9"/>
      <c r="H3659" s="9"/>
      <c r="I3659" s="5"/>
      <c r="J3659" s="5"/>
      <c r="K3659" s="5"/>
      <c r="L3659" s="5"/>
    </row>
    <row r="3660" spans="4:12" hidden="1" x14ac:dyDescent="0.25">
      <c r="D3660" s="6"/>
      <c r="E3660" s="6"/>
      <c r="F3660" s="8"/>
      <c r="G3660" s="9"/>
      <c r="H3660" s="9"/>
      <c r="I3660" s="5"/>
      <c r="J3660" s="5"/>
      <c r="K3660" s="5"/>
      <c r="L3660" s="5"/>
    </row>
    <row r="3661" spans="4:12" hidden="1" x14ac:dyDescent="0.25">
      <c r="D3661" s="6"/>
      <c r="E3661" s="6"/>
      <c r="F3661" s="8"/>
      <c r="G3661" s="9"/>
      <c r="H3661" s="9"/>
      <c r="I3661" s="5"/>
      <c r="J3661" s="5"/>
      <c r="K3661" s="5"/>
      <c r="L3661" s="5"/>
    </row>
    <row r="3662" spans="4:12" hidden="1" x14ac:dyDescent="0.25">
      <c r="D3662" s="6"/>
      <c r="E3662" s="6"/>
      <c r="F3662" s="8"/>
      <c r="G3662" s="9"/>
      <c r="H3662" s="9"/>
      <c r="I3662" s="5"/>
      <c r="J3662" s="5"/>
      <c r="K3662" s="5"/>
      <c r="L3662" s="5"/>
    </row>
    <row r="3663" spans="4:12" hidden="1" x14ac:dyDescent="0.25">
      <c r="D3663" s="6"/>
      <c r="E3663" s="6"/>
      <c r="F3663" s="8"/>
      <c r="G3663" s="9"/>
      <c r="H3663" s="9"/>
      <c r="I3663" s="5"/>
      <c r="J3663" s="5"/>
      <c r="K3663" s="5"/>
      <c r="L3663" s="5"/>
    </row>
    <row r="3664" spans="4:12" hidden="1" x14ac:dyDescent="0.25">
      <c r="D3664" s="6"/>
      <c r="E3664" s="6"/>
      <c r="F3664" s="8"/>
      <c r="G3664" s="9"/>
      <c r="H3664" s="9"/>
      <c r="I3664" s="5"/>
      <c r="J3664" s="5"/>
      <c r="K3664" s="5"/>
      <c r="L3664" s="5"/>
    </row>
    <row r="3665" spans="4:12" hidden="1" x14ac:dyDescent="0.25">
      <c r="D3665" s="6"/>
      <c r="E3665" s="6"/>
      <c r="F3665" s="8"/>
      <c r="G3665" s="9"/>
      <c r="H3665" s="9"/>
      <c r="I3665" s="5"/>
      <c r="J3665" s="5"/>
      <c r="K3665" s="5"/>
      <c r="L3665" s="5"/>
    </row>
    <row r="3666" spans="4:12" hidden="1" x14ac:dyDescent="0.25">
      <c r="D3666" s="6"/>
      <c r="E3666" s="6"/>
      <c r="F3666" s="8"/>
      <c r="G3666" s="9"/>
      <c r="H3666" s="9"/>
      <c r="I3666" s="5"/>
      <c r="J3666" s="5"/>
      <c r="K3666" s="5"/>
      <c r="L3666" s="5"/>
    </row>
    <row r="3667" spans="4:12" hidden="1" x14ac:dyDescent="0.25">
      <c r="D3667" s="6"/>
      <c r="E3667" s="6"/>
      <c r="F3667" s="8"/>
      <c r="G3667" s="9"/>
      <c r="H3667" s="9"/>
      <c r="I3667" s="5"/>
      <c r="J3667" s="5"/>
      <c r="K3667" s="5"/>
      <c r="L3667" s="5"/>
    </row>
    <row r="3668" spans="4:12" hidden="1" x14ac:dyDescent="0.25">
      <c r="D3668" s="6"/>
      <c r="E3668" s="6"/>
      <c r="F3668" s="8"/>
      <c r="G3668" s="9"/>
      <c r="H3668" s="9"/>
      <c r="I3668" s="5"/>
      <c r="J3668" s="5"/>
      <c r="K3668" s="5"/>
      <c r="L3668" s="5"/>
    </row>
    <row r="3669" spans="4:12" hidden="1" x14ac:dyDescent="0.25">
      <c r="D3669" s="6"/>
      <c r="E3669" s="6"/>
      <c r="F3669" s="8"/>
      <c r="G3669" s="9"/>
      <c r="H3669" s="9"/>
      <c r="I3669" s="5"/>
      <c r="J3669" s="5"/>
      <c r="K3669" s="5"/>
      <c r="L3669" s="5"/>
    </row>
    <row r="3670" spans="4:12" hidden="1" x14ac:dyDescent="0.25">
      <c r="D3670" s="6"/>
      <c r="E3670" s="6"/>
      <c r="F3670" s="8"/>
      <c r="G3670" s="9"/>
      <c r="H3670" s="9"/>
      <c r="I3670" s="5"/>
      <c r="J3670" s="5"/>
      <c r="K3670" s="5"/>
      <c r="L3670" s="5"/>
    </row>
    <row r="3671" spans="4:12" hidden="1" x14ac:dyDescent="0.25">
      <c r="D3671" s="6"/>
      <c r="E3671" s="6"/>
      <c r="F3671" s="8"/>
      <c r="G3671" s="9"/>
      <c r="H3671" s="9"/>
      <c r="I3671" s="5"/>
      <c r="J3671" s="5"/>
      <c r="K3671" s="5"/>
      <c r="L3671" s="5"/>
    </row>
    <row r="3672" spans="4:12" hidden="1" x14ac:dyDescent="0.25">
      <c r="D3672" s="6"/>
      <c r="E3672" s="6"/>
      <c r="F3672" s="8"/>
      <c r="G3672" s="9"/>
      <c r="H3672" s="9"/>
      <c r="I3672" s="5"/>
      <c r="J3672" s="5"/>
      <c r="K3672" s="5"/>
      <c r="L3672" s="5"/>
    </row>
    <row r="3673" spans="4:12" hidden="1" x14ac:dyDescent="0.25">
      <c r="D3673" s="6"/>
      <c r="E3673" s="6"/>
      <c r="F3673" s="8"/>
      <c r="G3673" s="9"/>
      <c r="H3673" s="9"/>
      <c r="I3673" s="5"/>
      <c r="J3673" s="5"/>
      <c r="K3673" s="5"/>
      <c r="L3673" s="5"/>
    </row>
    <row r="3674" spans="4:12" hidden="1" x14ac:dyDescent="0.25">
      <c r="D3674" s="6"/>
      <c r="E3674" s="6"/>
      <c r="F3674" s="8"/>
      <c r="G3674" s="9"/>
      <c r="H3674" s="9"/>
      <c r="I3674" s="5"/>
      <c r="J3674" s="5"/>
      <c r="K3674" s="5"/>
      <c r="L3674" s="5"/>
    </row>
    <row r="3675" spans="4:12" hidden="1" x14ac:dyDescent="0.25">
      <c r="D3675" s="6"/>
      <c r="E3675" s="6"/>
      <c r="F3675" s="8"/>
      <c r="G3675" s="9"/>
      <c r="H3675" s="9"/>
      <c r="I3675" s="5"/>
      <c r="J3675" s="5"/>
      <c r="K3675" s="5"/>
      <c r="L3675" s="5"/>
    </row>
    <row r="3676" spans="4:12" hidden="1" x14ac:dyDescent="0.25">
      <c r="D3676" s="6"/>
      <c r="E3676" s="6"/>
      <c r="F3676" s="8"/>
      <c r="G3676" s="9"/>
      <c r="H3676" s="9"/>
      <c r="I3676" s="5"/>
      <c r="J3676" s="5"/>
      <c r="K3676" s="5"/>
      <c r="L3676" s="5"/>
    </row>
    <row r="3677" spans="4:12" hidden="1" x14ac:dyDescent="0.25">
      <c r="D3677" s="6"/>
      <c r="E3677" s="6"/>
      <c r="F3677" s="8"/>
      <c r="G3677" s="9"/>
      <c r="H3677" s="9"/>
      <c r="I3677" s="5"/>
      <c r="J3677" s="5"/>
      <c r="K3677" s="5"/>
      <c r="L3677" s="5"/>
    </row>
    <row r="3678" spans="4:12" hidden="1" x14ac:dyDescent="0.25">
      <c r="D3678" s="6"/>
      <c r="E3678" s="6"/>
      <c r="F3678" s="8"/>
      <c r="G3678" s="9"/>
      <c r="H3678" s="9"/>
      <c r="I3678" s="5"/>
      <c r="J3678" s="5"/>
      <c r="K3678" s="5"/>
      <c r="L3678" s="5"/>
    </row>
    <row r="3679" spans="4:12" hidden="1" x14ac:dyDescent="0.25">
      <c r="D3679" s="6"/>
      <c r="E3679" s="6"/>
      <c r="F3679" s="8"/>
      <c r="G3679" s="9"/>
      <c r="H3679" s="9"/>
      <c r="I3679" s="5"/>
      <c r="J3679" s="5"/>
      <c r="K3679" s="5"/>
      <c r="L3679" s="5"/>
    </row>
    <row r="3680" spans="4:12" hidden="1" x14ac:dyDescent="0.25">
      <c r="D3680" s="6"/>
      <c r="E3680" s="6"/>
      <c r="F3680" s="8"/>
      <c r="G3680" s="9"/>
      <c r="H3680" s="9"/>
      <c r="I3680" s="5"/>
      <c r="J3680" s="5"/>
      <c r="K3680" s="5"/>
      <c r="L3680" s="5"/>
    </row>
    <row r="3681" spans="4:12" hidden="1" x14ac:dyDescent="0.25">
      <c r="D3681" s="6"/>
      <c r="E3681" s="6"/>
      <c r="F3681" s="8"/>
      <c r="G3681" s="9"/>
      <c r="H3681" s="9"/>
      <c r="I3681" s="5"/>
      <c r="J3681" s="5"/>
      <c r="K3681" s="5"/>
      <c r="L3681" s="5"/>
    </row>
    <row r="3682" spans="4:12" hidden="1" x14ac:dyDescent="0.25">
      <c r="D3682" s="6"/>
      <c r="E3682" s="6"/>
      <c r="F3682" s="8"/>
      <c r="G3682" s="9"/>
      <c r="H3682" s="9"/>
      <c r="I3682" s="5"/>
      <c r="J3682" s="5"/>
      <c r="K3682" s="5"/>
      <c r="L3682" s="5"/>
    </row>
    <row r="3683" spans="4:12" hidden="1" x14ac:dyDescent="0.25">
      <c r="D3683" s="6"/>
      <c r="E3683" s="6"/>
      <c r="F3683" s="8"/>
      <c r="G3683" s="9"/>
      <c r="H3683" s="9"/>
      <c r="I3683" s="5"/>
      <c r="J3683" s="5"/>
      <c r="K3683" s="5"/>
      <c r="L3683" s="5"/>
    </row>
    <row r="3684" spans="4:12" hidden="1" x14ac:dyDescent="0.25">
      <c r="D3684" s="6"/>
      <c r="E3684" s="6"/>
      <c r="F3684" s="8"/>
      <c r="G3684" s="9"/>
      <c r="H3684" s="9"/>
      <c r="I3684" s="5"/>
      <c r="J3684" s="5"/>
      <c r="K3684" s="5"/>
      <c r="L3684" s="5"/>
    </row>
    <row r="3685" spans="4:12" hidden="1" x14ac:dyDescent="0.25">
      <c r="D3685" s="6"/>
      <c r="E3685" s="6"/>
      <c r="F3685" s="8"/>
      <c r="G3685" s="9"/>
      <c r="H3685" s="9"/>
      <c r="I3685" s="5"/>
      <c r="J3685" s="5"/>
      <c r="K3685" s="5"/>
      <c r="L3685" s="5"/>
    </row>
    <row r="3686" spans="4:12" hidden="1" x14ac:dyDescent="0.25">
      <c r="D3686" s="6"/>
      <c r="E3686" s="6"/>
      <c r="F3686" s="8"/>
      <c r="G3686" s="9"/>
      <c r="H3686" s="9"/>
      <c r="I3686" s="5"/>
      <c r="J3686" s="5"/>
      <c r="K3686" s="5"/>
      <c r="L3686" s="5"/>
    </row>
    <row r="3687" spans="4:12" hidden="1" x14ac:dyDescent="0.25">
      <c r="D3687" s="6"/>
      <c r="E3687" s="6"/>
      <c r="F3687" s="8"/>
      <c r="G3687" s="9"/>
      <c r="H3687" s="9"/>
      <c r="I3687" s="5"/>
      <c r="J3687" s="5"/>
      <c r="K3687" s="5"/>
      <c r="L3687" s="5"/>
    </row>
    <row r="3688" spans="4:12" hidden="1" x14ac:dyDescent="0.25">
      <c r="D3688" s="6"/>
      <c r="E3688" s="6"/>
      <c r="F3688" s="8"/>
      <c r="G3688" s="9"/>
      <c r="H3688" s="9"/>
      <c r="I3688" s="5"/>
      <c r="J3688" s="5"/>
      <c r="K3688" s="5"/>
      <c r="L3688" s="5"/>
    </row>
    <row r="3689" spans="4:12" hidden="1" x14ac:dyDescent="0.25">
      <c r="D3689" s="6"/>
      <c r="E3689" s="6"/>
      <c r="F3689" s="8"/>
      <c r="G3689" s="9"/>
      <c r="H3689" s="9"/>
      <c r="I3689" s="5"/>
      <c r="J3689" s="5"/>
      <c r="K3689" s="5"/>
      <c r="L3689" s="5"/>
    </row>
    <row r="3690" spans="4:12" hidden="1" x14ac:dyDescent="0.25">
      <c r="D3690" s="6"/>
      <c r="E3690" s="6"/>
      <c r="F3690" s="8"/>
      <c r="G3690" s="9"/>
      <c r="H3690" s="9"/>
      <c r="I3690" s="5"/>
      <c r="J3690" s="5"/>
      <c r="K3690" s="5"/>
      <c r="L3690" s="5"/>
    </row>
    <row r="3691" spans="4:12" hidden="1" x14ac:dyDescent="0.25">
      <c r="D3691" s="6"/>
      <c r="E3691" s="6"/>
      <c r="F3691" s="8"/>
      <c r="G3691" s="9"/>
      <c r="H3691" s="9"/>
      <c r="I3691" s="5"/>
      <c r="J3691" s="5"/>
      <c r="K3691" s="5"/>
      <c r="L3691" s="5"/>
    </row>
    <row r="3692" spans="4:12" hidden="1" x14ac:dyDescent="0.25">
      <c r="D3692" s="6"/>
      <c r="E3692" s="6"/>
      <c r="F3692" s="8"/>
      <c r="G3692" s="9"/>
      <c r="H3692" s="9"/>
      <c r="I3692" s="5"/>
      <c r="J3692" s="5"/>
      <c r="K3692" s="5"/>
      <c r="L3692" s="5"/>
    </row>
    <row r="3693" spans="4:12" hidden="1" x14ac:dyDescent="0.25">
      <c r="D3693" s="6"/>
      <c r="E3693" s="6"/>
      <c r="F3693" s="8"/>
      <c r="G3693" s="9"/>
      <c r="H3693" s="9"/>
      <c r="I3693" s="5"/>
      <c r="J3693" s="5"/>
      <c r="K3693" s="5"/>
      <c r="L3693" s="5"/>
    </row>
    <row r="3694" spans="4:12" hidden="1" x14ac:dyDescent="0.25">
      <c r="D3694" s="6"/>
      <c r="E3694" s="6"/>
      <c r="F3694" s="8"/>
      <c r="G3694" s="9"/>
      <c r="H3694" s="9"/>
      <c r="I3694" s="5"/>
      <c r="J3694" s="5"/>
      <c r="K3694" s="5"/>
      <c r="L3694" s="5"/>
    </row>
    <row r="3695" spans="4:12" hidden="1" x14ac:dyDescent="0.25">
      <c r="D3695" s="6"/>
      <c r="E3695" s="6"/>
      <c r="F3695" s="8"/>
      <c r="G3695" s="9"/>
      <c r="H3695" s="9"/>
      <c r="I3695" s="5"/>
      <c r="J3695" s="5"/>
      <c r="K3695" s="5"/>
      <c r="L3695" s="5"/>
    </row>
    <row r="3696" spans="4:12" hidden="1" x14ac:dyDescent="0.25">
      <c r="D3696" s="6"/>
      <c r="E3696" s="6"/>
      <c r="F3696" s="8"/>
      <c r="G3696" s="9"/>
      <c r="H3696" s="9"/>
      <c r="I3696" s="5"/>
      <c r="J3696" s="5"/>
      <c r="K3696" s="5"/>
      <c r="L3696" s="5"/>
    </row>
    <row r="3697" spans="4:12" hidden="1" x14ac:dyDescent="0.25">
      <c r="D3697" s="6"/>
      <c r="E3697" s="6"/>
      <c r="F3697" s="8"/>
      <c r="G3697" s="9"/>
      <c r="H3697" s="9"/>
      <c r="I3697" s="5"/>
      <c r="J3697" s="5"/>
      <c r="K3697" s="5"/>
      <c r="L3697" s="5"/>
    </row>
    <row r="3698" spans="4:12" hidden="1" x14ac:dyDescent="0.25">
      <c r="D3698" s="6"/>
      <c r="E3698" s="6"/>
      <c r="F3698" s="8"/>
      <c r="G3698" s="9"/>
      <c r="H3698" s="9"/>
      <c r="I3698" s="5"/>
      <c r="J3698" s="5"/>
      <c r="K3698" s="5"/>
      <c r="L3698" s="5"/>
    </row>
    <row r="3699" spans="4:12" hidden="1" x14ac:dyDescent="0.25">
      <c r="D3699" s="6"/>
      <c r="E3699" s="6"/>
      <c r="F3699" s="8"/>
      <c r="G3699" s="9"/>
      <c r="H3699" s="9"/>
      <c r="I3699" s="5"/>
      <c r="J3699" s="5"/>
      <c r="K3699" s="5"/>
      <c r="L3699" s="5"/>
    </row>
    <row r="3700" spans="4:12" hidden="1" x14ac:dyDescent="0.25">
      <c r="D3700" s="6"/>
      <c r="E3700" s="6"/>
      <c r="F3700" s="8"/>
      <c r="G3700" s="9"/>
      <c r="H3700" s="9"/>
      <c r="I3700" s="5"/>
      <c r="J3700" s="5"/>
      <c r="K3700" s="5"/>
      <c r="L3700" s="5"/>
    </row>
    <row r="3701" spans="4:12" hidden="1" x14ac:dyDescent="0.25">
      <c r="D3701" s="6"/>
      <c r="E3701" s="6"/>
      <c r="F3701" s="8"/>
      <c r="G3701" s="9"/>
      <c r="H3701" s="9"/>
      <c r="I3701" s="5"/>
      <c r="J3701" s="5"/>
      <c r="K3701" s="5"/>
      <c r="L3701" s="5"/>
    </row>
    <row r="3702" spans="4:12" hidden="1" x14ac:dyDescent="0.25">
      <c r="D3702" s="6"/>
      <c r="E3702" s="6"/>
      <c r="F3702" s="8"/>
      <c r="G3702" s="9"/>
      <c r="H3702" s="9"/>
      <c r="I3702" s="5"/>
      <c r="J3702" s="5"/>
      <c r="K3702" s="5"/>
      <c r="L3702" s="5"/>
    </row>
    <row r="3703" spans="4:12" hidden="1" x14ac:dyDescent="0.25">
      <c r="D3703" s="6"/>
      <c r="E3703" s="6"/>
      <c r="F3703" s="8"/>
      <c r="G3703" s="9"/>
      <c r="H3703" s="9"/>
      <c r="I3703" s="5"/>
      <c r="J3703" s="5"/>
      <c r="K3703" s="5"/>
      <c r="L3703" s="5"/>
    </row>
    <row r="3704" spans="4:12" hidden="1" x14ac:dyDescent="0.25">
      <c r="D3704" s="6"/>
      <c r="E3704" s="6"/>
      <c r="F3704" s="8"/>
      <c r="G3704" s="9"/>
      <c r="H3704" s="9"/>
      <c r="I3704" s="5"/>
      <c r="J3704" s="5"/>
      <c r="K3704" s="5"/>
      <c r="L3704" s="5"/>
    </row>
    <row r="3705" spans="4:12" hidden="1" x14ac:dyDescent="0.25">
      <c r="D3705" s="6"/>
      <c r="E3705" s="6"/>
      <c r="F3705" s="8"/>
      <c r="G3705" s="9"/>
      <c r="H3705" s="9"/>
      <c r="I3705" s="5"/>
      <c r="J3705" s="5"/>
      <c r="K3705" s="5"/>
      <c r="L3705" s="5"/>
    </row>
    <row r="3706" spans="4:12" hidden="1" x14ac:dyDescent="0.25">
      <c r="D3706" s="6"/>
      <c r="E3706" s="6"/>
      <c r="F3706" s="8"/>
      <c r="G3706" s="9"/>
      <c r="H3706" s="9"/>
      <c r="I3706" s="5"/>
      <c r="J3706" s="5"/>
      <c r="K3706" s="5"/>
      <c r="L3706" s="5"/>
    </row>
    <row r="3707" spans="4:12" hidden="1" x14ac:dyDescent="0.25">
      <c r="D3707" s="6"/>
      <c r="E3707" s="6"/>
      <c r="F3707" s="8"/>
      <c r="G3707" s="9"/>
      <c r="H3707" s="9"/>
      <c r="I3707" s="5"/>
      <c r="J3707" s="5"/>
      <c r="K3707" s="5"/>
      <c r="L3707" s="5"/>
    </row>
    <row r="3708" spans="4:12" hidden="1" x14ac:dyDescent="0.25">
      <c r="D3708" s="6"/>
      <c r="E3708" s="6"/>
      <c r="F3708" s="8"/>
      <c r="G3708" s="9"/>
      <c r="H3708" s="9"/>
      <c r="I3708" s="5"/>
      <c r="J3708" s="5"/>
      <c r="K3708" s="5"/>
      <c r="L3708" s="5"/>
    </row>
    <row r="3709" spans="4:12" hidden="1" x14ac:dyDescent="0.25">
      <c r="D3709" s="6"/>
      <c r="E3709" s="6"/>
      <c r="F3709" s="8"/>
      <c r="G3709" s="9"/>
      <c r="H3709" s="9"/>
      <c r="I3709" s="5"/>
      <c r="J3709" s="5"/>
      <c r="K3709" s="5"/>
      <c r="L3709" s="5"/>
    </row>
    <row r="3710" spans="4:12" hidden="1" x14ac:dyDescent="0.25">
      <c r="D3710" s="6"/>
      <c r="E3710" s="6"/>
      <c r="F3710" s="8"/>
      <c r="G3710" s="9"/>
      <c r="H3710" s="9"/>
      <c r="I3710" s="5"/>
      <c r="J3710" s="5"/>
      <c r="K3710" s="5"/>
      <c r="L3710" s="5"/>
    </row>
    <row r="3711" spans="4:12" hidden="1" x14ac:dyDescent="0.25">
      <c r="D3711" s="6"/>
      <c r="E3711" s="6"/>
      <c r="F3711" s="8"/>
      <c r="G3711" s="9"/>
      <c r="H3711" s="9"/>
      <c r="I3711" s="5"/>
      <c r="J3711" s="5"/>
      <c r="K3711" s="5"/>
      <c r="L3711" s="5"/>
    </row>
    <row r="3712" spans="4:12" hidden="1" x14ac:dyDescent="0.25">
      <c r="D3712" s="6"/>
      <c r="E3712" s="6"/>
      <c r="F3712" s="8"/>
      <c r="G3712" s="9"/>
      <c r="H3712" s="9"/>
      <c r="I3712" s="5"/>
      <c r="J3712" s="5"/>
      <c r="K3712" s="5"/>
      <c r="L3712" s="5"/>
    </row>
    <row r="3713" spans="4:12" hidden="1" x14ac:dyDescent="0.25">
      <c r="D3713" s="6"/>
      <c r="E3713" s="6"/>
      <c r="F3713" s="8"/>
      <c r="G3713" s="9"/>
      <c r="H3713" s="9"/>
      <c r="I3713" s="5"/>
      <c r="J3713" s="5"/>
      <c r="K3713" s="5"/>
      <c r="L3713" s="5"/>
    </row>
    <row r="3714" spans="4:12" hidden="1" x14ac:dyDescent="0.25">
      <c r="D3714" s="6"/>
      <c r="E3714" s="6"/>
      <c r="F3714" s="8"/>
      <c r="G3714" s="9"/>
      <c r="H3714" s="9"/>
      <c r="I3714" s="5"/>
      <c r="J3714" s="5"/>
      <c r="K3714" s="5"/>
      <c r="L3714" s="5"/>
    </row>
    <row r="3715" spans="4:12" hidden="1" x14ac:dyDescent="0.25">
      <c r="D3715" s="6"/>
      <c r="E3715" s="6"/>
      <c r="F3715" s="8"/>
      <c r="G3715" s="9"/>
      <c r="H3715" s="9"/>
      <c r="I3715" s="5"/>
      <c r="J3715" s="5"/>
      <c r="K3715" s="5"/>
      <c r="L3715" s="5"/>
    </row>
    <row r="3716" spans="4:12" hidden="1" x14ac:dyDescent="0.25">
      <c r="D3716" s="6"/>
      <c r="E3716" s="6"/>
      <c r="F3716" s="8"/>
      <c r="G3716" s="9"/>
      <c r="H3716" s="9"/>
      <c r="I3716" s="5"/>
      <c r="J3716" s="5"/>
      <c r="K3716" s="5"/>
      <c r="L3716" s="5"/>
    </row>
    <row r="3717" spans="4:12" hidden="1" x14ac:dyDescent="0.25">
      <c r="D3717" s="6"/>
      <c r="E3717" s="6"/>
      <c r="F3717" s="8"/>
      <c r="G3717" s="9"/>
      <c r="H3717" s="9"/>
      <c r="I3717" s="5"/>
      <c r="J3717" s="5"/>
      <c r="K3717" s="5"/>
      <c r="L3717" s="5"/>
    </row>
    <row r="3718" spans="4:12" hidden="1" x14ac:dyDescent="0.25">
      <c r="D3718" s="6"/>
      <c r="E3718" s="6"/>
      <c r="F3718" s="8"/>
      <c r="G3718" s="9"/>
      <c r="H3718" s="9"/>
      <c r="I3718" s="5"/>
      <c r="J3718" s="5"/>
      <c r="K3718" s="5"/>
      <c r="L3718" s="5"/>
    </row>
    <row r="3719" spans="4:12" hidden="1" x14ac:dyDescent="0.25">
      <c r="D3719" s="6"/>
      <c r="E3719" s="6"/>
      <c r="F3719" s="8"/>
      <c r="G3719" s="9"/>
      <c r="H3719" s="9"/>
      <c r="I3719" s="5"/>
      <c r="J3719" s="5"/>
      <c r="K3719" s="5"/>
      <c r="L3719" s="5"/>
    </row>
    <row r="3720" spans="4:12" hidden="1" x14ac:dyDescent="0.25">
      <c r="D3720" s="6"/>
      <c r="E3720" s="6"/>
      <c r="F3720" s="8"/>
      <c r="G3720" s="9"/>
      <c r="H3720" s="9"/>
      <c r="I3720" s="5"/>
      <c r="J3720" s="5"/>
      <c r="K3720" s="5"/>
      <c r="L3720" s="5"/>
    </row>
    <row r="3721" spans="4:12" hidden="1" x14ac:dyDescent="0.25">
      <c r="D3721" s="6"/>
      <c r="E3721" s="6"/>
      <c r="F3721" s="8"/>
      <c r="G3721" s="9"/>
      <c r="H3721" s="9"/>
      <c r="I3721" s="5"/>
      <c r="J3721" s="5"/>
      <c r="K3721" s="5"/>
      <c r="L3721" s="5"/>
    </row>
    <row r="3722" spans="4:12" hidden="1" x14ac:dyDescent="0.25">
      <c r="D3722" s="6"/>
      <c r="E3722" s="6"/>
      <c r="F3722" s="8"/>
      <c r="G3722" s="9"/>
      <c r="H3722" s="9"/>
      <c r="I3722" s="5"/>
      <c r="J3722" s="5"/>
      <c r="K3722" s="5"/>
      <c r="L3722" s="5"/>
    </row>
    <row r="3723" spans="4:12" hidden="1" x14ac:dyDescent="0.25">
      <c r="D3723" s="6"/>
      <c r="E3723" s="6"/>
      <c r="F3723" s="8"/>
      <c r="G3723" s="9"/>
      <c r="H3723" s="9"/>
      <c r="I3723" s="5"/>
      <c r="J3723" s="5"/>
      <c r="K3723" s="5"/>
      <c r="L3723" s="5"/>
    </row>
    <row r="3724" spans="4:12" hidden="1" x14ac:dyDescent="0.25">
      <c r="D3724" s="6"/>
      <c r="E3724" s="6"/>
      <c r="F3724" s="8"/>
      <c r="G3724" s="9"/>
      <c r="H3724" s="9"/>
      <c r="I3724" s="5"/>
      <c r="J3724" s="5"/>
      <c r="K3724" s="5"/>
      <c r="L3724" s="5"/>
    </row>
    <row r="3725" spans="4:12" hidden="1" x14ac:dyDescent="0.25">
      <c r="D3725" s="6"/>
      <c r="E3725" s="6"/>
      <c r="F3725" s="8"/>
      <c r="G3725" s="9"/>
      <c r="H3725" s="9"/>
      <c r="I3725" s="5"/>
      <c r="J3725" s="5"/>
      <c r="K3725" s="5"/>
      <c r="L3725" s="5"/>
    </row>
    <row r="3726" spans="4:12" hidden="1" x14ac:dyDescent="0.25">
      <c r="D3726" s="6"/>
      <c r="E3726" s="6"/>
      <c r="F3726" s="8"/>
      <c r="G3726" s="9"/>
      <c r="H3726" s="9"/>
      <c r="I3726" s="5"/>
      <c r="J3726" s="5"/>
      <c r="K3726" s="5"/>
      <c r="L3726" s="5"/>
    </row>
    <row r="3727" spans="4:12" hidden="1" x14ac:dyDescent="0.25">
      <c r="D3727" s="6"/>
      <c r="E3727" s="6"/>
      <c r="F3727" s="8"/>
      <c r="G3727" s="9"/>
      <c r="H3727" s="9"/>
      <c r="I3727" s="5"/>
      <c r="J3727" s="5"/>
      <c r="K3727" s="5"/>
      <c r="L3727" s="5"/>
    </row>
    <row r="3728" spans="4:12" hidden="1" x14ac:dyDescent="0.25">
      <c r="D3728" s="6"/>
      <c r="E3728" s="6"/>
      <c r="F3728" s="8"/>
      <c r="G3728" s="9"/>
      <c r="H3728" s="9"/>
      <c r="I3728" s="5"/>
      <c r="J3728" s="5"/>
      <c r="K3728" s="5"/>
      <c r="L3728" s="5"/>
    </row>
    <row r="3729" spans="4:12" hidden="1" x14ac:dyDescent="0.25">
      <c r="D3729" s="6"/>
      <c r="E3729" s="6"/>
      <c r="F3729" s="8"/>
      <c r="G3729" s="9"/>
      <c r="H3729" s="9"/>
      <c r="I3729" s="5"/>
      <c r="J3729" s="5"/>
      <c r="K3729" s="5"/>
      <c r="L3729" s="5"/>
    </row>
    <row r="3730" spans="4:12" hidden="1" x14ac:dyDescent="0.25">
      <c r="D3730" s="6"/>
      <c r="E3730" s="6"/>
      <c r="F3730" s="8"/>
      <c r="G3730" s="9"/>
      <c r="H3730" s="9"/>
      <c r="I3730" s="5"/>
      <c r="J3730" s="5"/>
      <c r="K3730" s="5"/>
      <c r="L3730" s="5"/>
    </row>
    <row r="3731" spans="4:12" hidden="1" x14ac:dyDescent="0.25">
      <c r="D3731" s="6"/>
      <c r="E3731" s="6"/>
      <c r="F3731" s="8"/>
      <c r="G3731" s="9"/>
      <c r="H3731" s="9"/>
      <c r="I3731" s="5"/>
      <c r="J3731" s="5"/>
      <c r="K3731" s="5"/>
      <c r="L3731" s="5"/>
    </row>
    <row r="3732" spans="4:12" hidden="1" x14ac:dyDescent="0.25">
      <c r="D3732" s="6"/>
      <c r="E3732" s="6"/>
      <c r="F3732" s="8"/>
      <c r="G3732" s="9"/>
      <c r="H3732" s="9"/>
      <c r="I3732" s="5"/>
      <c r="J3732" s="5"/>
      <c r="K3732" s="5"/>
      <c r="L3732" s="5"/>
    </row>
    <row r="3733" spans="4:12" hidden="1" x14ac:dyDescent="0.25">
      <c r="D3733" s="6"/>
      <c r="E3733" s="6"/>
      <c r="F3733" s="8"/>
      <c r="G3733" s="9"/>
      <c r="H3733" s="9"/>
      <c r="I3733" s="5"/>
      <c r="J3733" s="5"/>
      <c r="K3733" s="5"/>
      <c r="L3733" s="5"/>
    </row>
    <row r="3734" spans="4:12" hidden="1" x14ac:dyDescent="0.25">
      <c r="D3734" s="6"/>
      <c r="E3734" s="6"/>
      <c r="F3734" s="8"/>
      <c r="G3734" s="9"/>
      <c r="H3734" s="9"/>
      <c r="I3734" s="5"/>
      <c r="J3734" s="5"/>
      <c r="K3734" s="5"/>
      <c r="L3734" s="5"/>
    </row>
    <row r="3735" spans="4:12" hidden="1" x14ac:dyDescent="0.25">
      <c r="D3735" s="6"/>
      <c r="E3735" s="6"/>
      <c r="F3735" s="8"/>
      <c r="G3735" s="9"/>
      <c r="H3735" s="9"/>
      <c r="I3735" s="5"/>
      <c r="J3735" s="5"/>
      <c r="K3735" s="5"/>
      <c r="L3735" s="5"/>
    </row>
    <row r="3736" spans="4:12" hidden="1" x14ac:dyDescent="0.25">
      <c r="D3736" s="6"/>
      <c r="E3736" s="6"/>
      <c r="F3736" s="8"/>
      <c r="G3736" s="9"/>
      <c r="H3736" s="9"/>
      <c r="I3736" s="5"/>
      <c r="J3736" s="5"/>
      <c r="K3736" s="5"/>
      <c r="L3736" s="5"/>
    </row>
    <row r="3737" spans="4:12" hidden="1" x14ac:dyDescent="0.25">
      <c r="D3737" s="6"/>
      <c r="E3737" s="6"/>
      <c r="F3737" s="8"/>
      <c r="G3737" s="9"/>
      <c r="H3737" s="9"/>
      <c r="I3737" s="5"/>
      <c r="J3737" s="5"/>
      <c r="K3737" s="5"/>
      <c r="L3737" s="5"/>
    </row>
    <row r="3738" spans="4:12" hidden="1" x14ac:dyDescent="0.25">
      <c r="D3738" s="6"/>
      <c r="E3738" s="6"/>
      <c r="F3738" s="8"/>
      <c r="G3738" s="9"/>
      <c r="H3738" s="9"/>
      <c r="I3738" s="5"/>
      <c r="J3738" s="5"/>
      <c r="K3738" s="5"/>
      <c r="L3738" s="5"/>
    </row>
    <row r="3739" spans="4:12" hidden="1" x14ac:dyDescent="0.25">
      <c r="D3739" s="6"/>
      <c r="E3739" s="6"/>
      <c r="F3739" s="8"/>
      <c r="G3739" s="9"/>
      <c r="H3739" s="9"/>
      <c r="I3739" s="5"/>
      <c r="J3739" s="5"/>
      <c r="K3739" s="5"/>
      <c r="L3739" s="5"/>
    </row>
    <row r="3740" spans="4:12" hidden="1" x14ac:dyDescent="0.25">
      <c r="D3740" s="6"/>
      <c r="E3740" s="6"/>
      <c r="F3740" s="8"/>
      <c r="G3740" s="9"/>
      <c r="H3740" s="9"/>
      <c r="I3740" s="5"/>
      <c r="J3740" s="5"/>
      <c r="K3740" s="5"/>
      <c r="L3740" s="5"/>
    </row>
    <row r="3741" spans="4:12" hidden="1" x14ac:dyDescent="0.25">
      <c r="D3741" s="6"/>
      <c r="E3741" s="6"/>
      <c r="F3741" s="8"/>
      <c r="G3741" s="9"/>
      <c r="H3741" s="9"/>
      <c r="I3741" s="5"/>
      <c r="J3741" s="5"/>
      <c r="K3741" s="5"/>
      <c r="L3741" s="5"/>
    </row>
    <row r="3742" spans="4:12" hidden="1" x14ac:dyDescent="0.25">
      <c r="D3742" s="6"/>
      <c r="E3742" s="6"/>
      <c r="F3742" s="8"/>
      <c r="G3742" s="9"/>
      <c r="H3742" s="9"/>
      <c r="I3742" s="5"/>
      <c r="J3742" s="5"/>
      <c r="K3742" s="5"/>
      <c r="L3742" s="5"/>
    </row>
    <row r="3743" spans="4:12" hidden="1" x14ac:dyDescent="0.25">
      <c r="D3743" s="6"/>
      <c r="E3743" s="6"/>
      <c r="F3743" s="8"/>
      <c r="G3743" s="9"/>
      <c r="H3743" s="9"/>
      <c r="I3743" s="5"/>
      <c r="J3743" s="5"/>
      <c r="K3743" s="5"/>
      <c r="L3743" s="5"/>
    </row>
    <row r="3744" spans="4:12" hidden="1" x14ac:dyDescent="0.25">
      <c r="D3744" s="6"/>
      <c r="E3744" s="6"/>
      <c r="F3744" s="8"/>
      <c r="G3744" s="9"/>
      <c r="H3744" s="9"/>
      <c r="I3744" s="5"/>
      <c r="J3744" s="5"/>
      <c r="K3744" s="5"/>
      <c r="L3744" s="5"/>
    </row>
    <row r="3745" spans="4:12" hidden="1" x14ac:dyDescent="0.25">
      <c r="D3745" s="6"/>
      <c r="E3745" s="6"/>
      <c r="F3745" s="8"/>
      <c r="G3745" s="9"/>
      <c r="H3745" s="9"/>
      <c r="I3745" s="5"/>
      <c r="J3745" s="5"/>
      <c r="K3745" s="5"/>
      <c r="L3745" s="5"/>
    </row>
    <row r="3746" spans="4:12" hidden="1" x14ac:dyDescent="0.25">
      <c r="D3746" s="6"/>
      <c r="E3746" s="6"/>
      <c r="F3746" s="8"/>
      <c r="G3746" s="9"/>
      <c r="H3746" s="9"/>
      <c r="I3746" s="5"/>
      <c r="J3746" s="5"/>
      <c r="K3746" s="5"/>
      <c r="L3746" s="5"/>
    </row>
    <row r="3747" spans="4:12" hidden="1" x14ac:dyDescent="0.25">
      <c r="D3747" s="6"/>
      <c r="E3747" s="6"/>
      <c r="F3747" s="8"/>
      <c r="G3747" s="9"/>
      <c r="H3747" s="9"/>
      <c r="I3747" s="5"/>
      <c r="J3747" s="5"/>
      <c r="K3747" s="5"/>
      <c r="L3747" s="5"/>
    </row>
    <row r="3748" spans="4:12" hidden="1" x14ac:dyDescent="0.25">
      <c r="D3748" s="6"/>
      <c r="E3748" s="6"/>
      <c r="F3748" s="8"/>
      <c r="G3748" s="9"/>
      <c r="H3748" s="9"/>
      <c r="I3748" s="5"/>
      <c r="J3748" s="5"/>
      <c r="K3748" s="5"/>
      <c r="L3748" s="5"/>
    </row>
    <row r="3749" spans="4:12" hidden="1" x14ac:dyDescent="0.25">
      <c r="D3749" s="6"/>
      <c r="E3749" s="6"/>
      <c r="F3749" s="8"/>
      <c r="G3749" s="9"/>
      <c r="H3749" s="9"/>
      <c r="I3749" s="5"/>
      <c r="J3749" s="5"/>
      <c r="K3749" s="5"/>
      <c r="L3749" s="5"/>
    </row>
    <row r="3750" spans="4:12" hidden="1" x14ac:dyDescent="0.25">
      <c r="D3750" s="6"/>
      <c r="E3750" s="6"/>
      <c r="F3750" s="8"/>
      <c r="G3750" s="9"/>
      <c r="H3750" s="9"/>
      <c r="I3750" s="5"/>
      <c r="J3750" s="5"/>
      <c r="K3750" s="5"/>
      <c r="L3750" s="5"/>
    </row>
    <row r="3751" spans="4:12" hidden="1" x14ac:dyDescent="0.25">
      <c r="D3751" s="6"/>
      <c r="E3751" s="6"/>
      <c r="F3751" s="8"/>
      <c r="G3751" s="9"/>
      <c r="H3751" s="9"/>
      <c r="I3751" s="5"/>
      <c r="J3751" s="5"/>
      <c r="K3751" s="5"/>
      <c r="L3751" s="5"/>
    </row>
    <row r="3752" spans="4:12" hidden="1" x14ac:dyDescent="0.25">
      <c r="D3752" s="6"/>
      <c r="E3752" s="6"/>
      <c r="F3752" s="8"/>
      <c r="G3752" s="9"/>
      <c r="H3752" s="9"/>
      <c r="I3752" s="5"/>
      <c r="J3752" s="5"/>
      <c r="K3752" s="5"/>
      <c r="L3752" s="5"/>
    </row>
    <row r="3753" spans="4:12" hidden="1" x14ac:dyDescent="0.25">
      <c r="D3753" s="6"/>
      <c r="E3753" s="6"/>
      <c r="F3753" s="8"/>
      <c r="G3753" s="9"/>
      <c r="H3753" s="9"/>
      <c r="I3753" s="5"/>
      <c r="J3753" s="5"/>
      <c r="K3753" s="5"/>
      <c r="L3753" s="5"/>
    </row>
    <row r="3754" spans="4:12" hidden="1" x14ac:dyDescent="0.25">
      <c r="D3754" s="6"/>
      <c r="E3754" s="6"/>
      <c r="F3754" s="8"/>
      <c r="G3754" s="9"/>
      <c r="H3754" s="9"/>
      <c r="I3754" s="5"/>
      <c r="J3754" s="5"/>
      <c r="K3754" s="5"/>
      <c r="L3754" s="5"/>
    </row>
    <row r="3755" spans="4:12" hidden="1" x14ac:dyDescent="0.25">
      <c r="D3755" s="6"/>
      <c r="E3755" s="6"/>
      <c r="F3755" s="8"/>
      <c r="G3755" s="9"/>
      <c r="H3755" s="9"/>
      <c r="I3755" s="5"/>
      <c r="J3755" s="5"/>
      <c r="K3755" s="5"/>
      <c r="L3755" s="5"/>
    </row>
    <row r="3756" spans="4:12" hidden="1" x14ac:dyDescent="0.25">
      <c r="D3756" s="6"/>
      <c r="E3756" s="6"/>
      <c r="F3756" s="8"/>
      <c r="G3756" s="9"/>
      <c r="H3756" s="9"/>
      <c r="I3756" s="5"/>
      <c r="J3756" s="5"/>
      <c r="K3756" s="5"/>
      <c r="L3756" s="5"/>
    </row>
    <row r="3757" spans="4:12" hidden="1" x14ac:dyDescent="0.25">
      <c r="D3757" s="6"/>
      <c r="E3757" s="6"/>
      <c r="F3757" s="8"/>
      <c r="G3757" s="9"/>
      <c r="H3757" s="9"/>
      <c r="I3757" s="5"/>
      <c r="J3757" s="5"/>
      <c r="K3757" s="5"/>
      <c r="L3757" s="5"/>
    </row>
    <row r="3758" spans="4:12" hidden="1" x14ac:dyDescent="0.25">
      <c r="D3758" s="6"/>
      <c r="E3758" s="6"/>
      <c r="F3758" s="8"/>
      <c r="G3758" s="9"/>
      <c r="H3758" s="9"/>
      <c r="I3758" s="5"/>
      <c r="J3758" s="5"/>
      <c r="K3758" s="5"/>
      <c r="L3758" s="5"/>
    </row>
    <row r="3759" spans="4:12" hidden="1" x14ac:dyDescent="0.25">
      <c r="D3759" s="6"/>
      <c r="E3759" s="6"/>
      <c r="F3759" s="8"/>
      <c r="G3759" s="9"/>
      <c r="H3759" s="9"/>
      <c r="I3759" s="5"/>
      <c r="J3759" s="5"/>
      <c r="K3759" s="5"/>
      <c r="L3759" s="5"/>
    </row>
    <row r="3760" spans="4:12" hidden="1" x14ac:dyDescent="0.25">
      <c r="D3760" s="6"/>
      <c r="E3760" s="6"/>
      <c r="F3760" s="8"/>
      <c r="G3760" s="9"/>
      <c r="H3760" s="9"/>
      <c r="I3760" s="5"/>
      <c r="J3760" s="5"/>
      <c r="K3760" s="5"/>
      <c r="L3760" s="5"/>
    </row>
    <row r="3761" spans="4:12" hidden="1" x14ac:dyDescent="0.25">
      <c r="D3761" s="6"/>
      <c r="E3761" s="6"/>
      <c r="F3761" s="8"/>
      <c r="G3761" s="9"/>
      <c r="H3761" s="9"/>
      <c r="I3761" s="5"/>
      <c r="J3761" s="5"/>
      <c r="K3761" s="5"/>
      <c r="L3761" s="5"/>
    </row>
    <row r="3762" spans="4:12" hidden="1" x14ac:dyDescent="0.25">
      <c r="D3762" s="6"/>
      <c r="E3762" s="6"/>
      <c r="F3762" s="8"/>
      <c r="G3762" s="9"/>
      <c r="H3762" s="9"/>
      <c r="I3762" s="5"/>
      <c r="J3762" s="5"/>
      <c r="K3762" s="5"/>
      <c r="L3762" s="5"/>
    </row>
    <row r="3763" spans="4:12" hidden="1" x14ac:dyDescent="0.25">
      <c r="D3763" s="6"/>
      <c r="E3763" s="6"/>
      <c r="F3763" s="8"/>
      <c r="G3763" s="9"/>
      <c r="H3763" s="9"/>
      <c r="I3763" s="5"/>
      <c r="J3763" s="5"/>
      <c r="K3763" s="5"/>
      <c r="L3763" s="5"/>
    </row>
    <row r="3764" spans="4:12" hidden="1" x14ac:dyDescent="0.25">
      <c r="D3764" s="6"/>
      <c r="E3764" s="6"/>
      <c r="F3764" s="8"/>
      <c r="G3764" s="9"/>
      <c r="H3764" s="9"/>
      <c r="I3764" s="5"/>
      <c r="J3764" s="5"/>
      <c r="K3764" s="5"/>
      <c r="L3764" s="5"/>
    </row>
    <row r="3765" spans="4:12" hidden="1" x14ac:dyDescent="0.25">
      <c r="D3765" s="6"/>
      <c r="E3765" s="6"/>
      <c r="F3765" s="8"/>
      <c r="G3765" s="9"/>
      <c r="H3765" s="9"/>
      <c r="I3765" s="5"/>
      <c r="J3765" s="5"/>
      <c r="K3765" s="5"/>
      <c r="L3765" s="5"/>
    </row>
    <row r="3766" spans="4:12" hidden="1" x14ac:dyDescent="0.25">
      <c r="D3766" s="6"/>
      <c r="E3766" s="6"/>
      <c r="F3766" s="8"/>
      <c r="G3766" s="9"/>
      <c r="H3766" s="9"/>
      <c r="I3766" s="5"/>
      <c r="J3766" s="5"/>
      <c r="K3766" s="5"/>
      <c r="L3766" s="5"/>
    </row>
    <row r="3767" spans="4:12" hidden="1" x14ac:dyDescent="0.25">
      <c r="D3767" s="6"/>
      <c r="E3767" s="6"/>
      <c r="F3767" s="8"/>
      <c r="G3767" s="9"/>
      <c r="H3767" s="9"/>
      <c r="I3767" s="5"/>
      <c r="J3767" s="5"/>
      <c r="K3767" s="5"/>
      <c r="L3767" s="5"/>
    </row>
    <row r="3768" spans="4:12" hidden="1" x14ac:dyDescent="0.25">
      <c r="D3768" s="6"/>
      <c r="E3768" s="6"/>
      <c r="F3768" s="8"/>
      <c r="G3768" s="9"/>
      <c r="H3768" s="9"/>
      <c r="I3768" s="5"/>
      <c r="J3768" s="5"/>
      <c r="K3768" s="5"/>
      <c r="L3768" s="5"/>
    </row>
    <row r="3769" spans="4:12" hidden="1" x14ac:dyDescent="0.25">
      <c r="D3769" s="6"/>
      <c r="E3769" s="6"/>
      <c r="F3769" s="8"/>
      <c r="G3769" s="9"/>
      <c r="H3769" s="9"/>
      <c r="I3769" s="5"/>
      <c r="J3769" s="5"/>
      <c r="K3769" s="5"/>
      <c r="L3769" s="5"/>
    </row>
    <row r="3770" spans="4:12" hidden="1" x14ac:dyDescent="0.25">
      <c r="D3770" s="6"/>
      <c r="E3770" s="6"/>
      <c r="F3770" s="8"/>
      <c r="G3770" s="9"/>
      <c r="H3770" s="9"/>
      <c r="I3770" s="5"/>
      <c r="J3770" s="5"/>
      <c r="K3770" s="5"/>
      <c r="L3770" s="5"/>
    </row>
    <row r="3771" spans="4:12" hidden="1" x14ac:dyDescent="0.25">
      <c r="D3771" s="6"/>
      <c r="E3771" s="6"/>
      <c r="F3771" s="8"/>
      <c r="G3771" s="9"/>
      <c r="H3771" s="9"/>
      <c r="I3771" s="5"/>
      <c r="J3771" s="5"/>
      <c r="K3771" s="5"/>
      <c r="L3771" s="5"/>
    </row>
    <row r="3772" spans="4:12" hidden="1" x14ac:dyDescent="0.25">
      <c r="D3772" s="6"/>
      <c r="E3772" s="6"/>
      <c r="F3772" s="8"/>
      <c r="G3772" s="9"/>
      <c r="H3772" s="9"/>
      <c r="I3772" s="5"/>
      <c r="J3772" s="5"/>
      <c r="K3772" s="5"/>
      <c r="L3772" s="5"/>
    </row>
    <row r="3773" spans="4:12" hidden="1" x14ac:dyDescent="0.25">
      <c r="D3773" s="6"/>
      <c r="E3773" s="6"/>
      <c r="F3773" s="8"/>
      <c r="G3773" s="9"/>
      <c r="H3773" s="9"/>
      <c r="I3773" s="5"/>
      <c r="J3773" s="5"/>
      <c r="K3773" s="5"/>
      <c r="L3773" s="5"/>
    </row>
    <row r="3774" spans="4:12" hidden="1" x14ac:dyDescent="0.25">
      <c r="D3774" s="6"/>
      <c r="E3774" s="6"/>
      <c r="F3774" s="8"/>
      <c r="G3774" s="9"/>
      <c r="H3774" s="9"/>
      <c r="I3774" s="5"/>
      <c r="J3774" s="5"/>
      <c r="K3774" s="5"/>
      <c r="L3774" s="5"/>
    </row>
    <row r="3775" spans="4:12" hidden="1" x14ac:dyDescent="0.25">
      <c r="D3775" s="6"/>
      <c r="E3775" s="6"/>
      <c r="F3775" s="8"/>
      <c r="G3775" s="9"/>
      <c r="H3775" s="9"/>
      <c r="I3775" s="5"/>
      <c r="J3775" s="5"/>
      <c r="K3775" s="5"/>
      <c r="L3775" s="5"/>
    </row>
    <row r="3776" spans="4:12" hidden="1" x14ac:dyDescent="0.25">
      <c r="D3776" s="6"/>
      <c r="E3776" s="6"/>
      <c r="F3776" s="8"/>
      <c r="G3776" s="9"/>
      <c r="H3776" s="9"/>
      <c r="I3776" s="5"/>
      <c r="J3776" s="5"/>
      <c r="K3776" s="5"/>
      <c r="L3776" s="5"/>
    </row>
    <row r="3777" spans="4:12" hidden="1" x14ac:dyDescent="0.25">
      <c r="D3777" s="6"/>
      <c r="E3777" s="6"/>
      <c r="F3777" s="8"/>
      <c r="G3777" s="9"/>
      <c r="H3777" s="9"/>
      <c r="I3777" s="5"/>
      <c r="J3777" s="5"/>
      <c r="K3777" s="5"/>
      <c r="L3777" s="5"/>
    </row>
    <row r="3778" spans="4:12" hidden="1" x14ac:dyDescent="0.25">
      <c r="D3778" s="6"/>
      <c r="E3778" s="6"/>
      <c r="F3778" s="8"/>
      <c r="G3778" s="9"/>
      <c r="H3778" s="9"/>
      <c r="I3778" s="5"/>
      <c r="J3778" s="5"/>
      <c r="K3778" s="5"/>
      <c r="L3778" s="5"/>
    </row>
    <row r="3779" spans="4:12" hidden="1" x14ac:dyDescent="0.25">
      <c r="D3779" s="6"/>
      <c r="E3779" s="6"/>
      <c r="F3779" s="8"/>
      <c r="G3779" s="9"/>
      <c r="H3779" s="9"/>
      <c r="I3779" s="5"/>
      <c r="J3779" s="5"/>
      <c r="K3779" s="5"/>
      <c r="L3779" s="5"/>
    </row>
    <row r="3780" spans="4:12" hidden="1" x14ac:dyDescent="0.25">
      <c r="D3780" s="6"/>
      <c r="E3780" s="6"/>
      <c r="F3780" s="8"/>
      <c r="G3780" s="9"/>
      <c r="H3780" s="9"/>
      <c r="I3780" s="5"/>
      <c r="J3780" s="5"/>
      <c r="K3780" s="5"/>
      <c r="L3780" s="5"/>
    </row>
    <row r="3781" spans="4:12" hidden="1" x14ac:dyDescent="0.25">
      <c r="D3781" s="6"/>
      <c r="E3781" s="6"/>
      <c r="F3781" s="8"/>
      <c r="G3781" s="9"/>
      <c r="H3781" s="9"/>
      <c r="I3781" s="5"/>
      <c r="J3781" s="5"/>
      <c r="K3781" s="5"/>
      <c r="L3781" s="5"/>
    </row>
    <row r="3782" spans="4:12" hidden="1" x14ac:dyDescent="0.25">
      <c r="D3782" s="6"/>
      <c r="E3782" s="6"/>
      <c r="F3782" s="8"/>
      <c r="G3782" s="9"/>
      <c r="H3782" s="9"/>
      <c r="I3782" s="5"/>
      <c r="J3782" s="5"/>
      <c r="K3782" s="5"/>
      <c r="L3782" s="5"/>
    </row>
    <row r="3783" spans="4:12" hidden="1" x14ac:dyDescent="0.25">
      <c r="D3783" s="6"/>
      <c r="E3783" s="6"/>
      <c r="F3783" s="8"/>
      <c r="G3783" s="9"/>
      <c r="H3783" s="9"/>
      <c r="I3783" s="5"/>
      <c r="J3783" s="5"/>
      <c r="K3783" s="5"/>
      <c r="L3783" s="5"/>
    </row>
    <row r="3784" spans="4:12" hidden="1" x14ac:dyDescent="0.25">
      <c r="D3784" s="6"/>
      <c r="E3784" s="6"/>
      <c r="F3784" s="8"/>
      <c r="G3784" s="9"/>
      <c r="H3784" s="9"/>
      <c r="I3784" s="5"/>
      <c r="J3784" s="5"/>
      <c r="K3784" s="5"/>
      <c r="L3784" s="5"/>
    </row>
    <row r="3785" spans="4:12" hidden="1" x14ac:dyDescent="0.25">
      <c r="D3785" s="6"/>
      <c r="E3785" s="6"/>
      <c r="F3785" s="8"/>
      <c r="G3785" s="9"/>
      <c r="H3785" s="9"/>
      <c r="I3785" s="5"/>
      <c r="J3785" s="5"/>
      <c r="K3785" s="5"/>
      <c r="L3785" s="5"/>
    </row>
    <row r="3786" spans="4:12" hidden="1" x14ac:dyDescent="0.25">
      <c r="D3786" s="6"/>
      <c r="E3786" s="6"/>
      <c r="F3786" s="8"/>
      <c r="G3786" s="9"/>
      <c r="H3786" s="9"/>
      <c r="I3786" s="5"/>
      <c r="J3786" s="5"/>
      <c r="K3786" s="5"/>
      <c r="L3786" s="5"/>
    </row>
    <row r="3787" spans="4:12" hidden="1" x14ac:dyDescent="0.25">
      <c r="D3787" s="6"/>
      <c r="E3787" s="6"/>
      <c r="F3787" s="8"/>
      <c r="G3787" s="9"/>
      <c r="H3787" s="9"/>
      <c r="I3787" s="5"/>
      <c r="J3787" s="5"/>
      <c r="K3787" s="5"/>
      <c r="L3787" s="5"/>
    </row>
    <row r="3788" spans="4:12" hidden="1" x14ac:dyDescent="0.25">
      <c r="D3788" s="6"/>
      <c r="E3788" s="6"/>
      <c r="F3788" s="8"/>
      <c r="G3788" s="9"/>
      <c r="H3788" s="9"/>
      <c r="I3788" s="5"/>
      <c r="J3788" s="5"/>
      <c r="K3788" s="5"/>
      <c r="L3788" s="5"/>
    </row>
    <row r="3789" spans="4:12" hidden="1" x14ac:dyDescent="0.25">
      <c r="D3789" s="6"/>
      <c r="E3789" s="6"/>
      <c r="F3789" s="8"/>
      <c r="G3789" s="9"/>
      <c r="H3789" s="9"/>
      <c r="I3789" s="5"/>
      <c r="J3789" s="5"/>
      <c r="K3789" s="5"/>
      <c r="L3789" s="5"/>
    </row>
    <row r="3790" spans="4:12" hidden="1" x14ac:dyDescent="0.25">
      <c r="D3790" s="6"/>
      <c r="E3790" s="6"/>
      <c r="F3790" s="8"/>
      <c r="G3790" s="9"/>
      <c r="H3790" s="9"/>
      <c r="I3790" s="5"/>
      <c r="J3790" s="5"/>
      <c r="K3790" s="5"/>
      <c r="L3790" s="5"/>
    </row>
    <row r="3791" spans="4:12" hidden="1" x14ac:dyDescent="0.25">
      <c r="D3791" s="6"/>
      <c r="E3791" s="6"/>
      <c r="F3791" s="8"/>
      <c r="G3791" s="9"/>
      <c r="H3791" s="9"/>
      <c r="I3791" s="5"/>
      <c r="J3791" s="5"/>
      <c r="K3791" s="5"/>
      <c r="L3791" s="5"/>
    </row>
    <row r="3792" spans="4:12" hidden="1" x14ac:dyDescent="0.25">
      <c r="D3792" s="6"/>
      <c r="E3792" s="6"/>
      <c r="F3792" s="8"/>
      <c r="G3792" s="9"/>
      <c r="H3792" s="9"/>
      <c r="I3792" s="5"/>
      <c r="J3792" s="5"/>
      <c r="K3792" s="5"/>
      <c r="L3792" s="5"/>
    </row>
    <row r="3793" spans="4:12" hidden="1" x14ac:dyDescent="0.25">
      <c r="D3793" s="6"/>
      <c r="E3793" s="6"/>
      <c r="F3793" s="8"/>
      <c r="G3793" s="9"/>
      <c r="H3793" s="9"/>
      <c r="I3793" s="5"/>
      <c r="J3793" s="5"/>
      <c r="K3793" s="5"/>
      <c r="L3793" s="5"/>
    </row>
    <row r="3794" spans="4:12" hidden="1" x14ac:dyDescent="0.25">
      <c r="D3794" s="6"/>
      <c r="E3794" s="6"/>
      <c r="F3794" s="8"/>
      <c r="G3794" s="9"/>
      <c r="H3794" s="9"/>
      <c r="I3794" s="5"/>
      <c r="J3794" s="5"/>
      <c r="K3794" s="5"/>
      <c r="L3794" s="5"/>
    </row>
    <row r="3795" spans="4:12" hidden="1" x14ac:dyDescent="0.25">
      <c r="D3795" s="6"/>
      <c r="E3795" s="6"/>
      <c r="F3795" s="8"/>
      <c r="G3795" s="9"/>
      <c r="H3795" s="9"/>
      <c r="I3795" s="5"/>
      <c r="J3795" s="5"/>
      <c r="K3795" s="5"/>
      <c r="L3795" s="5"/>
    </row>
    <row r="3796" spans="4:12" hidden="1" x14ac:dyDescent="0.25">
      <c r="D3796" s="6"/>
      <c r="E3796" s="6"/>
      <c r="F3796" s="8"/>
      <c r="G3796" s="9"/>
      <c r="H3796" s="9"/>
      <c r="I3796" s="5"/>
      <c r="J3796" s="5"/>
      <c r="K3796" s="5"/>
      <c r="L3796" s="5"/>
    </row>
    <row r="3797" spans="4:12" hidden="1" x14ac:dyDescent="0.25">
      <c r="D3797" s="6"/>
      <c r="E3797" s="6"/>
      <c r="F3797" s="8"/>
      <c r="G3797" s="9"/>
      <c r="H3797" s="9"/>
      <c r="I3797" s="5"/>
      <c r="J3797" s="5"/>
      <c r="K3797" s="5"/>
      <c r="L3797" s="5"/>
    </row>
    <row r="3798" spans="4:12" hidden="1" x14ac:dyDescent="0.25">
      <c r="D3798" s="6"/>
      <c r="E3798" s="6"/>
      <c r="F3798" s="8"/>
      <c r="G3798" s="9"/>
      <c r="H3798" s="9"/>
      <c r="I3798" s="5"/>
      <c r="J3798" s="5"/>
      <c r="K3798" s="5"/>
      <c r="L3798" s="5"/>
    </row>
    <row r="3799" spans="4:12" hidden="1" x14ac:dyDescent="0.25">
      <c r="D3799" s="6"/>
      <c r="E3799" s="6"/>
      <c r="F3799" s="8"/>
      <c r="G3799" s="9"/>
      <c r="H3799" s="9"/>
      <c r="I3799" s="5"/>
      <c r="J3799" s="5"/>
      <c r="K3799" s="5"/>
      <c r="L3799" s="5"/>
    </row>
    <row r="3800" spans="4:12" hidden="1" x14ac:dyDescent="0.25">
      <c r="D3800" s="6"/>
      <c r="E3800" s="6"/>
      <c r="F3800" s="8"/>
      <c r="G3800" s="9"/>
      <c r="H3800" s="9"/>
      <c r="I3800" s="5"/>
      <c r="J3800" s="5"/>
      <c r="K3800" s="5"/>
      <c r="L3800" s="5"/>
    </row>
    <row r="3801" spans="4:12" hidden="1" x14ac:dyDescent="0.25">
      <c r="D3801" s="6"/>
      <c r="E3801" s="6"/>
      <c r="F3801" s="8"/>
      <c r="G3801" s="9"/>
      <c r="H3801" s="9"/>
      <c r="I3801" s="5"/>
      <c r="J3801" s="5"/>
      <c r="K3801" s="5"/>
      <c r="L3801" s="5"/>
    </row>
    <row r="3802" spans="4:12" hidden="1" x14ac:dyDescent="0.25">
      <c r="D3802" s="6"/>
      <c r="E3802" s="6"/>
      <c r="F3802" s="8"/>
      <c r="G3802" s="9"/>
      <c r="H3802" s="9"/>
      <c r="I3802" s="5"/>
      <c r="J3802" s="5"/>
      <c r="K3802" s="5"/>
      <c r="L3802" s="5"/>
    </row>
    <row r="3803" spans="4:12" hidden="1" x14ac:dyDescent="0.25">
      <c r="D3803" s="6"/>
      <c r="E3803" s="6"/>
      <c r="F3803" s="8"/>
      <c r="G3803" s="9"/>
      <c r="H3803" s="9"/>
      <c r="I3803" s="5"/>
      <c r="J3803" s="5"/>
      <c r="K3803" s="5"/>
      <c r="L3803" s="5"/>
    </row>
    <row r="3804" spans="4:12" hidden="1" x14ac:dyDescent="0.25">
      <c r="D3804" s="6"/>
      <c r="E3804" s="6"/>
      <c r="F3804" s="8"/>
      <c r="G3804" s="9"/>
      <c r="H3804" s="9"/>
      <c r="I3804" s="5"/>
      <c r="J3804" s="5"/>
      <c r="K3804" s="5"/>
      <c r="L3804" s="5"/>
    </row>
    <row r="3805" spans="4:12" hidden="1" x14ac:dyDescent="0.25">
      <c r="D3805" s="6"/>
      <c r="E3805" s="6"/>
      <c r="F3805" s="8"/>
      <c r="G3805" s="9"/>
      <c r="H3805" s="9"/>
      <c r="I3805" s="5"/>
      <c r="J3805" s="5"/>
      <c r="K3805" s="5"/>
      <c r="L3805" s="5"/>
    </row>
    <row r="3806" spans="4:12" hidden="1" x14ac:dyDescent="0.25">
      <c r="D3806" s="6"/>
      <c r="E3806" s="6"/>
      <c r="F3806" s="8"/>
      <c r="G3806" s="9"/>
      <c r="H3806" s="9"/>
      <c r="I3806" s="5"/>
      <c r="J3806" s="5"/>
      <c r="K3806" s="5"/>
      <c r="L3806" s="5"/>
    </row>
    <row r="3807" spans="4:12" hidden="1" x14ac:dyDescent="0.25">
      <c r="D3807" s="6"/>
      <c r="E3807" s="6"/>
      <c r="F3807" s="8"/>
      <c r="G3807" s="9"/>
      <c r="H3807" s="9"/>
      <c r="I3807" s="5"/>
      <c r="J3807" s="5"/>
      <c r="K3807" s="5"/>
      <c r="L3807" s="5"/>
    </row>
    <row r="3808" spans="4:12" hidden="1" x14ac:dyDescent="0.25">
      <c r="D3808" s="6"/>
      <c r="E3808" s="6"/>
      <c r="F3808" s="8"/>
      <c r="G3808" s="9"/>
      <c r="H3808" s="9"/>
      <c r="I3808" s="5"/>
      <c r="J3808" s="5"/>
      <c r="K3808" s="5"/>
      <c r="L3808" s="5"/>
    </row>
    <row r="3809" spans="4:12" hidden="1" x14ac:dyDescent="0.25">
      <c r="D3809" s="6"/>
      <c r="E3809" s="6"/>
      <c r="F3809" s="8"/>
      <c r="G3809" s="9"/>
      <c r="H3809" s="9"/>
      <c r="I3809" s="5"/>
      <c r="J3809" s="5"/>
      <c r="K3809" s="5"/>
      <c r="L3809" s="5"/>
    </row>
    <row r="3810" spans="4:12" hidden="1" x14ac:dyDescent="0.25">
      <c r="D3810" s="6"/>
      <c r="E3810" s="6"/>
      <c r="F3810" s="8"/>
      <c r="G3810" s="9"/>
      <c r="H3810" s="9"/>
      <c r="I3810" s="5"/>
      <c r="J3810" s="5"/>
      <c r="K3810" s="5"/>
      <c r="L3810" s="5"/>
    </row>
    <row r="3811" spans="4:12" hidden="1" x14ac:dyDescent="0.25">
      <c r="D3811" s="6"/>
      <c r="E3811" s="6"/>
      <c r="F3811" s="8"/>
      <c r="G3811" s="9"/>
      <c r="H3811" s="9"/>
      <c r="I3811" s="5"/>
      <c r="J3811" s="5"/>
      <c r="K3811" s="5"/>
      <c r="L3811" s="5"/>
    </row>
    <row r="3812" spans="4:12" hidden="1" x14ac:dyDescent="0.25">
      <c r="D3812" s="6"/>
      <c r="E3812" s="6"/>
      <c r="F3812" s="8"/>
      <c r="G3812" s="9"/>
      <c r="H3812" s="9"/>
      <c r="I3812" s="5"/>
      <c r="J3812" s="5"/>
      <c r="K3812" s="5"/>
      <c r="L3812" s="5"/>
    </row>
    <row r="3813" spans="4:12" hidden="1" x14ac:dyDescent="0.25">
      <c r="D3813" s="6"/>
      <c r="E3813" s="6"/>
      <c r="F3813" s="8"/>
      <c r="G3813" s="9"/>
      <c r="H3813" s="9"/>
      <c r="I3813" s="5"/>
      <c r="J3813" s="5"/>
      <c r="K3813" s="5"/>
      <c r="L3813" s="5"/>
    </row>
    <row r="3814" spans="4:12" hidden="1" x14ac:dyDescent="0.25">
      <c r="D3814" s="6"/>
      <c r="E3814" s="6"/>
      <c r="F3814" s="8"/>
      <c r="G3814" s="9"/>
      <c r="H3814" s="9"/>
      <c r="I3814" s="5"/>
      <c r="J3814" s="5"/>
      <c r="K3814" s="5"/>
      <c r="L3814" s="5"/>
    </row>
    <row r="3815" spans="4:12" hidden="1" x14ac:dyDescent="0.25">
      <c r="D3815" s="6"/>
      <c r="E3815" s="6"/>
      <c r="F3815" s="8"/>
      <c r="G3815" s="9"/>
      <c r="H3815" s="9"/>
      <c r="I3815" s="5"/>
      <c r="J3815" s="5"/>
      <c r="K3815" s="5"/>
      <c r="L3815" s="5"/>
    </row>
    <row r="3816" spans="4:12" hidden="1" x14ac:dyDescent="0.25">
      <c r="D3816" s="6"/>
      <c r="E3816" s="6"/>
      <c r="F3816" s="8"/>
      <c r="G3816" s="9"/>
      <c r="H3816" s="9"/>
      <c r="I3816" s="5"/>
      <c r="J3816" s="5"/>
      <c r="K3816" s="5"/>
      <c r="L3816" s="5"/>
    </row>
    <row r="3817" spans="4:12" hidden="1" x14ac:dyDescent="0.25">
      <c r="D3817" s="6"/>
      <c r="E3817" s="6"/>
      <c r="F3817" s="8"/>
      <c r="G3817" s="9"/>
      <c r="H3817" s="9"/>
      <c r="I3817" s="5"/>
      <c r="J3817" s="5"/>
      <c r="K3817" s="5"/>
      <c r="L3817" s="5"/>
    </row>
    <row r="3818" spans="4:12" hidden="1" x14ac:dyDescent="0.25">
      <c r="D3818" s="6"/>
      <c r="E3818" s="6"/>
      <c r="F3818" s="8"/>
      <c r="G3818" s="9"/>
      <c r="H3818" s="9"/>
      <c r="I3818" s="5"/>
      <c r="J3818" s="5"/>
      <c r="K3818" s="5"/>
      <c r="L3818" s="5"/>
    </row>
    <row r="3819" spans="4:12" hidden="1" x14ac:dyDescent="0.25">
      <c r="D3819" s="6"/>
      <c r="E3819" s="6"/>
      <c r="F3819" s="8"/>
      <c r="G3819" s="9"/>
      <c r="H3819" s="9"/>
      <c r="I3819" s="5"/>
      <c r="J3819" s="5"/>
      <c r="K3819" s="5"/>
      <c r="L3819" s="5"/>
    </row>
    <row r="3820" spans="4:12" hidden="1" x14ac:dyDescent="0.25">
      <c r="D3820" s="6"/>
      <c r="E3820" s="6"/>
      <c r="F3820" s="8"/>
      <c r="G3820" s="9"/>
      <c r="H3820" s="9"/>
      <c r="I3820" s="5"/>
      <c r="J3820" s="5"/>
      <c r="K3820" s="5"/>
      <c r="L3820" s="5"/>
    </row>
    <row r="3821" spans="4:12" hidden="1" x14ac:dyDescent="0.25">
      <c r="D3821" s="6"/>
      <c r="E3821" s="6"/>
      <c r="F3821" s="8"/>
      <c r="G3821" s="9"/>
      <c r="H3821" s="9"/>
      <c r="I3821" s="5"/>
      <c r="J3821" s="5"/>
      <c r="K3821" s="5"/>
      <c r="L3821" s="5"/>
    </row>
    <row r="3822" spans="4:12" hidden="1" x14ac:dyDescent="0.25">
      <c r="D3822" s="6"/>
      <c r="E3822" s="6"/>
      <c r="F3822" s="8"/>
      <c r="G3822" s="9"/>
      <c r="H3822" s="9"/>
      <c r="I3822" s="5"/>
      <c r="J3822" s="5"/>
      <c r="K3822" s="5"/>
      <c r="L3822" s="5"/>
    </row>
    <row r="3823" spans="4:12" hidden="1" x14ac:dyDescent="0.25">
      <c r="D3823" s="6"/>
      <c r="E3823" s="6"/>
      <c r="F3823" s="8"/>
      <c r="G3823" s="9"/>
      <c r="H3823" s="9"/>
      <c r="I3823" s="5"/>
      <c r="J3823" s="5"/>
      <c r="K3823" s="5"/>
      <c r="L3823" s="5"/>
    </row>
    <row r="3824" spans="4:12" hidden="1" x14ac:dyDescent="0.25">
      <c r="D3824" s="6"/>
      <c r="E3824" s="6"/>
      <c r="F3824" s="8"/>
      <c r="G3824" s="9"/>
      <c r="H3824" s="9"/>
      <c r="I3824" s="5"/>
      <c r="J3824" s="5"/>
      <c r="K3824" s="5"/>
      <c r="L3824" s="5"/>
    </row>
    <row r="3825" spans="4:12" hidden="1" x14ac:dyDescent="0.25">
      <c r="D3825" s="6"/>
      <c r="E3825" s="6"/>
      <c r="F3825" s="8"/>
      <c r="G3825" s="9"/>
      <c r="H3825" s="9"/>
      <c r="I3825" s="5"/>
      <c r="J3825" s="5"/>
      <c r="K3825" s="5"/>
      <c r="L3825" s="5"/>
    </row>
    <row r="3826" spans="4:12" hidden="1" x14ac:dyDescent="0.25">
      <c r="D3826" s="6"/>
      <c r="E3826" s="6"/>
      <c r="F3826" s="8"/>
      <c r="G3826" s="9"/>
      <c r="H3826" s="9"/>
      <c r="I3826" s="5"/>
      <c r="J3826" s="5"/>
      <c r="K3826" s="5"/>
      <c r="L3826" s="5"/>
    </row>
    <row r="3827" spans="4:12" hidden="1" x14ac:dyDescent="0.25">
      <c r="D3827" s="6"/>
      <c r="E3827" s="6"/>
      <c r="F3827" s="8"/>
      <c r="G3827" s="9"/>
      <c r="H3827" s="9"/>
      <c r="I3827" s="5"/>
      <c r="J3827" s="5"/>
      <c r="K3827" s="5"/>
      <c r="L3827" s="5"/>
    </row>
    <row r="3828" spans="4:12" hidden="1" x14ac:dyDescent="0.25">
      <c r="D3828" s="6"/>
      <c r="E3828" s="6"/>
      <c r="F3828" s="8"/>
      <c r="G3828" s="9"/>
      <c r="H3828" s="9"/>
      <c r="I3828" s="5"/>
      <c r="J3828" s="5"/>
      <c r="K3828" s="5"/>
      <c r="L3828" s="5"/>
    </row>
    <row r="3829" spans="4:12" hidden="1" x14ac:dyDescent="0.25">
      <c r="D3829" s="6"/>
      <c r="E3829" s="6"/>
      <c r="F3829" s="8"/>
      <c r="G3829" s="9"/>
      <c r="H3829" s="9"/>
      <c r="I3829" s="5"/>
      <c r="J3829" s="5"/>
      <c r="K3829" s="5"/>
      <c r="L3829" s="5"/>
    </row>
    <row r="3830" spans="4:12" hidden="1" x14ac:dyDescent="0.25">
      <c r="D3830" s="6"/>
      <c r="E3830" s="6"/>
      <c r="F3830" s="8"/>
      <c r="G3830" s="9"/>
      <c r="H3830" s="9"/>
      <c r="I3830" s="5"/>
      <c r="J3830" s="5"/>
      <c r="K3830" s="5"/>
      <c r="L3830" s="5"/>
    </row>
    <row r="3831" spans="4:12" hidden="1" x14ac:dyDescent="0.25">
      <c r="D3831" s="6"/>
      <c r="E3831" s="6"/>
      <c r="F3831" s="8"/>
      <c r="G3831" s="9"/>
      <c r="H3831" s="9"/>
      <c r="I3831" s="5"/>
      <c r="J3831" s="5"/>
      <c r="K3831" s="5"/>
      <c r="L3831" s="5"/>
    </row>
    <row r="3832" spans="4:12" hidden="1" x14ac:dyDescent="0.25">
      <c r="D3832" s="6"/>
      <c r="E3832" s="6"/>
      <c r="F3832" s="8"/>
      <c r="G3832" s="9"/>
      <c r="H3832" s="9"/>
      <c r="I3832" s="5"/>
      <c r="J3832" s="5"/>
      <c r="K3832" s="5"/>
      <c r="L3832" s="5"/>
    </row>
    <row r="3833" spans="4:12" hidden="1" x14ac:dyDescent="0.25">
      <c r="D3833" s="6"/>
      <c r="E3833" s="6"/>
      <c r="F3833" s="8"/>
      <c r="G3833" s="9"/>
      <c r="H3833" s="9"/>
      <c r="I3833" s="5"/>
      <c r="J3833" s="5"/>
      <c r="K3833" s="5"/>
      <c r="L3833" s="5"/>
    </row>
    <row r="3834" spans="4:12" hidden="1" x14ac:dyDescent="0.25">
      <c r="D3834" s="6"/>
      <c r="E3834" s="6"/>
      <c r="F3834" s="8"/>
      <c r="G3834" s="9"/>
      <c r="H3834" s="9"/>
      <c r="I3834" s="5"/>
      <c r="J3834" s="5"/>
      <c r="K3834" s="5"/>
      <c r="L3834" s="5"/>
    </row>
    <row r="3835" spans="4:12" hidden="1" x14ac:dyDescent="0.25">
      <c r="D3835" s="6"/>
      <c r="E3835" s="6"/>
      <c r="F3835" s="8"/>
      <c r="G3835" s="9"/>
      <c r="H3835" s="9"/>
      <c r="I3835" s="5"/>
      <c r="J3835" s="5"/>
      <c r="K3835" s="5"/>
      <c r="L3835" s="5"/>
    </row>
    <row r="3836" spans="4:12" hidden="1" x14ac:dyDescent="0.25">
      <c r="D3836" s="6"/>
      <c r="E3836" s="6"/>
      <c r="F3836" s="8"/>
      <c r="G3836" s="9"/>
      <c r="H3836" s="9"/>
      <c r="I3836" s="5"/>
      <c r="J3836" s="5"/>
      <c r="K3836" s="5"/>
      <c r="L3836" s="5"/>
    </row>
    <row r="3837" spans="4:12" hidden="1" x14ac:dyDescent="0.25">
      <c r="D3837" s="6"/>
      <c r="E3837" s="6"/>
      <c r="F3837" s="8"/>
      <c r="G3837" s="9"/>
      <c r="H3837" s="9"/>
      <c r="I3837" s="5"/>
      <c r="J3837" s="5"/>
      <c r="K3837" s="5"/>
      <c r="L3837" s="5"/>
    </row>
    <row r="3838" spans="4:12" hidden="1" x14ac:dyDescent="0.25">
      <c r="D3838" s="6"/>
      <c r="E3838" s="6"/>
      <c r="F3838" s="8"/>
      <c r="G3838" s="9"/>
      <c r="H3838" s="9"/>
      <c r="I3838" s="5"/>
      <c r="J3838" s="5"/>
      <c r="K3838" s="5"/>
      <c r="L3838" s="5"/>
    </row>
    <row r="3839" spans="4:12" hidden="1" x14ac:dyDescent="0.25">
      <c r="D3839" s="6"/>
      <c r="E3839" s="6"/>
      <c r="F3839" s="8"/>
      <c r="G3839" s="9"/>
      <c r="H3839" s="9"/>
      <c r="I3839" s="5"/>
      <c r="J3839" s="5"/>
      <c r="K3839" s="5"/>
      <c r="L3839" s="5"/>
    </row>
    <row r="3840" spans="4:12" hidden="1" x14ac:dyDescent="0.25">
      <c r="D3840" s="6"/>
      <c r="E3840" s="6"/>
      <c r="F3840" s="8"/>
      <c r="G3840" s="9"/>
      <c r="H3840" s="9"/>
      <c r="I3840" s="5"/>
      <c r="J3840" s="5"/>
      <c r="K3840" s="5"/>
      <c r="L3840" s="5"/>
    </row>
    <row r="3841" spans="4:12" hidden="1" x14ac:dyDescent="0.25">
      <c r="D3841" s="6"/>
      <c r="E3841" s="6"/>
      <c r="F3841" s="8"/>
      <c r="G3841" s="9"/>
      <c r="H3841" s="9"/>
      <c r="I3841" s="5"/>
      <c r="J3841" s="5"/>
      <c r="K3841" s="5"/>
      <c r="L3841" s="5"/>
    </row>
    <row r="3842" spans="4:12" hidden="1" x14ac:dyDescent="0.25">
      <c r="D3842" s="6"/>
      <c r="E3842" s="6"/>
      <c r="F3842" s="8"/>
      <c r="G3842" s="9"/>
      <c r="H3842" s="9"/>
      <c r="I3842" s="5"/>
      <c r="J3842" s="5"/>
      <c r="K3842" s="5"/>
      <c r="L3842" s="5"/>
    </row>
    <row r="3843" spans="4:12" hidden="1" x14ac:dyDescent="0.25">
      <c r="D3843" s="6"/>
      <c r="E3843" s="6"/>
      <c r="F3843" s="8"/>
      <c r="G3843" s="9"/>
      <c r="H3843" s="9"/>
      <c r="I3843" s="5"/>
      <c r="J3843" s="5"/>
      <c r="K3843" s="5"/>
      <c r="L3843" s="5"/>
    </row>
    <row r="3844" spans="4:12" hidden="1" x14ac:dyDescent="0.25">
      <c r="D3844" s="6"/>
      <c r="E3844" s="6"/>
      <c r="F3844" s="8"/>
      <c r="G3844" s="9"/>
      <c r="H3844" s="9"/>
      <c r="I3844" s="5"/>
      <c r="J3844" s="5"/>
      <c r="K3844" s="5"/>
      <c r="L3844" s="5"/>
    </row>
    <row r="3845" spans="4:12" hidden="1" x14ac:dyDescent="0.25">
      <c r="D3845" s="6"/>
      <c r="E3845" s="6"/>
      <c r="F3845" s="8"/>
      <c r="G3845" s="9"/>
      <c r="H3845" s="9"/>
      <c r="I3845" s="5"/>
      <c r="J3845" s="5"/>
      <c r="K3845" s="5"/>
      <c r="L3845" s="5"/>
    </row>
    <row r="3846" spans="4:12" hidden="1" x14ac:dyDescent="0.25">
      <c r="D3846" s="6"/>
      <c r="E3846" s="6"/>
      <c r="F3846" s="8"/>
      <c r="G3846" s="9"/>
      <c r="H3846" s="9"/>
      <c r="I3846" s="5"/>
      <c r="J3846" s="5"/>
      <c r="K3846" s="5"/>
      <c r="L3846" s="5"/>
    </row>
    <row r="3847" spans="4:12" hidden="1" x14ac:dyDescent="0.25">
      <c r="D3847" s="6"/>
      <c r="E3847" s="6"/>
      <c r="F3847" s="8"/>
      <c r="G3847" s="9"/>
      <c r="H3847" s="9"/>
      <c r="I3847" s="5"/>
      <c r="J3847" s="5"/>
      <c r="K3847" s="5"/>
      <c r="L3847" s="5"/>
    </row>
    <row r="3848" spans="4:12" hidden="1" x14ac:dyDescent="0.25">
      <c r="D3848" s="6"/>
      <c r="E3848" s="6"/>
      <c r="F3848" s="8"/>
      <c r="G3848" s="9"/>
      <c r="H3848" s="9"/>
      <c r="I3848" s="5"/>
      <c r="J3848" s="5"/>
      <c r="K3848" s="5"/>
      <c r="L3848" s="5"/>
    </row>
    <row r="3849" spans="4:12" hidden="1" x14ac:dyDescent="0.25">
      <c r="D3849" s="6"/>
      <c r="E3849" s="6"/>
      <c r="F3849" s="8"/>
      <c r="G3849" s="9"/>
      <c r="H3849" s="9"/>
      <c r="I3849" s="5"/>
      <c r="J3849" s="5"/>
      <c r="K3849" s="5"/>
      <c r="L3849" s="5"/>
    </row>
    <row r="3850" spans="4:12" hidden="1" x14ac:dyDescent="0.25">
      <c r="D3850" s="6"/>
      <c r="E3850" s="6"/>
      <c r="F3850" s="8"/>
      <c r="G3850" s="9"/>
      <c r="H3850" s="9"/>
      <c r="I3850" s="5"/>
      <c r="J3850" s="5"/>
      <c r="K3850" s="5"/>
      <c r="L3850" s="5"/>
    </row>
    <row r="3851" spans="4:12" hidden="1" x14ac:dyDescent="0.25">
      <c r="D3851" s="6"/>
      <c r="E3851" s="6"/>
      <c r="F3851" s="8"/>
      <c r="G3851" s="9"/>
      <c r="H3851" s="9"/>
      <c r="I3851" s="5"/>
      <c r="J3851" s="5"/>
      <c r="K3851" s="5"/>
      <c r="L3851" s="5"/>
    </row>
    <row r="3852" spans="4:12" hidden="1" x14ac:dyDescent="0.25">
      <c r="D3852" s="6"/>
      <c r="E3852" s="6"/>
      <c r="F3852" s="8"/>
      <c r="G3852" s="9"/>
      <c r="H3852" s="9"/>
      <c r="I3852" s="5"/>
      <c r="J3852" s="5"/>
      <c r="K3852" s="5"/>
      <c r="L3852" s="5"/>
    </row>
    <row r="3853" spans="4:12" hidden="1" x14ac:dyDescent="0.25">
      <c r="D3853" s="6"/>
      <c r="E3853" s="6"/>
      <c r="F3853" s="8"/>
      <c r="G3853" s="9"/>
      <c r="H3853" s="9"/>
      <c r="I3853" s="5"/>
      <c r="J3853" s="5"/>
      <c r="K3853" s="5"/>
      <c r="L3853" s="5"/>
    </row>
    <row r="3854" spans="4:12" hidden="1" x14ac:dyDescent="0.25">
      <c r="D3854" s="6"/>
      <c r="E3854" s="6"/>
      <c r="F3854" s="8"/>
      <c r="G3854" s="9"/>
      <c r="H3854" s="9"/>
      <c r="I3854" s="5"/>
      <c r="J3854" s="5"/>
      <c r="K3854" s="5"/>
      <c r="L3854" s="5"/>
    </row>
    <row r="3855" spans="4:12" hidden="1" x14ac:dyDescent="0.25">
      <c r="D3855" s="6"/>
      <c r="E3855" s="6"/>
      <c r="F3855" s="8"/>
      <c r="G3855" s="9"/>
      <c r="H3855" s="9"/>
      <c r="I3855" s="5"/>
      <c r="J3855" s="5"/>
      <c r="K3855" s="5"/>
      <c r="L3855" s="5"/>
    </row>
    <row r="3856" spans="4:12" hidden="1" x14ac:dyDescent="0.25">
      <c r="D3856" s="6"/>
      <c r="E3856" s="6"/>
      <c r="F3856" s="8"/>
      <c r="G3856" s="9"/>
      <c r="H3856" s="9"/>
      <c r="I3856" s="5"/>
      <c r="J3856" s="5"/>
      <c r="K3856" s="5"/>
      <c r="L3856" s="5"/>
    </row>
    <row r="3857" spans="4:12" hidden="1" x14ac:dyDescent="0.25">
      <c r="D3857" s="6"/>
      <c r="E3857" s="6"/>
      <c r="F3857" s="8"/>
      <c r="G3857" s="9"/>
      <c r="H3857" s="9"/>
      <c r="I3857" s="5"/>
      <c r="J3857" s="5"/>
      <c r="K3857" s="5"/>
      <c r="L3857" s="5"/>
    </row>
    <row r="3858" spans="4:12" hidden="1" x14ac:dyDescent="0.25">
      <c r="D3858" s="6"/>
      <c r="E3858" s="6"/>
      <c r="F3858" s="8"/>
      <c r="G3858" s="9"/>
      <c r="H3858" s="9"/>
      <c r="I3858" s="5"/>
      <c r="J3858" s="5"/>
      <c r="K3858" s="5"/>
      <c r="L3858" s="5"/>
    </row>
    <row r="3859" spans="4:12" hidden="1" x14ac:dyDescent="0.25">
      <c r="D3859" s="6"/>
      <c r="E3859" s="6"/>
      <c r="F3859" s="8"/>
      <c r="G3859" s="9"/>
      <c r="H3859" s="9"/>
      <c r="I3859" s="5"/>
      <c r="J3859" s="5"/>
      <c r="K3859" s="5"/>
      <c r="L3859" s="5"/>
    </row>
    <row r="3860" spans="4:12" hidden="1" x14ac:dyDescent="0.25">
      <c r="D3860" s="6"/>
      <c r="E3860" s="6"/>
      <c r="F3860" s="8"/>
      <c r="G3860" s="9"/>
      <c r="H3860" s="9"/>
      <c r="I3860" s="5"/>
      <c r="J3860" s="5"/>
      <c r="K3860" s="5"/>
      <c r="L3860" s="5"/>
    </row>
    <row r="3861" spans="4:12" hidden="1" x14ac:dyDescent="0.25">
      <c r="D3861" s="6"/>
      <c r="E3861" s="6"/>
      <c r="F3861" s="8"/>
      <c r="G3861" s="9"/>
      <c r="H3861" s="9"/>
      <c r="I3861" s="5"/>
      <c r="J3861" s="5"/>
      <c r="K3861" s="5"/>
      <c r="L3861" s="5"/>
    </row>
    <row r="3862" spans="4:12" hidden="1" x14ac:dyDescent="0.25">
      <c r="D3862" s="6"/>
      <c r="E3862" s="6"/>
      <c r="F3862" s="8"/>
      <c r="G3862" s="9"/>
      <c r="H3862" s="9"/>
      <c r="I3862" s="5"/>
      <c r="J3862" s="5"/>
      <c r="K3862" s="5"/>
      <c r="L3862" s="5"/>
    </row>
    <row r="3863" spans="4:12" hidden="1" x14ac:dyDescent="0.25">
      <c r="D3863" s="6"/>
      <c r="E3863" s="6"/>
      <c r="F3863" s="8"/>
      <c r="G3863" s="9"/>
      <c r="H3863" s="9"/>
      <c r="I3863" s="5"/>
      <c r="J3863" s="5"/>
      <c r="K3863" s="5"/>
      <c r="L3863" s="5"/>
    </row>
    <row r="3864" spans="4:12" hidden="1" x14ac:dyDescent="0.25">
      <c r="D3864" s="6"/>
      <c r="E3864" s="6"/>
      <c r="F3864" s="8"/>
      <c r="G3864" s="9"/>
      <c r="H3864" s="9"/>
      <c r="I3864" s="5"/>
      <c r="J3864" s="5"/>
      <c r="K3864" s="5"/>
      <c r="L3864" s="5"/>
    </row>
    <row r="3865" spans="4:12" hidden="1" x14ac:dyDescent="0.25">
      <c r="D3865" s="6"/>
      <c r="E3865" s="6"/>
      <c r="F3865" s="8"/>
      <c r="G3865" s="9"/>
      <c r="H3865" s="9"/>
      <c r="I3865" s="5"/>
      <c r="J3865" s="5"/>
      <c r="K3865" s="5"/>
      <c r="L3865" s="5"/>
    </row>
    <row r="3866" spans="4:12" hidden="1" x14ac:dyDescent="0.25">
      <c r="D3866" s="6"/>
      <c r="E3866" s="6"/>
      <c r="F3866" s="8"/>
      <c r="G3866" s="9"/>
      <c r="H3866" s="9"/>
      <c r="I3866" s="5"/>
      <c r="J3866" s="5"/>
      <c r="K3866" s="5"/>
      <c r="L3866" s="5"/>
    </row>
    <row r="3867" spans="4:12" hidden="1" x14ac:dyDescent="0.25">
      <c r="D3867" s="6"/>
      <c r="E3867" s="6"/>
      <c r="F3867" s="8"/>
      <c r="G3867" s="9"/>
      <c r="H3867" s="9"/>
      <c r="I3867" s="5"/>
      <c r="J3867" s="5"/>
      <c r="K3867" s="5"/>
      <c r="L3867" s="5"/>
    </row>
    <row r="3868" spans="4:12" hidden="1" x14ac:dyDescent="0.25">
      <c r="D3868" s="6"/>
      <c r="E3868" s="6"/>
      <c r="F3868" s="8"/>
      <c r="G3868" s="9"/>
      <c r="H3868" s="9"/>
      <c r="I3868" s="5"/>
      <c r="J3868" s="5"/>
      <c r="K3868" s="5"/>
      <c r="L3868" s="5"/>
    </row>
    <row r="3869" spans="4:12" hidden="1" x14ac:dyDescent="0.25">
      <c r="D3869" s="6"/>
      <c r="E3869" s="6"/>
      <c r="F3869" s="8"/>
      <c r="G3869" s="9"/>
      <c r="H3869" s="9"/>
      <c r="I3869" s="5"/>
      <c r="J3869" s="5"/>
      <c r="K3869" s="5"/>
      <c r="L3869" s="5"/>
    </row>
    <row r="3870" spans="4:12" hidden="1" x14ac:dyDescent="0.25">
      <c r="D3870" s="6"/>
      <c r="E3870" s="6"/>
      <c r="F3870" s="8"/>
      <c r="G3870" s="9"/>
      <c r="H3870" s="9"/>
      <c r="I3870" s="5"/>
      <c r="J3870" s="5"/>
      <c r="K3870" s="5"/>
      <c r="L3870" s="5"/>
    </row>
    <row r="3871" spans="4:12" hidden="1" x14ac:dyDescent="0.25">
      <c r="D3871" s="6"/>
      <c r="E3871" s="6"/>
      <c r="F3871" s="8"/>
      <c r="G3871" s="9"/>
      <c r="H3871" s="9"/>
      <c r="I3871" s="5"/>
      <c r="J3871" s="5"/>
      <c r="K3871" s="5"/>
      <c r="L3871" s="5"/>
    </row>
    <row r="3872" spans="4:12" hidden="1" x14ac:dyDescent="0.25">
      <c r="D3872" s="6"/>
      <c r="E3872" s="6"/>
      <c r="F3872" s="8"/>
      <c r="G3872" s="9"/>
      <c r="H3872" s="9"/>
      <c r="I3872" s="5"/>
      <c r="J3872" s="5"/>
      <c r="K3872" s="5"/>
      <c r="L3872" s="5"/>
    </row>
    <row r="3873" spans="4:12" hidden="1" x14ac:dyDescent="0.25">
      <c r="D3873" s="6"/>
      <c r="E3873" s="6"/>
      <c r="F3873" s="8"/>
      <c r="G3873" s="9"/>
      <c r="H3873" s="9"/>
      <c r="I3873" s="5"/>
      <c r="J3873" s="5"/>
      <c r="K3873" s="5"/>
      <c r="L3873" s="5"/>
    </row>
    <row r="3874" spans="4:12" hidden="1" x14ac:dyDescent="0.25">
      <c r="D3874" s="6"/>
      <c r="E3874" s="6"/>
      <c r="F3874" s="8"/>
      <c r="G3874" s="9"/>
      <c r="H3874" s="9"/>
      <c r="I3874" s="5"/>
      <c r="J3874" s="5"/>
      <c r="K3874" s="5"/>
      <c r="L3874" s="5"/>
    </row>
    <row r="3875" spans="4:12" hidden="1" x14ac:dyDescent="0.25">
      <c r="D3875" s="6"/>
      <c r="E3875" s="6"/>
      <c r="F3875" s="8"/>
      <c r="G3875" s="9"/>
      <c r="H3875" s="9"/>
      <c r="I3875" s="5"/>
      <c r="J3875" s="5"/>
      <c r="K3875" s="5"/>
      <c r="L3875" s="5"/>
    </row>
    <row r="3876" spans="4:12" hidden="1" x14ac:dyDescent="0.25">
      <c r="D3876" s="6"/>
      <c r="E3876" s="6"/>
      <c r="F3876" s="8"/>
      <c r="G3876" s="9"/>
      <c r="H3876" s="9"/>
      <c r="I3876" s="5"/>
      <c r="J3876" s="5"/>
      <c r="K3876" s="5"/>
      <c r="L3876" s="5"/>
    </row>
    <row r="3877" spans="4:12" hidden="1" x14ac:dyDescent="0.25">
      <c r="D3877" s="6"/>
      <c r="E3877" s="6"/>
      <c r="F3877" s="8"/>
      <c r="G3877" s="9"/>
      <c r="H3877" s="9"/>
      <c r="I3877" s="5"/>
      <c r="J3877" s="5"/>
      <c r="K3877" s="5"/>
      <c r="L3877" s="5"/>
    </row>
    <row r="3878" spans="4:12" hidden="1" x14ac:dyDescent="0.25">
      <c r="D3878" s="6"/>
      <c r="E3878" s="6"/>
      <c r="F3878" s="8"/>
      <c r="G3878" s="9"/>
      <c r="H3878" s="9"/>
      <c r="I3878" s="5"/>
      <c r="J3878" s="5"/>
      <c r="K3878" s="5"/>
      <c r="L3878" s="5"/>
    </row>
    <row r="3879" spans="4:12" hidden="1" x14ac:dyDescent="0.25">
      <c r="D3879" s="6"/>
      <c r="E3879" s="6"/>
      <c r="F3879" s="8"/>
      <c r="G3879" s="9"/>
      <c r="H3879" s="9"/>
      <c r="I3879" s="5"/>
      <c r="J3879" s="5"/>
      <c r="K3879" s="5"/>
      <c r="L3879" s="5"/>
    </row>
    <row r="3880" spans="4:12" hidden="1" x14ac:dyDescent="0.25">
      <c r="D3880" s="6"/>
      <c r="E3880" s="6"/>
      <c r="F3880" s="8"/>
      <c r="G3880" s="9"/>
      <c r="H3880" s="9"/>
      <c r="I3880" s="5"/>
      <c r="J3880" s="5"/>
      <c r="K3880" s="5"/>
      <c r="L3880" s="5"/>
    </row>
    <row r="3881" spans="4:12" hidden="1" x14ac:dyDescent="0.25">
      <c r="D3881" s="6"/>
      <c r="E3881" s="6"/>
      <c r="F3881" s="8"/>
      <c r="G3881" s="9"/>
      <c r="H3881" s="9"/>
      <c r="I3881" s="5"/>
      <c r="J3881" s="5"/>
      <c r="K3881" s="5"/>
      <c r="L3881" s="5"/>
    </row>
    <row r="3882" spans="4:12" hidden="1" x14ac:dyDescent="0.25">
      <c r="D3882" s="6"/>
      <c r="E3882" s="6"/>
      <c r="F3882" s="8"/>
      <c r="G3882" s="9"/>
      <c r="H3882" s="9"/>
      <c r="I3882" s="5"/>
      <c r="J3882" s="5"/>
      <c r="K3882" s="5"/>
      <c r="L3882" s="5"/>
    </row>
    <row r="3883" spans="4:12" hidden="1" x14ac:dyDescent="0.25">
      <c r="D3883" s="6"/>
      <c r="E3883" s="6"/>
      <c r="F3883" s="8"/>
      <c r="G3883" s="9"/>
      <c r="H3883" s="9"/>
      <c r="I3883" s="5"/>
      <c r="J3883" s="5"/>
      <c r="K3883" s="5"/>
      <c r="L3883" s="5"/>
    </row>
    <row r="3884" spans="4:12" hidden="1" x14ac:dyDescent="0.25">
      <c r="D3884" s="6"/>
      <c r="E3884" s="6"/>
      <c r="F3884" s="8"/>
      <c r="G3884" s="9"/>
      <c r="H3884" s="9"/>
      <c r="I3884" s="5"/>
      <c r="J3884" s="5"/>
      <c r="K3884" s="5"/>
      <c r="L3884" s="5"/>
    </row>
    <row r="3885" spans="4:12" hidden="1" x14ac:dyDescent="0.25">
      <c r="D3885" s="6"/>
      <c r="E3885" s="6"/>
      <c r="F3885" s="8"/>
      <c r="G3885" s="9"/>
      <c r="H3885" s="9"/>
      <c r="I3885" s="5"/>
      <c r="J3885" s="5"/>
      <c r="K3885" s="5"/>
      <c r="L3885" s="5"/>
    </row>
    <row r="3886" spans="4:12" hidden="1" x14ac:dyDescent="0.25">
      <c r="D3886" s="6"/>
      <c r="E3886" s="6"/>
      <c r="F3886" s="8"/>
      <c r="G3886" s="9"/>
      <c r="H3886" s="9"/>
      <c r="I3886" s="5"/>
      <c r="J3886" s="5"/>
      <c r="K3886" s="5"/>
      <c r="L3886" s="5"/>
    </row>
    <row r="3887" spans="4:12" hidden="1" x14ac:dyDescent="0.25">
      <c r="D3887" s="6"/>
      <c r="E3887" s="6"/>
      <c r="F3887" s="8"/>
      <c r="G3887" s="9"/>
      <c r="H3887" s="9"/>
      <c r="I3887" s="5"/>
      <c r="J3887" s="5"/>
      <c r="K3887" s="5"/>
      <c r="L3887" s="5"/>
    </row>
    <row r="3888" spans="4:12" hidden="1" x14ac:dyDescent="0.25">
      <c r="D3888" s="6"/>
      <c r="E3888" s="6"/>
      <c r="F3888" s="8"/>
      <c r="G3888" s="9"/>
      <c r="H3888" s="9"/>
      <c r="I3888" s="5"/>
      <c r="J3888" s="5"/>
      <c r="K3888" s="5"/>
      <c r="L3888" s="5"/>
    </row>
    <row r="3889" spans="4:12" hidden="1" x14ac:dyDescent="0.25">
      <c r="D3889" s="6"/>
      <c r="E3889" s="6"/>
      <c r="F3889" s="8"/>
      <c r="G3889" s="9"/>
      <c r="H3889" s="9"/>
      <c r="I3889" s="5"/>
      <c r="J3889" s="5"/>
      <c r="K3889" s="5"/>
      <c r="L3889" s="5"/>
    </row>
    <row r="3890" spans="4:12" hidden="1" x14ac:dyDescent="0.25">
      <c r="D3890" s="6"/>
      <c r="E3890" s="6"/>
      <c r="F3890" s="8"/>
      <c r="G3890" s="9"/>
      <c r="H3890" s="9"/>
      <c r="I3890" s="5"/>
      <c r="J3890" s="5"/>
      <c r="K3890" s="5"/>
      <c r="L3890" s="5"/>
    </row>
    <row r="3891" spans="4:12" hidden="1" x14ac:dyDescent="0.25">
      <c r="D3891" s="6"/>
      <c r="E3891" s="6"/>
      <c r="F3891" s="8"/>
      <c r="G3891" s="9"/>
      <c r="H3891" s="9"/>
      <c r="I3891" s="5"/>
      <c r="J3891" s="5"/>
      <c r="K3891" s="5"/>
      <c r="L3891" s="5"/>
    </row>
    <row r="3892" spans="4:12" hidden="1" x14ac:dyDescent="0.25">
      <c r="D3892" s="6"/>
      <c r="E3892" s="6"/>
      <c r="F3892" s="8"/>
      <c r="G3892" s="9"/>
      <c r="H3892" s="9"/>
      <c r="I3892" s="5"/>
      <c r="J3892" s="5"/>
      <c r="K3892" s="5"/>
      <c r="L3892" s="5"/>
    </row>
    <row r="3893" spans="4:12" hidden="1" x14ac:dyDescent="0.25">
      <c r="D3893" s="6"/>
      <c r="E3893" s="6"/>
      <c r="F3893" s="8"/>
      <c r="G3893" s="9"/>
      <c r="H3893" s="9"/>
      <c r="I3893" s="5"/>
      <c r="J3893" s="5"/>
      <c r="K3893" s="5"/>
      <c r="L3893" s="5"/>
    </row>
    <row r="3894" spans="4:12" hidden="1" x14ac:dyDescent="0.25">
      <c r="D3894" s="6"/>
      <c r="E3894" s="6"/>
      <c r="F3894" s="8"/>
      <c r="G3894" s="9"/>
      <c r="H3894" s="9"/>
      <c r="I3894" s="5"/>
      <c r="J3894" s="5"/>
      <c r="K3894" s="5"/>
      <c r="L3894" s="5"/>
    </row>
    <row r="3895" spans="4:12" hidden="1" x14ac:dyDescent="0.25">
      <c r="D3895" s="6"/>
      <c r="E3895" s="6"/>
      <c r="F3895" s="8"/>
      <c r="G3895" s="9"/>
      <c r="H3895" s="9"/>
      <c r="I3895" s="5"/>
      <c r="J3895" s="5"/>
      <c r="K3895" s="5"/>
      <c r="L3895" s="5"/>
    </row>
    <row r="3896" spans="4:12" hidden="1" x14ac:dyDescent="0.25">
      <c r="D3896" s="6"/>
      <c r="E3896" s="6"/>
      <c r="F3896" s="8"/>
      <c r="G3896" s="9"/>
      <c r="H3896" s="9"/>
      <c r="I3896" s="5"/>
      <c r="J3896" s="5"/>
      <c r="K3896" s="5"/>
      <c r="L3896" s="5"/>
    </row>
    <row r="3897" spans="4:12" hidden="1" x14ac:dyDescent="0.25">
      <c r="D3897" s="6"/>
      <c r="E3897" s="6"/>
      <c r="F3897" s="8"/>
      <c r="G3897" s="9"/>
      <c r="H3897" s="9"/>
      <c r="I3897" s="5"/>
      <c r="J3897" s="5"/>
      <c r="K3897" s="5"/>
      <c r="L3897" s="5"/>
    </row>
    <row r="3898" spans="4:12" hidden="1" x14ac:dyDescent="0.25">
      <c r="D3898" s="6"/>
      <c r="E3898" s="6"/>
      <c r="F3898" s="8"/>
      <c r="G3898" s="9"/>
      <c r="H3898" s="9"/>
      <c r="I3898" s="5"/>
      <c r="J3898" s="5"/>
      <c r="K3898" s="5"/>
      <c r="L3898" s="5"/>
    </row>
    <row r="3899" spans="4:12" hidden="1" x14ac:dyDescent="0.25">
      <c r="D3899" s="6"/>
      <c r="E3899" s="6"/>
      <c r="F3899" s="8"/>
      <c r="G3899" s="9"/>
      <c r="H3899" s="9"/>
      <c r="I3899" s="5"/>
      <c r="J3899" s="5"/>
      <c r="K3899" s="5"/>
      <c r="L3899" s="5"/>
    </row>
    <row r="3900" spans="4:12" hidden="1" x14ac:dyDescent="0.25">
      <c r="D3900" s="6"/>
      <c r="E3900" s="6"/>
      <c r="F3900" s="8"/>
      <c r="G3900" s="9"/>
      <c r="H3900" s="9"/>
      <c r="I3900" s="5"/>
      <c r="J3900" s="5"/>
      <c r="K3900" s="5"/>
      <c r="L3900" s="5"/>
    </row>
    <row r="3901" spans="4:12" hidden="1" x14ac:dyDescent="0.25">
      <c r="D3901" s="6"/>
      <c r="E3901" s="6"/>
      <c r="F3901" s="8"/>
      <c r="G3901" s="9"/>
      <c r="H3901" s="9"/>
      <c r="I3901" s="5"/>
      <c r="J3901" s="5"/>
      <c r="K3901" s="5"/>
      <c r="L3901" s="5"/>
    </row>
    <row r="3902" spans="4:12" hidden="1" x14ac:dyDescent="0.25">
      <c r="D3902" s="6"/>
      <c r="E3902" s="6"/>
      <c r="F3902" s="8"/>
      <c r="G3902" s="9"/>
      <c r="H3902" s="9"/>
      <c r="I3902" s="5"/>
      <c r="J3902" s="5"/>
      <c r="K3902" s="5"/>
      <c r="L3902" s="5"/>
    </row>
    <row r="3903" spans="4:12" hidden="1" x14ac:dyDescent="0.25">
      <c r="D3903" s="6"/>
      <c r="E3903" s="6"/>
      <c r="F3903" s="8"/>
      <c r="G3903" s="9"/>
      <c r="H3903" s="9"/>
      <c r="I3903" s="5"/>
      <c r="J3903" s="5"/>
      <c r="K3903" s="5"/>
      <c r="L3903" s="5"/>
    </row>
    <row r="3904" spans="4:12" hidden="1" x14ac:dyDescent="0.25">
      <c r="D3904" s="6"/>
      <c r="E3904" s="6"/>
      <c r="F3904" s="8"/>
      <c r="G3904" s="9"/>
      <c r="H3904" s="9"/>
      <c r="I3904" s="5"/>
      <c r="J3904" s="5"/>
      <c r="K3904" s="5"/>
      <c r="L3904" s="5"/>
    </row>
    <row r="3905" spans="4:12" hidden="1" x14ac:dyDescent="0.25">
      <c r="D3905" s="6"/>
      <c r="E3905" s="6"/>
      <c r="F3905" s="8"/>
      <c r="G3905" s="9"/>
      <c r="H3905" s="9"/>
      <c r="I3905" s="5"/>
      <c r="J3905" s="5"/>
      <c r="K3905" s="5"/>
      <c r="L3905" s="5"/>
    </row>
    <row r="3906" spans="4:12" hidden="1" x14ac:dyDescent="0.25">
      <c r="D3906" s="6"/>
      <c r="E3906" s="6"/>
      <c r="F3906" s="8"/>
      <c r="G3906" s="9"/>
      <c r="H3906" s="9"/>
      <c r="I3906" s="5"/>
      <c r="J3906" s="5"/>
      <c r="K3906" s="5"/>
      <c r="L3906" s="5"/>
    </row>
    <row r="3907" spans="4:12" hidden="1" x14ac:dyDescent="0.25">
      <c r="D3907" s="6"/>
      <c r="E3907" s="6"/>
      <c r="F3907" s="8"/>
      <c r="G3907" s="9"/>
      <c r="H3907" s="9"/>
      <c r="I3907" s="5"/>
      <c r="J3907" s="5"/>
      <c r="K3907" s="5"/>
      <c r="L3907" s="5"/>
    </row>
    <row r="3908" spans="4:12" hidden="1" x14ac:dyDescent="0.25">
      <c r="D3908" s="6"/>
      <c r="E3908" s="6"/>
      <c r="F3908" s="8"/>
      <c r="G3908" s="9"/>
      <c r="H3908" s="9"/>
      <c r="I3908" s="5"/>
      <c r="J3908" s="5"/>
      <c r="K3908" s="5"/>
      <c r="L3908" s="5"/>
    </row>
    <row r="3909" spans="4:12" hidden="1" x14ac:dyDescent="0.25">
      <c r="D3909" s="6"/>
      <c r="E3909" s="6"/>
      <c r="F3909" s="8"/>
      <c r="G3909" s="9"/>
      <c r="H3909" s="9"/>
      <c r="I3909" s="5"/>
      <c r="J3909" s="5"/>
      <c r="K3909" s="5"/>
      <c r="L3909" s="5"/>
    </row>
    <row r="3910" spans="4:12" hidden="1" x14ac:dyDescent="0.25">
      <c r="D3910" s="6"/>
      <c r="E3910" s="6"/>
      <c r="F3910" s="8"/>
      <c r="G3910" s="9"/>
      <c r="H3910" s="9"/>
      <c r="I3910" s="5"/>
      <c r="J3910" s="5"/>
      <c r="K3910" s="5"/>
      <c r="L3910" s="5"/>
    </row>
    <row r="3911" spans="4:12" hidden="1" x14ac:dyDescent="0.25">
      <c r="D3911" s="6"/>
      <c r="E3911" s="6"/>
      <c r="F3911" s="8"/>
      <c r="G3911" s="9"/>
      <c r="H3911" s="9"/>
      <c r="I3911" s="5"/>
      <c r="J3911" s="5"/>
      <c r="K3911" s="5"/>
      <c r="L3911" s="5"/>
    </row>
    <row r="3912" spans="4:12" hidden="1" x14ac:dyDescent="0.25">
      <c r="D3912" s="6"/>
      <c r="E3912" s="6"/>
      <c r="F3912" s="8"/>
      <c r="G3912" s="9"/>
      <c r="H3912" s="9"/>
      <c r="I3912" s="5"/>
      <c r="J3912" s="5"/>
      <c r="K3912" s="5"/>
      <c r="L3912" s="5"/>
    </row>
    <row r="3913" spans="4:12" hidden="1" x14ac:dyDescent="0.25">
      <c r="D3913" s="6"/>
      <c r="E3913" s="6"/>
      <c r="F3913" s="8"/>
      <c r="G3913" s="9"/>
      <c r="H3913" s="9"/>
      <c r="I3913" s="5"/>
      <c r="J3913" s="5"/>
      <c r="K3913" s="5"/>
      <c r="L3913" s="5"/>
    </row>
    <row r="3914" spans="4:12" hidden="1" x14ac:dyDescent="0.25">
      <c r="D3914" s="6"/>
      <c r="E3914" s="6"/>
      <c r="F3914" s="8"/>
      <c r="G3914" s="9"/>
      <c r="H3914" s="9"/>
      <c r="I3914" s="5"/>
      <c r="J3914" s="5"/>
      <c r="K3914" s="5"/>
      <c r="L3914" s="5"/>
    </row>
    <row r="3915" spans="4:12" hidden="1" x14ac:dyDescent="0.25">
      <c r="D3915" s="6"/>
      <c r="E3915" s="6"/>
      <c r="F3915" s="8"/>
      <c r="G3915" s="9"/>
      <c r="H3915" s="9"/>
      <c r="I3915" s="5"/>
      <c r="J3915" s="5"/>
      <c r="K3915" s="5"/>
      <c r="L3915" s="5"/>
    </row>
    <row r="3916" spans="4:12" hidden="1" x14ac:dyDescent="0.25">
      <c r="D3916" s="6"/>
      <c r="E3916" s="6"/>
      <c r="F3916" s="8"/>
      <c r="G3916" s="9"/>
      <c r="H3916" s="9"/>
      <c r="I3916" s="5"/>
      <c r="J3916" s="5"/>
      <c r="K3916" s="5"/>
      <c r="L3916" s="5"/>
    </row>
    <row r="3917" spans="4:12" hidden="1" x14ac:dyDescent="0.25">
      <c r="D3917" s="6"/>
      <c r="E3917" s="6"/>
      <c r="F3917" s="8"/>
      <c r="G3917" s="9"/>
      <c r="H3917" s="9"/>
      <c r="I3917" s="5"/>
      <c r="J3917" s="5"/>
      <c r="K3917" s="5"/>
      <c r="L3917" s="5"/>
    </row>
    <row r="3918" spans="4:12" hidden="1" x14ac:dyDescent="0.25">
      <c r="D3918" s="6"/>
      <c r="E3918" s="6"/>
      <c r="F3918" s="8"/>
      <c r="G3918" s="9"/>
      <c r="H3918" s="9"/>
      <c r="I3918" s="5"/>
      <c r="J3918" s="5"/>
      <c r="K3918" s="5"/>
      <c r="L3918" s="5"/>
    </row>
    <row r="3919" spans="4:12" hidden="1" x14ac:dyDescent="0.25">
      <c r="D3919" s="6"/>
      <c r="E3919" s="6"/>
      <c r="F3919" s="8"/>
      <c r="G3919" s="9"/>
      <c r="H3919" s="9"/>
      <c r="I3919" s="5"/>
      <c r="J3919" s="5"/>
      <c r="K3919" s="5"/>
      <c r="L3919" s="5"/>
    </row>
    <row r="3920" spans="4:12" hidden="1" x14ac:dyDescent="0.25">
      <c r="D3920" s="6"/>
      <c r="E3920" s="6"/>
      <c r="F3920" s="8"/>
      <c r="G3920" s="9"/>
      <c r="H3920" s="9"/>
      <c r="I3920" s="5"/>
      <c r="J3920" s="5"/>
      <c r="K3920" s="5"/>
      <c r="L3920" s="5"/>
    </row>
    <row r="3921" spans="4:12" hidden="1" x14ac:dyDescent="0.25">
      <c r="D3921" s="6"/>
      <c r="E3921" s="6"/>
      <c r="F3921" s="8"/>
      <c r="G3921" s="9"/>
      <c r="H3921" s="9"/>
      <c r="I3921" s="5"/>
      <c r="J3921" s="5"/>
      <c r="K3921" s="5"/>
      <c r="L3921" s="5"/>
    </row>
    <row r="3922" spans="4:12" hidden="1" x14ac:dyDescent="0.25">
      <c r="D3922" s="6"/>
      <c r="E3922" s="6"/>
      <c r="F3922" s="8"/>
      <c r="G3922" s="9"/>
      <c r="H3922" s="9"/>
      <c r="I3922" s="5"/>
      <c r="J3922" s="5"/>
      <c r="K3922" s="5"/>
      <c r="L3922" s="5"/>
    </row>
    <row r="3923" spans="4:12" hidden="1" x14ac:dyDescent="0.25">
      <c r="D3923" s="6"/>
      <c r="E3923" s="6"/>
      <c r="F3923" s="8"/>
      <c r="G3923" s="9"/>
      <c r="H3923" s="9"/>
      <c r="I3923" s="5"/>
      <c r="J3923" s="5"/>
      <c r="K3923" s="5"/>
      <c r="L3923" s="5"/>
    </row>
    <row r="3924" spans="4:12" hidden="1" x14ac:dyDescent="0.25">
      <c r="D3924" s="6"/>
      <c r="E3924" s="6"/>
      <c r="F3924" s="8"/>
      <c r="G3924" s="9"/>
      <c r="H3924" s="9"/>
      <c r="I3924" s="5"/>
      <c r="J3924" s="5"/>
      <c r="K3924" s="5"/>
      <c r="L3924" s="5"/>
    </row>
    <row r="3925" spans="4:12" hidden="1" x14ac:dyDescent="0.25">
      <c r="D3925" s="6"/>
      <c r="E3925" s="6"/>
      <c r="F3925" s="8"/>
      <c r="G3925" s="9"/>
      <c r="H3925" s="9"/>
      <c r="I3925" s="5"/>
      <c r="J3925" s="5"/>
      <c r="K3925" s="5"/>
      <c r="L3925" s="5"/>
    </row>
    <row r="3926" spans="4:12" hidden="1" x14ac:dyDescent="0.25">
      <c r="D3926" s="6"/>
      <c r="E3926" s="6"/>
      <c r="F3926" s="8"/>
      <c r="G3926" s="9"/>
      <c r="H3926" s="9"/>
      <c r="I3926" s="5"/>
      <c r="J3926" s="5"/>
      <c r="K3926" s="5"/>
      <c r="L3926" s="5"/>
    </row>
    <row r="3927" spans="4:12" hidden="1" x14ac:dyDescent="0.25">
      <c r="D3927" s="6"/>
      <c r="E3927" s="6"/>
      <c r="F3927" s="8"/>
      <c r="G3927" s="9"/>
      <c r="H3927" s="9"/>
      <c r="I3927" s="5"/>
      <c r="J3927" s="5"/>
      <c r="K3927" s="5"/>
      <c r="L3927" s="5"/>
    </row>
    <row r="3928" spans="4:12" hidden="1" x14ac:dyDescent="0.25">
      <c r="D3928" s="6"/>
      <c r="E3928" s="6"/>
      <c r="F3928" s="8"/>
      <c r="G3928" s="9"/>
      <c r="H3928" s="9"/>
      <c r="I3928" s="5"/>
      <c r="J3928" s="5"/>
      <c r="K3928" s="5"/>
      <c r="L3928" s="5"/>
    </row>
    <row r="3929" spans="4:12" hidden="1" x14ac:dyDescent="0.25">
      <c r="D3929" s="6"/>
      <c r="E3929" s="6"/>
      <c r="F3929" s="8"/>
      <c r="G3929" s="9"/>
      <c r="H3929" s="9"/>
      <c r="I3929" s="5"/>
      <c r="J3929" s="5"/>
      <c r="K3929" s="5"/>
      <c r="L3929" s="5"/>
    </row>
    <row r="3930" spans="4:12" hidden="1" x14ac:dyDescent="0.25">
      <c r="D3930" s="6"/>
      <c r="E3930" s="6"/>
      <c r="F3930" s="8"/>
      <c r="G3930" s="9"/>
      <c r="H3930" s="9"/>
      <c r="I3930" s="5"/>
      <c r="J3930" s="5"/>
      <c r="K3930" s="5"/>
      <c r="L3930" s="5"/>
    </row>
    <row r="3931" spans="4:12" hidden="1" x14ac:dyDescent="0.25">
      <c r="D3931" s="6"/>
      <c r="E3931" s="6"/>
      <c r="F3931" s="8"/>
      <c r="G3931" s="9"/>
      <c r="H3931" s="9"/>
      <c r="I3931" s="5"/>
      <c r="J3931" s="5"/>
      <c r="K3931" s="5"/>
      <c r="L3931" s="5"/>
    </row>
    <row r="3932" spans="4:12" hidden="1" x14ac:dyDescent="0.25">
      <c r="D3932" s="6"/>
      <c r="E3932" s="6"/>
      <c r="F3932" s="8"/>
      <c r="G3932" s="9"/>
      <c r="H3932" s="9"/>
      <c r="I3932" s="5"/>
      <c r="J3932" s="5"/>
      <c r="K3932" s="5"/>
      <c r="L3932" s="5"/>
    </row>
    <row r="3933" spans="4:12" hidden="1" x14ac:dyDescent="0.25">
      <c r="D3933" s="6"/>
      <c r="E3933" s="6"/>
      <c r="F3933" s="8"/>
      <c r="G3933" s="9"/>
      <c r="H3933" s="9"/>
      <c r="I3933" s="5"/>
      <c r="J3933" s="5"/>
      <c r="K3933" s="5"/>
      <c r="L3933" s="5"/>
    </row>
    <row r="3934" spans="4:12" hidden="1" x14ac:dyDescent="0.25">
      <c r="D3934" s="6"/>
      <c r="E3934" s="6"/>
      <c r="F3934" s="8"/>
      <c r="G3934" s="9"/>
      <c r="H3934" s="9"/>
      <c r="I3934" s="5"/>
      <c r="J3934" s="5"/>
      <c r="K3934" s="5"/>
      <c r="L3934" s="5"/>
    </row>
    <row r="3935" spans="4:12" hidden="1" x14ac:dyDescent="0.25">
      <c r="D3935" s="6"/>
      <c r="E3935" s="6"/>
      <c r="F3935" s="8"/>
      <c r="G3935" s="9"/>
      <c r="H3935" s="9"/>
      <c r="I3935" s="5"/>
      <c r="J3935" s="5"/>
      <c r="K3935" s="5"/>
      <c r="L3935" s="5"/>
    </row>
    <row r="3936" spans="4:12" hidden="1" x14ac:dyDescent="0.25">
      <c r="D3936" s="6"/>
      <c r="E3936" s="6"/>
      <c r="F3936" s="8"/>
      <c r="G3936" s="9"/>
      <c r="H3936" s="9"/>
      <c r="I3936" s="5"/>
      <c r="J3936" s="5"/>
      <c r="K3936" s="5"/>
      <c r="L3936" s="5"/>
    </row>
    <row r="3937" spans="4:12" hidden="1" x14ac:dyDescent="0.25">
      <c r="D3937" s="6"/>
      <c r="E3937" s="6"/>
      <c r="F3937" s="8"/>
      <c r="G3937" s="9"/>
      <c r="H3937" s="9"/>
      <c r="I3937" s="5"/>
      <c r="J3937" s="5"/>
      <c r="K3937" s="5"/>
      <c r="L3937" s="5"/>
    </row>
    <row r="3938" spans="4:12" hidden="1" x14ac:dyDescent="0.25">
      <c r="D3938" s="6"/>
      <c r="E3938" s="6"/>
      <c r="F3938" s="8"/>
      <c r="G3938" s="9"/>
      <c r="H3938" s="9"/>
      <c r="I3938" s="5"/>
      <c r="J3938" s="5"/>
      <c r="K3938" s="5"/>
      <c r="L3938" s="5"/>
    </row>
    <row r="3939" spans="4:12" hidden="1" x14ac:dyDescent="0.25">
      <c r="D3939" s="6"/>
      <c r="E3939" s="6"/>
      <c r="F3939" s="8"/>
      <c r="G3939" s="9"/>
      <c r="H3939" s="9"/>
      <c r="I3939" s="5"/>
      <c r="J3939" s="5"/>
      <c r="K3939" s="5"/>
      <c r="L3939" s="5"/>
    </row>
    <row r="3940" spans="4:12" hidden="1" x14ac:dyDescent="0.25">
      <c r="D3940" s="6"/>
      <c r="E3940" s="6"/>
      <c r="F3940" s="8"/>
      <c r="G3940" s="9"/>
      <c r="H3940" s="9"/>
      <c r="I3940" s="5"/>
      <c r="J3940" s="5"/>
      <c r="K3940" s="5"/>
      <c r="L3940" s="5"/>
    </row>
    <row r="3941" spans="4:12" hidden="1" x14ac:dyDescent="0.25">
      <c r="D3941" s="6"/>
      <c r="E3941" s="6"/>
      <c r="F3941" s="8"/>
      <c r="G3941" s="9"/>
      <c r="H3941" s="9"/>
      <c r="I3941" s="5"/>
      <c r="J3941" s="5"/>
      <c r="K3941" s="5"/>
      <c r="L3941" s="5"/>
    </row>
    <row r="3942" spans="4:12" hidden="1" x14ac:dyDescent="0.25">
      <c r="D3942" s="6"/>
      <c r="E3942" s="6"/>
      <c r="F3942" s="8"/>
      <c r="G3942" s="9"/>
      <c r="H3942" s="9"/>
      <c r="I3942" s="5"/>
      <c r="J3942" s="5"/>
      <c r="K3942" s="5"/>
      <c r="L3942" s="5"/>
    </row>
    <row r="3943" spans="4:12" hidden="1" x14ac:dyDescent="0.25">
      <c r="D3943" s="6"/>
      <c r="E3943" s="6"/>
      <c r="F3943" s="8"/>
      <c r="G3943" s="9"/>
      <c r="H3943" s="9"/>
      <c r="I3943" s="5"/>
      <c r="J3943" s="5"/>
      <c r="K3943" s="5"/>
      <c r="L3943" s="5"/>
    </row>
    <row r="3944" spans="4:12" hidden="1" x14ac:dyDescent="0.25">
      <c r="D3944" s="6"/>
      <c r="E3944" s="6"/>
      <c r="F3944" s="8"/>
      <c r="G3944" s="9"/>
      <c r="H3944" s="9"/>
      <c r="I3944" s="5"/>
      <c r="J3944" s="5"/>
      <c r="K3944" s="5"/>
      <c r="L3944" s="5"/>
    </row>
    <row r="3945" spans="4:12" hidden="1" x14ac:dyDescent="0.25">
      <c r="D3945" s="6"/>
      <c r="E3945" s="6"/>
      <c r="F3945" s="8"/>
      <c r="G3945" s="9"/>
      <c r="H3945" s="9"/>
      <c r="I3945" s="5"/>
      <c r="J3945" s="5"/>
      <c r="K3945" s="5"/>
      <c r="L3945" s="5"/>
    </row>
    <row r="3946" spans="4:12" hidden="1" x14ac:dyDescent="0.25">
      <c r="D3946" s="6"/>
      <c r="E3946" s="6"/>
      <c r="F3946" s="8"/>
      <c r="G3946" s="9"/>
      <c r="H3946" s="9"/>
      <c r="I3946" s="5"/>
      <c r="J3946" s="5"/>
      <c r="K3946" s="5"/>
      <c r="L3946" s="5"/>
    </row>
    <row r="3947" spans="4:12" hidden="1" x14ac:dyDescent="0.25">
      <c r="D3947" s="6"/>
      <c r="E3947" s="6"/>
      <c r="F3947" s="8"/>
      <c r="G3947" s="9"/>
      <c r="H3947" s="9"/>
      <c r="I3947" s="5"/>
      <c r="J3947" s="5"/>
      <c r="K3947" s="5"/>
      <c r="L3947" s="5"/>
    </row>
    <row r="3948" spans="4:12" hidden="1" x14ac:dyDescent="0.25">
      <c r="D3948" s="6"/>
      <c r="E3948" s="6"/>
      <c r="F3948" s="8"/>
      <c r="G3948" s="9"/>
      <c r="H3948" s="9"/>
      <c r="I3948" s="5"/>
      <c r="J3948" s="5"/>
      <c r="K3948" s="5"/>
      <c r="L3948" s="5"/>
    </row>
    <row r="3949" spans="4:12" hidden="1" x14ac:dyDescent="0.25">
      <c r="D3949" s="6"/>
      <c r="E3949" s="6"/>
      <c r="F3949" s="8"/>
      <c r="G3949" s="9"/>
      <c r="H3949" s="9"/>
      <c r="I3949" s="5"/>
      <c r="J3949" s="5"/>
      <c r="K3949" s="5"/>
      <c r="L3949" s="5"/>
    </row>
    <row r="3950" spans="4:12" hidden="1" x14ac:dyDescent="0.25">
      <c r="D3950" s="6"/>
      <c r="E3950" s="6"/>
      <c r="F3950" s="8"/>
      <c r="G3950" s="9"/>
      <c r="H3950" s="9"/>
      <c r="I3950" s="5"/>
      <c r="J3950" s="5"/>
      <c r="K3950" s="5"/>
      <c r="L3950" s="5"/>
    </row>
    <row r="3951" spans="4:12" hidden="1" x14ac:dyDescent="0.25">
      <c r="D3951" s="6"/>
      <c r="E3951" s="6"/>
      <c r="F3951" s="8"/>
      <c r="G3951" s="9"/>
      <c r="H3951" s="9"/>
      <c r="I3951" s="5"/>
      <c r="J3951" s="5"/>
      <c r="K3951" s="5"/>
      <c r="L3951" s="5"/>
    </row>
    <row r="3952" spans="4:12" hidden="1" x14ac:dyDescent="0.25">
      <c r="D3952" s="6"/>
      <c r="E3952" s="6"/>
      <c r="F3952" s="8"/>
      <c r="G3952" s="9"/>
      <c r="H3952" s="9"/>
      <c r="I3952" s="5"/>
      <c r="J3952" s="5"/>
      <c r="K3952" s="5"/>
      <c r="L3952" s="5"/>
    </row>
    <row r="3953" spans="4:12" hidden="1" x14ac:dyDescent="0.25">
      <c r="D3953" s="6"/>
      <c r="E3953" s="6"/>
      <c r="F3953" s="8"/>
      <c r="G3953" s="9"/>
      <c r="H3953" s="9"/>
      <c r="I3953" s="5"/>
      <c r="J3953" s="5"/>
      <c r="K3953" s="5"/>
      <c r="L3953" s="5"/>
    </row>
    <row r="3954" spans="4:12" hidden="1" x14ac:dyDescent="0.25">
      <c r="D3954" s="6"/>
      <c r="E3954" s="6"/>
      <c r="F3954" s="8"/>
      <c r="G3954" s="9"/>
      <c r="H3954" s="9"/>
      <c r="I3954" s="5"/>
      <c r="J3954" s="5"/>
      <c r="K3954" s="5"/>
      <c r="L3954" s="5"/>
    </row>
    <row r="3955" spans="4:12" hidden="1" x14ac:dyDescent="0.25">
      <c r="D3955" s="6"/>
      <c r="E3955" s="6"/>
      <c r="F3955" s="8"/>
      <c r="G3955" s="9"/>
      <c r="H3955" s="9"/>
      <c r="I3955" s="5"/>
      <c r="J3955" s="5"/>
      <c r="K3955" s="5"/>
      <c r="L3955" s="5"/>
    </row>
    <row r="3956" spans="4:12" hidden="1" x14ac:dyDescent="0.25">
      <c r="D3956" s="6"/>
      <c r="E3956" s="6"/>
      <c r="F3956" s="8"/>
      <c r="G3956" s="9"/>
      <c r="H3956" s="9"/>
      <c r="I3956" s="5"/>
      <c r="J3956" s="5"/>
      <c r="K3956" s="5"/>
      <c r="L3956" s="5"/>
    </row>
    <row r="3957" spans="4:12" hidden="1" x14ac:dyDescent="0.25">
      <c r="D3957" s="6"/>
      <c r="E3957" s="6"/>
      <c r="F3957" s="8"/>
      <c r="G3957" s="9"/>
      <c r="H3957" s="9"/>
      <c r="I3957" s="5"/>
      <c r="J3957" s="5"/>
      <c r="K3957" s="5"/>
      <c r="L3957" s="5"/>
    </row>
    <row r="3958" spans="4:12" hidden="1" x14ac:dyDescent="0.25">
      <c r="D3958" s="6"/>
      <c r="E3958" s="6"/>
      <c r="F3958" s="8"/>
      <c r="G3958" s="9"/>
      <c r="H3958" s="9"/>
      <c r="I3958" s="5"/>
      <c r="J3958" s="5"/>
      <c r="K3958" s="5"/>
      <c r="L3958" s="5"/>
    </row>
    <row r="3959" spans="4:12" hidden="1" x14ac:dyDescent="0.25">
      <c r="D3959" s="6"/>
      <c r="E3959" s="6"/>
      <c r="F3959" s="8"/>
      <c r="G3959" s="9"/>
      <c r="H3959" s="9"/>
      <c r="I3959" s="5"/>
      <c r="J3959" s="5"/>
      <c r="K3959" s="5"/>
      <c r="L3959" s="5"/>
    </row>
    <row r="3960" spans="4:12" hidden="1" x14ac:dyDescent="0.25">
      <c r="D3960" s="6"/>
      <c r="E3960" s="6"/>
      <c r="F3960" s="8"/>
      <c r="G3960" s="9"/>
      <c r="H3960" s="9"/>
      <c r="I3960" s="5"/>
      <c r="J3960" s="5"/>
      <c r="K3960" s="5"/>
      <c r="L3960" s="5"/>
    </row>
    <row r="3961" spans="4:12" hidden="1" x14ac:dyDescent="0.25">
      <c r="D3961" s="6"/>
      <c r="E3961" s="6"/>
      <c r="F3961" s="8"/>
      <c r="G3961" s="9"/>
      <c r="H3961" s="9"/>
      <c r="I3961" s="5"/>
      <c r="J3961" s="5"/>
      <c r="K3961" s="5"/>
      <c r="L3961" s="5"/>
    </row>
    <row r="3962" spans="4:12" hidden="1" x14ac:dyDescent="0.25">
      <c r="D3962" s="6"/>
      <c r="E3962" s="6"/>
      <c r="F3962" s="8"/>
      <c r="G3962" s="9"/>
      <c r="H3962" s="9"/>
      <c r="I3962" s="5"/>
      <c r="J3962" s="5"/>
      <c r="K3962" s="5"/>
      <c r="L3962" s="5"/>
    </row>
    <row r="3963" spans="4:12" hidden="1" x14ac:dyDescent="0.25">
      <c r="D3963" s="6"/>
      <c r="E3963" s="6"/>
      <c r="F3963" s="8"/>
      <c r="G3963" s="9"/>
      <c r="H3963" s="9"/>
      <c r="I3963" s="5"/>
      <c r="J3963" s="5"/>
      <c r="K3963" s="5"/>
      <c r="L3963" s="5"/>
    </row>
    <row r="3964" spans="4:12" hidden="1" x14ac:dyDescent="0.25">
      <c r="D3964" s="6"/>
      <c r="E3964" s="6"/>
      <c r="F3964" s="8"/>
      <c r="G3964" s="9"/>
      <c r="H3964" s="9"/>
      <c r="I3964" s="5"/>
      <c r="J3964" s="5"/>
      <c r="K3964" s="5"/>
      <c r="L3964" s="5"/>
    </row>
    <row r="3965" spans="4:12" hidden="1" x14ac:dyDescent="0.25">
      <c r="D3965" s="6"/>
      <c r="E3965" s="6"/>
      <c r="F3965" s="8"/>
      <c r="G3965" s="9"/>
      <c r="H3965" s="9"/>
      <c r="I3965" s="5"/>
      <c r="J3965" s="5"/>
      <c r="K3965" s="5"/>
      <c r="L3965" s="5"/>
    </row>
    <row r="3966" spans="4:12" hidden="1" x14ac:dyDescent="0.25">
      <c r="D3966" s="6"/>
      <c r="E3966" s="6"/>
      <c r="F3966" s="8"/>
      <c r="G3966" s="9"/>
      <c r="H3966" s="9"/>
      <c r="I3966" s="5"/>
      <c r="J3966" s="5"/>
      <c r="K3966" s="5"/>
      <c r="L3966" s="5"/>
    </row>
    <row r="3967" spans="4:12" hidden="1" x14ac:dyDescent="0.25">
      <c r="D3967" s="6"/>
      <c r="E3967" s="6"/>
      <c r="F3967" s="8"/>
      <c r="G3967" s="9"/>
      <c r="H3967" s="9"/>
      <c r="I3967" s="5"/>
      <c r="J3967" s="5"/>
      <c r="K3967" s="5"/>
      <c r="L3967" s="5"/>
    </row>
    <row r="3968" spans="4:12" hidden="1" x14ac:dyDescent="0.25">
      <c r="D3968" s="6"/>
      <c r="E3968" s="6"/>
      <c r="F3968" s="8"/>
      <c r="G3968" s="9"/>
      <c r="H3968" s="9"/>
      <c r="I3968" s="5"/>
      <c r="J3968" s="5"/>
      <c r="K3968" s="5"/>
      <c r="L3968" s="5"/>
    </row>
    <row r="3969" spans="4:12" hidden="1" x14ac:dyDescent="0.25">
      <c r="D3969" s="6"/>
      <c r="E3969" s="6"/>
      <c r="F3969" s="8"/>
      <c r="G3969" s="9"/>
      <c r="H3969" s="9"/>
      <c r="I3969" s="5"/>
      <c r="J3969" s="5"/>
      <c r="K3969" s="5"/>
      <c r="L3969" s="5"/>
    </row>
    <row r="3970" spans="4:12" hidden="1" x14ac:dyDescent="0.25">
      <c r="D3970" s="6"/>
      <c r="E3970" s="6"/>
      <c r="F3970" s="8"/>
      <c r="G3970" s="9"/>
      <c r="H3970" s="9"/>
      <c r="I3970" s="5"/>
      <c r="J3970" s="5"/>
      <c r="K3970" s="5"/>
      <c r="L3970" s="5"/>
    </row>
    <row r="3971" spans="4:12" hidden="1" x14ac:dyDescent="0.25">
      <c r="D3971" s="6"/>
      <c r="E3971" s="6"/>
      <c r="F3971" s="8"/>
      <c r="G3971" s="9"/>
      <c r="H3971" s="9"/>
      <c r="I3971" s="5"/>
      <c r="J3971" s="5"/>
      <c r="K3971" s="5"/>
      <c r="L3971" s="5"/>
    </row>
    <row r="3972" spans="4:12" hidden="1" x14ac:dyDescent="0.25">
      <c r="D3972" s="6"/>
      <c r="E3972" s="6"/>
      <c r="F3972" s="8"/>
      <c r="G3972" s="9"/>
      <c r="H3972" s="9"/>
      <c r="I3972" s="5"/>
      <c r="J3972" s="5"/>
      <c r="K3972" s="5"/>
      <c r="L3972" s="5"/>
    </row>
    <row r="3973" spans="4:12" hidden="1" x14ac:dyDescent="0.25">
      <c r="D3973" s="6"/>
      <c r="E3973" s="6"/>
      <c r="F3973" s="8"/>
      <c r="G3973" s="9"/>
      <c r="H3973" s="9"/>
      <c r="I3973" s="5"/>
      <c r="J3973" s="5"/>
      <c r="K3973" s="5"/>
      <c r="L3973" s="5"/>
    </row>
    <row r="3974" spans="4:12" hidden="1" x14ac:dyDescent="0.25">
      <c r="D3974" s="6"/>
      <c r="E3974" s="6"/>
      <c r="F3974" s="8"/>
      <c r="G3974" s="9"/>
      <c r="H3974" s="9"/>
      <c r="I3974" s="5"/>
      <c r="J3974" s="5"/>
      <c r="K3974" s="5"/>
      <c r="L3974" s="5"/>
    </row>
    <row r="3975" spans="4:12" hidden="1" x14ac:dyDescent="0.25">
      <c r="D3975" s="6"/>
      <c r="E3975" s="6"/>
      <c r="F3975" s="8"/>
      <c r="G3975" s="9"/>
      <c r="H3975" s="9"/>
      <c r="I3975" s="5"/>
      <c r="J3975" s="5"/>
      <c r="K3975" s="5"/>
      <c r="L3975" s="5"/>
    </row>
    <row r="3976" spans="4:12" hidden="1" x14ac:dyDescent="0.25">
      <c r="D3976" s="6"/>
      <c r="E3976" s="6"/>
      <c r="F3976" s="8"/>
      <c r="G3976" s="9"/>
      <c r="H3976" s="9"/>
      <c r="I3976" s="5"/>
      <c r="J3976" s="5"/>
      <c r="K3976" s="5"/>
      <c r="L3976" s="5"/>
    </row>
    <row r="3977" spans="4:12" hidden="1" x14ac:dyDescent="0.25">
      <c r="D3977" s="6"/>
      <c r="E3977" s="6"/>
      <c r="F3977" s="8"/>
      <c r="G3977" s="9"/>
      <c r="H3977" s="9"/>
      <c r="I3977" s="5"/>
      <c r="J3977" s="5"/>
      <c r="K3977" s="5"/>
      <c r="L3977" s="5"/>
    </row>
    <row r="3978" spans="4:12" hidden="1" x14ac:dyDescent="0.25">
      <c r="D3978" s="6"/>
      <c r="E3978" s="6"/>
      <c r="F3978" s="8"/>
      <c r="G3978" s="9"/>
      <c r="H3978" s="9"/>
      <c r="I3978" s="5"/>
      <c r="J3978" s="5"/>
      <c r="K3978" s="5"/>
      <c r="L3978" s="5"/>
    </row>
    <row r="3979" spans="4:12" hidden="1" x14ac:dyDescent="0.25">
      <c r="D3979" s="6"/>
      <c r="E3979" s="6"/>
      <c r="F3979" s="8"/>
      <c r="G3979" s="9"/>
      <c r="H3979" s="9"/>
      <c r="I3979" s="5"/>
      <c r="J3979" s="5"/>
      <c r="K3979" s="5"/>
      <c r="L3979" s="5"/>
    </row>
    <row r="3980" spans="4:12" hidden="1" x14ac:dyDescent="0.25">
      <c r="D3980" s="6"/>
      <c r="E3980" s="6"/>
      <c r="F3980" s="8"/>
      <c r="G3980" s="9"/>
      <c r="H3980" s="9"/>
      <c r="I3980" s="5"/>
      <c r="J3980" s="5"/>
      <c r="K3980" s="5"/>
      <c r="L3980" s="5"/>
    </row>
    <row r="3981" spans="4:12" hidden="1" x14ac:dyDescent="0.25">
      <c r="D3981" s="6"/>
      <c r="E3981" s="6"/>
      <c r="F3981" s="8"/>
      <c r="G3981" s="9"/>
      <c r="H3981" s="9"/>
      <c r="I3981" s="5"/>
      <c r="J3981" s="5"/>
      <c r="K3981" s="5"/>
      <c r="L3981" s="5"/>
    </row>
    <row r="3982" spans="4:12" hidden="1" x14ac:dyDescent="0.25">
      <c r="D3982" s="6"/>
      <c r="E3982" s="6"/>
      <c r="F3982" s="8"/>
      <c r="G3982" s="9"/>
      <c r="H3982" s="9"/>
      <c r="I3982" s="5"/>
      <c r="J3982" s="5"/>
      <c r="K3982" s="5"/>
      <c r="L3982" s="5"/>
    </row>
    <row r="3983" spans="4:12" hidden="1" x14ac:dyDescent="0.25">
      <c r="D3983" s="6"/>
      <c r="E3983" s="6"/>
      <c r="F3983" s="8"/>
      <c r="G3983" s="9"/>
      <c r="H3983" s="9"/>
      <c r="I3983" s="5"/>
      <c r="J3983" s="5"/>
      <c r="K3983" s="5"/>
      <c r="L3983" s="5"/>
    </row>
    <row r="3984" spans="4:12" hidden="1" x14ac:dyDescent="0.25">
      <c r="D3984" s="6"/>
      <c r="E3984" s="6"/>
      <c r="F3984" s="8"/>
      <c r="G3984" s="9"/>
      <c r="H3984" s="9"/>
      <c r="I3984" s="5"/>
      <c r="J3984" s="5"/>
      <c r="K3984" s="5"/>
      <c r="L3984" s="5"/>
    </row>
    <row r="3985" spans="4:12" hidden="1" x14ac:dyDescent="0.25">
      <c r="D3985" s="6"/>
      <c r="E3985" s="6"/>
      <c r="F3985" s="8"/>
      <c r="G3985" s="9"/>
      <c r="H3985" s="9"/>
      <c r="I3985" s="5"/>
      <c r="J3985" s="5"/>
      <c r="K3985" s="5"/>
      <c r="L3985" s="5"/>
    </row>
    <row r="3986" spans="4:12" hidden="1" x14ac:dyDescent="0.25">
      <c r="D3986" s="6"/>
      <c r="E3986" s="6"/>
      <c r="F3986" s="8"/>
      <c r="G3986" s="9"/>
      <c r="H3986" s="9"/>
      <c r="I3986" s="5"/>
      <c r="J3986" s="5"/>
      <c r="K3986" s="5"/>
      <c r="L3986" s="5"/>
    </row>
    <row r="3987" spans="4:12" hidden="1" x14ac:dyDescent="0.25">
      <c r="D3987" s="6"/>
      <c r="E3987" s="6"/>
      <c r="F3987" s="8"/>
      <c r="G3987" s="9"/>
      <c r="H3987" s="9"/>
      <c r="I3987" s="5"/>
      <c r="J3987" s="5"/>
      <c r="K3987" s="5"/>
      <c r="L3987" s="5"/>
    </row>
    <row r="3988" spans="4:12" hidden="1" x14ac:dyDescent="0.25">
      <c r="D3988" s="6"/>
      <c r="E3988" s="6"/>
      <c r="F3988" s="8"/>
      <c r="G3988" s="9"/>
      <c r="H3988" s="9"/>
      <c r="I3988" s="5"/>
      <c r="J3988" s="5"/>
      <c r="K3988" s="5"/>
      <c r="L3988" s="5"/>
    </row>
    <row r="3989" spans="4:12" hidden="1" x14ac:dyDescent="0.25">
      <c r="D3989" s="6"/>
      <c r="E3989" s="6"/>
      <c r="F3989" s="8"/>
      <c r="G3989" s="9"/>
      <c r="H3989" s="9"/>
      <c r="I3989" s="5"/>
      <c r="J3989" s="5"/>
      <c r="K3989" s="5"/>
      <c r="L3989" s="5"/>
    </row>
    <row r="3990" spans="4:12" hidden="1" x14ac:dyDescent="0.25">
      <c r="D3990" s="6"/>
      <c r="E3990" s="6"/>
      <c r="F3990" s="8"/>
      <c r="G3990" s="9"/>
      <c r="H3990" s="9"/>
      <c r="I3990" s="5"/>
      <c r="J3990" s="5"/>
      <c r="K3990" s="5"/>
      <c r="L3990" s="5"/>
    </row>
    <row r="3991" spans="4:12" hidden="1" x14ac:dyDescent="0.25">
      <c r="D3991" s="6"/>
      <c r="E3991" s="6"/>
      <c r="F3991" s="8"/>
      <c r="G3991" s="9"/>
      <c r="H3991" s="9"/>
      <c r="I3991" s="5"/>
      <c r="J3991" s="5"/>
      <c r="K3991" s="5"/>
      <c r="L3991" s="5"/>
    </row>
    <row r="3992" spans="4:12" hidden="1" x14ac:dyDescent="0.25">
      <c r="D3992" s="6"/>
      <c r="E3992" s="6"/>
      <c r="F3992" s="8"/>
      <c r="G3992" s="9"/>
      <c r="H3992" s="9"/>
      <c r="I3992" s="5"/>
      <c r="J3992" s="5"/>
      <c r="K3992" s="5"/>
      <c r="L3992" s="5"/>
    </row>
    <row r="3993" spans="4:12" hidden="1" x14ac:dyDescent="0.25">
      <c r="D3993" s="6"/>
      <c r="E3993" s="6"/>
      <c r="F3993" s="8"/>
      <c r="G3993" s="9"/>
      <c r="H3993" s="9"/>
      <c r="I3993" s="5"/>
      <c r="J3993" s="5"/>
      <c r="K3993" s="5"/>
      <c r="L3993" s="5"/>
    </row>
    <row r="3994" spans="4:12" hidden="1" x14ac:dyDescent="0.25">
      <c r="D3994" s="6"/>
      <c r="E3994" s="6"/>
      <c r="F3994" s="8"/>
      <c r="G3994" s="9"/>
      <c r="H3994" s="9"/>
      <c r="I3994" s="5"/>
      <c r="J3994" s="5"/>
      <c r="K3994" s="5"/>
      <c r="L3994" s="5"/>
    </row>
    <row r="3995" spans="4:12" hidden="1" x14ac:dyDescent="0.25">
      <c r="D3995" s="6"/>
      <c r="E3995" s="6"/>
      <c r="F3995" s="8"/>
      <c r="G3995" s="9"/>
      <c r="H3995" s="9"/>
      <c r="I3995" s="5"/>
      <c r="J3995" s="5"/>
      <c r="K3995" s="5"/>
      <c r="L3995" s="5"/>
    </row>
    <row r="3996" spans="4:12" hidden="1" x14ac:dyDescent="0.25">
      <c r="D3996" s="6"/>
      <c r="E3996" s="6"/>
      <c r="F3996" s="8"/>
      <c r="G3996" s="9"/>
      <c r="H3996" s="9"/>
      <c r="I3996" s="5"/>
      <c r="J3996" s="5"/>
      <c r="K3996" s="5"/>
      <c r="L3996" s="5"/>
    </row>
    <row r="3997" spans="4:12" hidden="1" x14ac:dyDescent="0.25">
      <c r="D3997" s="6"/>
      <c r="E3997" s="6"/>
      <c r="F3997" s="8"/>
      <c r="G3997" s="9"/>
      <c r="H3997" s="9"/>
      <c r="I3997" s="5"/>
      <c r="J3997" s="5"/>
      <c r="K3997" s="5"/>
      <c r="L3997" s="5"/>
    </row>
    <row r="3998" spans="4:12" hidden="1" x14ac:dyDescent="0.25">
      <c r="D3998" s="6"/>
      <c r="E3998" s="6"/>
      <c r="F3998" s="8"/>
      <c r="G3998" s="9"/>
      <c r="H3998" s="9"/>
      <c r="I3998" s="5"/>
      <c r="J3998" s="5"/>
      <c r="K3998" s="5"/>
      <c r="L3998" s="5"/>
    </row>
    <row r="3999" spans="4:12" hidden="1" x14ac:dyDescent="0.25">
      <c r="D3999" s="6"/>
      <c r="E3999" s="6"/>
      <c r="F3999" s="8"/>
      <c r="G3999" s="9"/>
      <c r="H3999" s="9"/>
      <c r="I3999" s="5"/>
      <c r="J3999" s="5"/>
      <c r="K3999" s="5"/>
      <c r="L3999" s="5"/>
    </row>
    <row r="4000" spans="4:12" hidden="1" x14ac:dyDescent="0.25">
      <c r="D4000" s="6"/>
      <c r="E4000" s="6"/>
      <c r="F4000" s="8"/>
      <c r="G4000" s="9"/>
      <c r="H4000" s="9"/>
      <c r="I4000" s="5"/>
      <c r="J4000" s="5"/>
      <c r="K4000" s="5"/>
      <c r="L4000" s="5"/>
    </row>
    <row r="4001" spans="4:12" hidden="1" x14ac:dyDescent="0.25">
      <c r="D4001" s="6"/>
      <c r="E4001" s="6"/>
      <c r="F4001" s="8"/>
      <c r="G4001" s="9"/>
      <c r="H4001" s="9"/>
      <c r="I4001" s="5"/>
      <c r="J4001" s="5"/>
      <c r="K4001" s="5"/>
      <c r="L4001" s="5"/>
    </row>
    <row r="4002" spans="4:12" hidden="1" x14ac:dyDescent="0.25">
      <c r="D4002" s="6"/>
      <c r="E4002" s="6"/>
      <c r="F4002" s="8"/>
      <c r="G4002" s="9"/>
      <c r="H4002" s="9"/>
      <c r="I4002" s="5"/>
      <c r="J4002" s="5"/>
      <c r="K4002" s="5"/>
      <c r="L4002" s="5"/>
    </row>
    <row r="4003" spans="4:12" hidden="1" x14ac:dyDescent="0.25">
      <c r="D4003" s="6"/>
      <c r="E4003" s="6"/>
      <c r="F4003" s="8"/>
      <c r="G4003" s="9"/>
      <c r="H4003" s="9"/>
      <c r="I4003" s="5"/>
      <c r="J4003" s="5"/>
      <c r="K4003" s="5"/>
      <c r="L4003" s="5"/>
    </row>
    <row r="4004" spans="4:12" hidden="1" x14ac:dyDescent="0.25">
      <c r="D4004" s="6"/>
      <c r="E4004" s="6"/>
      <c r="F4004" s="8"/>
      <c r="G4004" s="9"/>
      <c r="H4004" s="9"/>
      <c r="I4004" s="5"/>
      <c r="J4004" s="5"/>
      <c r="K4004" s="5"/>
      <c r="L4004" s="5"/>
    </row>
    <row r="4005" spans="4:12" hidden="1" x14ac:dyDescent="0.25">
      <c r="D4005" s="6"/>
      <c r="E4005" s="6"/>
      <c r="F4005" s="8"/>
      <c r="G4005" s="9"/>
      <c r="H4005" s="9"/>
      <c r="I4005" s="5"/>
      <c r="J4005" s="5"/>
      <c r="K4005" s="5"/>
      <c r="L4005" s="5"/>
    </row>
    <row r="4006" spans="4:12" hidden="1" x14ac:dyDescent="0.25">
      <c r="D4006" s="6"/>
      <c r="E4006" s="6"/>
      <c r="F4006" s="8"/>
      <c r="G4006" s="9"/>
      <c r="H4006" s="9"/>
      <c r="I4006" s="5"/>
      <c r="J4006" s="5"/>
      <c r="K4006" s="5"/>
      <c r="L4006" s="5"/>
    </row>
    <row r="4007" spans="4:12" hidden="1" x14ac:dyDescent="0.25">
      <c r="D4007" s="6"/>
      <c r="E4007" s="6"/>
      <c r="F4007" s="8"/>
      <c r="G4007" s="9"/>
      <c r="H4007" s="9"/>
      <c r="I4007" s="5"/>
      <c r="J4007" s="5"/>
      <c r="K4007" s="5"/>
      <c r="L4007" s="5"/>
    </row>
    <row r="4008" spans="4:12" hidden="1" x14ac:dyDescent="0.25">
      <c r="D4008" s="6"/>
      <c r="E4008" s="6"/>
      <c r="F4008" s="8"/>
      <c r="G4008" s="9"/>
      <c r="H4008" s="9"/>
      <c r="I4008" s="5"/>
      <c r="J4008" s="5"/>
      <c r="K4008" s="5"/>
      <c r="L4008" s="5"/>
    </row>
    <row r="4009" spans="4:12" hidden="1" x14ac:dyDescent="0.25">
      <c r="D4009" s="6"/>
      <c r="E4009" s="6"/>
      <c r="F4009" s="8"/>
      <c r="G4009" s="9"/>
      <c r="H4009" s="9"/>
      <c r="I4009" s="5"/>
      <c r="J4009" s="5"/>
      <c r="K4009" s="5"/>
      <c r="L4009" s="5"/>
    </row>
    <row r="4010" spans="4:12" hidden="1" x14ac:dyDescent="0.25">
      <c r="D4010" s="6"/>
      <c r="E4010" s="6"/>
      <c r="F4010" s="8"/>
      <c r="G4010" s="9"/>
      <c r="H4010" s="9"/>
      <c r="I4010" s="5"/>
      <c r="J4010" s="5"/>
      <c r="K4010" s="5"/>
      <c r="L4010" s="5"/>
    </row>
    <row r="4011" spans="4:12" hidden="1" x14ac:dyDescent="0.25">
      <c r="D4011" s="6"/>
      <c r="E4011" s="6"/>
      <c r="F4011" s="8"/>
      <c r="G4011" s="9"/>
      <c r="H4011" s="9"/>
      <c r="I4011" s="5"/>
      <c r="J4011" s="5"/>
      <c r="K4011" s="5"/>
      <c r="L4011" s="5"/>
    </row>
    <row r="4012" spans="4:12" hidden="1" x14ac:dyDescent="0.25">
      <c r="D4012" s="6"/>
      <c r="E4012" s="6"/>
      <c r="F4012" s="8"/>
      <c r="G4012" s="9"/>
      <c r="H4012" s="9"/>
      <c r="I4012" s="5"/>
      <c r="J4012" s="5"/>
      <c r="K4012" s="5"/>
      <c r="L4012" s="5"/>
    </row>
    <row r="4013" spans="4:12" hidden="1" x14ac:dyDescent="0.25">
      <c r="D4013" s="6"/>
      <c r="E4013" s="6"/>
      <c r="F4013" s="8"/>
      <c r="G4013" s="9"/>
      <c r="H4013" s="9"/>
      <c r="I4013" s="5"/>
      <c r="J4013" s="5"/>
      <c r="K4013" s="5"/>
      <c r="L4013" s="5"/>
    </row>
    <row r="4014" spans="4:12" hidden="1" x14ac:dyDescent="0.25">
      <c r="D4014" s="6"/>
      <c r="E4014" s="6"/>
      <c r="F4014" s="8"/>
      <c r="G4014" s="9"/>
      <c r="H4014" s="9"/>
      <c r="I4014" s="5"/>
      <c r="J4014" s="5"/>
      <c r="K4014" s="5"/>
      <c r="L4014" s="5"/>
    </row>
    <row r="4015" spans="4:12" hidden="1" x14ac:dyDescent="0.25">
      <c r="D4015" s="6"/>
      <c r="E4015" s="6"/>
      <c r="F4015" s="8"/>
      <c r="G4015" s="9"/>
      <c r="H4015" s="9"/>
      <c r="I4015" s="5"/>
      <c r="J4015" s="5"/>
      <c r="K4015" s="5"/>
      <c r="L4015" s="5"/>
    </row>
    <row r="4016" spans="4:12" hidden="1" x14ac:dyDescent="0.25">
      <c r="D4016" s="6"/>
      <c r="E4016" s="6"/>
      <c r="F4016" s="8"/>
      <c r="G4016" s="9"/>
      <c r="H4016" s="9"/>
      <c r="I4016" s="5"/>
      <c r="J4016" s="5"/>
      <c r="K4016" s="5"/>
      <c r="L4016" s="5"/>
    </row>
    <row r="4017" spans="4:12" hidden="1" x14ac:dyDescent="0.25">
      <c r="D4017" s="6"/>
      <c r="E4017" s="6"/>
      <c r="F4017" s="8"/>
      <c r="G4017" s="9"/>
      <c r="H4017" s="9"/>
      <c r="I4017" s="5"/>
      <c r="J4017" s="5"/>
      <c r="K4017" s="5"/>
      <c r="L4017" s="5"/>
    </row>
    <row r="4018" spans="4:12" hidden="1" x14ac:dyDescent="0.25">
      <c r="D4018" s="6"/>
      <c r="E4018" s="6"/>
      <c r="F4018" s="8"/>
      <c r="G4018" s="9"/>
      <c r="H4018" s="9"/>
      <c r="I4018" s="5"/>
      <c r="J4018" s="5"/>
      <c r="K4018" s="5"/>
      <c r="L4018" s="5"/>
    </row>
    <row r="4019" spans="4:12" hidden="1" x14ac:dyDescent="0.25">
      <c r="D4019" s="6"/>
      <c r="E4019" s="6"/>
      <c r="F4019" s="8"/>
      <c r="G4019" s="9"/>
      <c r="H4019" s="9"/>
      <c r="I4019" s="5"/>
      <c r="J4019" s="5"/>
      <c r="K4019" s="5"/>
      <c r="L4019" s="5"/>
    </row>
    <row r="4020" spans="4:12" hidden="1" x14ac:dyDescent="0.25">
      <c r="D4020" s="6"/>
      <c r="E4020" s="6"/>
      <c r="F4020" s="8"/>
      <c r="G4020" s="9"/>
      <c r="H4020" s="9"/>
      <c r="I4020" s="5"/>
      <c r="J4020" s="5"/>
      <c r="K4020" s="5"/>
      <c r="L4020" s="5"/>
    </row>
    <row r="4021" spans="4:12" hidden="1" x14ac:dyDescent="0.25">
      <c r="D4021" s="6"/>
      <c r="E4021" s="6"/>
      <c r="F4021" s="8"/>
      <c r="G4021" s="9"/>
      <c r="H4021" s="9"/>
      <c r="I4021" s="5"/>
      <c r="J4021" s="5"/>
      <c r="K4021" s="5"/>
      <c r="L4021" s="5"/>
    </row>
    <row r="4022" spans="4:12" hidden="1" x14ac:dyDescent="0.25">
      <c r="D4022" s="6"/>
      <c r="E4022" s="6"/>
      <c r="F4022" s="8"/>
      <c r="G4022" s="9"/>
      <c r="H4022" s="9"/>
      <c r="I4022" s="5"/>
      <c r="J4022" s="5"/>
      <c r="K4022" s="5"/>
      <c r="L4022" s="5"/>
    </row>
    <row r="4023" spans="4:12" hidden="1" x14ac:dyDescent="0.25">
      <c r="D4023" s="6"/>
      <c r="E4023" s="6"/>
      <c r="F4023" s="8"/>
      <c r="G4023" s="9"/>
      <c r="H4023" s="9"/>
      <c r="I4023" s="5"/>
      <c r="J4023" s="5"/>
      <c r="K4023" s="5"/>
      <c r="L4023" s="5"/>
    </row>
    <row r="4024" spans="4:12" hidden="1" x14ac:dyDescent="0.25">
      <c r="D4024" s="6"/>
      <c r="E4024" s="6"/>
      <c r="F4024" s="8"/>
      <c r="G4024" s="9"/>
      <c r="H4024" s="9"/>
      <c r="I4024" s="5"/>
      <c r="J4024" s="5"/>
      <c r="K4024" s="5"/>
      <c r="L4024" s="5"/>
    </row>
    <row r="4025" spans="4:12" hidden="1" x14ac:dyDescent="0.25">
      <c r="D4025" s="6"/>
      <c r="E4025" s="6"/>
      <c r="F4025" s="8"/>
      <c r="G4025" s="9"/>
      <c r="H4025" s="9"/>
      <c r="I4025" s="5"/>
      <c r="J4025" s="5"/>
      <c r="K4025" s="5"/>
      <c r="L4025" s="5"/>
    </row>
    <row r="4026" spans="4:12" hidden="1" x14ac:dyDescent="0.25">
      <c r="D4026" s="6"/>
      <c r="E4026" s="6"/>
      <c r="F4026" s="8"/>
      <c r="G4026" s="9"/>
      <c r="H4026" s="9"/>
      <c r="I4026" s="5"/>
      <c r="J4026" s="5"/>
      <c r="K4026" s="5"/>
      <c r="L4026" s="5"/>
    </row>
    <row r="4027" spans="4:12" hidden="1" x14ac:dyDescent="0.25">
      <c r="D4027" s="6"/>
      <c r="E4027" s="6"/>
      <c r="F4027" s="8"/>
      <c r="G4027" s="9"/>
      <c r="H4027" s="9"/>
      <c r="I4027" s="5"/>
      <c r="J4027" s="5"/>
      <c r="K4027" s="5"/>
      <c r="L4027" s="5"/>
    </row>
    <row r="4028" spans="4:12" hidden="1" x14ac:dyDescent="0.25">
      <c r="D4028" s="6"/>
      <c r="E4028" s="6"/>
      <c r="F4028" s="8"/>
      <c r="G4028" s="9"/>
      <c r="H4028" s="9"/>
      <c r="I4028" s="5"/>
      <c r="J4028" s="5"/>
      <c r="K4028" s="5"/>
      <c r="L4028" s="5"/>
    </row>
    <row r="4029" spans="4:12" hidden="1" x14ac:dyDescent="0.25">
      <c r="D4029" s="6"/>
      <c r="E4029" s="6"/>
      <c r="F4029" s="8"/>
      <c r="G4029" s="9"/>
      <c r="H4029" s="9"/>
      <c r="I4029" s="5"/>
      <c r="J4029" s="5"/>
      <c r="K4029" s="5"/>
      <c r="L4029" s="5"/>
    </row>
    <row r="4030" spans="4:12" hidden="1" x14ac:dyDescent="0.25">
      <c r="D4030" s="6"/>
      <c r="E4030" s="6"/>
      <c r="F4030" s="8"/>
      <c r="G4030" s="9"/>
      <c r="H4030" s="9"/>
      <c r="I4030" s="5"/>
      <c r="J4030" s="5"/>
      <c r="K4030" s="5"/>
      <c r="L4030" s="5"/>
    </row>
    <row r="4031" spans="4:12" hidden="1" x14ac:dyDescent="0.25">
      <c r="D4031" s="6"/>
      <c r="E4031" s="6"/>
      <c r="F4031" s="8"/>
      <c r="G4031" s="9"/>
      <c r="H4031" s="9"/>
      <c r="I4031" s="5"/>
      <c r="J4031" s="5"/>
      <c r="K4031" s="5"/>
      <c r="L4031" s="5"/>
    </row>
    <row r="4032" spans="4:12" hidden="1" x14ac:dyDescent="0.25">
      <c r="D4032" s="6"/>
      <c r="E4032" s="6"/>
      <c r="F4032" s="8"/>
      <c r="G4032" s="9"/>
      <c r="H4032" s="9"/>
      <c r="I4032" s="5"/>
      <c r="J4032" s="5"/>
      <c r="K4032" s="5"/>
      <c r="L4032" s="5"/>
    </row>
    <row r="4033" spans="4:12" hidden="1" x14ac:dyDescent="0.25">
      <c r="D4033" s="6"/>
      <c r="E4033" s="6"/>
      <c r="F4033" s="8"/>
      <c r="G4033" s="9"/>
      <c r="H4033" s="9"/>
      <c r="I4033" s="5"/>
      <c r="J4033" s="5"/>
      <c r="K4033" s="5"/>
      <c r="L4033" s="5"/>
    </row>
    <row r="4034" spans="4:12" hidden="1" x14ac:dyDescent="0.25">
      <c r="D4034" s="6"/>
      <c r="E4034" s="6"/>
      <c r="F4034" s="8"/>
      <c r="G4034" s="9"/>
      <c r="H4034" s="9"/>
      <c r="I4034" s="5"/>
      <c r="J4034" s="5"/>
      <c r="K4034" s="5"/>
      <c r="L4034" s="5"/>
    </row>
    <row r="4035" spans="4:12" hidden="1" x14ac:dyDescent="0.25">
      <c r="D4035" s="6"/>
      <c r="E4035" s="6"/>
      <c r="F4035" s="8"/>
      <c r="G4035" s="9"/>
      <c r="H4035" s="9"/>
      <c r="I4035" s="5"/>
      <c r="J4035" s="5"/>
      <c r="K4035" s="5"/>
      <c r="L4035" s="5"/>
    </row>
    <row r="4036" spans="4:12" hidden="1" x14ac:dyDescent="0.25">
      <c r="D4036" s="6"/>
      <c r="E4036" s="6"/>
      <c r="F4036" s="8"/>
      <c r="G4036" s="9"/>
      <c r="H4036" s="9"/>
      <c r="I4036" s="5"/>
      <c r="J4036" s="5"/>
      <c r="K4036" s="5"/>
      <c r="L4036" s="5"/>
    </row>
    <row r="4037" spans="4:12" hidden="1" x14ac:dyDescent="0.25">
      <c r="D4037" s="6"/>
      <c r="E4037" s="6"/>
      <c r="F4037" s="8"/>
      <c r="G4037" s="9"/>
      <c r="H4037" s="9"/>
      <c r="I4037" s="5"/>
      <c r="J4037" s="5"/>
      <c r="K4037" s="5"/>
      <c r="L4037" s="5"/>
    </row>
    <row r="4038" spans="4:12" hidden="1" x14ac:dyDescent="0.25">
      <c r="D4038" s="6"/>
      <c r="E4038" s="6"/>
      <c r="F4038" s="8"/>
      <c r="G4038" s="9"/>
      <c r="H4038" s="9"/>
      <c r="I4038" s="5"/>
      <c r="J4038" s="5"/>
      <c r="K4038" s="5"/>
      <c r="L4038" s="5"/>
    </row>
    <row r="4039" spans="4:12" hidden="1" x14ac:dyDescent="0.25">
      <c r="D4039" s="6"/>
      <c r="E4039" s="6"/>
      <c r="F4039" s="8"/>
      <c r="G4039" s="9"/>
      <c r="H4039" s="9"/>
      <c r="I4039" s="5"/>
      <c r="J4039" s="5"/>
      <c r="K4039" s="5"/>
      <c r="L4039" s="5"/>
    </row>
    <row r="4040" spans="4:12" hidden="1" x14ac:dyDescent="0.25">
      <c r="D4040" s="6"/>
      <c r="E4040" s="6"/>
      <c r="F4040" s="8"/>
      <c r="G4040" s="9"/>
      <c r="H4040" s="9"/>
      <c r="I4040" s="5"/>
      <c r="J4040" s="5"/>
      <c r="K4040" s="5"/>
      <c r="L4040" s="5"/>
    </row>
    <row r="4041" spans="4:12" hidden="1" x14ac:dyDescent="0.25">
      <c r="D4041" s="6"/>
      <c r="E4041" s="6"/>
      <c r="F4041" s="8"/>
      <c r="G4041" s="9"/>
      <c r="H4041" s="9"/>
      <c r="I4041" s="5"/>
      <c r="J4041" s="5"/>
      <c r="K4041" s="5"/>
      <c r="L4041" s="5"/>
    </row>
    <row r="4042" spans="4:12" hidden="1" x14ac:dyDescent="0.25">
      <c r="D4042" s="6"/>
      <c r="E4042" s="6"/>
      <c r="F4042" s="8"/>
      <c r="G4042" s="9"/>
      <c r="H4042" s="9"/>
      <c r="I4042" s="5"/>
      <c r="J4042" s="5"/>
      <c r="K4042" s="5"/>
      <c r="L4042" s="5"/>
    </row>
    <row r="4043" spans="4:12" hidden="1" x14ac:dyDescent="0.25">
      <c r="D4043" s="6"/>
      <c r="E4043" s="6"/>
      <c r="F4043" s="8"/>
      <c r="G4043" s="9"/>
      <c r="H4043" s="9"/>
      <c r="I4043" s="5"/>
      <c r="J4043" s="5"/>
      <c r="K4043" s="5"/>
      <c r="L4043" s="5"/>
    </row>
    <row r="4044" spans="4:12" hidden="1" x14ac:dyDescent="0.25">
      <c r="D4044" s="6"/>
      <c r="E4044" s="6"/>
      <c r="F4044" s="8"/>
      <c r="G4044" s="9"/>
      <c r="H4044" s="9"/>
      <c r="I4044" s="5"/>
      <c r="J4044" s="5"/>
      <c r="K4044" s="5"/>
      <c r="L4044" s="5"/>
    </row>
    <row r="4045" spans="4:12" hidden="1" x14ac:dyDescent="0.25">
      <c r="D4045" s="6"/>
      <c r="E4045" s="6"/>
      <c r="F4045" s="8"/>
      <c r="G4045" s="9"/>
      <c r="H4045" s="9"/>
      <c r="I4045" s="5"/>
      <c r="J4045" s="5"/>
      <c r="K4045" s="5"/>
      <c r="L4045" s="5"/>
    </row>
    <row r="4046" spans="4:12" hidden="1" x14ac:dyDescent="0.25">
      <c r="D4046" s="6"/>
      <c r="E4046" s="6"/>
      <c r="F4046" s="8"/>
      <c r="G4046" s="9"/>
      <c r="H4046" s="9"/>
      <c r="I4046" s="5"/>
      <c r="J4046" s="5"/>
      <c r="K4046" s="5"/>
      <c r="L4046" s="5"/>
    </row>
    <row r="4047" spans="4:12" hidden="1" x14ac:dyDescent="0.25">
      <c r="D4047" s="6"/>
      <c r="E4047" s="6"/>
      <c r="F4047" s="8"/>
      <c r="G4047" s="9"/>
      <c r="H4047" s="9"/>
      <c r="I4047" s="5"/>
      <c r="J4047" s="5"/>
      <c r="K4047" s="5"/>
      <c r="L4047" s="5"/>
    </row>
    <row r="4048" spans="4:12" hidden="1" x14ac:dyDescent="0.25">
      <c r="D4048" s="6"/>
      <c r="E4048" s="6"/>
      <c r="F4048" s="8"/>
      <c r="G4048" s="9"/>
      <c r="H4048" s="9"/>
      <c r="I4048" s="5"/>
      <c r="J4048" s="5"/>
      <c r="K4048" s="5"/>
      <c r="L4048" s="5"/>
    </row>
    <row r="4049" spans="4:12" hidden="1" x14ac:dyDescent="0.25">
      <c r="D4049" s="6"/>
      <c r="E4049" s="6"/>
      <c r="F4049" s="8"/>
      <c r="G4049" s="9"/>
      <c r="H4049" s="9"/>
      <c r="I4049" s="5"/>
      <c r="J4049" s="5"/>
      <c r="K4049" s="5"/>
      <c r="L4049" s="5"/>
    </row>
    <row r="4050" spans="4:12" hidden="1" x14ac:dyDescent="0.25">
      <c r="D4050" s="6"/>
      <c r="E4050" s="6"/>
      <c r="F4050" s="8"/>
      <c r="G4050" s="9"/>
      <c r="H4050" s="9"/>
      <c r="I4050" s="5"/>
      <c r="J4050" s="5"/>
      <c r="K4050" s="5"/>
      <c r="L4050" s="5"/>
    </row>
    <row r="4051" spans="4:12" hidden="1" x14ac:dyDescent="0.25">
      <c r="D4051" s="6"/>
      <c r="E4051" s="6"/>
      <c r="F4051" s="8"/>
      <c r="G4051" s="9"/>
      <c r="H4051" s="9"/>
      <c r="I4051" s="5"/>
      <c r="J4051" s="5"/>
      <c r="K4051" s="5"/>
      <c r="L4051" s="5"/>
    </row>
    <row r="4052" spans="4:12" hidden="1" x14ac:dyDescent="0.25">
      <c r="D4052" s="6"/>
      <c r="E4052" s="6"/>
      <c r="F4052" s="8"/>
      <c r="G4052" s="9"/>
      <c r="H4052" s="9"/>
      <c r="I4052" s="5"/>
      <c r="J4052" s="5"/>
      <c r="K4052" s="5"/>
      <c r="L4052" s="5"/>
    </row>
    <row r="4053" spans="4:12" hidden="1" x14ac:dyDescent="0.25">
      <c r="D4053" s="6"/>
      <c r="E4053" s="6"/>
      <c r="F4053" s="8"/>
      <c r="G4053" s="9"/>
      <c r="H4053" s="9"/>
      <c r="I4053" s="5"/>
      <c r="J4053" s="5"/>
      <c r="K4053" s="5"/>
      <c r="L4053" s="5"/>
    </row>
    <row r="4054" spans="4:12" hidden="1" x14ac:dyDescent="0.25">
      <c r="D4054" s="6"/>
      <c r="E4054" s="6"/>
      <c r="F4054" s="8"/>
      <c r="G4054" s="9"/>
      <c r="H4054" s="9"/>
      <c r="I4054" s="5"/>
      <c r="J4054" s="5"/>
      <c r="K4054" s="5"/>
      <c r="L4054" s="5"/>
    </row>
    <row r="4055" spans="4:12" hidden="1" x14ac:dyDescent="0.25">
      <c r="D4055" s="6"/>
      <c r="E4055" s="6"/>
      <c r="F4055" s="8"/>
      <c r="G4055" s="9"/>
      <c r="H4055" s="9"/>
      <c r="I4055" s="5"/>
      <c r="J4055" s="5"/>
      <c r="K4055" s="5"/>
      <c r="L4055" s="5"/>
    </row>
    <row r="4056" spans="4:12" hidden="1" x14ac:dyDescent="0.25">
      <c r="D4056" s="6"/>
      <c r="E4056" s="6"/>
      <c r="F4056" s="8"/>
      <c r="G4056" s="9"/>
      <c r="H4056" s="9"/>
      <c r="I4056" s="5"/>
      <c r="J4056" s="5"/>
      <c r="K4056" s="5"/>
      <c r="L4056" s="5"/>
    </row>
    <row r="4057" spans="4:12" hidden="1" x14ac:dyDescent="0.25">
      <c r="D4057" s="6"/>
      <c r="E4057" s="6"/>
      <c r="F4057" s="8"/>
      <c r="G4057" s="9"/>
      <c r="H4057" s="9"/>
      <c r="I4057" s="5"/>
      <c r="J4057" s="5"/>
      <c r="K4057" s="5"/>
      <c r="L4057" s="5"/>
    </row>
    <row r="4058" spans="4:12" hidden="1" x14ac:dyDescent="0.25">
      <c r="D4058" s="6"/>
      <c r="E4058" s="6"/>
      <c r="F4058" s="8"/>
      <c r="G4058" s="9"/>
      <c r="H4058" s="9"/>
      <c r="I4058" s="5"/>
      <c r="J4058" s="5"/>
      <c r="K4058" s="5"/>
      <c r="L4058" s="5"/>
    </row>
    <row r="4059" spans="4:12" hidden="1" x14ac:dyDescent="0.25">
      <c r="D4059" s="6"/>
      <c r="E4059" s="6"/>
      <c r="F4059" s="8"/>
      <c r="G4059" s="9"/>
      <c r="H4059" s="9"/>
      <c r="I4059" s="5"/>
      <c r="J4059" s="5"/>
      <c r="K4059" s="5"/>
      <c r="L4059" s="5"/>
    </row>
    <row r="4060" spans="4:12" hidden="1" x14ac:dyDescent="0.25">
      <c r="D4060" s="6"/>
      <c r="E4060" s="6"/>
      <c r="F4060" s="8"/>
      <c r="G4060" s="9"/>
      <c r="H4060" s="9"/>
      <c r="I4060" s="5"/>
      <c r="J4060" s="5"/>
      <c r="K4060" s="5"/>
      <c r="L4060" s="5"/>
    </row>
    <row r="4061" spans="4:12" hidden="1" x14ac:dyDescent="0.25">
      <c r="D4061" s="6"/>
      <c r="E4061" s="6"/>
      <c r="F4061" s="8"/>
      <c r="G4061" s="9"/>
      <c r="H4061" s="9"/>
      <c r="I4061" s="5"/>
      <c r="J4061" s="5"/>
      <c r="K4061" s="5"/>
      <c r="L4061" s="5"/>
    </row>
    <row r="4062" spans="4:12" hidden="1" x14ac:dyDescent="0.25">
      <c r="D4062" s="6"/>
      <c r="E4062" s="6"/>
      <c r="F4062" s="8"/>
      <c r="G4062" s="9"/>
      <c r="H4062" s="9"/>
      <c r="I4062" s="5"/>
      <c r="J4062" s="5"/>
      <c r="K4062" s="5"/>
      <c r="L4062" s="5"/>
    </row>
    <row r="4063" spans="4:12" hidden="1" x14ac:dyDescent="0.25">
      <c r="D4063" s="6"/>
      <c r="E4063" s="6"/>
      <c r="F4063" s="8"/>
      <c r="G4063" s="9"/>
      <c r="H4063" s="9"/>
      <c r="I4063" s="5"/>
      <c r="J4063" s="5"/>
      <c r="K4063" s="5"/>
      <c r="L4063" s="5"/>
    </row>
    <row r="4064" spans="4:12" hidden="1" x14ac:dyDescent="0.25">
      <c r="D4064" s="6"/>
      <c r="E4064" s="6"/>
      <c r="F4064" s="8"/>
      <c r="G4064" s="9"/>
      <c r="H4064" s="9"/>
      <c r="I4064" s="5"/>
      <c r="J4064" s="5"/>
      <c r="K4064" s="5"/>
      <c r="L4064" s="5"/>
    </row>
    <row r="4065" spans="4:12" hidden="1" x14ac:dyDescent="0.25">
      <c r="D4065" s="6"/>
      <c r="E4065" s="6"/>
      <c r="F4065" s="8"/>
      <c r="G4065" s="9"/>
      <c r="H4065" s="9"/>
      <c r="I4065" s="5"/>
      <c r="J4065" s="5"/>
      <c r="K4065" s="5"/>
      <c r="L4065" s="5"/>
    </row>
    <row r="4066" spans="4:12" hidden="1" x14ac:dyDescent="0.25">
      <c r="D4066" s="6"/>
      <c r="E4066" s="6"/>
      <c r="F4066" s="8"/>
      <c r="G4066" s="9"/>
      <c r="H4066" s="9"/>
      <c r="I4066" s="5"/>
      <c r="J4066" s="5"/>
      <c r="K4066" s="5"/>
      <c r="L4066" s="5"/>
    </row>
    <row r="4067" spans="4:12" hidden="1" x14ac:dyDescent="0.25">
      <c r="D4067" s="6"/>
      <c r="E4067" s="6"/>
      <c r="F4067" s="8"/>
      <c r="G4067" s="9"/>
      <c r="H4067" s="9"/>
      <c r="I4067" s="5"/>
      <c r="J4067" s="5"/>
      <c r="K4067" s="5"/>
      <c r="L4067" s="5"/>
    </row>
    <row r="4068" spans="4:12" hidden="1" x14ac:dyDescent="0.25">
      <c r="D4068" s="6"/>
      <c r="E4068" s="6"/>
      <c r="F4068" s="8"/>
      <c r="G4068" s="9"/>
      <c r="H4068" s="9"/>
      <c r="I4068" s="5"/>
      <c r="J4068" s="5"/>
      <c r="K4068" s="5"/>
      <c r="L4068" s="5"/>
    </row>
    <row r="4069" spans="4:12" hidden="1" x14ac:dyDescent="0.25">
      <c r="D4069" s="6"/>
      <c r="E4069" s="6"/>
      <c r="F4069" s="8"/>
      <c r="G4069" s="9"/>
      <c r="H4069" s="9"/>
      <c r="I4069" s="5"/>
      <c r="J4069" s="5"/>
      <c r="K4069" s="5"/>
      <c r="L4069" s="5"/>
    </row>
    <row r="4070" spans="4:12" hidden="1" x14ac:dyDescent="0.25">
      <c r="D4070" s="6"/>
      <c r="E4070" s="6"/>
      <c r="F4070" s="8"/>
      <c r="G4070" s="9"/>
      <c r="H4070" s="9"/>
      <c r="I4070" s="5"/>
      <c r="J4070" s="5"/>
      <c r="K4070" s="5"/>
      <c r="L4070" s="5"/>
    </row>
    <row r="4071" spans="4:12" hidden="1" x14ac:dyDescent="0.25">
      <c r="D4071" s="6"/>
      <c r="E4071" s="6"/>
      <c r="F4071" s="8"/>
      <c r="G4071" s="9"/>
      <c r="H4071" s="9"/>
      <c r="I4071" s="5"/>
      <c r="J4071" s="5"/>
      <c r="K4071" s="5"/>
      <c r="L4071" s="5"/>
    </row>
    <row r="4072" spans="4:12" hidden="1" x14ac:dyDescent="0.25">
      <c r="D4072" s="6"/>
      <c r="E4072" s="6"/>
      <c r="F4072" s="8"/>
      <c r="G4072" s="9"/>
      <c r="H4072" s="9"/>
      <c r="I4072" s="5"/>
      <c r="J4072" s="5"/>
      <c r="K4072" s="5"/>
      <c r="L4072" s="5"/>
    </row>
    <row r="4073" spans="4:12" hidden="1" x14ac:dyDescent="0.25">
      <c r="D4073" s="6"/>
      <c r="E4073" s="6"/>
      <c r="F4073" s="8"/>
      <c r="G4073" s="9"/>
      <c r="H4073" s="9"/>
      <c r="I4073" s="5"/>
      <c r="J4073" s="5"/>
      <c r="K4073" s="5"/>
      <c r="L4073" s="5"/>
    </row>
    <row r="4074" spans="4:12" hidden="1" x14ac:dyDescent="0.25">
      <c r="D4074" s="6"/>
      <c r="E4074" s="6"/>
      <c r="F4074" s="8"/>
      <c r="G4074" s="9"/>
      <c r="H4074" s="9"/>
      <c r="I4074" s="5"/>
      <c r="J4074" s="5"/>
      <c r="K4074" s="5"/>
      <c r="L4074" s="5"/>
    </row>
    <row r="4075" spans="4:12" hidden="1" x14ac:dyDescent="0.25">
      <c r="D4075" s="6"/>
      <c r="E4075" s="6"/>
      <c r="F4075" s="8"/>
      <c r="G4075" s="9"/>
      <c r="H4075" s="9"/>
      <c r="I4075" s="5"/>
      <c r="J4075" s="5"/>
      <c r="K4075" s="5"/>
      <c r="L4075" s="5"/>
    </row>
    <row r="4076" spans="4:12" hidden="1" x14ac:dyDescent="0.25">
      <c r="D4076" s="6"/>
      <c r="E4076" s="6"/>
      <c r="F4076" s="8"/>
      <c r="G4076" s="9"/>
      <c r="H4076" s="9"/>
      <c r="I4076" s="5"/>
      <c r="J4076" s="5"/>
      <c r="K4076" s="5"/>
      <c r="L4076" s="5"/>
    </row>
    <row r="4077" spans="4:12" hidden="1" x14ac:dyDescent="0.25">
      <c r="D4077" s="6"/>
      <c r="E4077" s="6"/>
      <c r="F4077" s="8"/>
      <c r="G4077" s="9"/>
      <c r="H4077" s="9"/>
      <c r="I4077" s="5"/>
      <c r="J4077" s="5"/>
      <c r="K4077" s="5"/>
      <c r="L4077" s="5"/>
    </row>
    <row r="4078" spans="4:12" hidden="1" x14ac:dyDescent="0.25">
      <c r="D4078" s="6"/>
      <c r="E4078" s="6"/>
      <c r="F4078" s="8"/>
      <c r="G4078" s="9"/>
      <c r="H4078" s="9"/>
      <c r="I4078" s="5"/>
      <c r="J4078" s="5"/>
      <c r="K4078" s="5"/>
      <c r="L4078" s="5"/>
    </row>
    <row r="4079" spans="4:12" hidden="1" x14ac:dyDescent="0.25">
      <c r="D4079" s="6"/>
      <c r="E4079" s="6"/>
      <c r="F4079" s="8"/>
      <c r="G4079" s="9"/>
      <c r="H4079" s="9"/>
      <c r="I4079" s="5"/>
      <c r="J4079" s="5"/>
      <c r="K4079" s="5"/>
      <c r="L4079" s="5"/>
    </row>
    <row r="4080" spans="4:12" hidden="1" x14ac:dyDescent="0.25">
      <c r="D4080" s="6"/>
      <c r="E4080" s="6"/>
      <c r="F4080" s="8"/>
      <c r="G4080" s="9"/>
      <c r="H4080" s="9"/>
      <c r="I4080" s="5"/>
      <c r="J4080" s="5"/>
      <c r="K4080" s="5"/>
      <c r="L4080" s="5"/>
    </row>
    <row r="4081" spans="4:12" hidden="1" x14ac:dyDescent="0.25">
      <c r="D4081" s="6"/>
      <c r="E4081" s="6"/>
      <c r="F4081" s="8"/>
      <c r="G4081" s="9"/>
      <c r="H4081" s="9"/>
      <c r="I4081" s="5"/>
      <c r="J4081" s="5"/>
      <c r="K4081" s="5"/>
      <c r="L4081" s="5"/>
    </row>
    <row r="4082" spans="4:12" hidden="1" x14ac:dyDescent="0.25">
      <c r="D4082" s="6"/>
      <c r="E4082" s="6"/>
      <c r="F4082" s="8"/>
      <c r="G4082" s="9"/>
      <c r="H4082" s="9"/>
      <c r="I4082" s="5"/>
      <c r="J4082" s="5"/>
      <c r="K4082" s="5"/>
      <c r="L4082" s="5"/>
    </row>
    <row r="4083" spans="4:12" hidden="1" x14ac:dyDescent="0.25">
      <c r="D4083" s="6"/>
      <c r="E4083" s="6"/>
      <c r="F4083" s="8"/>
      <c r="G4083" s="9"/>
      <c r="H4083" s="9"/>
      <c r="I4083" s="5"/>
      <c r="J4083" s="5"/>
      <c r="K4083" s="5"/>
      <c r="L4083" s="5"/>
    </row>
    <row r="4084" spans="4:12" hidden="1" x14ac:dyDescent="0.25">
      <c r="D4084" s="6"/>
      <c r="E4084" s="6"/>
      <c r="F4084" s="8"/>
      <c r="G4084" s="9"/>
      <c r="H4084" s="9"/>
      <c r="I4084" s="5"/>
      <c r="J4084" s="5"/>
      <c r="K4084" s="5"/>
      <c r="L4084" s="5"/>
    </row>
    <row r="4085" spans="4:12" hidden="1" x14ac:dyDescent="0.25">
      <c r="D4085" s="6"/>
      <c r="E4085" s="6"/>
      <c r="F4085" s="8"/>
      <c r="G4085" s="9"/>
      <c r="H4085" s="9"/>
      <c r="I4085" s="5"/>
      <c r="J4085" s="5"/>
      <c r="K4085" s="5"/>
      <c r="L4085" s="5"/>
    </row>
    <row r="4086" spans="4:12" hidden="1" x14ac:dyDescent="0.25">
      <c r="D4086" s="6"/>
      <c r="E4086" s="6"/>
      <c r="F4086" s="8"/>
      <c r="G4086" s="9"/>
      <c r="H4086" s="9"/>
      <c r="I4086" s="5"/>
      <c r="J4086" s="5"/>
      <c r="K4086" s="5"/>
      <c r="L4086" s="5"/>
    </row>
    <row r="4087" spans="4:12" hidden="1" x14ac:dyDescent="0.25">
      <c r="D4087" s="6"/>
      <c r="E4087" s="6"/>
      <c r="F4087" s="8"/>
      <c r="G4087" s="9"/>
      <c r="H4087" s="9"/>
      <c r="I4087" s="5"/>
      <c r="J4087" s="5"/>
      <c r="K4087" s="5"/>
      <c r="L4087" s="5"/>
    </row>
    <row r="4088" spans="4:12" hidden="1" x14ac:dyDescent="0.25">
      <c r="D4088" s="6"/>
      <c r="E4088" s="6"/>
      <c r="F4088" s="8"/>
      <c r="G4088" s="9"/>
      <c r="H4088" s="9"/>
      <c r="I4088" s="5"/>
      <c r="J4088" s="5"/>
      <c r="K4088" s="5"/>
      <c r="L4088" s="5"/>
    </row>
    <row r="4089" spans="4:12" hidden="1" x14ac:dyDescent="0.25">
      <c r="D4089" s="6"/>
      <c r="E4089" s="6"/>
      <c r="F4089" s="8"/>
      <c r="G4089" s="9"/>
      <c r="H4089" s="9"/>
      <c r="I4089" s="5"/>
      <c r="J4089" s="5"/>
      <c r="K4089" s="5"/>
      <c r="L4089" s="5"/>
    </row>
    <row r="4090" spans="4:12" hidden="1" x14ac:dyDescent="0.25">
      <c r="D4090" s="6"/>
      <c r="E4090" s="6"/>
      <c r="F4090" s="8"/>
      <c r="G4090" s="9"/>
      <c r="H4090" s="9"/>
      <c r="I4090" s="5"/>
      <c r="J4090" s="5"/>
      <c r="K4090" s="5"/>
      <c r="L4090" s="5"/>
    </row>
    <row r="4091" spans="4:12" hidden="1" x14ac:dyDescent="0.25">
      <c r="D4091" s="6"/>
      <c r="E4091" s="6"/>
      <c r="F4091" s="8"/>
      <c r="G4091" s="9"/>
      <c r="H4091" s="9"/>
      <c r="I4091" s="5"/>
      <c r="J4091" s="5"/>
      <c r="K4091" s="5"/>
      <c r="L4091" s="5"/>
    </row>
    <row r="4092" spans="4:12" hidden="1" x14ac:dyDescent="0.25">
      <c r="D4092" s="6"/>
      <c r="E4092" s="6"/>
      <c r="F4092" s="8"/>
      <c r="G4092" s="9"/>
      <c r="H4092" s="9"/>
      <c r="I4092" s="5"/>
      <c r="J4092" s="5"/>
      <c r="K4092" s="5"/>
      <c r="L4092" s="5"/>
    </row>
    <row r="4093" spans="4:12" hidden="1" x14ac:dyDescent="0.25">
      <c r="D4093" s="6"/>
      <c r="E4093" s="6"/>
      <c r="F4093" s="8"/>
      <c r="G4093" s="9"/>
      <c r="H4093" s="9"/>
      <c r="I4093" s="5"/>
      <c r="J4093" s="5"/>
      <c r="K4093" s="5"/>
      <c r="L4093" s="5"/>
    </row>
    <row r="4094" spans="4:12" hidden="1" x14ac:dyDescent="0.25">
      <c r="D4094" s="6"/>
      <c r="E4094" s="6"/>
      <c r="F4094" s="8"/>
      <c r="G4094" s="9"/>
      <c r="H4094" s="9"/>
      <c r="I4094" s="5"/>
      <c r="J4094" s="5"/>
      <c r="K4094" s="5"/>
      <c r="L4094" s="5"/>
    </row>
    <row r="4095" spans="4:12" hidden="1" x14ac:dyDescent="0.25">
      <c r="D4095" s="6"/>
      <c r="E4095" s="6"/>
      <c r="F4095" s="8"/>
      <c r="G4095" s="9"/>
      <c r="H4095" s="9"/>
      <c r="I4095" s="5"/>
      <c r="J4095" s="5"/>
      <c r="K4095" s="5"/>
      <c r="L4095" s="5"/>
    </row>
    <row r="4096" spans="4:12" hidden="1" x14ac:dyDescent="0.25">
      <c r="D4096" s="6"/>
      <c r="E4096" s="6"/>
      <c r="F4096" s="8"/>
      <c r="G4096" s="9"/>
      <c r="H4096" s="9"/>
      <c r="I4096" s="5"/>
      <c r="J4096" s="5"/>
      <c r="K4096" s="5"/>
      <c r="L4096" s="5"/>
    </row>
    <row r="4097" spans="4:12" hidden="1" x14ac:dyDescent="0.25">
      <c r="D4097" s="6"/>
      <c r="E4097" s="6"/>
      <c r="F4097" s="8"/>
      <c r="G4097" s="9"/>
      <c r="H4097" s="9"/>
      <c r="I4097" s="5"/>
      <c r="J4097" s="5"/>
      <c r="K4097" s="5"/>
      <c r="L4097" s="5"/>
    </row>
    <row r="4098" spans="4:12" hidden="1" x14ac:dyDescent="0.25">
      <c r="D4098" s="6"/>
      <c r="E4098" s="6"/>
      <c r="F4098" s="8"/>
      <c r="G4098" s="9"/>
      <c r="H4098" s="9"/>
      <c r="I4098" s="5"/>
      <c r="J4098" s="5"/>
      <c r="K4098" s="5"/>
      <c r="L4098" s="5"/>
    </row>
    <row r="4099" spans="4:12" hidden="1" x14ac:dyDescent="0.25">
      <c r="D4099" s="6"/>
      <c r="E4099" s="6"/>
      <c r="F4099" s="8"/>
      <c r="G4099" s="9"/>
      <c r="H4099" s="9"/>
      <c r="I4099" s="5"/>
      <c r="J4099" s="5"/>
      <c r="K4099" s="5"/>
      <c r="L4099" s="5"/>
    </row>
    <row r="4100" spans="4:12" hidden="1" x14ac:dyDescent="0.25">
      <c r="D4100" s="6"/>
      <c r="E4100" s="6"/>
      <c r="F4100" s="8"/>
      <c r="G4100" s="9"/>
      <c r="H4100" s="9"/>
      <c r="I4100" s="5"/>
      <c r="J4100" s="5"/>
      <c r="K4100" s="5"/>
      <c r="L4100" s="5"/>
    </row>
    <row r="4101" spans="4:12" hidden="1" x14ac:dyDescent="0.25">
      <c r="D4101" s="6"/>
      <c r="E4101" s="6"/>
      <c r="F4101" s="8"/>
      <c r="G4101" s="9"/>
      <c r="H4101" s="9"/>
      <c r="I4101" s="5"/>
      <c r="J4101" s="5"/>
      <c r="K4101" s="5"/>
      <c r="L4101" s="5"/>
    </row>
    <row r="4102" spans="4:12" hidden="1" x14ac:dyDescent="0.25">
      <c r="D4102" s="6"/>
      <c r="E4102" s="6"/>
      <c r="F4102" s="8"/>
      <c r="G4102" s="9"/>
      <c r="H4102" s="9"/>
      <c r="I4102" s="5"/>
      <c r="J4102" s="5"/>
      <c r="K4102" s="5"/>
      <c r="L4102" s="5"/>
    </row>
    <row r="4103" spans="4:12" hidden="1" x14ac:dyDescent="0.25">
      <c r="D4103" s="6"/>
      <c r="E4103" s="6"/>
      <c r="F4103" s="8"/>
      <c r="G4103" s="9"/>
      <c r="H4103" s="9"/>
      <c r="I4103" s="5"/>
      <c r="J4103" s="5"/>
      <c r="K4103" s="5"/>
      <c r="L4103" s="5"/>
    </row>
    <row r="4104" spans="4:12" hidden="1" x14ac:dyDescent="0.25">
      <c r="D4104" s="6"/>
      <c r="E4104" s="6"/>
      <c r="F4104" s="8"/>
      <c r="G4104" s="9"/>
      <c r="H4104" s="9"/>
      <c r="I4104" s="5"/>
      <c r="J4104" s="5"/>
      <c r="K4104" s="5"/>
      <c r="L4104" s="5"/>
    </row>
    <row r="4105" spans="4:12" hidden="1" x14ac:dyDescent="0.25">
      <c r="D4105" s="6"/>
      <c r="E4105" s="6"/>
      <c r="F4105" s="8"/>
      <c r="G4105" s="9"/>
      <c r="H4105" s="9"/>
      <c r="I4105" s="5"/>
      <c r="J4105" s="5"/>
      <c r="K4105" s="5"/>
      <c r="L4105" s="5"/>
    </row>
    <row r="4106" spans="4:12" hidden="1" x14ac:dyDescent="0.25">
      <c r="D4106" s="6"/>
      <c r="E4106" s="6"/>
      <c r="F4106" s="8"/>
      <c r="G4106" s="9"/>
      <c r="H4106" s="9"/>
      <c r="I4106" s="5"/>
      <c r="J4106" s="5"/>
      <c r="K4106" s="5"/>
      <c r="L4106" s="5"/>
    </row>
    <row r="4107" spans="4:12" hidden="1" x14ac:dyDescent="0.25">
      <c r="D4107" s="6"/>
      <c r="E4107" s="6"/>
      <c r="F4107" s="8"/>
      <c r="G4107" s="9"/>
      <c r="H4107" s="9"/>
      <c r="I4107" s="5"/>
      <c r="J4107" s="5"/>
      <c r="K4107" s="5"/>
      <c r="L4107" s="5"/>
    </row>
    <row r="4108" spans="4:12" hidden="1" x14ac:dyDescent="0.25">
      <c r="D4108" s="6"/>
      <c r="E4108" s="6"/>
      <c r="F4108" s="8"/>
      <c r="G4108" s="9"/>
      <c r="H4108" s="9"/>
      <c r="I4108" s="5"/>
      <c r="J4108" s="5"/>
      <c r="K4108" s="5"/>
      <c r="L4108" s="5"/>
    </row>
    <row r="4109" spans="4:12" hidden="1" x14ac:dyDescent="0.25">
      <c r="D4109" s="6"/>
      <c r="E4109" s="6"/>
      <c r="F4109" s="8"/>
      <c r="G4109" s="9"/>
      <c r="H4109" s="9"/>
      <c r="I4109" s="5"/>
      <c r="J4109" s="5"/>
      <c r="K4109" s="5"/>
      <c r="L4109" s="5"/>
    </row>
    <row r="4110" spans="4:12" hidden="1" x14ac:dyDescent="0.25">
      <c r="D4110" s="6"/>
      <c r="E4110" s="6"/>
      <c r="F4110" s="8"/>
      <c r="G4110" s="9"/>
      <c r="H4110" s="9"/>
      <c r="I4110" s="5"/>
      <c r="J4110" s="5"/>
      <c r="K4110" s="5"/>
      <c r="L4110" s="5"/>
    </row>
    <row r="4111" spans="4:12" hidden="1" x14ac:dyDescent="0.25">
      <c r="D4111" s="6"/>
      <c r="E4111" s="6"/>
      <c r="F4111" s="8"/>
      <c r="G4111" s="9"/>
      <c r="H4111" s="9"/>
      <c r="I4111" s="5"/>
      <c r="J4111" s="5"/>
      <c r="K4111" s="5"/>
      <c r="L4111" s="5"/>
    </row>
    <row r="4112" spans="4:12" hidden="1" x14ac:dyDescent="0.25">
      <c r="D4112" s="6"/>
      <c r="E4112" s="6"/>
      <c r="F4112" s="8"/>
      <c r="G4112" s="9"/>
      <c r="H4112" s="9"/>
      <c r="I4112" s="5"/>
      <c r="J4112" s="5"/>
      <c r="K4112" s="5"/>
      <c r="L4112" s="5"/>
    </row>
    <row r="4113" spans="4:12" hidden="1" x14ac:dyDescent="0.25">
      <c r="D4113" s="6"/>
      <c r="E4113" s="6"/>
      <c r="F4113" s="8"/>
      <c r="G4113" s="9"/>
      <c r="H4113" s="9"/>
      <c r="I4113" s="5"/>
      <c r="J4113" s="5"/>
      <c r="K4113" s="5"/>
      <c r="L4113" s="5"/>
    </row>
    <row r="4114" spans="4:12" hidden="1" x14ac:dyDescent="0.25">
      <c r="D4114" s="6"/>
      <c r="E4114" s="6"/>
      <c r="F4114" s="8"/>
      <c r="G4114" s="9"/>
      <c r="H4114" s="9"/>
      <c r="I4114" s="5"/>
      <c r="J4114" s="5"/>
      <c r="K4114" s="5"/>
      <c r="L4114" s="5"/>
    </row>
    <row r="4115" spans="4:12" hidden="1" x14ac:dyDescent="0.25">
      <c r="D4115" s="6"/>
      <c r="E4115" s="6"/>
      <c r="F4115" s="8"/>
      <c r="G4115" s="9"/>
      <c r="H4115" s="9"/>
      <c r="I4115" s="5"/>
      <c r="J4115" s="5"/>
      <c r="K4115" s="5"/>
      <c r="L4115" s="5"/>
    </row>
    <row r="4116" spans="4:12" hidden="1" x14ac:dyDescent="0.25">
      <c r="D4116" s="6"/>
      <c r="E4116" s="6"/>
      <c r="F4116" s="8"/>
      <c r="G4116" s="9"/>
      <c r="H4116" s="9"/>
      <c r="I4116" s="5"/>
      <c r="J4116" s="5"/>
      <c r="K4116" s="5"/>
      <c r="L4116" s="5"/>
    </row>
    <row r="4117" spans="4:12" hidden="1" x14ac:dyDescent="0.25">
      <c r="D4117" s="6"/>
      <c r="E4117" s="6"/>
      <c r="F4117" s="8"/>
      <c r="G4117" s="9"/>
      <c r="H4117" s="9"/>
      <c r="I4117" s="5"/>
      <c r="J4117" s="5"/>
      <c r="K4117" s="5"/>
      <c r="L4117" s="5"/>
    </row>
    <row r="4118" spans="4:12" hidden="1" x14ac:dyDescent="0.25">
      <c r="D4118" s="6"/>
      <c r="E4118" s="6"/>
      <c r="F4118" s="8"/>
      <c r="G4118" s="9"/>
      <c r="H4118" s="9"/>
      <c r="I4118" s="5"/>
      <c r="J4118" s="5"/>
      <c r="K4118" s="5"/>
      <c r="L4118" s="5"/>
    </row>
    <row r="4119" spans="4:12" hidden="1" x14ac:dyDescent="0.25">
      <c r="D4119" s="6"/>
      <c r="E4119" s="6"/>
      <c r="F4119" s="8"/>
      <c r="G4119" s="9"/>
      <c r="H4119" s="9"/>
      <c r="I4119" s="5"/>
      <c r="J4119" s="5"/>
      <c r="K4119" s="5"/>
      <c r="L4119" s="5"/>
    </row>
    <row r="4120" spans="4:12" hidden="1" x14ac:dyDescent="0.25">
      <c r="D4120" s="6"/>
      <c r="E4120" s="6"/>
      <c r="F4120" s="8"/>
      <c r="G4120" s="9"/>
      <c r="H4120" s="9"/>
      <c r="I4120" s="5"/>
      <c r="J4120" s="5"/>
      <c r="K4120" s="5"/>
      <c r="L4120" s="5"/>
    </row>
    <row r="4121" spans="4:12" hidden="1" x14ac:dyDescent="0.25">
      <c r="D4121" s="6"/>
      <c r="E4121" s="6"/>
      <c r="F4121" s="8"/>
      <c r="G4121" s="9"/>
      <c r="H4121" s="9"/>
      <c r="I4121" s="5"/>
      <c r="J4121" s="5"/>
      <c r="K4121" s="5"/>
      <c r="L4121" s="5"/>
    </row>
    <row r="4122" spans="4:12" hidden="1" x14ac:dyDescent="0.25">
      <c r="D4122" s="6"/>
      <c r="E4122" s="6"/>
      <c r="F4122" s="8"/>
      <c r="G4122" s="9"/>
      <c r="H4122" s="9"/>
      <c r="I4122" s="5"/>
      <c r="J4122" s="5"/>
      <c r="K4122" s="5"/>
      <c r="L4122" s="5"/>
    </row>
    <row r="4123" spans="4:12" hidden="1" x14ac:dyDescent="0.25">
      <c r="D4123" s="6"/>
      <c r="E4123" s="6"/>
      <c r="F4123" s="8"/>
      <c r="G4123" s="9"/>
      <c r="H4123" s="9"/>
      <c r="I4123" s="5"/>
      <c r="J4123" s="5"/>
      <c r="K4123" s="5"/>
      <c r="L4123" s="5"/>
    </row>
    <row r="4124" spans="4:12" hidden="1" x14ac:dyDescent="0.25">
      <c r="D4124" s="6"/>
      <c r="E4124" s="6"/>
      <c r="F4124" s="8"/>
      <c r="G4124" s="9"/>
      <c r="H4124" s="9"/>
      <c r="I4124" s="5"/>
      <c r="J4124" s="5"/>
      <c r="K4124" s="5"/>
      <c r="L4124" s="5"/>
    </row>
    <row r="4125" spans="4:12" hidden="1" x14ac:dyDescent="0.25">
      <c r="D4125" s="6"/>
      <c r="E4125" s="6"/>
      <c r="F4125" s="8"/>
      <c r="G4125" s="9"/>
      <c r="H4125" s="9"/>
      <c r="I4125" s="5"/>
      <c r="J4125" s="5"/>
      <c r="K4125" s="5"/>
      <c r="L4125" s="5"/>
    </row>
    <row r="4126" spans="4:12" hidden="1" x14ac:dyDescent="0.25">
      <c r="D4126" s="6"/>
      <c r="E4126" s="6"/>
      <c r="F4126" s="8"/>
      <c r="G4126" s="9"/>
      <c r="H4126" s="9"/>
      <c r="I4126" s="5"/>
      <c r="J4126" s="5"/>
      <c r="K4126" s="5"/>
      <c r="L4126" s="5"/>
    </row>
    <row r="4127" spans="4:12" hidden="1" x14ac:dyDescent="0.25">
      <c r="D4127" s="6"/>
      <c r="E4127" s="6"/>
      <c r="F4127" s="8"/>
      <c r="G4127" s="9"/>
      <c r="H4127" s="9"/>
      <c r="I4127" s="5"/>
      <c r="J4127" s="5"/>
      <c r="K4127" s="5"/>
      <c r="L4127" s="5"/>
    </row>
    <row r="4128" spans="4:12" hidden="1" x14ac:dyDescent="0.25">
      <c r="D4128" s="6"/>
      <c r="E4128" s="6"/>
      <c r="F4128" s="8"/>
      <c r="G4128" s="9"/>
      <c r="H4128" s="9"/>
      <c r="I4128" s="5"/>
      <c r="J4128" s="5"/>
      <c r="K4128" s="5"/>
      <c r="L4128" s="5"/>
    </row>
    <row r="4129" spans="4:12" hidden="1" x14ac:dyDescent="0.25">
      <c r="D4129" s="6"/>
      <c r="E4129" s="6"/>
      <c r="F4129" s="8"/>
      <c r="G4129" s="9"/>
      <c r="H4129" s="9"/>
      <c r="I4129" s="5"/>
      <c r="J4129" s="5"/>
      <c r="K4129" s="5"/>
      <c r="L4129" s="5"/>
    </row>
    <row r="4130" spans="4:12" hidden="1" x14ac:dyDescent="0.25">
      <c r="D4130" s="6"/>
      <c r="E4130" s="6"/>
      <c r="F4130" s="8"/>
      <c r="G4130" s="9"/>
      <c r="H4130" s="9"/>
      <c r="I4130" s="5"/>
      <c r="J4130" s="5"/>
      <c r="K4130" s="5"/>
      <c r="L4130" s="5"/>
    </row>
    <row r="4131" spans="4:12" hidden="1" x14ac:dyDescent="0.25">
      <c r="D4131" s="6"/>
      <c r="E4131" s="6"/>
      <c r="F4131" s="8"/>
      <c r="G4131" s="9"/>
      <c r="H4131" s="9"/>
      <c r="I4131" s="5"/>
      <c r="J4131" s="5"/>
      <c r="K4131" s="5"/>
      <c r="L4131" s="5"/>
    </row>
    <row r="4132" spans="4:12" hidden="1" x14ac:dyDescent="0.25">
      <c r="D4132" s="6"/>
      <c r="E4132" s="6"/>
      <c r="F4132" s="8"/>
      <c r="G4132" s="9"/>
      <c r="H4132" s="9"/>
      <c r="I4132" s="5"/>
      <c r="J4132" s="5"/>
      <c r="K4132" s="5"/>
      <c r="L4132" s="5"/>
    </row>
    <row r="4133" spans="4:12" hidden="1" x14ac:dyDescent="0.25">
      <c r="D4133" s="6"/>
      <c r="E4133" s="6"/>
      <c r="F4133" s="8"/>
      <c r="G4133" s="9"/>
      <c r="H4133" s="9"/>
      <c r="I4133" s="5"/>
      <c r="J4133" s="5"/>
      <c r="K4133" s="5"/>
      <c r="L4133" s="5"/>
    </row>
    <row r="4134" spans="4:12" hidden="1" x14ac:dyDescent="0.25">
      <c r="D4134" s="6"/>
      <c r="E4134" s="6"/>
      <c r="F4134" s="8"/>
      <c r="G4134" s="9"/>
      <c r="H4134" s="9"/>
      <c r="I4134" s="5"/>
      <c r="J4134" s="5"/>
      <c r="K4134" s="5"/>
      <c r="L4134" s="5"/>
    </row>
    <row r="4135" spans="4:12" hidden="1" x14ac:dyDescent="0.25">
      <c r="D4135" s="6"/>
      <c r="E4135" s="6"/>
      <c r="F4135" s="8"/>
      <c r="G4135" s="9"/>
      <c r="H4135" s="9"/>
      <c r="I4135" s="5"/>
      <c r="J4135" s="5"/>
      <c r="K4135" s="5"/>
      <c r="L4135" s="5"/>
    </row>
    <row r="4136" spans="4:12" hidden="1" x14ac:dyDescent="0.25">
      <c r="D4136" s="6"/>
      <c r="E4136" s="6"/>
      <c r="F4136" s="8"/>
      <c r="G4136" s="9"/>
      <c r="H4136" s="9"/>
      <c r="I4136" s="5"/>
      <c r="J4136" s="5"/>
      <c r="K4136" s="5"/>
      <c r="L4136" s="5"/>
    </row>
    <row r="4137" spans="4:12" hidden="1" x14ac:dyDescent="0.25">
      <c r="D4137" s="6"/>
      <c r="E4137" s="6"/>
      <c r="F4137" s="8"/>
      <c r="G4137" s="9"/>
      <c r="H4137" s="9"/>
      <c r="I4137" s="5"/>
      <c r="J4137" s="5"/>
      <c r="K4137" s="5"/>
      <c r="L4137" s="5"/>
    </row>
    <row r="4138" spans="4:12" hidden="1" x14ac:dyDescent="0.25">
      <c r="D4138" s="6"/>
      <c r="E4138" s="6"/>
      <c r="F4138" s="8"/>
      <c r="G4138" s="9"/>
      <c r="H4138" s="9"/>
      <c r="I4138" s="5"/>
      <c r="J4138" s="5"/>
      <c r="K4138" s="5"/>
      <c r="L4138" s="5"/>
    </row>
    <row r="4139" spans="4:12" hidden="1" x14ac:dyDescent="0.25">
      <c r="D4139" s="6"/>
      <c r="E4139" s="6"/>
      <c r="F4139" s="8"/>
      <c r="G4139" s="9"/>
      <c r="H4139" s="9"/>
      <c r="I4139" s="5"/>
      <c r="J4139" s="5"/>
      <c r="K4139" s="5"/>
      <c r="L4139" s="5"/>
    </row>
    <row r="4140" spans="4:12" hidden="1" x14ac:dyDescent="0.25">
      <c r="D4140" s="6"/>
      <c r="E4140" s="6"/>
      <c r="F4140" s="8"/>
      <c r="G4140" s="9"/>
      <c r="H4140" s="9"/>
      <c r="I4140" s="5"/>
      <c r="J4140" s="5"/>
      <c r="K4140" s="5"/>
      <c r="L4140" s="5"/>
    </row>
    <row r="4141" spans="4:12" hidden="1" x14ac:dyDescent="0.25">
      <c r="D4141" s="6"/>
      <c r="E4141" s="6"/>
      <c r="F4141" s="8"/>
      <c r="G4141" s="9"/>
      <c r="H4141" s="9"/>
      <c r="I4141" s="5"/>
      <c r="J4141" s="5"/>
      <c r="K4141" s="5"/>
      <c r="L4141" s="5"/>
    </row>
    <row r="4142" spans="4:12" hidden="1" x14ac:dyDescent="0.25">
      <c r="D4142" s="6"/>
      <c r="E4142" s="6"/>
      <c r="F4142" s="8"/>
      <c r="G4142" s="9"/>
      <c r="H4142" s="9"/>
      <c r="I4142" s="5"/>
      <c r="J4142" s="5"/>
      <c r="K4142" s="5"/>
      <c r="L4142" s="5"/>
    </row>
    <row r="4143" spans="4:12" hidden="1" x14ac:dyDescent="0.25">
      <c r="D4143" s="6"/>
      <c r="E4143" s="6"/>
      <c r="F4143" s="8"/>
      <c r="G4143" s="9"/>
      <c r="H4143" s="9"/>
      <c r="I4143" s="5"/>
      <c r="J4143" s="5"/>
      <c r="K4143" s="5"/>
      <c r="L4143" s="5"/>
    </row>
    <row r="4144" spans="4:12" hidden="1" x14ac:dyDescent="0.25">
      <c r="D4144" s="6"/>
      <c r="E4144" s="6"/>
      <c r="F4144" s="8"/>
      <c r="G4144" s="9"/>
      <c r="H4144" s="9"/>
      <c r="I4144" s="5"/>
      <c r="J4144" s="5"/>
      <c r="K4144" s="5"/>
      <c r="L4144" s="5"/>
    </row>
    <row r="4145" spans="4:12" hidden="1" x14ac:dyDescent="0.25">
      <c r="D4145" s="6"/>
      <c r="E4145" s="6"/>
      <c r="F4145" s="8"/>
      <c r="G4145" s="9"/>
      <c r="H4145" s="9"/>
      <c r="I4145" s="5"/>
      <c r="J4145" s="5"/>
      <c r="K4145" s="5"/>
      <c r="L4145" s="5"/>
    </row>
    <row r="4146" spans="4:12" hidden="1" x14ac:dyDescent="0.25">
      <c r="D4146" s="6"/>
      <c r="E4146" s="6"/>
      <c r="F4146" s="8"/>
      <c r="G4146" s="9"/>
      <c r="H4146" s="9"/>
      <c r="I4146" s="5"/>
      <c r="J4146" s="5"/>
      <c r="K4146" s="5"/>
      <c r="L4146" s="5"/>
    </row>
    <row r="4147" spans="4:12" hidden="1" x14ac:dyDescent="0.25">
      <c r="D4147" s="6"/>
      <c r="E4147" s="6"/>
      <c r="F4147" s="8"/>
      <c r="G4147" s="9"/>
      <c r="H4147" s="9"/>
      <c r="I4147" s="5"/>
      <c r="J4147" s="5"/>
      <c r="K4147" s="5"/>
      <c r="L4147" s="5"/>
    </row>
    <row r="4148" spans="4:12" hidden="1" x14ac:dyDescent="0.25">
      <c r="D4148" s="6"/>
      <c r="E4148" s="6"/>
      <c r="F4148" s="8"/>
      <c r="G4148" s="9"/>
      <c r="H4148" s="9"/>
      <c r="I4148" s="5"/>
      <c r="J4148" s="5"/>
      <c r="K4148" s="5"/>
      <c r="L4148" s="5"/>
    </row>
    <row r="4149" spans="4:12" hidden="1" x14ac:dyDescent="0.25">
      <c r="D4149" s="6"/>
      <c r="E4149" s="6"/>
      <c r="F4149" s="8"/>
      <c r="G4149" s="9"/>
      <c r="H4149" s="9"/>
      <c r="I4149" s="5"/>
      <c r="J4149" s="5"/>
      <c r="K4149" s="5"/>
      <c r="L4149" s="5"/>
    </row>
    <row r="4150" spans="4:12" hidden="1" x14ac:dyDescent="0.25">
      <c r="D4150" s="6"/>
      <c r="E4150" s="6"/>
      <c r="F4150" s="8"/>
      <c r="G4150" s="9"/>
      <c r="H4150" s="9"/>
      <c r="I4150" s="5"/>
      <c r="J4150" s="5"/>
      <c r="K4150" s="5"/>
      <c r="L4150" s="5"/>
    </row>
    <row r="4151" spans="4:12" hidden="1" x14ac:dyDescent="0.25">
      <c r="D4151" s="6"/>
      <c r="E4151" s="6"/>
      <c r="F4151" s="8"/>
      <c r="G4151" s="9"/>
      <c r="H4151" s="9"/>
      <c r="I4151" s="5"/>
      <c r="J4151" s="5"/>
      <c r="K4151" s="5"/>
      <c r="L4151" s="5"/>
    </row>
    <row r="4152" spans="4:12" hidden="1" x14ac:dyDescent="0.25">
      <c r="D4152" s="6"/>
      <c r="E4152" s="6"/>
      <c r="F4152" s="8"/>
      <c r="G4152" s="9"/>
      <c r="H4152" s="9"/>
      <c r="I4152" s="5"/>
      <c r="J4152" s="5"/>
      <c r="K4152" s="5"/>
      <c r="L4152" s="5"/>
    </row>
    <row r="4153" spans="4:12" hidden="1" x14ac:dyDescent="0.25">
      <c r="D4153" s="6"/>
      <c r="E4153" s="6"/>
      <c r="F4153" s="8"/>
      <c r="G4153" s="9"/>
      <c r="H4153" s="9"/>
      <c r="I4153" s="5"/>
      <c r="J4153" s="5"/>
      <c r="K4153" s="5"/>
      <c r="L4153" s="5"/>
    </row>
    <row r="4154" spans="4:12" hidden="1" x14ac:dyDescent="0.25">
      <c r="D4154" s="6"/>
      <c r="E4154" s="6"/>
      <c r="F4154" s="8"/>
      <c r="G4154" s="9"/>
      <c r="H4154" s="9"/>
      <c r="I4154" s="5"/>
      <c r="J4154" s="5"/>
      <c r="K4154" s="5"/>
      <c r="L4154" s="5"/>
    </row>
    <row r="4155" spans="4:12" hidden="1" x14ac:dyDescent="0.25">
      <c r="D4155" s="6"/>
      <c r="E4155" s="6"/>
      <c r="F4155" s="8"/>
      <c r="G4155" s="9"/>
      <c r="H4155" s="9"/>
      <c r="I4155" s="5"/>
      <c r="J4155" s="5"/>
      <c r="K4155" s="5"/>
      <c r="L4155" s="5"/>
    </row>
    <row r="4156" spans="4:12" hidden="1" x14ac:dyDescent="0.25">
      <c r="D4156" s="6"/>
      <c r="E4156" s="6"/>
      <c r="F4156" s="8"/>
      <c r="G4156" s="9"/>
      <c r="H4156" s="9"/>
      <c r="I4156" s="5"/>
      <c r="J4156" s="5"/>
      <c r="K4156" s="5"/>
      <c r="L4156" s="5"/>
    </row>
    <row r="4157" spans="4:12" hidden="1" x14ac:dyDescent="0.25">
      <c r="D4157" s="6"/>
      <c r="E4157" s="6"/>
      <c r="F4157" s="8"/>
      <c r="G4157" s="9"/>
      <c r="H4157" s="9"/>
      <c r="I4157" s="5"/>
      <c r="J4157" s="5"/>
      <c r="K4157" s="5"/>
      <c r="L4157" s="5"/>
    </row>
    <row r="4158" spans="4:12" hidden="1" x14ac:dyDescent="0.25">
      <c r="D4158" s="6"/>
      <c r="E4158" s="6"/>
      <c r="F4158" s="8"/>
      <c r="G4158" s="9"/>
      <c r="H4158" s="9"/>
      <c r="I4158" s="5"/>
      <c r="J4158" s="5"/>
      <c r="K4158" s="5"/>
      <c r="L4158" s="5"/>
    </row>
    <row r="4159" spans="4:12" hidden="1" x14ac:dyDescent="0.25">
      <c r="D4159" s="6"/>
      <c r="E4159" s="6"/>
      <c r="F4159" s="8"/>
      <c r="G4159" s="9"/>
      <c r="H4159" s="9"/>
      <c r="I4159" s="5"/>
      <c r="J4159" s="5"/>
      <c r="K4159" s="5"/>
      <c r="L4159" s="5"/>
    </row>
    <row r="4160" spans="4:12" hidden="1" x14ac:dyDescent="0.25">
      <c r="D4160" s="6"/>
      <c r="E4160" s="6"/>
      <c r="F4160" s="8"/>
      <c r="G4160" s="9"/>
      <c r="H4160" s="9"/>
      <c r="I4160" s="5"/>
      <c r="J4160" s="5"/>
      <c r="K4160" s="5"/>
      <c r="L4160" s="5"/>
    </row>
    <row r="4161" spans="4:12" hidden="1" x14ac:dyDescent="0.25">
      <c r="D4161" s="6"/>
      <c r="E4161" s="6"/>
      <c r="F4161" s="8"/>
      <c r="G4161" s="9"/>
      <c r="H4161" s="9"/>
      <c r="I4161" s="5"/>
      <c r="J4161" s="5"/>
      <c r="K4161" s="5"/>
      <c r="L4161" s="5"/>
    </row>
    <row r="4162" spans="4:12" hidden="1" x14ac:dyDescent="0.25">
      <c r="D4162" s="6"/>
      <c r="E4162" s="6"/>
      <c r="F4162" s="8"/>
      <c r="G4162" s="9"/>
      <c r="H4162" s="9"/>
      <c r="I4162" s="5"/>
      <c r="J4162" s="5"/>
      <c r="K4162" s="5"/>
      <c r="L4162" s="5"/>
    </row>
    <row r="4163" spans="4:12" hidden="1" x14ac:dyDescent="0.25">
      <c r="D4163" s="6"/>
      <c r="E4163" s="6"/>
      <c r="F4163" s="8"/>
      <c r="G4163" s="9"/>
      <c r="H4163" s="9"/>
      <c r="I4163" s="5"/>
      <c r="J4163" s="5"/>
      <c r="K4163" s="5"/>
      <c r="L4163" s="5"/>
    </row>
    <row r="4164" spans="4:12" hidden="1" x14ac:dyDescent="0.25">
      <c r="D4164" s="6"/>
      <c r="E4164" s="6"/>
      <c r="F4164" s="8"/>
      <c r="G4164" s="9"/>
      <c r="H4164" s="9"/>
      <c r="I4164" s="5"/>
      <c r="J4164" s="5"/>
      <c r="K4164" s="5"/>
      <c r="L4164" s="5"/>
    </row>
    <row r="4165" spans="4:12" hidden="1" x14ac:dyDescent="0.25">
      <c r="D4165" s="6"/>
      <c r="E4165" s="6"/>
      <c r="F4165" s="8"/>
      <c r="G4165" s="9"/>
      <c r="H4165" s="9"/>
      <c r="I4165" s="5"/>
      <c r="J4165" s="5"/>
      <c r="K4165" s="5"/>
      <c r="L4165" s="5"/>
    </row>
    <row r="4166" spans="4:12" hidden="1" x14ac:dyDescent="0.25">
      <c r="D4166" s="6"/>
      <c r="E4166" s="6"/>
      <c r="F4166" s="8"/>
      <c r="G4166" s="9"/>
      <c r="H4166" s="9"/>
      <c r="I4166" s="5"/>
      <c r="J4166" s="5"/>
      <c r="K4166" s="5"/>
      <c r="L4166" s="5"/>
    </row>
    <row r="4167" spans="4:12" hidden="1" x14ac:dyDescent="0.25">
      <c r="D4167" s="6"/>
      <c r="E4167" s="6"/>
      <c r="F4167" s="8"/>
      <c r="G4167" s="9"/>
      <c r="H4167" s="9"/>
      <c r="I4167" s="5"/>
      <c r="J4167" s="5"/>
      <c r="K4167" s="5"/>
      <c r="L4167" s="5"/>
    </row>
    <row r="4168" spans="4:12" hidden="1" x14ac:dyDescent="0.25">
      <c r="D4168" s="6"/>
      <c r="E4168" s="6"/>
      <c r="F4168" s="8"/>
      <c r="G4168" s="9"/>
      <c r="H4168" s="9"/>
      <c r="I4168" s="5"/>
      <c r="J4168" s="5"/>
      <c r="K4168" s="5"/>
      <c r="L4168" s="5"/>
    </row>
    <row r="4169" spans="4:12" hidden="1" x14ac:dyDescent="0.25">
      <c r="D4169" s="6"/>
      <c r="E4169" s="6"/>
      <c r="F4169" s="8"/>
      <c r="G4169" s="9"/>
      <c r="H4169" s="9"/>
      <c r="I4169" s="5"/>
      <c r="J4169" s="5"/>
      <c r="K4169" s="5"/>
      <c r="L4169" s="5"/>
    </row>
    <row r="4170" spans="4:12" hidden="1" x14ac:dyDescent="0.25">
      <c r="D4170" s="6"/>
      <c r="E4170" s="6"/>
      <c r="F4170" s="8"/>
      <c r="G4170" s="9"/>
      <c r="H4170" s="9"/>
      <c r="I4170" s="5"/>
      <c r="J4170" s="5"/>
      <c r="K4170" s="5"/>
      <c r="L4170" s="5"/>
    </row>
    <row r="4171" spans="4:12" hidden="1" x14ac:dyDescent="0.25">
      <c r="D4171" s="6"/>
      <c r="E4171" s="6"/>
      <c r="F4171" s="8"/>
      <c r="G4171" s="9"/>
      <c r="H4171" s="9"/>
      <c r="I4171" s="5"/>
      <c r="J4171" s="5"/>
      <c r="K4171" s="5"/>
      <c r="L4171" s="5"/>
    </row>
    <row r="4172" spans="4:12" hidden="1" x14ac:dyDescent="0.25">
      <c r="D4172" s="6"/>
      <c r="E4172" s="6"/>
      <c r="F4172" s="8"/>
      <c r="G4172" s="9"/>
      <c r="H4172" s="9"/>
      <c r="I4172" s="5"/>
      <c r="J4172" s="5"/>
      <c r="K4172" s="5"/>
      <c r="L4172" s="5"/>
    </row>
    <row r="4173" spans="4:12" hidden="1" x14ac:dyDescent="0.25">
      <c r="D4173" s="6"/>
      <c r="E4173" s="6"/>
      <c r="F4173" s="8"/>
      <c r="G4173" s="9"/>
      <c r="H4173" s="9"/>
      <c r="I4173" s="5"/>
      <c r="J4173" s="5"/>
      <c r="K4173" s="5"/>
      <c r="L4173" s="5"/>
    </row>
    <row r="4174" spans="4:12" hidden="1" x14ac:dyDescent="0.25">
      <c r="D4174" s="6"/>
      <c r="E4174" s="6"/>
      <c r="F4174" s="8"/>
      <c r="G4174" s="9"/>
      <c r="H4174" s="9"/>
      <c r="I4174" s="5"/>
      <c r="J4174" s="5"/>
      <c r="K4174" s="5"/>
      <c r="L4174" s="5"/>
    </row>
    <row r="4175" spans="4:12" hidden="1" x14ac:dyDescent="0.25">
      <c r="D4175" s="6"/>
      <c r="E4175" s="6"/>
      <c r="F4175" s="8"/>
      <c r="G4175" s="9"/>
      <c r="H4175" s="9"/>
      <c r="I4175" s="5"/>
      <c r="J4175" s="5"/>
      <c r="K4175" s="5"/>
      <c r="L4175" s="5"/>
    </row>
    <row r="4176" spans="4:12" hidden="1" x14ac:dyDescent="0.25">
      <c r="D4176" s="6"/>
      <c r="E4176" s="6"/>
      <c r="F4176" s="8"/>
      <c r="G4176" s="9"/>
      <c r="H4176" s="9"/>
      <c r="I4176" s="5"/>
      <c r="J4176" s="5"/>
      <c r="K4176" s="5"/>
      <c r="L4176" s="5"/>
    </row>
    <row r="4177" spans="4:12" hidden="1" x14ac:dyDescent="0.25">
      <c r="D4177" s="6"/>
      <c r="E4177" s="6"/>
      <c r="F4177" s="8"/>
      <c r="G4177" s="9"/>
      <c r="H4177" s="9"/>
      <c r="I4177" s="5"/>
      <c r="J4177" s="5"/>
      <c r="K4177" s="5"/>
      <c r="L4177" s="5"/>
    </row>
    <row r="4178" spans="4:12" hidden="1" x14ac:dyDescent="0.25">
      <c r="D4178" s="6"/>
      <c r="E4178" s="6"/>
      <c r="F4178" s="8"/>
      <c r="G4178" s="9"/>
      <c r="H4178" s="9"/>
      <c r="I4178" s="5"/>
      <c r="J4178" s="5"/>
      <c r="K4178" s="5"/>
      <c r="L4178" s="5"/>
    </row>
    <row r="4179" spans="4:12" hidden="1" x14ac:dyDescent="0.25">
      <c r="D4179" s="6"/>
      <c r="E4179" s="6"/>
      <c r="F4179" s="8"/>
      <c r="G4179" s="9"/>
      <c r="H4179" s="9"/>
      <c r="I4179" s="5"/>
      <c r="J4179" s="5"/>
      <c r="K4179" s="5"/>
      <c r="L4179" s="5"/>
    </row>
    <row r="4180" spans="4:12" hidden="1" x14ac:dyDescent="0.25">
      <c r="D4180" s="6"/>
      <c r="E4180" s="6"/>
      <c r="F4180" s="8"/>
      <c r="G4180" s="9"/>
      <c r="H4180" s="9"/>
      <c r="I4180" s="5"/>
      <c r="J4180" s="5"/>
      <c r="K4180" s="5"/>
      <c r="L4180" s="5"/>
    </row>
    <row r="4181" spans="4:12" hidden="1" x14ac:dyDescent="0.25">
      <c r="D4181" s="6"/>
      <c r="E4181" s="6"/>
      <c r="F4181" s="8"/>
      <c r="G4181" s="9"/>
      <c r="H4181" s="9"/>
      <c r="I4181" s="5"/>
      <c r="J4181" s="5"/>
      <c r="K4181" s="5"/>
      <c r="L4181" s="5"/>
    </row>
    <row r="4182" spans="4:12" hidden="1" x14ac:dyDescent="0.25">
      <c r="D4182" s="6"/>
      <c r="E4182" s="6"/>
      <c r="F4182" s="8"/>
      <c r="G4182" s="9"/>
      <c r="H4182" s="9"/>
      <c r="I4182" s="5"/>
      <c r="J4182" s="5"/>
      <c r="K4182" s="5"/>
      <c r="L4182" s="5"/>
    </row>
    <row r="4183" spans="4:12" hidden="1" x14ac:dyDescent="0.25">
      <c r="D4183" s="6"/>
      <c r="E4183" s="6"/>
      <c r="F4183" s="8"/>
      <c r="G4183" s="9"/>
      <c r="H4183" s="9"/>
      <c r="I4183" s="5"/>
      <c r="J4183" s="5"/>
      <c r="K4183" s="5"/>
      <c r="L4183" s="5"/>
    </row>
    <row r="4184" spans="4:12" hidden="1" x14ac:dyDescent="0.25">
      <c r="D4184" s="6"/>
      <c r="E4184" s="6"/>
      <c r="F4184" s="8"/>
      <c r="G4184" s="9"/>
      <c r="H4184" s="9"/>
      <c r="I4184" s="5"/>
      <c r="J4184" s="5"/>
      <c r="K4184" s="5"/>
      <c r="L4184" s="5"/>
    </row>
    <row r="4185" spans="4:12" hidden="1" x14ac:dyDescent="0.25">
      <c r="D4185" s="6"/>
      <c r="E4185" s="6"/>
      <c r="F4185" s="8"/>
      <c r="G4185" s="9"/>
      <c r="H4185" s="9"/>
      <c r="I4185" s="5"/>
      <c r="J4185" s="5"/>
      <c r="K4185" s="5"/>
      <c r="L4185" s="5"/>
    </row>
    <row r="4186" spans="4:12" hidden="1" x14ac:dyDescent="0.25">
      <c r="D4186" s="6"/>
      <c r="E4186" s="6"/>
      <c r="F4186" s="8"/>
      <c r="G4186" s="9"/>
      <c r="H4186" s="9"/>
      <c r="I4186" s="5"/>
      <c r="J4186" s="5"/>
      <c r="K4186" s="5"/>
      <c r="L4186" s="5"/>
    </row>
    <row r="4187" spans="4:12" hidden="1" x14ac:dyDescent="0.25">
      <c r="D4187" s="6"/>
      <c r="E4187" s="6"/>
      <c r="F4187" s="8"/>
      <c r="G4187" s="9"/>
      <c r="H4187" s="9"/>
      <c r="I4187" s="5"/>
      <c r="J4187" s="5"/>
      <c r="K4187" s="5"/>
      <c r="L4187" s="5"/>
    </row>
    <row r="4188" spans="4:12" hidden="1" x14ac:dyDescent="0.25">
      <c r="D4188" s="6"/>
      <c r="E4188" s="6"/>
      <c r="F4188" s="8"/>
      <c r="G4188" s="9"/>
      <c r="H4188" s="9"/>
      <c r="I4188" s="5"/>
      <c r="J4188" s="5"/>
      <c r="K4188" s="5"/>
      <c r="L4188" s="5"/>
    </row>
    <row r="4189" spans="4:12" hidden="1" x14ac:dyDescent="0.25">
      <c r="D4189" s="6"/>
      <c r="E4189" s="6"/>
      <c r="F4189" s="8"/>
      <c r="G4189" s="9"/>
      <c r="H4189" s="9"/>
      <c r="I4189" s="5"/>
      <c r="J4189" s="5"/>
      <c r="K4189" s="5"/>
      <c r="L4189" s="5"/>
    </row>
    <row r="4190" spans="4:12" hidden="1" x14ac:dyDescent="0.25">
      <c r="D4190" s="6"/>
      <c r="E4190" s="6"/>
      <c r="F4190" s="8"/>
      <c r="G4190" s="9"/>
      <c r="H4190" s="9"/>
      <c r="I4190" s="5"/>
      <c r="J4190" s="5"/>
      <c r="K4190" s="5"/>
      <c r="L4190" s="5"/>
    </row>
    <row r="4191" spans="4:12" hidden="1" x14ac:dyDescent="0.25">
      <c r="D4191" s="6"/>
      <c r="E4191" s="6"/>
      <c r="F4191" s="8"/>
      <c r="G4191" s="9"/>
      <c r="H4191" s="9"/>
      <c r="I4191" s="5"/>
      <c r="J4191" s="5"/>
      <c r="K4191" s="5"/>
      <c r="L4191" s="5"/>
    </row>
    <row r="4192" spans="4:12" hidden="1" x14ac:dyDescent="0.25">
      <c r="D4192" s="6"/>
      <c r="E4192" s="6"/>
      <c r="F4192" s="8"/>
      <c r="G4192" s="9"/>
      <c r="H4192" s="9"/>
      <c r="I4192" s="5"/>
      <c r="J4192" s="5"/>
      <c r="K4192" s="5"/>
      <c r="L4192" s="5"/>
    </row>
    <row r="4193" spans="4:12" hidden="1" x14ac:dyDescent="0.25">
      <c r="D4193" s="6"/>
      <c r="E4193" s="6"/>
      <c r="F4193" s="8"/>
      <c r="G4193" s="9"/>
      <c r="H4193" s="9"/>
      <c r="I4193" s="5"/>
      <c r="J4193" s="5"/>
      <c r="K4193" s="5"/>
      <c r="L4193" s="5"/>
    </row>
    <row r="4194" spans="4:12" hidden="1" x14ac:dyDescent="0.25">
      <c r="D4194" s="6"/>
      <c r="E4194" s="6"/>
      <c r="F4194" s="8"/>
      <c r="G4194" s="9"/>
      <c r="H4194" s="9"/>
      <c r="I4194" s="5"/>
      <c r="J4194" s="5"/>
      <c r="K4194" s="5"/>
      <c r="L4194" s="5"/>
    </row>
    <row r="4195" spans="4:12" hidden="1" x14ac:dyDescent="0.25">
      <c r="D4195" s="6"/>
      <c r="E4195" s="6"/>
      <c r="F4195" s="8"/>
      <c r="G4195" s="9"/>
      <c r="H4195" s="9"/>
      <c r="I4195" s="5"/>
      <c r="J4195" s="5"/>
      <c r="K4195" s="5"/>
      <c r="L4195" s="5"/>
    </row>
    <row r="4196" spans="4:12" hidden="1" x14ac:dyDescent="0.25">
      <c r="D4196" s="6"/>
      <c r="E4196" s="6"/>
      <c r="F4196" s="8"/>
      <c r="G4196" s="9"/>
      <c r="H4196" s="9"/>
      <c r="I4196" s="5"/>
      <c r="J4196" s="5"/>
      <c r="K4196" s="5"/>
      <c r="L4196" s="5"/>
    </row>
    <row r="4197" spans="4:12" hidden="1" x14ac:dyDescent="0.25">
      <c r="D4197" s="6"/>
      <c r="E4197" s="6"/>
      <c r="F4197" s="8"/>
      <c r="G4197" s="9"/>
      <c r="H4197" s="9"/>
      <c r="I4197" s="5"/>
      <c r="J4197" s="5"/>
      <c r="K4197" s="5"/>
      <c r="L4197" s="5"/>
    </row>
    <row r="4198" spans="4:12" hidden="1" x14ac:dyDescent="0.25">
      <c r="D4198" s="6"/>
      <c r="E4198" s="6"/>
      <c r="F4198" s="8"/>
      <c r="G4198" s="9"/>
      <c r="H4198" s="9"/>
      <c r="I4198" s="5"/>
      <c r="J4198" s="5"/>
      <c r="K4198" s="5"/>
      <c r="L4198" s="5"/>
    </row>
    <row r="4199" spans="4:12" hidden="1" x14ac:dyDescent="0.25">
      <c r="D4199" s="6"/>
      <c r="E4199" s="6"/>
      <c r="F4199" s="8"/>
      <c r="G4199" s="9"/>
      <c r="H4199" s="9"/>
      <c r="I4199" s="5"/>
      <c r="J4199" s="5"/>
      <c r="K4199" s="5"/>
      <c r="L4199" s="5"/>
    </row>
    <row r="4200" spans="4:12" hidden="1" x14ac:dyDescent="0.25">
      <c r="D4200" s="6"/>
      <c r="E4200" s="6"/>
      <c r="F4200" s="8"/>
      <c r="G4200" s="9"/>
      <c r="H4200" s="9"/>
      <c r="I4200" s="5"/>
      <c r="J4200" s="5"/>
      <c r="K4200" s="5"/>
      <c r="L4200" s="5"/>
    </row>
    <row r="4201" spans="4:12" hidden="1" x14ac:dyDescent="0.25">
      <c r="D4201" s="6"/>
      <c r="E4201" s="6"/>
      <c r="F4201" s="8"/>
      <c r="G4201" s="9"/>
      <c r="H4201" s="9"/>
      <c r="I4201" s="5"/>
      <c r="J4201" s="5"/>
      <c r="K4201" s="5"/>
      <c r="L4201" s="5"/>
    </row>
    <row r="4202" spans="4:12" hidden="1" x14ac:dyDescent="0.25">
      <c r="D4202" s="6"/>
      <c r="E4202" s="6"/>
      <c r="F4202" s="8"/>
      <c r="G4202" s="9"/>
      <c r="H4202" s="9"/>
      <c r="I4202" s="5"/>
      <c r="J4202" s="5"/>
      <c r="K4202" s="5"/>
      <c r="L4202" s="5"/>
    </row>
    <row r="4203" spans="4:12" hidden="1" x14ac:dyDescent="0.25">
      <c r="D4203" s="6"/>
      <c r="E4203" s="6"/>
      <c r="F4203" s="8"/>
      <c r="G4203" s="9"/>
      <c r="H4203" s="9"/>
      <c r="I4203" s="5"/>
      <c r="J4203" s="5"/>
      <c r="K4203" s="5"/>
      <c r="L4203" s="5"/>
    </row>
    <row r="4204" spans="4:12" hidden="1" x14ac:dyDescent="0.25">
      <c r="D4204" s="6"/>
      <c r="E4204" s="6"/>
      <c r="F4204" s="8"/>
      <c r="G4204" s="9"/>
      <c r="H4204" s="9"/>
      <c r="I4204" s="5"/>
      <c r="J4204" s="5"/>
      <c r="K4204" s="5"/>
      <c r="L4204" s="5"/>
    </row>
    <row r="4205" spans="4:12" hidden="1" x14ac:dyDescent="0.25">
      <c r="D4205" s="6"/>
      <c r="E4205" s="6"/>
      <c r="F4205" s="8"/>
      <c r="G4205" s="9"/>
      <c r="H4205" s="9"/>
      <c r="I4205" s="5"/>
      <c r="J4205" s="5"/>
      <c r="K4205" s="5"/>
      <c r="L4205" s="5"/>
    </row>
    <row r="4206" spans="4:12" hidden="1" x14ac:dyDescent="0.25">
      <c r="D4206" s="6"/>
      <c r="E4206" s="6"/>
      <c r="F4206" s="8"/>
      <c r="G4206" s="9"/>
      <c r="H4206" s="9"/>
      <c r="I4206" s="5"/>
      <c r="J4206" s="5"/>
      <c r="K4206" s="5"/>
      <c r="L4206" s="5"/>
    </row>
    <row r="4207" spans="4:12" hidden="1" x14ac:dyDescent="0.25">
      <c r="D4207" s="6"/>
      <c r="E4207" s="6"/>
      <c r="F4207" s="8"/>
      <c r="G4207" s="9"/>
      <c r="H4207" s="9"/>
      <c r="I4207" s="5"/>
      <c r="J4207" s="5"/>
      <c r="K4207" s="5"/>
      <c r="L4207" s="5"/>
    </row>
    <row r="4208" spans="4:12" hidden="1" x14ac:dyDescent="0.25">
      <c r="D4208" s="6"/>
      <c r="E4208" s="6"/>
      <c r="F4208" s="8"/>
      <c r="G4208" s="9"/>
      <c r="H4208" s="9"/>
      <c r="I4208" s="5"/>
      <c r="J4208" s="5"/>
      <c r="K4208" s="5"/>
      <c r="L4208" s="5"/>
    </row>
    <row r="4209" spans="4:12" hidden="1" x14ac:dyDescent="0.25">
      <c r="D4209" s="6"/>
      <c r="E4209" s="6"/>
      <c r="F4209" s="8"/>
      <c r="G4209" s="9"/>
      <c r="H4209" s="9"/>
      <c r="I4209" s="5"/>
      <c r="J4209" s="5"/>
      <c r="K4209" s="5"/>
      <c r="L4209" s="5"/>
    </row>
    <row r="4210" spans="4:12" hidden="1" x14ac:dyDescent="0.25">
      <c r="D4210" s="6"/>
      <c r="E4210" s="6"/>
      <c r="F4210" s="8"/>
      <c r="G4210" s="9"/>
      <c r="H4210" s="9"/>
      <c r="I4210" s="5"/>
      <c r="J4210" s="5"/>
      <c r="K4210" s="5"/>
      <c r="L4210" s="5"/>
    </row>
    <row r="4211" spans="4:12" hidden="1" x14ac:dyDescent="0.25">
      <c r="D4211" s="6"/>
      <c r="E4211" s="6"/>
      <c r="F4211" s="8"/>
      <c r="G4211" s="9"/>
      <c r="H4211" s="9"/>
      <c r="I4211" s="5"/>
      <c r="J4211" s="5"/>
      <c r="K4211" s="5"/>
      <c r="L4211" s="5"/>
    </row>
    <row r="4212" spans="4:12" hidden="1" x14ac:dyDescent="0.25">
      <c r="D4212" s="6"/>
      <c r="E4212" s="6"/>
      <c r="F4212" s="8"/>
      <c r="G4212" s="9"/>
      <c r="H4212" s="9"/>
      <c r="I4212" s="5"/>
      <c r="J4212" s="5"/>
      <c r="K4212" s="5"/>
      <c r="L4212" s="5"/>
    </row>
    <row r="4213" spans="4:12" hidden="1" x14ac:dyDescent="0.25">
      <c r="D4213" s="6"/>
      <c r="E4213" s="6"/>
      <c r="F4213" s="8"/>
      <c r="G4213" s="9"/>
      <c r="H4213" s="9"/>
      <c r="I4213" s="5"/>
      <c r="J4213" s="5"/>
      <c r="K4213" s="5"/>
      <c r="L4213" s="5"/>
    </row>
    <row r="4214" spans="4:12" hidden="1" x14ac:dyDescent="0.25">
      <c r="D4214" s="6"/>
      <c r="E4214" s="6"/>
      <c r="F4214" s="8"/>
      <c r="G4214" s="9"/>
      <c r="H4214" s="9"/>
      <c r="I4214" s="5"/>
      <c r="J4214" s="5"/>
      <c r="K4214" s="5"/>
      <c r="L4214" s="5"/>
    </row>
    <row r="4215" spans="4:12" hidden="1" x14ac:dyDescent="0.25">
      <c r="D4215" s="6"/>
      <c r="E4215" s="6"/>
      <c r="F4215" s="8"/>
      <c r="G4215" s="9"/>
      <c r="H4215" s="9"/>
      <c r="I4215" s="5"/>
      <c r="J4215" s="5"/>
      <c r="K4215" s="5"/>
      <c r="L4215" s="5"/>
    </row>
    <row r="4216" spans="4:12" hidden="1" x14ac:dyDescent="0.25">
      <c r="D4216" s="6"/>
      <c r="E4216" s="6"/>
      <c r="F4216" s="8"/>
      <c r="G4216" s="9"/>
      <c r="H4216" s="9"/>
      <c r="I4216" s="5"/>
      <c r="J4216" s="5"/>
      <c r="K4216" s="5"/>
      <c r="L4216" s="5"/>
    </row>
    <row r="4217" spans="4:12" hidden="1" x14ac:dyDescent="0.25">
      <c r="D4217" s="6"/>
      <c r="E4217" s="6"/>
      <c r="F4217" s="8"/>
      <c r="G4217" s="9"/>
      <c r="H4217" s="9"/>
      <c r="I4217" s="5"/>
      <c r="J4217" s="5"/>
      <c r="K4217" s="5"/>
      <c r="L4217" s="5"/>
    </row>
    <row r="4218" spans="4:12" hidden="1" x14ac:dyDescent="0.25">
      <c r="D4218" s="6"/>
      <c r="E4218" s="6"/>
      <c r="F4218" s="8"/>
      <c r="G4218" s="9"/>
      <c r="H4218" s="9"/>
      <c r="I4218" s="5"/>
      <c r="J4218" s="5"/>
      <c r="K4218" s="5"/>
      <c r="L4218" s="5"/>
    </row>
    <row r="4219" spans="4:12" hidden="1" x14ac:dyDescent="0.25">
      <c r="D4219" s="6"/>
      <c r="E4219" s="6"/>
      <c r="F4219" s="8"/>
      <c r="G4219" s="9"/>
      <c r="H4219" s="9"/>
      <c r="I4219" s="5"/>
      <c r="J4219" s="5"/>
      <c r="K4219" s="5"/>
      <c r="L4219" s="5"/>
    </row>
    <row r="4220" spans="4:12" hidden="1" x14ac:dyDescent="0.25">
      <c r="D4220" s="6"/>
      <c r="E4220" s="6"/>
      <c r="F4220" s="8"/>
      <c r="G4220" s="9"/>
      <c r="H4220" s="9"/>
      <c r="I4220" s="5"/>
      <c r="J4220" s="5"/>
      <c r="K4220" s="5"/>
      <c r="L4220" s="5"/>
    </row>
    <row r="4221" spans="4:12" hidden="1" x14ac:dyDescent="0.25">
      <c r="D4221" s="6"/>
      <c r="E4221" s="6"/>
      <c r="F4221" s="8"/>
      <c r="G4221" s="9"/>
      <c r="H4221" s="9"/>
      <c r="I4221" s="5"/>
      <c r="J4221" s="5"/>
      <c r="K4221" s="5"/>
      <c r="L4221" s="5"/>
    </row>
    <row r="4222" spans="4:12" hidden="1" x14ac:dyDescent="0.25">
      <c r="D4222" s="6"/>
      <c r="E4222" s="6"/>
      <c r="F4222" s="8"/>
      <c r="G4222" s="9"/>
      <c r="H4222" s="9"/>
      <c r="I4222" s="5"/>
      <c r="J4222" s="5"/>
      <c r="K4222" s="5"/>
      <c r="L4222" s="5"/>
    </row>
    <row r="4223" spans="4:12" hidden="1" x14ac:dyDescent="0.25">
      <c r="D4223" s="6"/>
      <c r="E4223" s="6"/>
      <c r="F4223" s="8"/>
      <c r="G4223" s="9"/>
      <c r="H4223" s="9"/>
      <c r="I4223" s="5"/>
      <c r="J4223" s="5"/>
      <c r="K4223" s="5"/>
      <c r="L4223" s="5"/>
    </row>
    <row r="4224" spans="4:12" hidden="1" x14ac:dyDescent="0.25">
      <c r="D4224" s="6"/>
      <c r="E4224" s="6"/>
      <c r="F4224" s="8"/>
      <c r="G4224" s="9"/>
      <c r="H4224" s="9"/>
      <c r="I4224" s="5"/>
      <c r="J4224" s="5"/>
      <c r="K4224" s="5"/>
      <c r="L4224" s="5"/>
    </row>
    <row r="4225" spans="4:12" hidden="1" x14ac:dyDescent="0.25">
      <c r="D4225" s="6"/>
      <c r="E4225" s="6"/>
      <c r="F4225" s="8"/>
      <c r="G4225" s="9"/>
      <c r="H4225" s="9"/>
      <c r="I4225" s="5"/>
      <c r="J4225" s="5"/>
      <c r="K4225" s="5"/>
      <c r="L4225" s="5"/>
    </row>
    <row r="4226" spans="4:12" hidden="1" x14ac:dyDescent="0.25">
      <c r="D4226" s="6"/>
      <c r="E4226" s="6"/>
      <c r="F4226" s="8"/>
      <c r="G4226" s="9"/>
      <c r="H4226" s="9"/>
      <c r="I4226" s="5"/>
      <c r="J4226" s="5"/>
      <c r="K4226" s="5"/>
      <c r="L4226" s="5"/>
    </row>
    <row r="4227" spans="4:12" hidden="1" x14ac:dyDescent="0.25">
      <c r="D4227" s="6"/>
      <c r="E4227" s="6"/>
      <c r="F4227" s="8"/>
      <c r="G4227" s="9"/>
      <c r="H4227" s="9"/>
      <c r="I4227" s="5"/>
      <c r="J4227" s="5"/>
      <c r="K4227" s="5"/>
      <c r="L4227" s="5"/>
    </row>
    <row r="4228" spans="4:12" hidden="1" x14ac:dyDescent="0.25">
      <c r="D4228" s="6"/>
      <c r="E4228" s="6"/>
      <c r="F4228" s="8"/>
      <c r="G4228" s="9"/>
      <c r="H4228" s="9"/>
      <c r="I4228" s="5"/>
      <c r="J4228" s="5"/>
      <c r="K4228" s="5"/>
      <c r="L4228" s="5"/>
    </row>
    <row r="4229" spans="4:12" hidden="1" x14ac:dyDescent="0.25">
      <c r="D4229" s="6"/>
      <c r="E4229" s="6"/>
      <c r="F4229" s="8"/>
      <c r="G4229" s="9"/>
      <c r="H4229" s="9"/>
      <c r="I4229" s="5"/>
      <c r="J4229" s="5"/>
      <c r="K4229" s="5"/>
      <c r="L4229" s="5"/>
    </row>
    <row r="4230" spans="4:12" hidden="1" x14ac:dyDescent="0.25">
      <c r="D4230" s="6"/>
      <c r="E4230" s="6"/>
      <c r="F4230" s="8"/>
      <c r="G4230" s="9"/>
      <c r="H4230" s="9"/>
      <c r="I4230" s="5"/>
      <c r="J4230" s="5"/>
      <c r="K4230" s="5"/>
      <c r="L4230" s="5"/>
    </row>
    <row r="4231" spans="4:12" hidden="1" x14ac:dyDescent="0.25">
      <c r="D4231" s="6"/>
      <c r="E4231" s="6"/>
      <c r="F4231" s="8"/>
      <c r="G4231" s="9"/>
      <c r="H4231" s="9"/>
      <c r="I4231" s="5"/>
      <c r="J4231" s="5"/>
      <c r="K4231" s="5"/>
      <c r="L4231" s="5"/>
    </row>
    <row r="4232" spans="4:12" hidden="1" x14ac:dyDescent="0.25">
      <c r="D4232" s="6"/>
      <c r="E4232" s="6"/>
      <c r="F4232" s="8"/>
      <c r="G4232" s="9"/>
      <c r="H4232" s="9"/>
      <c r="I4232" s="5"/>
      <c r="J4232" s="5"/>
      <c r="K4232" s="5"/>
      <c r="L4232" s="5"/>
    </row>
    <row r="4233" spans="4:12" hidden="1" x14ac:dyDescent="0.25">
      <c r="D4233" s="6"/>
      <c r="E4233" s="6"/>
      <c r="F4233" s="8"/>
      <c r="G4233" s="9"/>
      <c r="H4233" s="9"/>
      <c r="I4233" s="5"/>
      <c r="J4233" s="5"/>
      <c r="K4233" s="5"/>
      <c r="L4233" s="5"/>
    </row>
    <row r="4234" spans="4:12" hidden="1" x14ac:dyDescent="0.25">
      <c r="D4234" s="6"/>
      <c r="E4234" s="6"/>
      <c r="F4234" s="8"/>
      <c r="G4234" s="9"/>
      <c r="H4234" s="9"/>
      <c r="I4234" s="5"/>
      <c r="J4234" s="5"/>
      <c r="K4234" s="5"/>
      <c r="L4234" s="5"/>
    </row>
    <row r="4235" spans="4:12" hidden="1" x14ac:dyDescent="0.25">
      <c r="D4235" s="6"/>
      <c r="E4235" s="6"/>
      <c r="F4235" s="8"/>
      <c r="G4235" s="9"/>
      <c r="H4235" s="9"/>
      <c r="I4235" s="5"/>
      <c r="J4235" s="5"/>
      <c r="K4235" s="5"/>
      <c r="L4235" s="5"/>
    </row>
    <row r="4236" spans="4:12" hidden="1" x14ac:dyDescent="0.25">
      <c r="D4236" s="6"/>
      <c r="E4236" s="6"/>
      <c r="F4236" s="8"/>
      <c r="G4236" s="9"/>
      <c r="H4236" s="9"/>
      <c r="I4236" s="5"/>
      <c r="J4236" s="5"/>
      <c r="K4236" s="5"/>
      <c r="L4236" s="5"/>
    </row>
    <row r="4237" spans="4:12" hidden="1" x14ac:dyDescent="0.25">
      <c r="D4237" s="6"/>
      <c r="E4237" s="6"/>
      <c r="F4237" s="8"/>
      <c r="G4237" s="9"/>
      <c r="H4237" s="9"/>
      <c r="I4237" s="5"/>
      <c r="J4237" s="5"/>
      <c r="K4237" s="5"/>
      <c r="L4237" s="5"/>
    </row>
    <row r="4238" spans="4:12" hidden="1" x14ac:dyDescent="0.25">
      <c r="D4238" s="6"/>
      <c r="E4238" s="6"/>
      <c r="F4238" s="8"/>
      <c r="G4238" s="9"/>
      <c r="H4238" s="9"/>
      <c r="I4238" s="5"/>
      <c r="J4238" s="5"/>
      <c r="K4238" s="5"/>
      <c r="L4238" s="5"/>
    </row>
    <row r="4239" spans="4:12" hidden="1" x14ac:dyDescent="0.25">
      <c r="D4239" s="6"/>
      <c r="E4239" s="6"/>
      <c r="F4239" s="8"/>
      <c r="G4239" s="9"/>
      <c r="H4239" s="9"/>
      <c r="I4239" s="5"/>
      <c r="J4239" s="5"/>
      <c r="K4239" s="5"/>
      <c r="L4239" s="5"/>
    </row>
    <row r="4240" spans="4:12" hidden="1" x14ac:dyDescent="0.25">
      <c r="D4240" s="6"/>
      <c r="E4240" s="6"/>
      <c r="F4240" s="8"/>
      <c r="G4240" s="9"/>
      <c r="H4240" s="9"/>
      <c r="I4240" s="5"/>
      <c r="J4240" s="5"/>
      <c r="K4240" s="5"/>
      <c r="L4240" s="5"/>
    </row>
    <row r="4241" spans="4:12" hidden="1" x14ac:dyDescent="0.25">
      <c r="D4241" s="6"/>
      <c r="E4241" s="6"/>
      <c r="F4241" s="8"/>
      <c r="G4241" s="9"/>
      <c r="H4241" s="9"/>
      <c r="I4241" s="5"/>
      <c r="J4241" s="5"/>
      <c r="K4241" s="5"/>
      <c r="L4241" s="5"/>
    </row>
    <row r="4242" spans="4:12" hidden="1" x14ac:dyDescent="0.25">
      <c r="D4242" s="6"/>
      <c r="E4242" s="6"/>
      <c r="F4242" s="8"/>
      <c r="G4242" s="9"/>
      <c r="H4242" s="9"/>
      <c r="I4242" s="5"/>
      <c r="J4242" s="5"/>
      <c r="K4242" s="5"/>
      <c r="L4242" s="5"/>
    </row>
    <row r="4243" spans="4:12" hidden="1" x14ac:dyDescent="0.25">
      <c r="D4243" s="6"/>
      <c r="E4243" s="6"/>
      <c r="F4243" s="8"/>
      <c r="G4243" s="9"/>
      <c r="H4243" s="9"/>
      <c r="I4243" s="5"/>
      <c r="J4243" s="5"/>
      <c r="K4243" s="5"/>
      <c r="L4243" s="5"/>
    </row>
    <row r="4244" spans="4:12" hidden="1" x14ac:dyDescent="0.25">
      <c r="D4244" s="6"/>
      <c r="E4244" s="6"/>
      <c r="F4244" s="8"/>
      <c r="G4244" s="9"/>
      <c r="H4244" s="9"/>
      <c r="I4244" s="5"/>
      <c r="J4244" s="5"/>
      <c r="K4244" s="5"/>
      <c r="L4244" s="5"/>
    </row>
    <row r="4245" spans="4:12" hidden="1" x14ac:dyDescent="0.25">
      <c r="D4245" s="6"/>
      <c r="E4245" s="6"/>
      <c r="F4245" s="8"/>
      <c r="G4245" s="9"/>
      <c r="H4245" s="9"/>
      <c r="I4245" s="5"/>
      <c r="J4245" s="5"/>
      <c r="K4245" s="5"/>
      <c r="L4245" s="5"/>
    </row>
    <row r="4246" spans="4:12" hidden="1" x14ac:dyDescent="0.25">
      <c r="D4246" s="6"/>
      <c r="E4246" s="6"/>
      <c r="F4246" s="8"/>
      <c r="G4246" s="9"/>
      <c r="H4246" s="9"/>
      <c r="I4246" s="5"/>
      <c r="J4246" s="5"/>
      <c r="K4246" s="5"/>
      <c r="L4246" s="5"/>
    </row>
    <row r="4247" spans="4:12" hidden="1" x14ac:dyDescent="0.25">
      <c r="D4247" s="6"/>
      <c r="E4247" s="6"/>
      <c r="F4247" s="8"/>
      <c r="G4247" s="9"/>
      <c r="H4247" s="9"/>
      <c r="I4247" s="5"/>
      <c r="J4247" s="5"/>
      <c r="K4247" s="5"/>
      <c r="L4247" s="5"/>
    </row>
    <row r="4248" spans="4:12" hidden="1" x14ac:dyDescent="0.25">
      <c r="D4248" s="6"/>
      <c r="E4248" s="6"/>
      <c r="F4248" s="8"/>
      <c r="G4248" s="9"/>
      <c r="H4248" s="9"/>
      <c r="I4248" s="5"/>
      <c r="J4248" s="5"/>
      <c r="K4248" s="5"/>
      <c r="L4248" s="5"/>
    </row>
    <row r="4249" spans="4:12" hidden="1" x14ac:dyDescent="0.25">
      <c r="D4249" s="6"/>
      <c r="E4249" s="6"/>
      <c r="F4249" s="8"/>
      <c r="G4249" s="9"/>
      <c r="H4249" s="9"/>
      <c r="I4249" s="5"/>
      <c r="J4249" s="5"/>
      <c r="K4249" s="5"/>
      <c r="L4249" s="5"/>
    </row>
    <row r="4250" spans="4:12" hidden="1" x14ac:dyDescent="0.25">
      <c r="D4250" s="6"/>
      <c r="E4250" s="6"/>
      <c r="F4250" s="8"/>
      <c r="G4250" s="9"/>
      <c r="H4250" s="9"/>
      <c r="I4250" s="5"/>
      <c r="J4250" s="5"/>
      <c r="K4250" s="5"/>
      <c r="L4250" s="5"/>
    </row>
    <row r="4251" spans="4:12" hidden="1" x14ac:dyDescent="0.25">
      <c r="D4251" s="6"/>
      <c r="E4251" s="6"/>
      <c r="F4251" s="8"/>
      <c r="G4251" s="9"/>
      <c r="H4251" s="9"/>
      <c r="I4251" s="5"/>
      <c r="J4251" s="5"/>
      <c r="K4251" s="5"/>
      <c r="L4251" s="5"/>
    </row>
    <row r="4252" spans="4:12" hidden="1" x14ac:dyDescent="0.25">
      <c r="D4252" s="6"/>
      <c r="E4252" s="6"/>
      <c r="F4252" s="8"/>
      <c r="G4252" s="9"/>
      <c r="H4252" s="9"/>
      <c r="I4252" s="5"/>
      <c r="J4252" s="5"/>
      <c r="K4252" s="5"/>
      <c r="L4252" s="5"/>
    </row>
    <row r="4253" spans="4:12" hidden="1" x14ac:dyDescent="0.25">
      <c r="D4253" s="6"/>
      <c r="E4253" s="6"/>
      <c r="F4253" s="8"/>
      <c r="G4253" s="9"/>
      <c r="H4253" s="9"/>
      <c r="I4253" s="5"/>
      <c r="J4253" s="5"/>
      <c r="K4253" s="5"/>
      <c r="L4253" s="5"/>
    </row>
    <row r="4254" spans="4:12" hidden="1" x14ac:dyDescent="0.25">
      <c r="D4254" s="6"/>
      <c r="E4254" s="6"/>
      <c r="F4254" s="8"/>
      <c r="G4254" s="9"/>
      <c r="H4254" s="9"/>
      <c r="I4254" s="5"/>
      <c r="J4254" s="5"/>
      <c r="K4254" s="5"/>
      <c r="L4254" s="5"/>
    </row>
    <row r="4255" spans="4:12" hidden="1" x14ac:dyDescent="0.25">
      <c r="D4255" s="6"/>
      <c r="E4255" s="6"/>
      <c r="F4255" s="8"/>
      <c r="G4255" s="9"/>
      <c r="H4255" s="9"/>
      <c r="I4255" s="5"/>
      <c r="J4255" s="5"/>
      <c r="K4255" s="5"/>
      <c r="L4255" s="5"/>
    </row>
    <row r="4256" spans="4:12" hidden="1" x14ac:dyDescent="0.25">
      <c r="D4256" s="6"/>
      <c r="E4256" s="6"/>
      <c r="F4256" s="8"/>
      <c r="G4256" s="9"/>
      <c r="H4256" s="9"/>
      <c r="I4256" s="5"/>
      <c r="J4256" s="5"/>
      <c r="K4256" s="5"/>
      <c r="L4256" s="5"/>
    </row>
    <row r="4257" spans="4:12" hidden="1" x14ac:dyDescent="0.25">
      <c r="D4257" s="6"/>
      <c r="E4257" s="6"/>
      <c r="F4257" s="8"/>
      <c r="G4257" s="9"/>
      <c r="H4257" s="9"/>
      <c r="I4257" s="5"/>
      <c r="J4257" s="5"/>
      <c r="K4257" s="5"/>
      <c r="L4257" s="5"/>
    </row>
    <row r="4258" spans="4:12" hidden="1" x14ac:dyDescent="0.25">
      <c r="D4258" s="6"/>
      <c r="E4258" s="6"/>
      <c r="F4258" s="8"/>
      <c r="G4258" s="9"/>
      <c r="H4258" s="9"/>
      <c r="I4258" s="5"/>
      <c r="J4258" s="5"/>
      <c r="K4258" s="5"/>
      <c r="L4258" s="5"/>
    </row>
    <row r="4259" spans="4:12" hidden="1" x14ac:dyDescent="0.25">
      <c r="D4259" s="6"/>
      <c r="E4259" s="6"/>
      <c r="F4259" s="8"/>
      <c r="G4259" s="9"/>
      <c r="H4259" s="9"/>
      <c r="I4259" s="5"/>
      <c r="J4259" s="5"/>
      <c r="K4259" s="5"/>
      <c r="L4259" s="5"/>
    </row>
    <row r="4260" spans="4:12" hidden="1" x14ac:dyDescent="0.25">
      <c r="D4260" s="6"/>
      <c r="E4260" s="6"/>
      <c r="F4260" s="8"/>
      <c r="G4260" s="9"/>
      <c r="H4260" s="9"/>
      <c r="I4260" s="5"/>
      <c r="J4260" s="5"/>
      <c r="K4260" s="5"/>
      <c r="L4260" s="5"/>
    </row>
    <row r="4261" spans="4:12" hidden="1" x14ac:dyDescent="0.25">
      <c r="D4261" s="6"/>
      <c r="E4261" s="6"/>
      <c r="F4261" s="8"/>
      <c r="G4261" s="9"/>
      <c r="H4261" s="9"/>
      <c r="I4261" s="5"/>
      <c r="J4261" s="5"/>
      <c r="K4261" s="5"/>
      <c r="L4261" s="5"/>
    </row>
    <row r="4262" spans="4:12" hidden="1" x14ac:dyDescent="0.25">
      <c r="D4262" s="6"/>
      <c r="E4262" s="6"/>
      <c r="F4262" s="8"/>
      <c r="G4262" s="9"/>
      <c r="H4262" s="9"/>
      <c r="I4262" s="5"/>
      <c r="J4262" s="5"/>
      <c r="K4262" s="5"/>
      <c r="L4262" s="5"/>
    </row>
    <row r="4263" spans="4:12" hidden="1" x14ac:dyDescent="0.25">
      <c r="D4263" s="6"/>
      <c r="E4263" s="6"/>
      <c r="F4263" s="8"/>
      <c r="G4263" s="9"/>
      <c r="H4263" s="9"/>
      <c r="I4263" s="5"/>
      <c r="J4263" s="5"/>
      <c r="K4263" s="5"/>
      <c r="L4263" s="5"/>
    </row>
    <row r="4264" spans="4:12" hidden="1" x14ac:dyDescent="0.25">
      <c r="D4264" s="6"/>
      <c r="E4264" s="6"/>
      <c r="F4264" s="8"/>
      <c r="G4264" s="9"/>
      <c r="H4264" s="9"/>
      <c r="I4264" s="5"/>
      <c r="J4264" s="5"/>
      <c r="K4264" s="5"/>
      <c r="L4264" s="5"/>
    </row>
    <row r="4265" spans="4:12" hidden="1" x14ac:dyDescent="0.25">
      <c r="D4265" s="6"/>
      <c r="E4265" s="6"/>
      <c r="F4265" s="8"/>
      <c r="G4265" s="9"/>
      <c r="H4265" s="9"/>
      <c r="I4265" s="5"/>
      <c r="J4265" s="5"/>
      <c r="K4265" s="5"/>
      <c r="L4265" s="5"/>
    </row>
    <row r="4266" spans="4:12" hidden="1" x14ac:dyDescent="0.25">
      <c r="D4266" s="6"/>
      <c r="E4266" s="6"/>
      <c r="F4266" s="8"/>
      <c r="G4266" s="9"/>
      <c r="H4266" s="9"/>
      <c r="I4266" s="5"/>
      <c r="J4266" s="5"/>
      <c r="K4266" s="5"/>
      <c r="L4266" s="5"/>
    </row>
    <row r="4267" spans="4:12" hidden="1" x14ac:dyDescent="0.25">
      <c r="D4267" s="6"/>
      <c r="E4267" s="6"/>
      <c r="F4267" s="8"/>
      <c r="G4267" s="9"/>
      <c r="H4267" s="9"/>
      <c r="I4267" s="5"/>
      <c r="J4267" s="5"/>
      <c r="K4267" s="5"/>
      <c r="L4267" s="5"/>
    </row>
    <row r="4268" spans="4:12" hidden="1" x14ac:dyDescent="0.25">
      <c r="D4268" s="6"/>
      <c r="E4268" s="6"/>
      <c r="F4268" s="8"/>
      <c r="G4268" s="9"/>
      <c r="H4268" s="9"/>
      <c r="I4268" s="5"/>
      <c r="J4268" s="5"/>
      <c r="K4268" s="5"/>
      <c r="L4268" s="5"/>
    </row>
    <row r="4269" spans="4:12" hidden="1" x14ac:dyDescent="0.25">
      <c r="D4269" s="6"/>
      <c r="E4269" s="6"/>
      <c r="F4269" s="8"/>
      <c r="G4269" s="9"/>
      <c r="H4269" s="9"/>
      <c r="I4269" s="5"/>
      <c r="J4269" s="5"/>
      <c r="K4269" s="5"/>
      <c r="L4269" s="5"/>
    </row>
    <row r="4270" spans="4:12" hidden="1" x14ac:dyDescent="0.25">
      <c r="D4270" s="6"/>
      <c r="E4270" s="6"/>
      <c r="F4270" s="8"/>
      <c r="G4270" s="9"/>
      <c r="H4270" s="9"/>
      <c r="I4270" s="5"/>
      <c r="J4270" s="5"/>
      <c r="K4270" s="5"/>
      <c r="L4270" s="5"/>
    </row>
    <row r="4271" spans="4:12" hidden="1" x14ac:dyDescent="0.25">
      <c r="D4271" s="6"/>
      <c r="E4271" s="6"/>
      <c r="F4271" s="8"/>
      <c r="G4271" s="9"/>
      <c r="H4271" s="9"/>
      <c r="I4271" s="5"/>
      <c r="J4271" s="5"/>
      <c r="K4271" s="5"/>
      <c r="L4271" s="5"/>
    </row>
    <row r="4272" spans="4:12" hidden="1" x14ac:dyDescent="0.25">
      <c r="D4272" s="6"/>
      <c r="E4272" s="6"/>
      <c r="F4272" s="8"/>
      <c r="G4272" s="9"/>
      <c r="H4272" s="9"/>
      <c r="I4272" s="5"/>
      <c r="J4272" s="5"/>
      <c r="K4272" s="5"/>
      <c r="L4272" s="5"/>
    </row>
    <row r="4273" spans="4:12" hidden="1" x14ac:dyDescent="0.25">
      <c r="D4273" s="6"/>
      <c r="E4273" s="6"/>
      <c r="F4273" s="8"/>
      <c r="G4273" s="9"/>
      <c r="H4273" s="9"/>
      <c r="I4273" s="5"/>
      <c r="J4273" s="5"/>
      <c r="K4273" s="5"/>
      <c r="L4273" s="5"/>
    </row>
    <row r="4274" spans="4:12" hidden="1" x14ac:dyDescent="0.25">
      <c r="D4274" s="6"/>
      <c r="E4274" s="6"/>
      <c r="F4274" s="8"/>
      <c r="G4274" s="9"/>
      <c r="H4274" s="9"/>
      <c r="I4274" s="5"/>
      <c r="J4274" s="5"/>
      <c r="K4274" s="5"/>
      <c r="L4274" s="5"/>
    </row>
    <row r="4275" spans="4:12" hidden="1" x14ac:dyDescent="0.25">
      <c r="D4275" s="6"/>
      <c r="E4275" s="6"/>
      <c r="F4275" s="8"/>
      <c r="G4275" s="9"/>
      <c r="H4275" s="9"/>
      <c r="I4275" s="5"/>
      <c r="J4275" s="5"/>
      <c r="K4275" s="5"/>
      <c r="L4275" s="5"/>
    </row>
    <row r="4276" spans="4:12" hidden="1" x14ac:dyDescent="0.25">
      <c r="D4276" s="6"/>
      <c r="E4276" s="6"/>
      <c r="F4276" s="8"/>
      <c r="G4276" s="9"/>
      <c r="H4276" s="9"/>
      <c r="I4276" s="5"/>
      <c r="J4276" s="5"/>
      <c r="K4276" s="5"/>
      <c r="L4276" s="5"/>
    </row>
    <row r="4277" spans="4:12" hidden="1" x14ac:dyDescent="0.25">
      <c r="D4277" s="6"/>
      <c r="E4277" s="6"/>
      <c r="F4277" s="8"/>
      <c r="G4277" s="9"/>
      <c r="H4277" s="9"/>
      <c r="I4277" s="5"/>
      <c r="J4277" s="5"/>
      <c r="K4277" s="5"/>
      <c r="L4277" s="5"/>
    </row>
    <row r="4278" spans="4:12" hidden="1" x14ac:dyDescent="0.25">
      <c r="D4278" s="6"/>
      <c r="E4278" s="6"/>
      <c r="F4278" s="8"/>
      <c r="G4278" s="9"/>
      <c r="H4278" s="9"/>
      <c r="I4278" s="5"/>
      <c r="J4278" s="5"/>
      <c r="K4278" s="5"/>
      <c r="L4278" s="5"/>
    </row>
    <row r="4279" spans="4:12" hidden="1" x14ac:dyDescent="0.25">
      <c r="D4279" s="6"/>
      <c r="E4279" s="6"/>
      <c r="F4279" s="8"/>
      <c r="G4279" s="9"/>
      <c r="H4279" s="9"/>
      <c r="I4279" s="5"/>
      <c r="J4279" s="5"/>
      <c r="K4279" s="5"/>
      <c r="L4279" s="5"/>
    </row>
    <row r="4280" spans="4:12" hidden="1" x14ac:dyDescent="0.25">
      <c r="D4280" s="6"/>
      <c r="E4280" s="6"/>
      <c r="F4280" s="8"/>
      <c r="G4280" s="9"/>
      <c r="H4280" s="9"/>
      <c r="I4280" s="5"/>
      <c r="J4280" s="5"/>
      <c r="K4280" s="5"/>
      <c r="L4280" s="5"/>
    </row>
    <row r="4281" spans="4:12" hidden="1" x14ac:dyDescent="0.25">
      <c r="D4281" s="6"/>
      <c r="E4281" s="6"/>
      <c r="F4281" s="8"/>
      <c r="G4281" s="9"/>
      <c r="H4281" s="9"/>
      <c r="I4281" s="5"/>
      <c r="J4281" s="5"/>
      <c r="K4281" s="5"/>
      <c r="L4281" s="5"/>
    </row>
    <row r="4282" spans="4:12" hidden="1" x14ac:dyDescent="0.25">
      <c r="D4282" s="6"/>
      <c r="E4282" s="6"/>
      <c r="F4282" s="8"/>
      <c r="G4282" s="9"/>
      <c r="H4282" s="9"/>
      <c r="I4282" s="5"/>
      <c r="J4282" s="5"/>
      <c r="K4282" s="5"/>
      <c r="L4282" s="5"/>
    </row>
    <row r="4283" spans="4:12" hidden="1" x14ac:dyDescent="0.25">
      <c r="D4283" s="6"/>
      <c r="E4283" s="6"/>
      <c r="F4283" s="8"/>
      <c r="G4283" s="9"/>
      <c r="H4283" s="9"/>
      <c r="I4283" s="5"/>
      <c r="J4283" s="5"/>
      <c r="K4283" s="5"/>
      <c r="L4283" s="5"/>
    </row>
    <row r="4284" spans="4:12" hidden="1" x14ac:dyDescent="0.25">
      <c r="D4284" s="6"/>
      <c r="E4284" s="6"/>
      <c r="F4284" s="8"/>
      <c r="G4284" s="9"/>
      <c r="H4284" s="9"/>
      <c r="I4284" s="5"/>
      <c r="J4284" s="5"/>
      <c r="K4284" s="5"/>
      <c r="L4284" s="5"/>
    </row>
    <row r="4285" spans="4:12" hidden="1" x14ac:dyDescent="0.25">
      <c r="D4285" s="6"/>
      <c r="E4285" s="6"/>
      <c r="F4285" s="8"/>
      <c r="G4285" s="9"/>
      <c r="H4285" s="9"/>
      <c r="I4285" s="5"/>
      <c r="J4285" s="5"/>
      <c r="K4285" s="5"/>
      <c r="L4285" s="5"/>
    </row>
    <row r="4286" spans="4:12" hidden="1" x14ac:dyDescent="0.25">
      <c r="D4286" s="6"/>
      <c r="E4286" s="6"/>
      <c r="F4286" s="8"/>
      <c r="G4286" s="9"/>
      <c r="H4286" s="9"/>
      <c r="I4286" s="5"/>
      <c r="J4286" s="5"/>
      <c r="K4286" s="5"/>
      <c r="L4286" s="5"/>
    </row>
    <row r="4287" spans="4:12" hidden="1" x14ac:dyDescent="0.25">
      <c r="D4287" s="6"/>
      <c r="E4287" s="6"/>
      <c r="F4287" s="8"/>
      <c r="G4287" s="9"/>
      <c r="H4287" s="9"/>
      <c r="I4287" s="5"/>
      <c r="J4287" s="5"/>
      <c r="K4287" s="5"/>
      <c r="L4287" s="5"/>
    </row>
    <row r="4288" spans="4:12" hidden="1" x14ac:dyDescent="0.25">
      <c r="D4288" s="6"/>
      <c r="E4288" s="6"/>
      <c r="F4288" s="8"/>
      <c r="G4288" s="9"/>
      <c r="H4288" s="9"/>
      <c r="I4288" s="5"/>
      <c r="J4288" s="5"/>
      <c r="K4288" s="5"/>
      <c r="L4288" s="5"/>
    </row>
    <row r="4289" spans="4:12" hidden="1" x14ac:dyDescent="0.25">
      <c r="D4289" s="6"/>
      <c r="E4289" s="6"/>
      <c r="F4289" s="8"/>
      <c r="G4289" s="9"/>
      <c r="H4289" s="9"/>
      <c r="I4289" s="5"/>
      <c r="J4289" s="5"/>
      <c r="K4289" s="5"/>
      <c r="L4289" s="5"/>
    </row>
    <row r="4290" spans="4:12" hidden="1" x14ac:dyDescent="0.25">
      <c r="D4290" s="6"/>
      <c r="E4290" s="6"/>
      <c r="F4290" s="8"/>
      <c r="G4290" s="9"/>
      <c r="H4290" s="9"/>
      <c r="I4290" s="5"/>
      <c r="J4290" s="5"/>
      <c r="K4290" s="5"/>
      <c r="L4290" s="5"/>
    </row>
    <row r="4291" spans="4:12" hidden="1" x14ac:dyDescent="0.25">
      <c r="D4291" s="6"/>
      <c r="E4291" s="6"/>
      <c r="F4291" s="8"/>
      <c r="G4291" s="9"/>
      <c r="H4291" s="9"/>
      <c r="I4291" s="5"/>
      <c r="J4291" s="5"/>
      <c r="K4291" s="5"/>
      <c r="L4291" s="5"/>
    </row>
    <row r="4292" spans="4:12" hidden="1" x14ac:dyDescent="0.25">
      <c r="D4292" s="6"/>
      <c r="E4292" s="6"/>
      <c r="F4292" s="8"/>
      <c r="G4292" s="9"/>
      <c r="H4292" s="9"/>
      <c r="I4292" s="5"/>
      <c r="J4292" s="5"/>
      <c r="K4292" s="5"/>
      <c r="L4292" s="5"/>
    </row>
    <row r="4293" spans="4:12" hidden="1" x14ac:dyDescent="0.25">
      <c r="D4293" s="6"/>
      <c r="E4293" s="6"/>
      <c r="F4293" s="8"/>
      <c r="G4293" s="9"/>
      <c r="H4293" s="9"/>
      <c r="I4293" s="5"/>
      <c r="J4293" s="5"/>
      <c r="K4293" s="5"/>
      <c r="L4293" s="5"/>
    </row>
    <row r="4294" spans="4:12" hidden="1" x14ac:dyDescent="0.25">
      <c r="D4294" s="6"/>
      <c r="E4294" s="6"/>
      <c r="F4294" s="8"/>
      <c r="G4294" s="9"/>
      <c r="H4294" s="9"/>
      <c r="I4294" s="5"/>
      <c r="J4294" s="5"/>
      <c r="K4294" s="5"/>
      <c r="L4294" s="5"/>
    </row>
    <row r="4295" spans="4:12" hidden="1" x14ac:dyDescent="0.25">
      <c r="D4295" s="6"/>
      <c r="E4295" s="6"/>
      <c r="F4295" s="8"/>
      <c r="G4295" s="9"/>
      <c r="H4295" s="9"/>
      <c r="I4295" s="5"/>
      <c r="J4295" s="5"/>
      <c r="K4295" s="5"/>
      <c r="L4295" s="5"/>
    </row>
    <row r="4296" spans="4:12" hidden="1" x14ac:dyDescent="0.25">
      <c r="D4296" s="6"/>
      <c r="E4296" s="6"/>
      <c r="F4296" s="8"/>
      <c r="G4296" s="9"/>
      <c r="H4296" s="9"/>
      <c r="I4296" s="5"/>
      <c r="J4296" s="5"/>
      <c r="K4296" s="5"/>
      <c r="L4296" s="5"/>
    </row>
    <row r="4297" spans="4:12" hidden="1" x14ac:dyDescent="0.25">
      <c r="D4297" s="6"/>
      <c r="E4297" s="6"/>
      <c r="F4297" s="8"/>
      <c r="G4297" s="9"/>
      <c r="H4297" s="9"/>
      <c r="I4297" s="5"/>
      <c r="J4297" s="5"/>
      <c r="K4297" s="5"/>
      <c r="L4297" s="5"/>
    </row>
    <row r="4298" spans="4:12" hidden="1" x14ac:dyDescent="0.25">
      <c r="D4298" s="6"/>
      <c r="E4298" s="6"/>
      <c r="F4298" s="8"/>
      <c r="G4298" s="9"/>
      <c r="H4298" s="9"/>
      <c r="I4298" s="5"/>
      <c r="J4298" s="5"/>
      <c r="K4298" s="5"/>
      <c r="L4298" s="5"/>
    </row>
    <row r="4299" spans="4:12" hidden="1" x14ac:dyDescent="0.25">
      <c r="D4299" s="6"/>
      <c r="E4299" s="6"/>
      <c r="F4299" s="8"/>
      <c r="G4299" s="9"/>
      <c r="H4299" s="9"/>
      <c r="I4299" s="5"/>
      <c r="J4299" s="5"/>
      <c r="K4299" s="5"/>
      <c r="L4299" s="5"/>
    </row>
    <row r="4300" spans="4:12" hidden="1" x14ac:dyDescent="0.25">
      <c r="D4300" s="6"/>
      <c r="E4300" s="6"/>
      <c r="F4300" s="8"/>
      <c r="G4300" s="9"/>
      <c r="H4300" s="9"/>
      <c r="I4300" s="5"/>
      <c r="J4300" s="5"/>
      <c r="K4300" s="5"/>
      <c r="L4300" s="5"/>
    </row>
    <row r="4301" spans="4:12" hidden="1" x14ac:dyDescent="0.25">
      <c r="D4301" s="6"/>
      <c r="E4301" s="6"/>
      <c r="F4301" s="8"/>
      <c r="G4301" s="9"/>
      <c r="H4301" s="9"/>
      <c r="I4301" s="5"/>
      <c r="J4301" s="5"/>
      <c r="K4301" s="5"/>
      <c r="L4301" s="5"/>
    </row>
    <row r="4302" spans="4:12" hidden="1" x14ac:dyDescent="0.25">
      <c r="D4302" s="6"/>
      <c r="E4302" s="6"/>
      <c r="F4302" s="8"/>
      <c r="G4302" s="9"/>
      <c r="H4302" s="9"/>
      <c r="I4302" s="5"/>
      <c r="J4302" s="5"/>
      <c r="K4302" s="5"/>
      <c r="L4302" s="5"/>
    </row>
    <row r="4303" spans="4:12" hidden="1" x14ac:dyDescent="0.25">
      <c r="D4303" s="6"/>
      <c r="E4303" s="6"/>
      <c r="F4303" s="8"/>
      <c r="G4303" s="9"/>
      <c r="H4303" s="9"/>
      <c r="I4303" s="5"/>
      <c r="J4303" s="5"/>
      <c r="K4303" s="5"/>
      <c r="L4303" s="5"/>
    </row>
    <row r="4304" spans="4:12" hidden="1" x14ac:dyDescent="0.25">
      <c r="D4304" s="6"/>
      <c r="E4304" s="6"/>
      <c r="F4304" s="8"/>
      <c r="G4304" s="9"/>
      <c r="H4304" s="9"/>
      <c r="I4304" s="5"/>
      <c r="J4304" s="5"/>
      <c r="K4304" s="5"/>
      <c r="L4304" s="5"/>
    </row>
    <row r="4305" spans="4:12" hidden="1" x14ac:dyDescent="0.25">
      <c r="D4305" s="6"/>
      <c r="E4305" s="6"/>
      <c r="F4305" s="8"/>
      <c r="G4305" s="9"/>
      <c r="H4305" s="9"/>
      <c r="I4305" s="5"/>
      <c r="J4305" s="5"/>
      <c r="K4305" s="5"/>
      <c r="L4305" s="5"/>
    </row>
    <row r="4306" spans="4:12" hidden="1" x14ac:dyDescent="0.25">
      <c r="D4306" s="6"/>
      <c r="E4306" s="6"/>
      <c r="F4306" s="8"/>
      <c r="G4306" s="9"/>
      <c r="H4306" s="9"/>
      <c r="I4306" s="5"/>
      <c r="J4306" s="5"/>
      <c r="K4306" s="5"/>
      <c r="L4306" s="5"/>
    </row>
    <row r="4307" spans="4:12" hidden="1" x14ac:dyDescent="0.25">
      <c r="D4307" s="6"/>
      <c r="E4307" s="6"/>
      <c r="F4307" s="8"/>
      <c r="G4307" s="9"/>
      <c r="H4307" s="9"/>
      <c r="I4307" s="5"/>
      <c r="J4307" s="5"/>
      <c r="K4307" s="5"/>
      <c r="L4307" s="5"/>
    </row>
    <row r="4308" spans="4:12" hidden="1" x14ac:dyDescent="0.25">
      <c r="D4308" s="6"/>
      <c r="E4308" s="6"/>
      <c r="F4308" s="8"/>
      <c r="G4308" s="9"/>
      <c r="H4308" s="9"/>
      <c r="I4308" s="5"/>
      <c r="J4308" s="5"/>
      <c r="K4308" s="5"/>
      <c r="L4308" s="5"/>
    </row>
    <row r="4309" spans="4:12" hidden="1" x14ac:dyDescent="0.25">
      <c r="D4309" s="6"/>
      <c r="E4309" s="6"/>
      <c r="F4309" s="8"/>
      <c r="G4309" s="9"/>
      <c r="H4309" s="9"/>
      <c r="I4309" s="5"/>
      <c r="J4309" s="5"/>
      <c r="K4309" s="5"/>
      <c r="L4309" s="5"/>
    </row>
    <row r="4310" spans="4:12" hidden="1" x14ac:dyDescent="0.25">
      <c r="D4310" s="6"/>
      <c r="E4310" s="6"/>
      <c r="F4310" s="8"/>
      <c r="G4310" s="9"/>
      <c r="H4310" s="9"/>
      <c r="I4310" s="5"/>
      <c r="J4310" s="5"/>
      <c r="K4310" s="5"/>
      <c r="L4310" s="5"/>
    </row>
    <row r="4311" spans="4:12" hidden="1" x14ac:dyDescent="0.25">
      <c r="D4311" s="6"/>
      <c r="E4311" s="6"/>
      <c r="F4311" s="8"/>
      <c r="G4311" s="9"/>
      <c r="H4311" s="9"/>
      <c r="I4311" s="5"/>
      <c r="J4311" s="5"/>
      <c r="K4311" s="5"/>
      <c r="L4311" s="5"/>
    </row>
    <row r="4312" spans="4:12" hidden="1" x14ac:dyDescent="0.25">
      <c r="D4312" s="6"/>
      <c r="E4312" s="6"/>
      <c r="F4312" s="8"/>
      <c r="G4312" s="9"/>
      <c r="H4312" s="9"/>
      <c r="I4312" s="5"/>
      <c r="J4312" s="5"/>
      <c r="K4312" s="5"/>
      <c r="L4312" s="5"/>
    </row>
    <row r="4313" spans="4:12" hidden="1" x14ac:dyDescent="0.25">
      <c r="D4313" s="6"/>
      <c r="E4313" s="6"/>
      <c r="F4313" s="8"/>
      <c r="G4313" s="9"/>
      <c r="H4313" s="9"/>
      <c r="I4313" s="5"/>
      <c r="J4313" s="5"/>
      <c r="K4313" s="5"/>
      <c r="L4313" s="5"/>
    </row>
    <row r="4314" spans="4:12" hidden="1" x14ac:dyDescent="0.25">
      <c r="D4314" s="6"/>
      <c r="E4314" s="6"/>
      <c r="F4314" s="8"/>
      <c r="G4314" s="9"/>
      <c r="H4314" s="9"/>
      <c r="I4314" s="5"/>
      <c r="J4314" s="5"/>
      <c r="K4314" s="5"/>
      <c r="L4314" s="5"/>
    </row>
    <row r="4315" spans="4:12" hidden="1" x14ac:dyDescent="0.25">
      <c r="D4315" s="6"/>
      <c r="E4315" s="6"/>
      <c r="F4315" s="8"/>
      <c r="G4315" s="9"/>
      <c r="H4315" s="9"/>
      <c r="I4315" s="5"/>
      <c r="J4315" s="5"/>
      <c r="K4315" s="5"/>
      <c r="L4315" s="5"/>
    </row>
    <row r="4316" spans="4:12" hidden="1" x14ac:dyDescent="0.25">
      <c r="D4316" s="6"/>
      <c r="E4316" s="6"/>
      <c r="F4316" s="8"/>
      <c r="G4316" s="9"/>
      <c r="H4316" s="9"/>
      <c r="I4316" s="5"/>
      <c r="J4316" s="5"/>
      <c r="K4316" s="5"/>
      <c r="L4316" s="5"/>
    </row>
    <row r="4317" spans="4:12" hidden="1" x14ac:dyDescent="0.25">
      <c r="D4317" s="6"/>
      <c r="E4317" s="6"/>
      <c r="F4317" s="8"/>
      <c r="G4317" s="9"/>
      <c r="H4317" s="9"/>
      <c r="I4317" s="5"/>
      <c r="J4317" s="5"/>
      <c r="K4317" s="5"/>
      <c r="L4317" s="5"/>
    </row>
    <row r="4318" spans="4:12" hidden="1" x14ac:dyDescent="0.25">
      <c r="D4318" s="6"/>
      <c r="E4318" s="6"/>
      <c r="F4318" s="8"/>
      <c r="G4318" s="9"/>
      <c r="H4318" s="9"/>
      <c r="I4318" s="5"/>
      <c r="J4318" s="5"/>
      <c r="K4318" s="5"/>
      <c r="L4318" s="5"/>
    </row>
    <row r="4319" spans="4:12" hidden="1" x14ac:dyDescent="0.25">
      <c r="D4319" s="6"/>
      <c r="E4319" s="6"/>
      <c r="F4319" s="8"/>
      <c r="G4319" s="9"/>
      <c r="H4319" s="9"/>
      <c r="I4319" s="5"/>
      <c r="J4319" s="5"/>
      <c r="K4319" s="5"/>
      <c r="L4319" s="5"/>
    </row>
    <row r="4320" spans="4:12" hidden="1" x14ac:dyDescent="0.25">
      <c r="D4320" s="6"/>
      <c r="E4320" s="6"/>
      <c r="F4320" s="8"/>
      <c r="G4320" s="9"/>
      <c r="H4320" s="9"/>
      <c r="I4320" s="5"/>
      <c r="J4320" s="5"/>
      <c r="K4320" s="5"/>
      <c r="L4320" s="5"/>
    </row>
    <row r="4321" spans="4:12" hidden="1" x14ac:dyDescent="0.25">
      <c r="D4321" s="6"/>
      <c r="E4321" s="6"/>
      <c r="F4321" s="8"/>
      <c r="G4321" s="9"/>
      <c r="H4321" s="9"/>
      <c r="I4321" s="5"/>
      <c r="J4321" s="5"/>
      <c r="K4321" s="5"/>
      <c r="L4321" s="5"/>
    </row>
    <row r="4322" spans="4:12" hidden="1" x14ac:dyDescent="0.25">
      <c r="D4322" s="6"/>
      <c r="E4322" s="6"/>
      <c r="F4322" s="8"/>
      <c r="G4322" s="9"/>
      <c r="H4322" s="9"/>
      <c r="I4322" s="5"/>
      <c r="J4322" s="5"/>
      <c r="K4322" s="5"/>
      <c r="L4322" s="5"/>
    </row>
    <row r="4323" spans="4:12" hidden="1" x14ac:dyDescent="0.25">
      <c r="D4323" s="6"/>
      <c r="E4323" s="6"/>
      <c r="F4323" s="8"/>
      <c r="G4323" s="9"/>
      <c r="H4323" s="9"/>
      <c r="I4323" s="5"/>
      <c r="J4323" s="5"/>
      <c r="K4323" s="5"/>
      <c r="L4323" s="5"/>
    </row>
    <row r="4324" spans="4:12" hidden="1" x14ac:dyDescent="0.25">
      <c r="D4324" s="6"/>
      <c r="E4324" s="6"/>
      <c r="F4324" s="8"/>
      <c r="G4324" s="9"/>
      <c r="H4324" s="9"/>
      <c r="I4324" s="5"/>
      <c r="J4324" s="5"/>
      <c r="K4324" s="5"/>
      <c r="L4324" s="5"/>
    </row>
    <row r="4325" spans="4:12" hidden="1" x14ac:dyDescent="0.25">
      <c r="D4325" s="6"/>
      <c r="E4325" s="6"/>
      <c r="F4325" s="8"/>
      <c r="G4325" s="9"/>
      <c r="H4325" s="9"/>
      <c r="I4325" s="5"/>
      <c r="J4325" s="5"/>
      <c r="K4325" s="5"/>
      <c r="L4325" s="5"/>
    </row>
    <row r="4326" spans="4:12" hidden="1" x14ac:dyDescent="0.25">
      <c r="D4326" s="6"/>
      <c r="E4326" s="6"/>
      <c r="F4326" s="8"/>
      <c r="G4326" s="9"/>
      <c r="H4326" s="9"/>
      <c r="I4326" s="5"/>
      <c r="J4326" s="5"/>
      <c r="K4326" s="5"/>
      <c r="L4326" s="5"/>
    </row>
    <row r="4327" spans="4:12" hidden="1" x14ac:dyDescent="0.25">
      <c r="D4327" s="6"/>
      <c r="E4327" s="6"/>
      <c r="F4327" s="8"/>
      <c r="G4327" s="9"/>
      <c r="H4327" s="9"/>
      <c r="I4327" s="5"/>
      <c r="J4327" s="5"/>
      <c r="K4327" s="5"/>
      <c r="L4327" s="5"/>
    </row>
    <row r="4328" spans="4:12" hidden="1" x14ac:dyDescent="0.25">
      <c r="D4328" s="6"/>
      <c r="E4328" s="6"/>
      <c r="F4328" s="8"/>
      <c r="G4328" s="9"/>
      <c r="H4328" s="9"/>
      <c r="I4328" s="5"/>
      <c r="J4328" s="5"/>
      <c r="K4328" s="5"/>
      <c r="L4328" s="5"/>
    </row>
    <row r="4329" spans="4:12" hidden="1" x14ac:dyDescent="0.25">
      <c r="D4329" s="6"/>
      <c r="E4329" s="6"/>
      <c r="F4329" s="8"/>
      <c r="G4329" s="9"/>
      <c r="H4329" s="9"/>
      <c r="I4329" s="5"/>
      <c r="J4329" s="5"/>
      <c r="K4329" s="5"/>
      <c r="L4329" s="5"/>
    </row>
    <row r="4330" spans="4:12" hidden="1" x14ac:dyDescent="0.25">
      <c r="D4330" s="6"/>
      <c r="E4330" s="6"/>
      <c r="F4330" s="8"/>
      <c r="G4330" s="9"/>
      <c r="H4330" s="9"/>
      <c r="I4330" s="5"/>
      <c r="J4330" s="5"/>
      <c r="K4330" s="5"/>
      <c r="L4330" s="5"/>
    </row>
    <row r="4331" spans="4:12" hidden="1" x14ac:dyDescent="0.25">
      <c r="D4331" s="6"/>
      <c r="E4331" s="6"/>
      <c r="F4331" s="8"/>
      <c r="G4331" s="9"/>
      <c r="H4331" s="9"/>
      <c r="I4331" s="5"/>
      <c r="J4331" s="5"/>
      <c r="K4331" s="5"/>
      <c r="L4331" s="5"/>
    </row>
    <row r="4332" spans="4:12" hidden="1" x14ac:dyDescent="0.25">
      <c r="D4332" s="6"/>
      <c r="E4332" s="6"/>
      <c r="F4332" s="8"/>
      <c r="G4332" s="9"/>
      <c r="H4332" s="9"/>
      <c r="I4332" s="5"/>
      <c r="J4332" s="5"/>
      <c r="K4332" s="5"/>
      <c r="L4332" s="5"/>
    </row>
    <row r="4333" spans="4:12" hidden="1" x14ac:dyDescent="0.25">
      <c r="D4333" s="6"/>
      <c r="E4333" s="6"/>
      <c r="F4333" s="8"/>
      <c r="G4333" s="9"/>
      <c r="H4333" s="9"/>
      <c r="I4333" s="5"/>
      <c r="J4333" s="5"/>
      <c r="K4333" s="5"/>
      <c r="L4333" s="5"/>
    </row>
    <row r="4334" spans="4:12" hidden="1" x14ac:dyDescent="0.25">
      <c r="D4334" s="6"/>
      <c r="E4334" s="6"/>
      <c r="F4334" s="8"/>
      <c r="G4334" s="9"/>
      <c r="H4334" s="9"/>
      <c r="I4334" s="5"/>
      <c r="J4334" s="5"/>
      <c r="K4334" s="5"/>
      <c r="L4334" s="5"/>
    </row>
    <row r="4335" spans="4:12" hidden="1" x14ac:dyDescent="0.25">
      <c r="D4335" s="6"/>
      <c r="E4335" s="6"/>
      <c r="F4335" s="8"/>
      <c r="G4335" s="9"/>
      <c r="H4335" s="9"/>
      <c r="I4335" s="5"/>
      <c r="J4335" s="5"/>
      <c r="K4335" s="5"/>
      <c r="L4335" s="5"/>
    </row>
    <row r="4336" spans="4:12" hidden="1" x14ac:dyDescent="0.25">
      <c r="D4336" s="6"/>
      <c r="E4336" s="6"/>
      <c r="F4336" s="8"/>
      <c r="G4336" s="9"/>
      <c r="H4336" s="9"/>
      <c r="I4336" s="5"/>
      <c r="J4336" s="5"/>
      <c r="K4336" s="5"/>
      <c r="L4336" s="5"/>
    </row>
    <row r="4337" spans="4:12" hidden="1" x14ac:dyDescent="0.25">
      <c r="D4337" s="6"/>
      <c r="E4337" s="6"/>
      <c r="F4337" s="8"/>
      <c r="G4337" s="9"/>
      <c r="H4337" s="9"/>
      <c r="I4337" s="5"/>
      <c r="J4337" s="5"/>
      <c r="K4337" s="5"/>
      <c r="L4337" s="5"/>
    </row>
    <row r="4338" spans="4:12" hidden="1" x14ac:dyDescent="0.25">
      <c r="D4338" s="6"/>
      <c r="E4338" s="6"/>
      <c r="F4338" s="8"/>
      <c r="G4338" s="9"/>
      <c r="H4338" s="9"/>
      <c r="I4338" s="5"/>
      <c r="J4338" s="5"/>
      <c r="K4338" s="5"/>
      <c r="L4338" s="5"/>
    </row>
    <row r="4339" spans="4:12" hidden="1" x14ac:dyDescent="0.25">
      <c r="D4339" s="6"/>
      <c r="E4339" s="6"/>
      <c r="F4339" s="8"/>
      <c r="G4339" s="9"/>
      <c r="H4339" s="9"/>
      <c r="I4339" s="5"/>
      <c r="J4339" s="5"/>
      <c r="K4339" s="5"/>
      <c r="L4339" s="5"/>
    </row>
    <row r="4340" spans="4:12" hidden="1" x14ac:dyDescent="0.25">
      <c r="D4340" s="6"/>
      <c r="E4340" s="6"/>
      <c r="F4340" s="8"/>
      <c r="G4340" s="9"/>
      <c r="H4340" s="9"/>
      <c r="I4340" s="5"/>
      <c r="J4340" s="5"/>
      <c r="K4340" s="5"/>
      <c r="L4340" s="5"/>
    </row>
    <row r="4341" spans="4:12" hidden="1" x14ac:dyDescent="0.25">
      <c r="D4341" s="6"/>
      <c r="E4341" s="6"/>
      <c r="F4341" s="8"/>
      <c r="G4341" s="9"/>
      <c r="H4341" s="9"/>
      <c r="I4341" s="5"/>
      <c r="J4341" s="5"/>
      <c r="K4341" s="5"/>
      <c r="L4341" s="5"/>
    </row>
    <row r="4342" spans="4:12" hidden="1" x14ac:dyDescent="0.25">
      <c r="D4342" s="6"/>
      <c r="E4342" s="6"/>
      <c r="F4342" s="8"/>
      <c r="G4342" s="9"/>
      <c r="H4342" s="9"/>
      <c r="I4342" s="5"/>
      <c r="J4342" s="5"/>
      <c r="K4342" s="5"/>
      <c r="L4342" s="5"/>
    </row>
    <row r="4343" spans="4:12" hidden="1" x14ac:dyDescent="0.25">
      <c r="D4343" s="6"/>
      <c r="E4343" s="6"/>
      <c r="F4343" s="8"/>
      <c r="G4343" s="9"/>
      <c r="H4343" s="9"/>
      <c r="I4343" s="5"/>
      <c r="J4343" s="5"/>
      <c r="K4343" s="5"/>
      <c r="L4343" s="5"/>
    </row>
    <row r="4344" spans="4:12" hidden="1" x14ac:dyDescent="0.25">
      <c r="D4344" s="6"/>
      <c r="E4344" s="6"/>
      <c r="F4344" s="8"/>
      <c r="G4344" s="9"/>
      <c r="H4344" s="9"/>
      <c r="I4344" s="5"/>
      <c r="J4344" s="5"/>
      <c r="K4344" s="5"/>
      <c r="L4344" s="5"/>
    </row>
    <row r="4345" spans="4:12" hidden="1" x14ac:dyDescent="0.25">
      <c r="D4345" s="6"/>
      <c r="E4345" s="6"/>
      <c r="F4345" s="8"/>
      <c r="G4345" s="9"/>
      <c r="H4345" s="9"/>
      <c r="I4345" s="5"/>
      <c r="J4345" s="5"/>
      <c r="K4345" s="5"/>
      <c r="L4345" s="5"/>
    </row>
    <row r="4346" spans="4:12" hidden="1" x14ac:dyDescent="0.25">
      <c r="D4346" s="6"/>
      <c r="E4346" s="6"/>
      <c r="F4346" s="8"/>
      <c r="G4346" s="9"/>
      <c r="H4346" s="9"/>
      <c r="I4346" s="5"/>
      <c r="J4346" s="5"/>
      <c r="K4346" s="5"/>
      <c r="L4346" s="5"/>
    </row>
    <row r="4347" spans="4:12" hidden="1" x14ac:dyDescent="0.25">
      <c r="D4347" s="6"/>
      <c r="E4347" s="6"/>
      <c r="F4347" s="8"/>
      <c r="G4347" s="9"/>
      <c r="H4347" s="9"/>
      <c r="I4347" s="5"/>
      <c r="J4347" s="5"/>
      <c r="K4347" s="5"/>
      <c r="L4347" s="5"/>
    </row>
    <row r="4348" spans="4:12" hidden="1" x14ac:dyDescent="0.25">
      <c r="D4348" s="6"/>
      <c r="E4348" s="6"/>
      <c r="F4348" s="8"/>
      <c r="G4348" s="9"/>
      <c r="H4348" s="9"/>
      <c r="I4348" s="5"/>
      <c r="J4348" s="5"/>
      <c r="K4348" s="5"/>
      <c r="L4348" s="5"/>
    </row>
    <row r="4349" spans="4:12" hidden="1" x14ac:dyDescent="0.25">
      <c r="D4349" s="6"/>
      <c r="E4349" s="6"/>
      <c r="F4349" s="8"/>
      <c r="G4349" s="9"/>
      <c r="H4349" s="9"/>
      <c r="I4349" s="5"/>
      <c r="J4349" s="5"/>
      <c r="K4349" s="5"/>
      <c r="L4349" s="5"/>
    </row>
    <row r="4350" spans="4:12" hidden="1" x14ac:dyDescent="0.25">
      <c r="D4350" s="6"/>
      <c r="E4350" s="6"/>
      <c r="F4350" s="8"/>
      <c r="G4350" s="9"/>
      <c r="H4350" s="9"/>
      <c r="I4350" s="5"/>
      <c r="J4350" s="5"/>
      <c r="K4350" s="5"/>
      <c r="L4350" s="5"/>
    </row>
    <row r="4351" spans="4:12" hidden="1" x14ac:dyDescent="0.25">
      <c r="D4351" s="6"/>
      <c r="E4351" s="6"/>
      <c r="F4351" s="8"/>
      <c r="G4351" s="9"/>
      <c r="H4351" s="9"/>
      <c r="I4351" s="5"/>
      <c r="J4351" s="5"/>
      <c r="K4351" s="5"/>
      <c r="L4351" s="5"/>
    </row>
    <row r="4352" spans="4:12" hidden="1" x14ac:dyDescent="0.25">
      <c r="D4352" s="6"/>
      <c r="E4352" s="6"/>
      <c r="F4352" s="8"/>
      <c r="G4352" s="9"/>
      <c r="H4352" s="9"/>
      <c r="I4352" s="5"/>
      <c r="J4352" s="5"/>
      <c r="K4352" s="5"/>
      <c r="L4352" s="5"/>
    </row>
    <row r="4353" spans="4:12" hidden="1" x14ac:dyDescent="0.25">
      <c r="D4353" s="6"/>
      <c r="E4353" s="6"/>
      <c r="F4353" s="8"/>
      <c r="G4353" s="9"/>
      <c r="H4353" s="9"/>
      <c r="I4353" s="5"/>
      <c r="J4353" s="5"/>
      <c r="K4353" s="5"/>
      <c r="L4353" s="5"/>
    </row>
    <row r="4354" spans="4:12" hidden="1" x14ac:dyDescent="0.25">
      <c r="D4354" s="6"/>
      <c r="E4354" s="6"/>
      <c r="F4354" s="8"/>
      <c r="G4354" s="9"/>
      <c r="H4354" s="9"/>
      <c r="I4354" s="5"/>
      <c r="J4354" s="5"/>
      <c r="K4354" s="5"/>
      <c r="L4354" s="5"/>
    </row>
    <row r="4355" spans="4:12" hidden="1" x14ac:dyDescent="0.25">
      <c r="D4355" s="6"/>
      <c r="E4355" s="6"/>
      <c r="F4355" s="8"/>
      <c r="G4355" s="9"/>
      <c r="H4355" s="9"/>
      <c r="I4355" s="5"/>
      <c r="J4355" s="5"/>
      <c r="K4355" s="5"/>
      <c r="L4355" s="5"/>
    </row>
    <row r="4356" spans="4:12" hidden="1" x14ac:dyDescent="0.25">
      <c r="D4356" s="6"/>
      <c r="E4356" s="6"/>
      <c r="F4356" s="8"/>
      <c r="G4356" s="9"/>
      <c r="H4356" s="9"/>
      <c r="I4356" s="5"/>
      <c r="J4356" s="5"/>
      <c r="K4356" s="5"/>
      <c r="L4356" s="5"/>
    </row>
    <row r="4357" spans="4:12" hidden="1" x14ac:dyDescent="0.25">
      <c r="D4357" s="6"/>
      <c r="E4357" s="6"/>
      <c r="F4357" s="8"/>
      <c r="G4357" s="9"/>
      <c r="H4357" s="9"/>
      <c r="I4357" s="5"/>
      <c r="J4357" s="5"/>
      <c r="K4357" s="5"/>
      <c r="L4357" s="5"/>
    </row>
    <row r="4358" spans="4:12" hidden="1" x14ac:dyDescent="0.25">
      <c r="D4358" s="6"/>
      <c r="E4358" s="6"/>
      <c r="F4358" s="8"/>
      <c r="G4358" s="9"/>
      <c r="H4358" s="9"/>
      <c r="I4358" s="5"/>
      <c r="J4358" s="5"/>
      <c r="K4358" s="5"/>
      <c r="L4358" s="5"/>
    </row>
    <row r="4359" spans="4:12" hidden="1" x14ac:dyDescent="0.25">
      <c r="D4359" s="6"/>
      <c r="E4359" s="6"/>
      <c r="F4359" s="8"/>
      <c r="G4359" s="9"/>
      <c r="H4359" s="9"/>
      <c r="I4359" s="5"/>
      <c r="J4359" s="5"/>
      <c r="K4359" s="5"/>
      <c r="L4359" s="5"/>
    </row>
    <row r="4360" spans="4:12" hidden="1" x14ac:dyDescent="0.25">
      <c r="D4360" s="6"/>
      <c r="E4360" s="6"/>
      <c r="F4360" s="8"/>
      <c r="G4360" s="9"/>
      <c r="H4360" s="9"/>
      <c r="I4360" s="5"/>
      <c r="J4360" s="5"/>
      <c r="K4360" s="5"/>
      <c r="L4360" s="5"/>
    </row>
    <row r="4361" spans="4:12" hidden="1" x14ac:dyDescent="0.25">
      <c r="D4361" s="6"/>
      <c r="E4361" s="6"/>
      <c r="F4361" s="8"/>
      <c r="G4361" s="9"/>
      <c r="H4361" s="9"/>
      <c r="I4361" s="5"/>
      <c r="J4361" s="5"/>
      <c r="K4361" s="5"/>
      <c r="L4361" s="5"/>
    </row>
    <row r="4362" spans="4:12" hidden="1" x14ac:dyDescent="0.25">
      <c r="D4362" s="6"/>
      <c r="E4362" s="6"/>
      <c r="F4362" s="8"/>
      <c r="G4362" s="9"/>
      <c r="H4362" s="9"/>
      <c r="I4362" s="5"/>
      <c r="J4362" s="5"/>
      <c r="K4362" s="5"/>
      <c r="L4362" s="5"/>
    </row>
    <row r="4363" spans="4:12" hidden="1" x14ac:dyDescent="0.25">
      <c r="D4363" s="6"/>
      <c r="E4363" s="6"/>
      <c r="F4363" s="8"/>
      <c r="G4363" s="9"/>
      <c r="H4363" s="9"/>
      <c r="I4363" s="5"/>
      <c r="J4363" s="5"/>
      <c r="K4363" s="5"/>
      <c r="L4363" s="5"/>
    </row>
    <row r="4364" spans="4:12" hidden="1" x14ac:dyDescent="0.25">
      <c r="D4364" s="6"/>
      <c r="E4364" s="6"/>
      <c r="F4364" s="8"/>
      <c r="G4364" s="9"/>
      <c r="H4364" s="9"/>
      <c r="I4364" s="5"/>
      <c r="J4364" s="5"/>
      <c r="K4364" s="5"/>
      <c r="L4364" s="5"/>
    </row>
    <row r="4365" spans="4:12" hidden="1" x14ac:dyDescent="0.25">
      <c r="D4365" s="6"/>
      <c r="E4365" s="6"/>
      <c r="F4365" s="8"/>
      <c r="G4365" s="9"/>
      <c r="H4365" s="9"/>
      <c r="I4365" s="5"/>
      <c r="J4365" s="5"/>
      <c r="K4365" s="5"/>
      <c r="L4365" s="5"/>
    </row>
    <row r="4366" spans="4:12" hidden="1" x14ac:dyDescent="0.25">
      <c r="D4366" s="6"/>
      <c r="E4366" s="6"/>
      <c r="F4366" s="8"/>
      <c r="G4366" s="9"/>
      <c r="H4366" s="9"/>
      <c r="I4366" s="5"/>
      <c r="J4366" s="5"/>
      <c r="K4366" s="5"/>
      <c r="L4366" s="5"/>
    </row>
    <row r="4367" spans="4:12" hidden="1" x14ac:dyDescent="0.25">
      <c r="D4367" s="6"/>
      <c r="E4367" s="6"/>
      <c r="F4367" s="8"/>
      <c r="G4367" s="9"/>
      <c r="H4367" s="9"/>
      <c r="I4367" s="5"/>
      <c r="J4367" s="5"/>
      <c r="K4367" s="5"/>
      <c r="L4367" s="5"/>
    </row>
    <row r="4368" spans="4:12" hidden="1" x14ac:dyDescent="0.25">
      <c r="D4368" s="6"/>
      <c r="E4368" s="6"/>
      <c r="F4368" s="8"/>
      <c r="G4368" s="9"/>
      <c r="H4368" s="9"/>
      <c r="I4368" s="5"/>
      <c r="J4368" s="5"/>
      <c r="K4368" s="5"/>
      <c r="L4368" s="5"/>
    </row>
    <row r="4369" spans="4:12" hidden="1" x14ac:dyDescent="0.25">
      <c r="D4369" s="6"/>
      <c r="E4369" s="6"/>
      <c r="F4369" s="8"/>
      <c r="G4369" s="9"/>
      <c r="H4369" s="9"/>
      <c r="I4369" s="5"/>
      <c r="J4369" s="5"/>
      <c r="K4369" s="5"/>
      <c r="L4369" s="5"/>
    </row>
    <row r="4370" spans="4:12" hidden="1" x14ac:dyDescent="0.25">
      <c r="D4370" s="6"/>
      <c r="E4370" s="6"/>
      <c r="F4370" s="8"/>
      <c r="G4370" s="9"/>
      <c r="H4370" s="9"/>
      <c r="I4370" s="5"/>
      <c r="J4370" s="5"/>
      <c r="K4370" s="5"/>
      <c r="L4370" s="5"/>
    </row>
    <row r="4371" spans="4:12" hidden="1" x14ac:dyDescent="0.25">
      <c r="D4371" s="6"/>
      <c r="E4371" s="6"/>
      <c r="F4371" s="8"/>
      <c r="G4371" s="9"/>
      <c r="H4371" s="9"/>
      <c r="I4371" s="5"/>
      <c r="J4371" s="5"/>
      <c r="K4371" s="5"/>
      <c r="L4371" s="5"/>
    </row>
    <row r="4372" spans="4:12" hidden="1" x14ac:dyDescent="0.25">
      <c r="D4372" s="6"/>
      <c r="E4372" s="6"/>
      <c r="F4372" s="8"/>
      <c r="G4372" s="9"/>
      <c r="H4372" s="9"/>
      <c r="I4372" s="5"/>
      <c r="J4372" s="5"/>
      <c r="K4372" s="5"/>
      <c r="L4372" s="5"/>
    </row>
    <row r="4373" spans="4:12" hidden="1" x14ac:dyDescent="0.25">
      <c r="D4373" s="6"/>
      <c r="E4373" s="6"/>
      <c r="F4373" s="8"/>
      <c r="G4373" s="9"/>
      <c r="H4373" s="9"/>
      <c r="I4373" s="5"/>
      <c r="J4373" s="5"/>
      <c r="K4373" s="5"/>
      <c r="L4373" s="5"/>
    </row>
    <row r="4374" spans="4:12" hidden="1" x14ac:dyDescent="0.25">
      <c r="D4374" s="6"/>
      <c r="E4374" s="6"/>
      <c r="F4374" s="8"/>
      <c r="G4374" s="9"/>
      <c r="H4374" s="9"/>
      <c r="I4374" s="5"/>
      <c r="J4374" s="5"/>
      <c r="K4374" s="5"/>
      <c r="L4374" s="5"/>
    </row>
    <row r="4375" spans="4:12" hidden="1" x14ac:dyDescent="0.25">
      <c r="D4375" s="6"/>
      <c r="E4375" s="6"/>
      <c r="F4375" s="8"/>
      <c r="G4375" s="9"/>
      <c r="H4375" s="9"/>
      <c r="I4375" s="5"/>
      <c r="J4375" s="5"/>
      <c r="K4375" s="5"/>
      <c r="L4375" s="5"/>
    </row>
    <row r="4376" spans="4:12" hidden="1" x14ac:dyDescent="0.25">
      <c r="D4376" s="6"/>
      <c r="E4376" s="6"/>
      <c r="F4376" s="8"/>
      <c r="G4376" s="9"/>
      <c r="H4376" s="9"/>
      <c r="I4376" s="5"/>
      <c r="J4376" s="5"/>
      <c r="K4376" s="5"/>
      <c r="L4376" s="5"/>
    </row>
    <row r="4377" spans="4:12" hidden="1" x14ac:dyDescent="0.25">
      <c r="D4377" s="6"/>
      <c r="E4377" s="6"/>
      <c r="F4377" s="8"/>
      <c r="G4377" s="9"/>
      <c r="H4377" s="9"/>
      <c r="I4377" s="5"/>
      <c r="J4377" s="5"/>
      <c r="K4377" s="5"/>
      <c r="L4377" s="5"/>
    </row>
    <row r="4378" spans="4:12" hidden="1" x14ac:dyDescent="0.25">
      <c r="D4378" s="6"/>
      <c r="E4378" s="6"/>
      <c r="F4378" s="8"/>
      <c r="G4378" s="9"/>
      <c r="H4378" s="9"/>
      <c r="I4378" s="5"/>
      <c r="J4378" s="5"/>
      <c r="K4378" s="5"/>
      <c r="L4378" s="5"/>
    </row>
    <row r="4379" spans="4:12" hidden="1" x14ac:dyDescent="0.25">
      <c r="D4379" s="6"/>
      <c r="E4379" s="6"/>
      <c r="F4379" s="8"/>
      <c r="G4379" s="9"/>
      <c r="H4379" s="9"/>
      <c r="I4379" s="5"/>
      <c r="J4379" s="5"/>
      <c r="K4379" s="5"/>
      <c r="L4379" s="5"/>
    </row>
    <row r="4380" spans="4:12" hidden="1" x14ac:dyDescent="0.25">
      <c r="D4380" s="6"/>
      <c r="E4380" s="6"/>
      <c r="F4380" s="8"/>
      <c r="G4380" s="9"/>
      <c r="H4380" s="9"/>
      <c r="I4380" s="5"/>
      <c r="J4380" s="5"/>
      <c r="K4380" s="5"/>
      <c r="L4380" s="5"/>
    </row>
    <row r="4381" spans="4:12" hidden="1" x14ac:dyDescent="0.25">
      <c r="D4381" s="6"/>
      <c r="E4381" s="6"/>
      <c r="F4381" s="8"/>
      <c r="G4381" s="9"/>
      <c r="H4381" s="9"/>
      <c r="I4381" s="5"/>
      <c r="J4381" s="5"/>
      <c r="K4381" s="5"/>
      <c r="L4381" s="5"/>
    </row>
    <row r="4382" spans="4:12" hidden="1" x14ac:dyDescent="0.25">
      <c r="D4382" s="6"/>
      <c r="E4382" s="6"/>
      <c r="F4382" s="8"/>
      <c r="G4382" s="9"/>
      <c r="H4382" s="9"/>
      <c r="I4382" s="5"/>
      <c r="J4382" s="5"/>
      <c r="K4382" s="5"/>
      <c r="L4382" s="5"/>
    </row>
    <row r="4383" spans="4:12" hidden="1" x14ac:dyDescent="0.25">
      <c r="D4383" s="6"/>
      <c r="E4383" s="6"/>
      <c r="F4383" s="8"/>
      <c r="G4383" s="9"/>
      <c r="H4383" s="9"/>
      <c r="I4383" s="5"/>
      <c r="J4383" s="5"/>
      <c r="K4383" s="5"/>
      <c r="L4383" s="5"/>
    </row>
    <row r="4384" spans="4:12" hidden="1" x14ac:dyDescent="0.25">
      <c r="D4384" s="6"/>
      <c r="E4384" s="6"/>
      <c r="F4384" s="8"/>
      <c r="G4384" s="9"/>
      <c r="H4384" s="9"/>
      <c r="I4384" s="5"/>
      <c r="J4384" s="5"/>
      <c r="K4384" s="5"/>
      <c r="L4384" s="5"/>
    </row>
    <row r="4385" spans="4:12" hidden="1" x14ac:dyDescent="0.25">
      <c r="D4385" s="6"/>
      <c r="E4385" s="6"/>
      <c r="F4385" s="8"/>
      <c r="G4385" s="9"/>
      <c r="H4385" s="9"/>
      <c r="I4385" s="5"/>
      <c r="J4385" s="5"/>
      <c r="K4385" s="5"/>
      <c r="L4385" s="5"/>
    </row>
    <row r="4386" spans="4:12" hidden="1" x14ac:dyDescent="0.25">
      <c r="D4386" s="6"/>
      <c r="E4386" s="6"/>
      <c r="F4386" s="8"/>
      <c r="G4386" s="9"/>
      <c r="H4386" s="9"/>
      <c r="I4386" s="5"/>
      <c r="J4386" s="5"/>
      <c r="K4386" s="5"/>
      <c r="L4386" s="5"/>
    </row>
    <row r="4387" spans="4:12" hidden="1" x14ac:dyDescent="0.25">
      <c r="D4387" s="6"/>
      <c r="E4387" s="6"/>
      <c r="F4387" s="8"/>
      <c r="G4387" s="9"/>
      <c r="H4387" s="9"/>
      <c r="I4387" s="5"/>
      <c r="J4387" s="5"/>
      <c r="K4387" s="5"/>
      <c r="L4387" s="5"/>
    </row>
    <row r="4388" spans="4:12" hidden="1" x14ac:dyDescent="0.25">
      <c r="D4388" s="6"/>
      <c r="E4388" s="6"/>
      <c r="F4388" s="8"/>
      <c r="G4388" s="9"/>
      <c r="H4388" s="9"/>
      <c r="I4388" s="5"/>
      <c r="J4388" s="5"/>
      <c r="K4388" s="5"/>
      <c r="L4388" s="5"/>
    </row>
    <row r="4389" spans="4:12" hidden="1" x14ac:dyDescent="0.25">
      <c r="D4389" s="6"/>
      <c r="E4389" s="6"/>
      <c r="F4389" s="8"/>
      <c r="G4389" s="9"/>
      <c r="H4389" s="9"/>
      <c r="I4389" s="5"/>
      <c r="J4389" s="5"/>
      <c r="K4389" s="5"/>
      <c r="L4389" s="5"/>
    </row>
    <row r="4390" spans="4:12" hidden="1" x14ac:dyDescent="0.25">
      <c r="D4390" s="6"/>
      <c r="E4390" s="6"/>
      <c r="F4390" s="8"/>
      <c r="G4390" s="9"/>
      <c r="H4390" s="9"/>
      <c r="I4390" s="5"/>
      <c r="J4390" s="5"/>
      <c r="K4390" s="5"/>
      <c r="L4390" s="5"/>
    </row>
    <row r="4391" spans="4:12" hidden="1" x14ac:dyDescent="0.25">
      <c r="D4391" s="6"/>
      <c r="E4391" s="6"/>
      <c r="F4391" s="8"/>
      <c r="G4391" s="9"/>
      <c r="H4391" s="9"/>
      <c r="I4391" s="5"/>
      <c r="J4391" s="5"/>
      <c r="K4391" s="5"/>
      <c r="L4391" s="5"/>
    </row>
    <row r="4392" spans="4:12" hidden="1" x14ac:dyDescent="0.25">
      <c r="D4392" s="6"/>
      <c r="E4392" s="6"/>
      <c r="F4392" s="8"/>
      <c r="G4392" s="9"/>
      <c r="H4392" s="9"/>
      <c r="I4392" s="5"/>
      <c r="J4392" s="5"/>
      <c r="K4392" s="5"/>
      <c r="L4392" s="5"/>
    </row>
    <row r="4393" spans="4:12" hidden="1" x14ac:dyDescent="0.25">
      <c r="D4393" s="6"/>
      <c r="E4393" s="6"/>
      <c r="F4393" s="8"/>
      <c r="G4393" s="9"/>
      <c r="H4393" s="9"/>
      <c r="I4393" s="5"/>
      <c r="J4393" s="5"/>
      <c r="K4393" s="5"/>
      <c r="L4393" s="5"/>
    </row>
    <row r="4394" spans="4:12" hidden="1" x14ac:dyDescent="0.25">
      <c r="D4394" s="6"/>
      <c r="E4394" s="6"/>
      <c r="F4394" s="8"/>
      <c r="G4394" s="9"/>
      <c r="H4394" s="9"/>
      <c r="I4394" s="5"/>
      <c r="J4394" s="5"/>
      <c r="K4394" s="5"/>
      <c r="L4394" s="5"/>
    </row>
    <row r="4395" spans="4:12" hidden="1" x14ac:dyDescent="0.25">
      <c r="D4395" s="6"/>
      <c r="E4395" s="6"/>
      <c r="F4395" s="8"/>
      <c r="G4395" s="9"/>
      <c r="H4395" s="9"/>
      <c r="I4395" s="5"/>
      <c r="J4395" s="5"/>
      <c r="K4395" s="5"/>
      <c r="L4395" s="5"/>
    </row>
    <row r="4396" spans="4:12" hidden="1" x14ac:dyDescent="0.25">
      <c r="D4396" s="6"/>
      <c r="E4396" s="6"/>
      <c r="F4396" s="8"/>
      <c r="G4396" s="9"/>
      <c r="H4396" s="9"/>
      <c r="I4396" s="5"/>
      <c r="J4396" s="5"/>
      <c r="K4396" s="5"/>
      <c r="L4396" s="5"/>
    </row>
    <row r="4397" spans="4:12" hidden="1" x14ac:dyDescent="0.25">
      <c r="D4397" s="6"/>
      <c r="E4397" s="6"/>
      <c r="F4397" s="8"/>
      <c r="G4397" s="9"/>
      <c r="H4397" s="9"/>
      <c r="I4397" s="5"/>
      <c r="J4397" s="5"/>
      <c r="K4397" s="5"/>
      <c r="L4397" s="5"/>
    </row>
    <row r="4398" spans="4:12" hidden="1" x14ac:dyDescent="0.25">
      <c r="D4398" s="6"/>
      <c r="E4398" s="6"/>
      <c r="F4398" s="8"/>
      <c r="G4398" s="9"/>
      <c r="H4398" s="9"/>
      <c r="I4398" s="5"/>
      <c r="J4398" s="5"/>
      <c r="K4398" s="5"/>
      <c r="L4398" s="5"/>
    </row>
    <row r="4399" spans="4:12" hidden="1" x14ac:dyDescent="0.25">
      <c r="D4399" s="6"/>
      <c r="E4399" s="6"/>
      <c r="F4399" s="8"/>
      <c r="G4399" s="9"/>
      <c r="H4399" s="9"/>
      <c r="I4399" s="5"/>
      <c r="J4399" s="5"/>
      <c r="K4399" s="5"/>
      <c r="L4399" s="5"/>
    </row>
    <row r="4400" spans="4:12" hidden="1" x14ac:dyDescent="0.25">
      <c r="D4400" s="6"/>
      <c r="E4400" s="6"/>
      <c r="F4400" s="8"/>
      <c r="G4400" s="9"/>
      <c r="H4400" s="9"/>
      <c r="I4400" s="5"/>
      <c r="J4400" s="5"/>
      <c r="K4400" s="5"/>
      <c r="L4400" s="5"/>
    </row>
    <row r="4401" spans="4:12" hidden="1" x14ac:dyDescent="0.25">
      <c r="D4401" s="6"/>
      <c r="E4401" s="6"/>
      <c r="F4401" s="8"/>
      <c r="G4401" s="9"/>
      <c r="H4401" s="9"/>
      <c r="I4401" s="5"/>
      <c r="J4401" s="5"/>
      <c r="K4401" s="5"/>
      <c r="L4401" s="5"/>
    </row>
    <row r="4402" spans="4:12" hidden="1" x14ac:dyDescent="0.25">
      <c r="D4402" s="6"/>
      <c r="E4402" s="6"/>
      <c r="F4402" s="8"/>
      <c r="G4402" s="9"/>
      <c r="H4402" s="9"/>
      <c r="I4402" s="5"/>
      <c r="J4402" s="5"/>
      <c r="K4402" s="5"/>
      <c r="L4402" s="5"/>
    </row>
    <row r="4403" spans="4:12" hidden="1" x14ac:dyDescent="0.25">
      <c r="D4403" s="6"/>
      <c r="E4403" s="6"/>
      <c r="F4403" s="8"/>
      <c r="G4403" s="9"/>
      <c r="H4403" s="9"/>
      <c r="I4403" s="5"/>
      <c r="J4403" s="5"/>
      <c r="K4403" s="5"/>
      <c r="L4403" s="5"/>
    </row>
    <row r="4404" spans="4:12" hidden="1" x14ac:dyDescent="0.25">
      <c r="D4404" s="6"/>
      <c r="E4404" s="6"/>
      <c r="F4404" s="8"/>
      <c r="G4404" s="9"/>
      <c r="H4404" s="9"/>
      <c r="I4404" s="5"/>
      <c r="J4404" s="5"/>
      <c r="K4404" s="5"/>
      <c r="L4404" s="5"/>
    </row>
    <row r="4405" spans="4:12" hidden="1" x14ac:dyDescent="0.25">
      <c r="D4405" s="6"/>
      <c r="E4405" s="6"/>
      <c r="F4405" s="8"/>
      <c r="G4405" s="9"/>
      <c r="H4405" s="9"/>
      <c r="I4405" s="5"/>
      <c r="J4405" s="5"/>
      <c r="K4405" s="5"/>
      <c r="L4405" s="5"/>
    </row>
    <row r="4406" spans="4:12" hidden="1" x14ac:dyDescent="0.25">
      <c r="D4406" s="6"/>
      <c r="E4406" s="6"/>
      <c r="F4406" s="8"/>
      <c r="G4406" s="9"/>
      <c r="H4406" s="9"/>
      <c r="I4406" s="5"/>
      <c r="J4406" s="5"/>
      <c r="K4406" s="5"/>
      <c r="L4406" s="5"/>
    </row>
    <row r="4407" spans="4:12" hidden="1" x14ac:dyDescent="0.25">
      <c r="D4407" s="6"/>
      <c r="E4407" s="6"/>
      <c r="F4407" s="8"/>
      <c r="G4407" s="9"/>
      <c r="H4407" s="9"/>
      <c r="I4407" s="5"/>
      <c r="J4407" s="5"/>
      <c r="K4407" s="5"/>
      <c r="L4407" s="5"/>
    </row>
    <row r="4408" spans="4:12" hidden="1" x14ac:dyDescent="0.25">
      <c r="D4408" s="6"/>
      <c r="E4408" s="6"/>
      <c r="F4408" s="8"/>
      <c r="G4408" s="9"/>
      <c r="H4408" s="9"/>
      <c r="I4408" s="5"/>
      <c r="J4408" s="5"/>
      <c r="K4408" s="5"/>
      <c r="L4408" s="5"/>
    </row>
    <row r="4409" spans="4:12" hidden="1" x14ac:dyDescent="0.25">
      <c r="D4409" s="6"/>
      <c r="E4409" s="6"/>
      <c r="F4409" s="8"/>
      <c r="G4409" s="9"/>
      <c r="H4409" s="9"/>
      <c r="I4409" s="5"/>
      <c r="J4409" s="5"/>
      <c r="K4409" s="5"/>
      <c r="L4409" s="5"/>
    </row>
    <row r="4410" spans="4:12" hidden="1" x14ac:dyDescent="0.25">
      <c r="D4410" s="6"/>
      <c r="E4410" s="6"/>
      <c r="F4410" s="8"/>
      <c r="G4410" s="9"/>
      <c r="H4410" s="9"/>
      <c r="I4410" s="5"/>
      <c r="J4410" s="5"/>
      <c r="K4410" s="5"/>
      <c r="L4410" s="5"/>
    </row>
    <row r="4411" spans="4:12" hidden="1" x14ac:dyDescent="0.25">
      <c r="D4411" s="6"/>
      <c r="E4411" s="6"/>
      <c r="F4411" s="8"/>
      <c r="G4411" s="9"/>
      <c r="H4411" s="9"/>
      <c r="I4411" s="5"/>
      <c r="J4411" s="5"/>
      <c r="K4411" s="5"/>
      <c r="L4411" s="5"/>
    </row>
    <row r="4412" spans="4:12" hidden="1" x14ac:dyDescent="0.25">
      <c r="D4412" s="6"/>
      <c r="E4412" s="6"/>
      <c r="F4412" s="8"/>
      <c r="G4412" s="9"/>
      <c r="H4412" s="9"/>
      <c r="I4412" s="5"/>
      <c r="J4412" s="5"/>
      <c r="K4412" s="5"/>
      <c r="L4412" s="5"/>
    </row>
    <row r="4413" spans="4:12" hidden="1" x14ac:dyDescent="0.25">
      <c r="D4413" s="6"/>
      <c r="E4413" s="6"/>
      <c r="F4413" s="8"/>
      <c r="G4413" s="9"/>
      <c r="H4413" s="9"/>
      <c r="I4413" s="5"/>
      <c r="J4413" s="5"/>
      <c r="K4413" s="5"/>
      <c r="L4413" s="5"/>
    </row>
    <row r="4414" spans="4:12" hidden="1" x14ac:dyDescent="0.25">
      <c r="D4414" s="6"/>
      <c r="E4414" s="6"/>
      <c r="F4414" s="8"/>
      <c r="G4414" s="9"/>
      <c r="H4414" s="9"/>
      <c r="I4414" s="5"/>
      <c r="J4414" s="5"/>
      <c r="K4414" s="5"/>
      <c r="L4414" s="5"/>
    </row>
    <row r="4415" spans="4:12" hidden="1" x14ac:dyDescent="0.25">
      <c r="D4415" s="6"/>
      <c r="E4415" s="6"/>
      <c r="F4415" s="8"/>
      <c r="G4415" s="9"/>
      <c r="H4415" s="9"/>
      <c r="I4415" s="5"/>
      <c r="J4415" s="5"/>
      <c r="K4415" s="5"/>
      <c r="L4415" s="5"/>
    </row>
    <row r="4416" spans="4:12" hidden="1" x14ac:dyDescent="0.25">
      <c r="D4416" s="6"/>
      <c r="E4416" s="6"/>
      <c r="F4416" s="8"/>
      <c r="G4416" s="9"/>
      <c r="H4416" s="9"/>
      <c r="I4416" s="5"/>
      <c r="J4416" s="5"/>
      <c r="K4416" s="5"/>
      <c r="L4416" s="5"/>
    </row>
    <row r="4417" spans="4:12" hidden="1" x14ac:dyDescent="0.25">
      <c r="D4417" s="6"/>
      <c r="E4417" s="6"/>
      <c r="F4417" s="8"/>
      <c r="G4417" s="9"/>
      <c r="H4417" s="9"/>
      <c r="I4417" s="5"/>
      <c r="J4417" s="5"/>
      <c r="K4417" s="5"/>
      <c r="L4417" s="5"/>
    </row>
    <row r="4418" spans="4:12" hidden="1" x14ac:dyDescent="0.25">
      <c r="D4418" s="6"/>
      <c r="E4418" s="6"/>
      <c r="F4418" s="8"/>
      <c r="G4418" s="9"/>
      <c r="H4418" s="9"/>
      <c r="I4418" s="5"/>
      <c r="J4418" s="5"/>
      <c r="K4418" s="5"/>
      <c r="L4418" s="5"/>
    </row>
    <row r="4419" spans="4:12" hidden="1" x14ac:dyDescent="0.25">
      <c r="D4419" s="6"/>
      <c r="E4419" s="6"/>
      <c r="F4419" s="8"/>
      <c r="G4419" s="9"/>
      <c r="H4419" s="9"/>
      <c r="I4419" s="5"/>
      <c r="J4419" s="5"/>
      <c r="K4419" s="5"/>
      <c r="L4419" s="5"/>
    </row>
    <row r="4420" spans="4:12" hidden="1" x14ac:dyDescent="0.25">
      <c r="D4420" s="6"/>
      <c r="E4420" s="6"/>
      <c r="F4420" s="8"/>
      <c r="G4420" s="9"/>
      <c r="H4420" s="9"/>
      <c r="I4420" s="5"/>
      <c r="J4420" s="5"/>
      <c r="K4420" s="5"/>
      <c r="L4420" s="5"/>
    </row>
    <row r="4421" spans="4:12" hidden="1" x14ac:dyDescent="0.25">
      <c r="D4421" s="6"/>
      <c r="E4421" s="6"/>
      <c r="F4421" s="8"/>
      <c r="G4421" s="9"/>
      <c r="H4421" s="9"/>
      <c r="I4421" s="5"/>
      <c r="J4421" s="5"/>
      <c r="K4421" s="5"/>
      <c r="L4421" s="5"/>
    </row>
    <row r="4422" spans="4:12" hidden="1" x14ac:dyDescent="0.25">
      <c r="D4422" s="6"/>
      <c r="E4422" s="6"/>
      <c r="F4422" s="8"/>
      <c r="G4422" s="9"/>
      <c r="H4422" s="9"/>
      <c r="I4422" s="5"/>
      <c r="J4422" s="5"/>
      <c r="K4422" s="5"/>
      <c r="L4422" s="5"/>
    </row>
    <row r="4423" spans="4:12" hidden="1" x14ac:dyDescent="0.25">
      <c r="D4423" s="6"/>
      <c r="E4423" s="6"/>
      <c r="F4423" s="8"/>
      <c r="G4423" s="9"/>
      <c r="H4423" s="9"/>
      <c r="I4423" s="5"/>
      <c r="J4423" s="5"/>
      <c r="K4423" s="5"/>
      <c r="L4423" s="5"/>
    </row>
    <row r="4424" spans="4:12" hidden="1" x14ac:dyDescent="0.25">
      <c r="D4424" s="6"/>
      <c r="E4424" s="6"/>
      <c r="F4424" s="8"/>
      <c r="G4424" s="9"/>
      <c r="H4424" s="9"/>
      <c r="I4424" s="5"/>
      <c r="J4424" s="5"/>
      <c r="K4424" s="5"/>
      <c r="L4424" s="5"/>
    </row>
    <row r="4425" spans="4:12" hidden="1" x14ac:dyDescent="0.25">
      <c r="D4425" s="6"/>
      <c r="E4425" s="6"/>
      <c r="F4425" s="8"/>
      <c r="G4425" s="9"/>
      <c r="H4425" s="9"/>
      <c r="I4425" s="5"/>
      <c r="J4425" s="5"/>
      <c r="K4425" s="5"/>
      <c r="L4425" s="5"/>
    </row>
    <row r="4426" spans="4:12" hidden="1" x14ac:dyDescent="0.25">
      <c r="D4426" s="6"/>
      <c r="E4426" s="6"/>
      <c r="F4426" s="8"/>
      <c r="G4426" s="9"/>
      <c r="H4426" s="9"/>
      <c r="I4426" s="5"/>
      <c r="J4426" s="5"/>
      <c r="K4426" s="5"/>
      <c r="L4426" s="5"/>
    </row>
    <row r="4427" spans="4:12" hidden="1" x14ac:dyDescent="0.25">
      <c r="D4427" s="6"/>
      <c r="E4427" s="6"/>
      <c r="F4427" s="8"/>
      <c r="G4427" s="9"/>
      <c r="H4427" s="9"/>
      <c r="I4427" s="5"/>
      <c r="J4427" s="5"/>
      <c r="K4427" s="5"/>
      <c r="L4427" s="5"/>
    </row>
    <row r="4428" spans="4:12" hidden="1" x14ac:dyDescent="0.25">
      <c r="D4428" s="6"/>
      <c r="E4428" s="6"/>
      <c r="F4428" s="8"/>
      <c r="G4428" s="9"/>
      <c r="H4428" s="9"/>
      <c r="I4428" s="5"/>
      <c r="J4428" s="5"/>
      <c r="K4428" s="5"/>
      <c r="L4428" s="5"/>
    </row>
    <row r="4429" spans="4:12" hidden="1" x14ac:dyDescent="0.25">
      <c r="D4429" s="6"/>
      <c r="E4429" s="6"/>
      <c r="F4429" s="8"/>
      <c r="G4429" s="9"/>
      <c r="H4429" s="9"/>
      <c r="I4429" s="5"/>
      <c r="J4429" s="5"/>
      <c r="K4429" s="5"/>
      <c r="L4429" s="5"/>
    </row>
    <row r="4430" spans="4:12" hidden="1" x14ac:dyDescent="0.25">
      <c r="D4430" s="6"/>
      <c r="E4430" s="6"/>
      <c r="F4430" s="8"/>
      <c r="G4430" s="9"/>
      <c r="H4430" s="9"/>
      <c r="I4430" s="5"/>
      <c r="J4430" s="5"/>
      <c r="K4430" s="5"/>
      <c r="L4430" s="5"/>
    </row>
    <row r="4431" spans="4:12" hidden="1" x14ac:dyDescent="0.25">
      <c r="D4431" s="6"/>
      <c r="E4431" s="6"/>
      <c r="F4431" s="8"/>
      <c r="G4431" s="9"/>
      <c r="H4431" s="9"/>
      <c r="I4431" s="5"/>
      <c r="J4431" s="5"/>
      <c r="K4431" s="5"/>
      <c r="L4431" s="5"/>
    </row>
    <row r="4432" spans="4:12" hidden="1" x14ac:dyDescent="0.25">
      <c r="D4432" s="6"/>
      <c r="E4432" s="6"/>
      <c r="F4432" s="8"/>
      <c r="G4432" s="9"/>
      <c r="H4432" s="9"/>
      <c r="I4432" s="5"/>
      <c r="J4432" s="5"/>
      <c r="K4432" s="5"/>
      <c r="L4432" s="5"/>
    </row>
    <row r="4433" spans="4:12" hidden="1" x14ac:dyDescent="0.25">
      <c r="D4433" s="6"/>
      <c r="E4433" s="6"/>
      <c r="F4433" s="8"/>
      <c r="G4433" s="9"/>
      <c r="H4433" s="9"/>
      <c r="I4433" s="5"/>
      <c r="J4433" s="5"/>
      <c r="K4433" s="5"/>
      <c r="L4433" s="5"/>
    </row>
    <row r="4434" spans="4:12" hidden="1" x14ac:dyDescent="0.25">
      <c r="D4434" s="6"/>
      <c r="E4434" s="6"/>
      <c r="F4434" s="8"/>
      <c r="G4434" s="9"/>
      <c r="H4434" s="9"/>
      <c r="I4434" s="5"/>
      <c r="J4434" s="5"/>
      <c r="K4434" s="5"/>
      <c r="L4434" s="5"/>
    </row>
    <row r="4435" spans="4:12" hidden="1" x14ac:dyDescent="0.25">
      <c r="D4435" s="6"/>
      <c r="E4435" s="6"/>
      <c r="F4435" s="8"/>
      <c r="G4435" s="9"/>
      <c r="H4435" s="9"/>
      <c r="I4435" s="5"/>
      <c r="J4435" s="5"/>
      <c r="K4435" s="5"/>
      <c r="L4435" s="5"/>
    </row>
    <row r="4436" spans="4:12" hidden="1" x14ac:dyDescent="0.25">
      <c r="D4436" s="6"/>
      <c r="E4436" s="6"/>
      <c r="F4436" s="8"/>
      <c r="G4436" s="9"/>
      <c r="H4436" s="9"/>
      <c r="I4436" s="5"/>
      <c r="J4436" s="5"/>
      <c r="K4436" s="5"/>
      <c r="L4436" s="5"/>
    </row>
    <row r="4437" spans="4:12" hidden="1" x14ac:dyDescent="0.25">
      <c r="D4437" s="6"/>
      <c r="E4437" s="6"/>
      <c r="F4437" s="8"/>
      <c r="G4437" s="9"/>
      <c r="H4437" s="9"/>
      <c r="I4437" s="5"/>
      <c r="J4437" s="5"/>
      <c r="K4437" s="5"/>
      <c r="L4437" s="5"/>
    </row>
    <row r="4438" spans="4:12" hidden="1" x14ac:dyDescent="0.25">
      <c r="D4438" s="6"/>
      <c r="E4438" s="6"/>
      <c r="F4438" s="8"/>
      <c r="G4438" s="9"/>
      <c r="H4438" s="9"/>
      <c r="I4438" s="5"/>
      <c r="J4438" s="5"/>
      <c r="K4438" s="5"/>
      <c r="L4438" s="5"/>
    </row>
    <row r="4439" spans="4:12" hidden="1" x14ac:dyDescent="0.25">
      <c r="D4439" s="6"/>
      <c r="E4439" s="6"/>
      <c r="F4439" s="8"/>
      <c r="G4439" s="9"/>
      <c r="H4439" s="9"/>
      <c r="I4439" s="5"/>
      <c r="J4439" s="5"/>
      <c r="K4439" s="5"/>
      <c r="L4439" s="5"/>
    </row>
    <row r="4440" spans="4:12" hidden="1" x14ac:dyDescent="0.25">
      <c r="D4440" s="6"/>
      <c r="E4440" s="6"/>
      <c r="F4440" s="8"/>
      <c r="G4440" s="9"/>
      <c r="H4440" s="9"/>
      <c r="I4440" s="5"/>
      <c r="J4440" s="5"/>
      <c r="K4440" s="5"/>
      <c r="L4440" s="5"/>
    </row>
    <row r="4441" spans="4:12" hidden="1" x14ac:dyDescent="0.25">
      <c r="D4441" s="6"/>
      <c r="E4441" s="6"/>
      <c r="F4441" s="8"/>
      <c r="G4441" s="9"/>
      <c r="H4441" s="9"/>
      <c r="I4441" s="5"/>
      <c r="J4441" s="5"/>
      <c r="K4441" s="5"/>
      <c r="L4441" s="5"/>
    </row>
    <row r="4442" spans="4:12" hidden="1" x14ac:dyDescent="0.25">
      <c r="D4442" s="6"/>
      <c r="E4442" s="6"/>
      <c r="F4442" s="8"/>
      <c r="G4442" s="9"/>
      <c r="H4442" s="9"/>
      <c r="I4442" s="5"/>
      <c r="J4442" s="5"/>
      <c r="K4442" s="5"/>
      <c r="L4442" s="5"/>
    </row>
    <row r="4443" spans="4:12" hidden="1" x14ac:dyDescent="0.25">
      <c r="D4443" s="6"/>
      <c r="E4443" s="6"/>
      <c r="F4443" s="8"/>
      <c r="G4443" s="9"/>
      <c r="H4443" s="9"/>
      <c r="I4443" s="5"/>
      <c r="J4443" s="5"/>
      <c r="K4443" s="5"/>
      <c r="L4443" s="5"/>
    </row>
    <row r="4444" spans="4:12" hidden="1" x14ac:dyDescent="0.25">
      <c r="D4444" s="6"/>
      <c r="E4444" s="6"/>
      <c r="F4444" s="8"/>
      <c r="G4444" s="9"/>
      <c r="H4444" s="9"/>
      <c r="I4444" s="5"/>
      <c r="J4444" s="5"/>
      <c r="K4444" s="5"/>
      <c r="L4444" s="5"/>
    </row>
    <row r="4445" spans="4:12" hidden="1" x14ac:dyDescent="0.25">
      <c r="D4445" s="6"/>
      <c r="E4445" s="6"/>
      <c r="F4445" s="8"/>
      <c r="G4445" s="9"/>
      <c r="H4445" s="9"/>
      <c r="I4445" s="5"/>
      <c r="J4445" s="5"/>
      <c r="K4445" s="5"/>
      <c r="L4445" s="5"/>
    </row>
    <row r="4446" spans="4:12" hidden="1" x14ac:dyDescent="0.25">
      <c r="D4446" s="6"/>
      <c r="E4446" s="6"/>
      <c r="F4446" s="8"/>
      <c r="G4446" s="9"/>
      <c r="H4446" s="9"/>
      <c r="I4446" s="5"/>
      <c r="J4446" s="5"/>
      <c r="K4446" s="5"/>
      <c r="L4446" s="5"/>
    </row>
    <row r="4447" spans="4:12" hidden="1" x14ac:dyDescent="0.25">
      <c r="D4447" s="6"/>
      <c r="E4447" s="6"/>
      <c r="F4447" s="8"/>
      <c r="G4447" s="9"/>
      <c r="H4447" s="9"/>
      <c r="I4447" s="5"/>
      <c r="J4447" s="5"/>
      <c r="K4447" s="5"/>
      <c r="L4447" s="5"/>
    </row>
    <row r="4448" spans="4:12" hidden="1" x14ac:dyDescent="0.25">
      <c r="D4448" s="6"/>
      <c r="E4448" s="6"/>
      <c r="F4448" s="8"/>
      <c r="G4448" s="9"/>
      <c r="H4448" s="9"/>
      <c r="I4448" s="5"/>
      <c r="J4448" s="5"/>
      <c r="K4448" s="5"/>
      <c r="L4448" s="5"/>
    </row>
    <row r="4449" spans="4:12" hidden="1" x14ac:dyDescent="0.25">
      <c r="D4449" s="6"/>
      <c r="E4449" s="6"/>
      <c r="F4449" s="8"/>
      <c r="G4449" s="9"/>
      <c r="H4449" s="9"/>
      <c r="I4449" s="5"/>
      <c r="J4449" s="5"/>
      <c r="K4449" s="5"/>
      <c r="L4449" s="5"/>
    </row>
    <row r="4450" spans="4:12" hidden="1" x14ac:dyDescent="0.25">
      <c r="D4450" s="6"/>
      <c r="E4450" s="6"/>
      <c r="F4450" s="8"/>
      <c r="G4450" s="9"/>
      <c r="H4450" s="9"/>
      <c r="I4450" s="5"/>
      <c r="J4450" s="5"/>
      <c r="K4450" s="5"/>
      <c r="L4450" s="5"/>
    </row>
    <row r="4451" spans="4:12" hidden="1" x14ac:dyDescent="0.25">
      <c r="D4451" s="6"/>
      <c r="E4451" s="6"/>
      <c r="F4451" s="8"/>
      <c r="G4451" s="9"/>
      <c r="H4451" s="9"/>
      <c r="I4451" s="5"/>
      <c r="J4451" s="5"/>
      <c r="K4451" s="5"/>
      <c r="L4451" s="5"/>
    </row>
    <row r="4452" spans="4:12" hidden="1" x14ac:dyDescent="0.25">
      <c r="D4452" s="6"/>
      <c r="E4452" s="6"/>
      <c r="F4452" s="8"/>
      <c r="G4452" s="9"/>
      <c r="H4452" s="9"/>
      <c r="I4452" s="5"/>
      <c r="J4452" s="5"/>
      <c r="K4452" s="5"/>
      <c r="L4452" s="5"/>
    </row>
    <row r="4453" spans="4:12" hidden="1" x14ac:dyDescent="0.25">
      <c r="D4453" s="6"/>
      <c r="E4453" s="6"/>
      <c r="F4453" s="8"/>
      <c r="G4453" s="9"/>
      <c r="H4453" s="9"/>
      <c r="I4453" s="5"/>
      <c r="J4453" s="5"/>
      <c r="K4453" s="5"/>
      <c r="L4453" s="5"/>
    </row>
    <row r="4454" spans="4:12" hidden="1" x14ac:dyDescent="0.25">
      <c r="D4454" s="6"/>
      <c r="E4454" s="6"/>
      <c r="F4454" s="8"/>
      <c r="G4454" s="9"/>
      <c r="H4454" s="9"/>
      <c r="I4454" s="5"/>
      <c r="J4454" s="5"/>
      <c r="K4454" s="5"/>
      <c r="L4454" s="5"/>
    </row>
    <row r="4455" spans="4:12" hidden="1" x14ac:dyDescent="0.25">
      <c r="D4455" s="6"/>
      <c r="E4455" s="6"/>
      <c r="F4455" s="8"/>
      <c r="G4455" s="9"/>
      <c r="H4455" s="9"/>
      <c r="I4455" s="5"/>
      <c r="J4455" s="5"/>
      <c r="K4455" s="5"/>
      <c r="L4455" s="5"/>
    </row>
    <row r="4456" spans="4:12" hidden="1" x14ac:dyDescent="0.25">
      <c r="D4456" s="6"/>
      <c r="E4456" s="6"/>
      <c r="F4456" s="8"/>
      <c r="G4456" s="9"/>
      <c r="H4456" s="9"/>
      <c r="I4456" s="5"/>
      <c r="J4456" s="5"/>
      <c r="K4456" s="5"/>
      <c r="L4456" s="5"/>
    </row>
    <row r="4457" spans="4:12" hidden="1" x14ac:dyDescent="0.25">
      <c r="D4457" s="6"/>
      <c r="E4457" s="6"/>
      <c r="F4457" s="8"/>
      <c r="G4457" s="9"/>
      <c r="H4457" s="9"/>
      <c r="I4457" s="5"/>
      <c r="J4457" s="5"/>
      <c r="K4457" s="5"/>
      <c r="L4457" s="5"/>
    </row>
    <row r="4458" spans="4:12" hidden="1" x14ac:dyDescent="0.25">
      <c r="D4458" s="6"/>
      <c r="E4458" s="6"/>
      <c r="F4458" s="8"/>
      <c r="G4458" s="9"/>
      <c r="H4458" s="9"/>
      <c r="I4458" s="5"/>
      <c r="J4458" s="5"/>
      <c r="K4458" s="5"/>
      <c r="L4458" s="5"/>
    </row>
    <row r="4459" spans="4:12" hidden="1" x14ac:dyDescent="0.25">
      <c r="D4459" s="6"/>
      <c r="E4459" s="6"/>
      <c r="F4459" s="8"/>
      <c r="G4459" s="9"/>
      <c r="H4459" s="9"/>
      <c r="I4459" s="5"/>
      <c r="J4459" s="5"/>
      <c r="K4459" s="5"/>
      <c r="L4459" s="5"/>
    </row>
    <row r="4460" spans="4:12" hidden="1" x14ac:dyDescent="0.25">
      <c r="D4460" s="6"/>
      <c r="E4460" s="6"/>
      <c r="F4460" s="8"/>
      <c r="G4460" s="9"/>
      <c r="H4460" s="9"/>
      <c r="I4460" s="5"/>
      <c r="J4460" s="5"/>
      <c r="K4460" s="5"/>
      <c r="L4460" s="5"/>
    </row>
    <row r="4461" spans="4:12" hidden="1" x14ac:dyDescent="0.25">
      <c r="D4461" s="6"/>
      <c r="E4461" s="6"/>
      <c r="F4461" s="8"/>
      <c r="G4461" s="9"/>
      <c r="H4461" s="9"/>
      <c r="I4461" s="5"/>
      <c r="J4461" s="5"/>
      <c r="K4461" s="5"/>
      <c r="L4461" s="5"/>
    </row>
    <row r="4462" spans="4:12" hidden="1" x14ac:dyDescent="0.25">
      <c r="D4462" s="6"/>
      <c r="E4462" s="6"/>
      <c r="F4462" s="8"/>
      <c r="G4462" s="9"/>
      <c r="H4462" s="9"/>
      <c r="I4462" s="5"/>
      <c r="J4462" s="5"/>
      <c r="K4462" s="5"/>
      <c r="L4462" s="5"/>
    </row>
    <row r="4463" spans="4:12" hidden="1" x14ac:dyDescent="0.25">
      <c r="D4463" s="6"/>
      <c r="E4463" s="6"/>
      <c r="F4463" s="8"/>
      <c r="G4463" s="9"/>
      <c r="H4463" s="9"/>
      <c r="I4463" s="5"/>
      <c r="J4463" s="5"/>
      <c r="K4463" s="5"/>
      <c r="L4463" s="5"/>
    </row>
    <row r="4464" spans="4:12" hidden="1" x14ac:dyDescent="0.25">
      <c r="D4464" s="6"/>
      <c r="E4464" s="6"/>
      <c r="F4464" s="8"/>
      <c r="G4464" s="9"/>
      <c r="H4464" s="9"/>
      <c r="I4464" s="5"/>
      <c r="J4464" s="5"/>
      <c r="K4464" s="5"/>
      <c r="L4464" s="5"/>
    </row>
    <row r="4465" spans="4:12" hidden="1" x14ac:dyDescent="0.25">
      <c r="D4465" s="6"/>
      <c r="E4465" s="6"/>
      <c r="F4465" s="8"/>
      <c r="G4465" s="9"/>
      <c r="H4465" s="9"/>
      <c r="I4465" s="5"/>
      <c r="J4465" s="5"/>
      <c r="K4465" s="5"/>
      <c r="L4465" s="5"/>
    </row>
    <row r="4466" spans="4:12" hidden="1" x14ac:dyDescent="0.25">
      <c r="D4466" s="6"/>
      <c r="E4466" s="6"/>
      <c r="F4466" s="8"/>
      <c r="G4466" s="9"/>
      <c r="H4466" s="9"/>
      <c r="I4466" s="5"/>
      <c r="J4466" s="5"/>
      <c r="K4466" s="5"/>
      <c r="L4466" s="5"/>
    </row>
    <row r="4467" spans="4:12" hidden="1" x14ac:dyDescent="0.25">
      <c r="D4467" s="6"/>
      <c r="E4467" s="6"/>
      <c r="F4467" s="8"/>
      <c r="G4467" s="9"/>
      <c r="H4467" s="9"/>
      <c r="I4467" s="5"/>
      <c r="J4467" s="5"/>
      <c r="K4467" s="5"/>
      <c r="L4467" s="5"/>
    </row>
    <row r="4468" spans="4:12" hidden="1" x14ac:dyDescent="0.25">
      <c r="D4468" s="6"/>
      <c r="E4468" s="6"/>
      <c r="F4468" s="8"/>
      <c r="G4468" s="9"/>
      <c r="H4468" s="9"/>
      <c r="I4468" s="5"/>
      <c r="J4468" s="5"/>
      <c r="K4468" s="5"/>
      <c r="L4468" s="5"/>
    </row>
    <row r="4469" spans="4:12" hidden="1" x14ac:dyDescent="0.25">
      <c r="D4469" s="6"/>
      <c r="E4469" s="6"/>
      <c r="F4469" s="8"/>
      <c r="G4469" s="9"/>
      <c r="H4469" s="9"/>
      <c r="I4469" s="5"/>
      <c r="J4469" s="5"/>
      <c r="K4469" s="5"/>
      <c r="L4469" s="5"/>
    </row>
    <row r="4470" spans="4:12" hidden="1" x14ac:dyDescent="0.25">
      <c r="D4470" s="6"/>
      <c r="E4470" s="6"/>
      <c r="F4470" s="8"/>
      <c r="G4470" s="9"/>
      <c r="H4470" s="9"/>
      <c r="I4470" s="5"/>
      <c r="J4470" s="5"/>
      <c r="K4470" s="5"/>
      <c r="L4470" s="5"/>
    </row>
    <row r="4471" spans="4:12" hidden="1" x14ac:dyDescent="0.25">
      <c r="D4471" s="6"/>
      <c r="E4471" s="6"/>
      <c r="F4471" s="8"/>
      <c r="G4471" s="9"/>
      <c r="H4471" s="9"/>
      <c r="I4471" s="5"/>
      <c r="J4471" s="5"/>
      <c r="K4471" s="5"/>
      <c r="L4471" s="5"/>
    </row>
    <row r="4472" spans="4:12" hidden="1" x14ac:dyDescent="0.25">
      <c r="D4472" s="6"/>
      <c r="E4472" s="6"/>
      <c r="F4472" s="8"/>
      <c r="G4472" s="9"/>
      <c r="H4472" s="9"/>
      <c r="I4472" s="5"/>
      <c r="J4472" s="5"/>
      <c r="K4472" s="5"/>
      <c r="L4472" s="5"/>
    </row>
    <row r="4473" spans="4:12" hidden="1" x14ac:dyDescent="0.25">
      <c r="D4473" s="6"/>
      <c r="E4473" s="6"/>
      <c r="F4473" s="8"/>
      <c r="G4473" s="9"/>
      <c r="H4473" s="9"/>
      <c r="I4473" s="5"/>
      <c r="J4473" s="5"/>
      <c r="K4473" s="5"/>
      <c r="L4473" s="5"/>
    </row>
    <row r="4474" spans="4:12" hidden="1" x14ac:dyDescent="0.25">
      <c r="D4474" s="6"/>
      <c r="E4474" s="6"/>
      <c r="F4474" s="8"/>
      <c r="G4474" s="9"/>
      <c r="H4474" s="9"/>
      <c r="I4474" s="5"/>
      <c r="J4474" s="5"/>
      <c r="K4474" s="5"/>
      <c r="L4474" s="5"/>
    </row>
    <row r="4475" spans="4:12" hidden="1" x14ac:dyDescent="0.25">
      <c r="D4475" s="6"/>
      <c r="E4475" s="6"/>
      <c r="F4475" s="8"/>
      <c r="G4475" s="9"/>
      <c r="H4475" s="9"/>
      <c r="I4475" s="5"/>
      <c r="J4475" s="5"/>
      <c r="K4475" s="5"/>
      <c r="L4475" s="5"/>
    </row>
    <row r="4476" spans="4:12" hidden="1" x14ac:dyDescent="0.25">
      <c r="D4476" s="6"/>
      <c r="E4476" s="6"/>
      <c r="F4476" s="8"/>
      <c r="G4476" s="9"/>
      <c r="H4476" s="9"/>
      <c r="I4476" s="5"/>
      <c r="J4476" s="5"/>
      <c r="K4476" s="5"/>
      <c r="L4476" s="5"/>
    </row>
    <row r="4477" spans="4:12" hidden="1" x14ac:dyDescent="0.25">
      <c r="D4477" s="6"/>
      <c r="E4477" s="6"/>
      <c r="F4477" s="8"/>
      <c r="G4477" s="9"/>
      <c r="H4477" s="9"/>
      <c r="I4477" s="5"/>
      <c r="J4477" s="5"/>
      <c r="K4477" s="5"/>
      <c r="L4477" s="5"/>
    </row>
    <row r="4478" spans="4:12" hidden="1" x14ac:dyDescent="0.25">
      <c r="D4478" s="6"/>
      <c r="E4478" s="6"/>
      <c r="F4478" s="8"/>
      <c r="G4478" s="9"/>
      <c r="H4478" s="9"/>
      <c r="I4478" s="5"/>
      <c r="J4478" s="5"/>
      <c r="K4478" s="5"/>
      <c r="L4478" s="5"/>
    </row>
    <row r="4479" spans="4:12" hidden="1" x14ac:dyDescent="0.25">
      <c r="D4479" s="6"/>
      <c r="E4479" s="6"/>
      <c r="F4479" s="8"/>
      <c r="G4479" s="9"/>
      <c r="H4479" s="9"/>
      <c r="I4479" s="5"/>
      <c r="J4479" s="5"/>
      <c r="K4479" s="5"/>
      <c r="L4479" s="5"/>
    </row>
    <row r="4480" spans="4:12" hidden="1" x14ac:dyDescent="0.25">
      <c r="D4480" s="6"/>
      <c r="E4480" s="6"/>
      <c r="F4480" s="8"/>
      <c r="G4480" s="9"/>
      <c r="H4480" s="9"/>
      <c r="I4480" s="5"/>
      <c r="J4480" s="5"/>
      <c r="K4480" s="5"/>
      <c r="L4480" s="5"/>
    </row>
    <row r="4481" spans="4:12" hidden="1" x14ac:dyDescent="0.25">
      <c r="D4481" s="6"/>
      <c r="E4481" s="6"/>
      <c r="F4481" s="8"/>
      <c r="G4481" s="9"/>
      <c r="H4481" s="9"/>
      <c r="I4481" s="5"/>
      <c r="J4481" s="5"/>
      <c r="K4481" s="5"/>
      <c r="L4481" s="5"/>
    </row>
    <row r="4482" spans="4:12" hidden="1" x14ac:dyDescent="0.25">
      <c r="D4482" s="6"/>
      <c r="E4482" s="6"/>
      <c r="F4482" s="8"/>
      <c r="G4482" s="9"/>
      <c r="H4482" s="9"/>
      <c r="I4482" s="5"/>
      <c r="J4482" s="5"/>
      <c r="K4482" s="5"/>
      <c r="L4482" s="5"/>
    </row>
    <row r="4483" spans="4:12" hidden="1" x14ac:dyDescent="0.25">
      <c r="D4483" s="6"/>
      <c r="E4483" s="6"/>
      <c r="F4483" s="8"/>
      <c r="G4483" s="9"/>
      <c r="H4483" s="9"/>
      <c r="I4483" s="5"/>
      <c r="J4483" s="5"/>
      <c r="K4483" s="5"/>
      <c r="L4483" s="5"/>
    </row>
    <row r="4484" spans="4:12" hidden="1" x14ac:dyDescent="0.25">
      <c r="D4484" s="6"/>
      <c r="E4484" s="6"/>
      <c r="F4484" s="8"/>
      <c r="G4484" s="9"/>
      <c r="H4484" s="9"/>
      <c r="I4484" s="5"/>
      <c r="J4484" s="5"/>
      <c r="K4484" s="5"/>
      <c r="L4484" s="5"/>
    </row>
    <row r="4485" spans="4:12" hidden="1" x14ac:dyDescent="0.25">
      <c r="D4485" s="6"/>
      <c r="E4485" s="6"/>
      <c r="F4485" s="8"/>
      <c r="G4485" s="9"/>
      <c r="H4485" s="9"/>
      <c r="I4485" s="5"/>
      <c r="J4485" s="5"/>
      <c r="K4485" s="5"/>
      <c r="L4485" s="5"/>
    </row>
    <row r="4486" spans="4:12" hidden="1" x14ac:dyDescent="0.25">
      <c r="D4486" s="6"/>
      <c r="E4486" s="6"/>
      <c r="F4486" s="8"/>
      <c r="G4486" s="9"/>
      <c r="H4486" s="9"/>
      <c r="I4486" s="5"/>
      <c r="J4486" s="5"/>
      <c r="K4486" s="5"/>
      <c r="L4486" s="5"/>
    </row>
    <row r="4487" spans="4:12" hidden="1" x14ac:dyDescent="0.25">
      <c r="D4487" s="6"/>
      <c r="E4487" s="6"/>
      <c r="F4487" s="8"/>
      <c r="G4487" s="9"/>
      <c r="H4487" s="9"/>
      <c r="I4487" s="5"/>
      <c r="J4487" s="5"/>
      <c r="K4487" s="5"/>
      <c r="L4487" s="5"/>
    </row>
    <row r="4488" spans="4:12" hidden="1" x14ac:dyDescent="0.25">
      <c r="D4488" s="6"/>
      <c r="E4488" s="6"/>
      <c r="F4488" s="8"/>
      <c r="G4488" s="9"/>
      <c r="H4488" s="9"/>
      <c r="I4488" s="5"/>
      <c r="J4488" s="5"/>
      <c r="K4488" s="5"/>
      <c r="L4488" s="5"/>
    </row>
    <row r="4489" spans="4:12" hidden="1" x14ac:dyDescent="0.25">
      <c r="D4489" s="6"/>
      <c r="E4489" s="6"/>
      <c r="F4489" s="8"/>
      <c r="G4489" s="9"/>
      <c r="H4489" s="9"/>
      <c r="I4489" s="5"/>
      <c r="J4489" s="5"/>
      <c r="K4489" s="5"/>
      <c r="L4489" s="5"/>
    </row>
    <row r="4490" spans="4:12" hidden="1" x14ac:dyDescent="0.25">
      <c r="D4490" s="6"/>
      <c r="E4490" s="6"/>
      <c r="F4490" s="8"/>
      <c r="G4490" s="9"/>
      <c r="H4490" s="9"/>
      <c r="I4490" s="5"/>
      <c r="J4490" s="5"/>
      <c r="K4490" s="5"/>
      <c r="L4490" s="5"/>
    </row>
    <row r="4491" spans="4:12" hidden="1" x14ac:dyDescent="0.25">
      <c r="D4491" s="6"/>
      <c r="E4491" s="6"/>
      <c r="F4491" s="8"/>
      <c r="G4491" s="9"/>
      <c r="H4491" s="9"/>
      <c r="I4491" s="5"/>
      <c r="J4491" s="5"/>
      <c r="K4491" s="5"/>
      <c r="L4491" s="5"/>
    </row>
    <row r="4492" spans="4:12" hidden="1" x14ac:dyDescent="0.25">
      <c r="D4492" s="6"/>
      <c r="E4492" s="6"/>
      <c r="F4492" s="8"/>
      <c r="G4492" s="9"/>
      <c r="H4492" s="9"/>
      <c r="I4492" s="5"/>
      <c r="J4492" s="5"/>
      <c r="K4492" s="5"/>
      <c r="L4492" s="5"/>
    </row>
    <row r="4493" spans="4:12" hidden="1" x14ac:dyDescent="0.25">
      <c r="D4493" s="6"/>
      <c r="E4493" s="6"/>
      <c r="F4493" s="8"/>
      <c r="G4493" s="9"/>
      <c r="H4493" s="9"/>
      <c r="I4493" s="5"/>
      <c r="J4493" s="5"/>
      <c r="K4493" s="5"/>
      <c r="L4493" s="5"/>
    </row>
    <row r="4494" spans="4:12" hidden="1" x14ac:dyDescent="0.25">
      <c r="D4494" s="6"/>
      <c r="E4494" s="6"/>
      <c r="F4494" s="8"/>
      <c r="G4494" s="9"/>
      <c r="H4494" s="9"/>
      <c r="I4494" s="5"/>
      <c r="J4494" s="5"/>
      <c r="K4494" s="5"/>
      <c r="L4494" s="5"/>
    </row>
    <row r="4495" spans="4:12" hidden="1" x14ac:dyDescent="0.25">
      <c r="D4495" s="6"/>
      <c r="E4495" s="6"/>
      <c r="F4495" s="8"/>
      <c r="G4495" s="9"/>
      <c r="H4495" s="9"/>
      <c r="I4495" s="5"/>
      <c r="J4495" s="5"/>
      <c r="K4495" s="5"/>
      <c r="L4495" s="5"/>
    </row>
    <row r="4496" spans="4:12" hidden="1" x14ac:dyDescent="0.25">
      <c r="D4496" s="6"/>
      <c r="E4496" s="6"/>
      <c r="F4496" s="8"/>
      <c r="G4496" s="9"/>
      <c r="H4496" s="9"/>
      <c r="I4496" s="5"/>
      <c r="J4496" s="5"/>
      <c r="K4496" s="5"/>
      <c r="L4496" s="5"/>
    </row>
    <row r="4497" spans="4:12" hidden="1" x14ac:dyDescent="0.25">
      <c r="D4497" s="6"/>
      <c r="E4497" s="6"/>
      <c r="F4497" s="8"/>
      <c r="G4497" s="9"/>
      <c r="H4497" s="9"/>
      <c r="I4497" s="5"/>
      <c r="J4497" s="5"/>
      <c r="K4497" s="5"/>
      <c r="L4497" s="5"/>
    </row>
    <row r="4498" spans="4:12" hidden="1" x14ac:dyDescent="0.25">
      <c r="D4498" s="6"/>
      <c r="E4498" s="6"/>
      <c r="F4498" s="8"/>
      <c r="G4498" s="9"/>
      <c r="H4498" s="9"/>
      <c r="I4498" s="5"/>
      <c r="J4498" s="5"/>
      <c r="K4498" s="5"/>
      <c r="L4498" s="5"/>
    </row>
    <row r="4499" spans="4:12" hidden="1" x14ac:dyDescent="0.25">
      <c r="D4499" s="6"/>
      <c r="E4499" s="6"/>
      <c r="F4499" s="8"/>
      <c r="G4499" s="9"/>
      <c r="H4499" s="9"/>
      <c r="I4499" s="5"/>
      <c r="J4499" s="5"/>
      <c r="K4499" s="5"/>
      <c r="L4499" s="5"/>
    </row>
    <row r="4500" spans="4:12" hidden="1" x14ac:dyDescent="0.25">
      <c r="D4500" s="6"/>
      <c r="E4500" s="6"/>
      <c r="F4500" s="8"/>
      <c r="G4500" s="9"/>
      <c r="H4500" s="9"/>
      <c r="I4500" s="5"/>
      <c r="J4500" s="5"/>
      <c r="K4500" s="5"/>
      <c r="L4500" s="5"/>
    </row>
    <row r="4501" spans="4:12" hidden="1" x14ac:dyDescent="0.25">
      <c r="D4501" s="6"/>
      <c r="E4501" s="6"/>
      <c r="F4501" s="8"/>
      <c r="G4501" s="9"/>
      <c r="H4501" s="9"/>
      <c r="I4501" s="5"/>
      <c r="J4501" s="5"/>
      <c r="K4501" s="5"/>
      <c r="L4501" s="5"/>
    </row>
    <row r="4502" spans="4:12" hidden="1" x14ac:dyDescent="0.25">
      <c r="D4502" s="6"/>
      <c r="E4502" s="6"/>
      <c r="F4502" s="8"/>
      <c r="G4502" s="9"/>
      <c r="H4502" s="9"/>
      <c r="I4502" s="5"/>
      <c r="J4502" s="5"/>
      <c r="K4502" s="5"/>
      <c r="L4502" s="5"/>
    </row>
    <row r="4503" spans="4:12" hidden="1" x14ac:dyDescent="0.25">
      <c r="D4503" s="6"/>
      <c r="E4503" s="6"/>
      <c r="F4503" s="8"/>
      <c r="G4503" s="9"/>
      <c r="H4503" s="9"/>
      <c r="I4503" s="5"/>
      <c r="J4503" s="5"/>
      <c r="K4503" s="5"/>
      <c r="L4503" s="5"/>
    </row>
    <row r="4504" spans="4:12" hidden="1" x14ac:dyDescent="0.25">
      <c r="D4504" s="6"/>
      <c r="E4504" s="6"/>
      <c r="F4504" s="8"/>
      <c r="G4504" s="9"/>
      <c r="H4504" s="9"/>
      <c r="I4504" s="5"/>
      <c r="J4504" s="5"/>
      <c r="K4504" s="5"/>
      <c r="L4504" s="5"/>
    </row>
    <row r="4505" spans="4:12" hidden="1" x14ac:dyDescent="0.25">
      <c r="D4505" s="6"/>
      <c r="E4505" s="6"/>
      <c r="F4505" s="8"/>
      <c r="G4505" s="9"/>
      <c r="H4505" s="9"/>
      <c r="I4505" s="5"/>
      <c r="J4505" s="5"/>
      <c r="K4505" s="5"/>
      <c r="L4505" s="5"/>
    </row>
    <row r="4506" spans="4:12" hidden="1" x14ac:dyDescent="0.25">
      <c r="D4506" s="6"/>
      <c r="E4506" s="6"/>
      <c r="F4506" s="8"/>
      <c r="G4506" s="9"/>
      <c r="H4506" s="9"/>
      <c r="I4506" s="5"/>
      <c r="J4506" s="5"/>
      <c r="K4506" s="5"/>
      <c r="L4506" s="5"/>
    </row>
    <row r="4507" spans="4:12" hidden="1" x14ac:dyDescent="0.25">
      <c r="D4507" s="6"/>
      <c r="E4507" s="6"/>
      <c r="F4507" s="8"/>
      <c r="G4507" s="9"/>
      <c r="H4507" s="9"/>
      <c r="I4507" s="5"/>
      <c r="J4507" s="5"/>
      <c r="K4507" s="5"/>
      <c r="L4507" s="5"/>
    </row>
    <row r="4508" spans="4:12" hidden="1" x14ac:dyDescent="0.25">
      <c r="D4508" s="6"/>
      <c r="E4508" s="6"/>
      <c r="F4508" s="8"/>
      <c r="G4508" s="9"/>
      <c r="H4508" s="9"/>
      <c r="I4508" s="5"/>
      <c r="J4508" s="5"/>
      <c r="K4508" s="5"/>
      <c r="L4508" s="5"/>
    </row>
    <row r="4509" spans="4:12" hidden="1" x14ac:dyDescent="0.25">
      <c r="D4509" s="6"/>
      <c r="E4509" s="6"/>
      <c r="F4509" s="8"/>
      <c r="G4509" s="9"/>
      <c r="H4509" s="9"/>
      <c r="I4509" s="5"/>
      <c r="J4509" s="5"/>
      <c r="K4509" s="5"/>
      <c r="L4509" s="5"/>
    </row>
    <row r="4510" spans="4:12" hidden="1" x14ac:dyDescent="0.25">
      <c r="D4510" s="6"/>
      <c r="E4510" s="6"/>
      <c r="F4510" s="8"/>
      <c r="G4510" s="9"/>
      <c r="H4510" s="9"/>
      <c r="I4510" s="5"/>
      <c r="J4510" s="5"/>
      <c r="K4510" s="5"/>
      <c r="L4510" s="5"/>
    </row>
    <row r="4511" spans="4:12" hidden="1" x14ac:dyDescent="0.25">
      <c r="D4511" s="6"/>
      <c r="E4511" s="6"/>
      <c r="F4511" s="8"/>
      <c r="G4511" s="9"/>
      <c r="H4511" s="9"/>
      <c r="I4511" s="5"/>
      <c r="J4511" s="5"/>
      <c r="K4511" s="5"/>
      <c r="L4511" s="5"/>
    </row>
    <row r="4512" spans="4:12" hidden="1" x14ac:dyDescent="0.25">
      <c r="D4512" s="6"/>
      <c r="E4512" s="6"/>
      <c r="F4512" s="8"/>
      <c r="G4512" s="9"/>
      <c r="H4512" s="9"/>
      <c r="I4512" s="5"/>
      <c r="J4512" s="5"/>
      <c r="K4512" s="5"/>
      <c r="L4512" s="5"/>
    </row>
    <row r="4513" spans="4:12" hidden="1" x14ac:dyDescent="0.25">
      <c r="D4513" s="6"/>
      <c r="E4513" s="6"/>
      <c r="F4513" s="8"/>
      <c r="G4513" s="9"/>
      <c r="H4513" s="9"/>
      <c r="I4513" s="5"/>
      <c r="J4513" s="5"/>
      <c r="K4513" s="5"/>
      <c r="L4513" s="5"/>
    </row>
    <row r="4514" spans="4:12" hidden="1" x14ac:dyDescent="0.25">
      <c r="D4514" s="6"/>
      <c r="E4514" s="6"/>
      <c r="F4514" s="8"/>
      <c r="G4514" s="9"/>
      <c r="H4514" s="9"/>
      <c r="I4514" s="5"/>
      <c r="J4514" s="5"/>
      <c r="K4514" s="5"/>
      <c r="L4514" s="5"/>
    </row>
    <row r="4515" spans="4:12" hidden="1" x14ac:dyDescent="0.25">
      <c r="D4515" s="6"/>
      <c r="E4515" s="6"/>
      <c r="F4515" s="8"/>
      <c r="G4515" s="9"/>
      <c r="H4515" s="9"/>
      <c r="I4515" s="5"/>
      <c r="J4515" s="5"/>
      <c r="K4515" s="5"/>
      <c r="L4515" s="5"/>
    </row>
    <row r="4516" spans="4:12" hidden="1" x14ac:dyDescent="0.25">
      <c r="D4516" s="6"/>
      <c r="E4516" s="6"/>
      <c r="F4516" s="8"/>
      <c r="G4516" s="9"/>
      <c r="H4516" s="9"/>
      <c r="I4516" s="5"/>
      <c r="J4516" s="5"/>
      <c r="K4516" s="5"/>
      <c r="L4516" s="5"/>
    </row>
    <row r="4517" spans="4:12" hidden="1" x14ac:dyDescent="0.25">
      <c r="D4517" s="6"/>
      <c r="E4517" s="6"/>
      <c r="F4517" s="8"/>
      <c r="G4517" s="9"/>
      <c r="H4517" s="9"/>
      <c r="I4517" s="5"/>
      <c r="J4517" s="5"/>
      <c r="K4517" s="5"/>
      <c r="L4517" s="5"/>
    </row>
    <row r="4518" spans="4:12" hidden="1" x14ac:dyDescent="0.25">
      <c r="D4518" s="6"/>
      <c r="E4518" s="6"/>
      <c r="F4518" s="8"/>
      <c r="G4518" s="9"/>
      <c r="H4518" s="9"/>
      <c r="I4518" s="5"/>
      <c r="J4518" s="5"/>
      <c r="K4518" s="5"/>
      <c r="L4518" s="5"/>
    </row>
    <row r="4519" spans="4:12" hidden="1" x14ac:dyDescent="0.25">
      <c r="D4519" s="6"/>
      <c r="E4519" s="6"/>
      <c r="F4519" s="8"/>
      <c r="G4519" s="9"/>
      <c r="H4519" s="9"/>
      <c r="I4519" s="5"/>
      <c r="J4519" s="5"/>
      <c r="K4519" s="5"/>
      <c r="L4519" s="5"/>
    </row>
    <row r="4520" spans="4:12" hidden="1" x14ac:dyDescent="0.25">
      <c r="D4520" s="6"/>
      <c r="E4520" s="6"/>
      <c r="F4520" s="8"/>
      <c r="G4520" s="9"/>
      <c r="H4520" s="9"/>
      <c r="I4520" s="5"/>
      <c r="J4520" s="5"/>
      <c r="K4520" s="5"/>
      <c r="L4520" s="5"/>
    </row>
    <row r="4521" spans="4:12" hidden="1" x14ac:dyDescent="0.25">
      <c r="D4521" s="6"/>
      <c r="E4521" s="6"/>
      <c r="F4521" s="8"/>
      <c r="G4521" s="9"/>
      <c r="H4521" s="9"/>
      <c r="I4521" s="5"/>
      <c r="J4521" s="5"/>
      <c r="K4521" s="5"/>
      <c r="L4521" s="5"/>
    </row>
    <row r="4522" spans="4:12" hidden="1" x14ac:dyDescent="0.25">
      <c r="D4522" s="6"/>
      <c r="E4522" s="6"/>
      <c r="F4522" s="8"/>
      <c r="G4522" s="9"/>
      <c r="H4522" s="9"/>
      <c r="I4522" s="5"/>
      <c r="J4522" s="5"/>
      <c r="K4522" s="5"/>
      <c r="L4522" s="5"/>
    </row>
    <row r="4523" spans="4:12" hidden="1" x14ac:dyDescent="0.25">
      <c r="D4523" s="6"/>
      <c r="E4523" s="6"/>
      <c r="F4523" s="8"/>
      <c r="G4523" s="9"/>
      <c r="H4523" s="9"/>
      <c r="I4523" s="5"/>
      <c r="J4523" s="5"/>
      <c r="K4523" s="5"/>
      <c r="L4523" s="5"/>
    </row>
    <row r="4524" spans="4:12" hidden="1" x14ac:dyDescent="0.25">
      <c r="D4524" s="6"/>
      <c r="E4524" s="6"/>
      <c r="F4524" s="8"/>
      <c r="G4524" s="9"/>
      <c r="H4524" s="9"/>
      <c r="I4524" s="5"/>
      <c r="J4524" s="5"/>
      <c r="K4524" s="5"/>
      <c r="L4524" s="5"/>
    </row>
    <row r="4525" spans="4:12" hidden="1" x14ac:dyDescent="0.25">
      <c r="D4525" s="6"/>
      <c r="E4525" s="6"/>
      <c r="F4525" s="8"/>
      <c r="G4525" s="9"/>
      <c r="H4525" s="9"/>
      <c r="I4525" s="5"/>
      <c r="J4525" s="5"/>
      <c r="K4525" s="5"/>
      <c r="L4525" s="5"/>
    </row>
    <row r="4526" spans="4:12" hidden="1" x14ac:dyDescent="0.25">
      <c r="D4526" s="6"/>
      <c r="E4526" s="6"/>
      <c r="F4526" s="8"/>
      <c r="G4526" s="9"/>
      <c r="H4526" s="9"/>
      <c r="I4526" s="5"/>
      <c r="J4526" s="5"/>
      <c r="K4526" s="5"/>
      <c r="L4526" s="5"/>
    </row>
    <row r="4527" spans="4:12" hidden="1" x14ac:dyDescent="0.25">
      <c r="D4527" s="6"/>
      <c r="E4527" s="6"/>
      <c r="F4527" s="8"/>
      <c r="G4527" s="9"/>
      <c r="H4527" s="9"/>
      <c r="I4527" s="5"/>
      <c r="J4527" s="5"/>
      <c r="K4527" s="5"/>
      <c r="L4527" s="5"/>
    </row>
    <row r="4528" spans="4:12" hidden="1" x14ac:dyDescent="0.25">
      <c r="D4528" s="6"/>
      <c r="E4528" s="6"/>
      <c r="F4528" s="8"/>
      <c r="G4528" s="9"/>
      <c r="H4528" s="9"/>
      <c r="I4528" s="5"/>
      <c r="J4528" s="5"/>
      <c r="K4528" s="5"/>
      <c r="L4528" s="5"/>
    </row>
    <row r="4529" spans="4:12" hidden="1" x14ac:dyDescent="0.25">
      <c r="D4529" s="6"/>
      <c r="E4529" s="6"/>
      <c r="F4529" s="8"/>
      <c r="G4529" s="9"/>
      <c r="H4529" s="9"/>
      <c r="I4529" s="5"/>
      <c r="J4529" s="5"/>
      <c r="K4529" s="5"/>
      <c r="L4529" s="5"/>
    </row>
    <row r="4530" spans="4:12" hidden="1" x14ac:dyDescent="0.25">
      <c r="D4530" s="6"/>
      <c r="E4530" s="6"/>
      <c r="F4530" s="8"/>
      <c r="G4530" s="9"/>
      <c r="H4530" s="9"/>
      <c r="I4530" s="5"/>
      <c r="J4530" s="5"/>
      <c r="K4530" s="5"/>
      <c r="L4530" s="5"/>
    </row>
    <row r="4531" spans="4:12" hidden="1" x14ac:dyDescent="0.25">
      <c r="D4531" s="6"/>
      <c r="E4531" s="6"/>
      <c r="F4531" s="8"/>
      <c r="G4531" s="9"/>
      <c r="H4531" s="9"/>
      <c r="I4531" s="5"/>
      <c r="J4531" s="5"/>
      <c r="K4531" s="5"/>
      <c r="L4531" s="5"/>
    </row>
    <row r="4532" spans="4:12" hidden="1" x14ac:dyDescent="0.25">
      <c r="D4532" s="6"/>
      <c r="E4532" s="6"/>
      <c r="F4532" s="8"/>
      <c r="G4532" s="9"/>
      <c r="H4532" s="9"/>
      <c r="I4532" s="5"/>
      <c r="J4532" s="5"/>
      <c r="K4532" s="5"/>
      <c r="L4532" s="5"/>
    </row>
    <row r="4533" spans="4:12" hidden="1" x14ac:dyDescent="0.25">
      <c r="D4533" s="6"/>
      <c r="E4533" s="6"/>
      <c r="F4533" s="8"/>
      <c r="G4533" s="9"/>
      <c r="H4533" s="9"/>
      <c r="I4533" s="5"/>
      <c r="J4533" s="5"/>
      <c r="K4533" s="5"/>
      <c r="L4533" s="5"/>
    </row>
    <row r="4534" spans="4:12" hidden="1" x14ac:dyDescent="0.25">
      <c r="D4534" s="6"/>
      <c r="E4534" s="6"/>
      <c r="F4534" s="8"/>
      <c r="G4534" s="9"/>
      <c r="H4534" s="9"/>
      <c r="I4534" s="5"/>
      <c r="J4534" s="5"/>
      <c r="K4534" s="5"/>
      <c r="L4534" s="5"/>
    </row>
    <row r="4535" spans="4:12" hidden="1" x14ac:dyDescent="0.25">
      <c r="D4535" s="6"/>
      <c r="E4535" s="6"/>
      <c r="F4535" s="8"/>
      <c r="G4535" s="9"/>
      <c r="H4535" s="9"/>
      <c r="I4535" s="5"/>
      <c r="J4535" s="5"/>
      <c r="K4535" s="5"/>
      <c r="L4535" s="5"/>
    </row>
    <row r="4536" spans="4:12" hidden="1" x14ac:dyDescent="0.25">
      <c r="D4536" s="6"/>
      <c r="E4536" s="6"/>
      <c r="F4536" s="8"/>
      <c r="G4536" s="9"/>
      <c r="H4536" s="9"/>
      <c r="I4536" s="5"/>
      <c r="J4536" s="5"/>
      <c r="K4536" s="5"/>
      <c r="L4536" s="5"/>
    </row>
    <row r="4537" spans="4:12" hidden="1" x14ac:dyDescent="0.25">
      <c r="D4537" s="6"/>
      <c r="E4537" s="6"/>
      <c r="F4537" s="8"/>
      <c r="G4537" s="9"/>
      <c r="H4537" s="9"/>
      <c r="I4537" s="5"/>
      <c r="J4537" s="5"/>
      <c r="K4537" s="5"/>
      <c r="L4537" s="5"/>
    </row>
    <row r="4538" spans="4:12" hidden="1" x14ac:dyDescent="0.25">
      <c r="D4538" s="6"/>
      <c r="E4538" s="6"/>
      <c r="F4538" s="8"/>
      <c r="G4538" s="9"/>
      <c r="H4538" s="9"/>
      <c r="I4538" s="5"/>
      <c r="J4538" s="5"/>
      <c r="K4538" s="5"/>
      <c r="L4538" s="5"/>
    </row>
    <row r="4539" spans="4:12" hidden="1" x14ac:dyDescent="0.25">
      <c r="D4539" s="6"/>
      <c r="E4539" s="6"/>
      <c r="F4539" s="8"/>
      <c r="G4539" s="9"/>
      <c r="H4539" s="9"/>
      <c r="I4539" s="5"/>
      <c r="J4539" s="5"/>
      <c r="K4539" s="5"/>
      <c r="L4539" s="5"/>
    </row>
    <row r="4540" spans="4:12" hidden="1" x14ac:dyDescent="0.25">
      <c r="D4540" s="6"/>
      <c r="E4540" s="6"/>
      <c r="F4540" s="8"/>
      <c r="G4540" s="9"/>
      <c r="H4540" s="9"/>
      <c r="I4540" s="5"/>
      <c r="J4540" s="5"/>
      <c r="K4540" s="5"/>
      <c r="L4540" s="5"/>
    </row>
    <row r="4541" spans="4:12" hidden="1" x14ac:dyDescent="0.25">
      <c r="D4541" s="6"/>
      <c r="E4541" s="6"/>
      <c r="F4541" s="8"/>
      <c r="G4541" s="9"/>
      <c r="H4541" s="9"/>
      <c r="I4541" s="5"/>
      <c r="J4541" s="5"/>
      <c r="K4541" s="5"/>
      <c r="L4541" s="5"/>
    </row>
    <row r="4542" spans="4:12" hidden="1" x14ac:dyDescent="0.25">
      <c r="D4542" s="6"/>
      <c r="E4542" s="6"/>
      <c r="F4542" s="8"/>
      <c r="G4542" s="9"/>
      <c r="H4542" s="9"/>
      <c r="I4542" s="5"/>
      <c r="J4542" s="5"/>
      <c r="K4542" s="5"/>
      <c r="L4542" s="5"/>
    </row>
    <row r="4543" spans="4:12" hidden="1" x14ac:dyDescent="0.25">
      <c r="D4543" s="6"/>
      <c r="E4543" s="6"/>
      <c r="F4543" s="8"/>
      <c r="G4543" s="9"/>
      <c r="H4543" s="9"/>
      <c r="I4543" s="5"/>
      <c r="J4543" s="5"/>
      <c r="K4543" s="5"/>
      <c r="L4543" s="5"/>
    </row>
    <row r="4544" spans="4:12" hidden="1" x14ac:dyDescent="0.25">
      <c r="D4544" s="6"/>
      <c r="E4544" s="6"/>
      <c r="F4544" s="8"/>
      <c r="G4544" s="9"/>
      <c r="H4544" s="9"/>
      <c r="I4544" s="5"/>
      <c r="J4544" s="5"/>
      <c r="K4544" s="5"/>
      <c r="L4544" s="5"/>
    </row>
    <row r="4545" spans="4:12" hidden="1" x14ac:dyDescent="0.25">
      <c r="D4545" s="6"/>
      <c r="E4545" s="6"/>
      <c r="F4545" s="8"/>
      <c r="G4545" s="9"/>
      <c r="H4545" s="9"/>
      <c r="I4545" s="5"/>
      <c r="J4545" s="5"/>
      <c r="K4545" s="5"/>
      <c r="L4545" s="5"/>
    </row>
    <row r="4546" spans="4:12" hidden="1" x14ac:dyDescent="0.25">
      <c r="D4546" s="6"/>
      <c r="E4546" s="6"/>
      <c r="F4546" s="8"/>
      <c r="G4546" s="9"/>
      <c r="H4546" s="9"/>
      <c r="I4546" s="5"/>
      <c r="J4546" s="5"/>
      <c r="K4546" s="5"/>
      <c r="L4546" s="5"/>
    </row>
    <row r="4547" spans="4:12" hidden="1" x14ac:dyDescent="0.25">
      <c r="D4547" s="6"/>
      <c r="E4547" s="6"/>
      <c r="F4547" s="8"/>
      <c r="G4547" s="9"/>
      <c r="H4547" s="9"/>
      <c r="I4547" s="5"/>
      <c r="J4547" s="5"/>
      <c r="K4547" s="5"/>
      <c r="L4547" s="5"/>
    </row>
    <row r="4548" spans="4:12" hidden="1" x14ac:dyDescent="0.25">
      <c r="D4548" s="6"/>
      <c r="E4548" s="6"/>
      <c r="F4548" s="8"/>
      <c r="G4548" s="9"/>
      <c r="H4548" s="9"/>
      <c r="I4548" s="5"/>
      <c r="J4548" s="5"/>
      <c r="K4548" s="5"/>
      <c r="L4548" s="5"/>
    </row>
    <row r="4549" spans="4:12" hidden="1" x14ac:dyDescent="0.25">
      <c r="D4549" s="6"/>
      <c r="E4549" s="6"/>
      <c r="F4549" s="8"/>
      <c r="G4549" s="9"/>
      <c r="H4549" s="9"/>
      <c r="I4549" s="5"/>
      <c r="J4549" s="5"/>
      <c r="K4549" s="5"/>
      <c r="L4549" s="5"/>
    </row>
    <row r="4550" spans="4:12" hidden="1" x14ac:dyDescent="0.25">
      <c r="D4550" s="6"/>
      <c r="E4550" s="6"/>
      <c r="F4550" s="8"/>
      <c r="G4550" s="9"/>
      <c r="H4550" s="9"/>
      <c r="I4550" s="5"/>
      <c r="J4550" s="5"/>
      <c r="K4550" s="5"/>
      <c r="L4550" s="5"/>
    </row>
    <row r="4551" spans="4:12" hidden="1" x14ac:dyDescent="0.25">
      <c r="D4551" s="6"/>
      <c r="E4551" s="6"/>
      <c r="F4551" s="8"/>
      <c r="G4551" s="9"/>
      <c r="H4551" s="9"/>
      <c r="I4551" s="5"/>
      <c r="J4551" s="5"/>
      <c r="K4551" s="5"/>
      <c r="L4551" s="5"/>
    </row>
    <row r="4552" spans="4:12" hidden="1" x14ac:dyDescent="0.25">
      <c r="D4552" s="6"/>
      <c r="E4552" s="6"/>
      <c r="F4552" s="8"/>
      <c r="G4552" s="9"/>
      <c r="H4552" s="9"/>
      <c r="I4552" s="5"/>
      <c r="J4552" s="5"/>
      <c r="K4552" s="5"/>
      <c r="L4552" s="5"/>
    </row>
    <row r="4553" spans="4:12" hidden="1" x14ac:dyDescent="0.25">
      <c r="D4553" s="6"/>
      <c r="E4553" s="6"/>
      <c r="F4553" s="8"/>
      <c r="G4553" s="9"/>
      <c r="H4553" s="9"/>
      <c r="I4553" s="5"/>
      <c r="J4553" s="5"/>
      <c r="K4553" s="5"/>
      <c r="L4553" s="5"/>
    </row>
    <row r="4554" spans="4:12" hidden="1" x14ac:dyDescent="0.25">
      <c r="D4554" s="6"/>
      <c r="E4554" s="6"/>
      <c r="F4554" s="8"/>
      <c r="G4554" s="9"/>
      <c r="H4554" s="9"/>
      <c r="I4554" s="5"/>
      <c r="J4554" s="5"/>
      <c r="K4554" s="5"/>
      <c r="L4554" s="5"/>
    </row>
    <row r="4555" spans="4:12" hidden="1" x14ac:dyDescent="0.25">
      <c r="D4555" s="6"/>
      <c r="E4555" s="6"/>
      <c r="F4555" s="8"/>
      <c r="G4555" s="9"/>
      <c r="H4555" s="9"/>
      <c r="I4555" s="5"/>
      <c r="J4555" s="5"/>
      <c r="K4555" s="5"/>
      <c r="L4555" s="5"/>
    </row>
    <row r="4556" spans="4:12" hidden="1" x14ac:dyDescent="0.25">
      <c r="D4556" s="6"/>
      <c r="E4556" s="6"/>
      <c r="F4556" s="8"/>
      <c r="G4556" s="9"/>
      <c r="H4556" s="9"/>
      <c r="I4556" s="5"/>
      <c r="J4556" s="5"/>
      <c r="K4556" s="5"/>
      <c r="L4556" s="5"/>
    </row>
    <row r="4557" spans="4:12" hidden="1" x14ac:dyDescent="0.25">
      <c r="D4557" s="6"/>
      <c r="E4557" s="6"/>
      <c r="F4557" s="8"/>
      <c r="G4557" s="9"/>
      <c r="H4557" s="9"/>
      <c r="I4557" s="5"/>
      <c r="J4557" s="5"/>
      <c r="K4557" s="5"/>
      <c r="L4557" s="5"/>
    </row>
    <row r="4558" spans="4:12" hidden="1" x14ac:dyDescent="0.25">
      <c r="D4558" s="6"/>
      <c r="E4558" s="6"/>
      <c r="F4558" s="8"/>
      <c r="G4558" s="9"/>
      <c r="H4558" s="9"/>
      <c r="I4558" s="5"/>
      <c r="J4558" s="5"/>
      <c r="K4558" s="5"/>
      <c r="L4558" s="5"/>
    </row>
    <row r="4559" spans="4:12" hidden="1" x14ac:dyDescent="0.25">
      <c r="D4559" s="6"/>
      <c r="E4559" s="6"/>
      <c r="F4559" s="8"/>
      <c r="G4559" s="9"/>
      <c r="H4559" s="9"/>
      <c r="I4559" s="5"/>
      <c r="J4559" s="5"/>
      <c r="K4559" s="5"/>
      <c r="L4559" s="5"/>
    </row>
    <row r="4560" spans="4:12" hidden="1" x14ac:dyDescent="0.25">
      <c r="D4560" s="6"/>
      <c r="E4560" s="6"/>
      <c r="F4560" s="8"/>
      <c r="G4560" s="9"/>
      <c r="H4560" s="9"/>
      <c r="I4560" s="5"/>
      <c r="J4560" s="5"/>
      <c r="K4560" s="5"/>
      <c r="L4560" s="5"/>
    </row>
    <row r="4561" spans="4:12" hidden="1" x14ac:dyDescent="0.25">
      <c r="D4561" s="6"/>
      <c r="E4561" s="6"/>
      <c r="F4561" s="8"/>
      <c r="G4561" s="9"/>
      <c r="H4561" s="9"/>
      <c r="I4561" s="5"/>
      <c r="J4561" s="5"/>
      <c r="K4561" s="5"/>
      <c r="L4561" s="5"/>
    </row>
    <row r="4562" spans="4:12" hidden="1" x14ac:dyDescent="0.25">
      <c r="D4562" s="6"/>
      <c r="E4562" s="6"/>
      <c r="F4562" s="8"/>
      <c r="G4562" s="9"/>
      <c r="H4562" s="9"/>
      <c r="I4562" s="5"/>
      <c r="J4562" s="5"/>
      <c r="K4562" s="5"/>
      <c r="L4562" s="5"/>
    </row>
    <row r="4563" spans="4:12" hidden="1" x14ac:dyDescent="0.25">
      <c r="D4563" s="6"/>
      <c r="E4563" s="6"/>
      <c r="F4563" s="8"/>
      <c r="G4563" s="9"/>
      <c r="H4563" s="9"/>
      <c r="I4563" s="5"/>
      <c r="J4563" s="5"/>
      <c r="K4563" s="5"/>
      <c r="L4563" s="5"/>
    </row>
    <row r="4564" spans="4:12" hidden="1" x14ac:dyDescent="0.25">
      <c r="D4564" s="6"/>
      <c r="E4564" s="6"/>
      <c r="F4564" s="8"/>
      <c r="G4564" s="9"/>
      <c r="H4564" s="9"/>
      <c r="I4564" s="5"/>
      <c r="J4564" s="5"/>
      <c r="K4564" s="5"/>
      <c r="L4564" s="5"/>
    </row>
    <row r="4565" spans="4:12" hidden="1" x14ac:dyDescent="0.25">
      <c r="D4565" s="6"/>
      <c r="E4565" s="6"/>
      <c r="F4565" s="8"/>
      <c r="G4565" s="9"/>
      <c r="H4565" s="9"/>
      <c r="I4565" s="5"/>
      <c r="J4565" s="5"/>
      <c r="K4565" s="5"/>
      <c r="L4565" s="5"/>
    </row>
    <row r="4566" spans="4:12" hidden="1" x14ac:dyDescent="0.25">
      <c r="D4566" s="6"/>
      <c r="E4566" s="6"/>
      <c r="F4566" s="8"/>
      <c r="G4566" s="9"/>
      <c r="H4566" s="9"/>
      <c r="I4566" s="5"/>
      <c r="J4566" s="5"/>
      <c r="K4566" s="5"/>
      <c r="L4566" s="5"/>
    </row>
    <row r="4567" spans="4:12" hidden="1" x14ac:dyDescent="0.25">
      <c r="D4567" s="6"/>
      <c r="E4567" s="6"/>
      <c r="F4567" s="8"/>
      <c r="G4567" s="9"/>
      <c r="H4567" s="9"/>
      <c r="I4567" s="5"/>
      <c r="J4567" s="5"/>
      <c r="K4567" s="5"/>
      <c r="L4567" s="5"/>
    </row>
    <row r="4568" spans="4:12" hidden="1" x14ac:dyDescent="0.25">
      <c r="D4568" s="6"/>
      <c r="E4568" s="6"/>
      <c r="F4568" s="8"/>
      <c r="G4568" s="9"/>
      <c r="H4568" s="9"/>
      <c r="I4568" s="5"/>
      <c r="J4568" s="5"/>
      <c r="K4568" s="5"/>
      <c r="L4568" s="5"/>
    </row>
    <row r="4569" spans="4:12" hidden="1" x14ac:dyDescent="0.25">
      <c r="D4569" s="6"/>
      <c r="E4569" s="6"/>
      <c r="F4569" s="8"/>
      <c r="G4569" s="9"/>
      <c r="H4569" s="9"/>
      <c r="I4569" s="5"/>
      <c r="J4569" s="5"/>
      <c r="K4569" s="5"/>
      <c r="L4569" s="5"/>
    </row>
    <row r="4570" spans="4:12" hidden="1" x14ac:dyDescent="0.25">
      <c r="D4570" s="6"/>
      <c r="E4570" s="6"/>
      <c r="F4570" s="8"/>
      <c r="G4570" s="9"/>
      <c r="H4570" s="9"/>
      <c r="I4570" s="5"/>
      <c r="J4570" s="5"/>
      <c r="K4570" s="5"/>
      <c r="L4570" s="5"/>
    </row>
    <row r="4571" spans="4:12" hidden="1" x14ac:dyDescent="0.25">
      <c r="D4571" s="6"/>
      <c r="E4571" s="6"/>
      <c r="F4571" s="8"/>
      <c r="G4571" s="9"/>
      <c r="H4571" s="9"/>
      <c r="I4571" s="5"/>
      <c r="J4571" s="5"/>
      <c r="K4571" s="5"/>
      <c r="L4571" s="5"/>
    </row>
    <row r="4572" spans="4:12" hidden="1" x14ac:dyDescent="0.25">
      <c r="D4572" s="6"/>
      <c r="E4572" s="6"/>
      <c r="F4572" s="8"/>
      <c r="G4572" s="9"/>
      <c r="H4572" s="9"/>
      <c r="I4572" s="5"/>
      <c r="J4572" s="5"/>
      <c r="K4572" s="5"/>
      <c r="L4572" s="5"/>
    </row>
    <row r="4573" spans="4:12" hidden="1" x14ac:dyDescent="0.25">
      <c r="D4573" s="6"/>
      <c r="E4573" s="6"/>
      <c r="F4573" s="8"/>
      <c r="G4573" s="9"/>
      <c r="H4573" s="9"/>
      <c r="I4573" s="5"/>
      <c r="J4573" s="5"/>
      <c r="K4573" s="5"/>
      <c r="L4573" s="5"/>
    </row>
    <row r="4574" spans="4:12" hidden="1" x14ac:dyDescent="0.25">
      <c r="D4574" s="6"/>
      <c r="E4574" s="6"/>
      <c r="F4574" s="8"/>
      <c r="G4574" s="9"/>
      <c r="H4574" s="9"/>
      <c r="I4574" s="5"/>
      <c r="J4574" s="5"/>
      <c r="K4574" s="5"/>
      <c r="L4574" s="5"/>
    </row>
    <row r="4575" spans="4:12" hidden="1" x14ac:dyDescent="0.25">
      <c r="D4575" s="6"/>
      <c r="E4575" s="6"/>
      <c r="F4575" s="8"/>
      <c r="G4575" s="9"/>
      <c r="H4575" s="9"/>
      <c r="I4575" s="5"/>
      <c r="J4575" s="5"/>
      <c r="K4575" s="5"/>
      <c r="L4575" s="5"/>
    </row>
    <row r="4576" spans="4:12" hidden="1" x14ac:dyDescent="0.25">
      <c r="D4576" s="6"/>
      <c r="E4576" s="6"/>
      <c r="F4576" s="8"/>
      <c r="G4576" s="9"/>
      <c r="H4576" s="9"/>
      <c r="I4576" s="5"/>
      <c r="J4576" s="5"/>
      <c r="K4576" s="5"/>
      <c r="L4576" s="5"/>
    </row>
    <row r="4577" spans="4:12" hidden="1" x14ac:dyDescent="0.25">
      <c r="D4577" s="6"/>
      <c r="E4577" s="6"/>
      <c r="F4577" s="8"/>
      <c r="G4577" s="9"/>
      <c r="H4577" s="9"/>
      <c r="I4577" s="5"/>
      <c r="J4577" s="5"/>
      <c r="K4577" s="5"/>
      <c r="L4577" s="5"/>
    </row>
    <row r="4578" spans="4:12" hidden="1" x14ac:dyDescent="0.25">
      <c r="D4578" s="6"/>
      <c r="E4578" s="6"/>
      <c r="F4578" s="8"/>
      <c r="G4578" s="9"/>
      <c r="H4578" s="9"/>
      <c r="I4578" s="5"/>
      <c r="J4578" s="5"/>
      <c r="K4578" s="5"/>
      <c r="L4578" s="5"/>
    </row>
    <row r="4579" spans="4:12" hidden="1" x14ac:dyDescent="0.25">
      <c r="D4579" s="6"/>
      <c r="E4579" s="6"/>
      <c r="F4579" s="8"/>
      <c r="G4579" s="9"/>
      <c r="H4579" s="9"/>
      <c r="I4579" s="5"/>
      <c r="J4579" s="5"/>
      <c r="K4579" s="5"/>
      <c r="L4579" s="5"/>
    </row>
    <row r="4580" spans="4:12" hidden="1" x14ac:dyDescent="0.25">
      <c r="D4580" s="6"/>
      <c r="E4580" s="6"/>
      <c r="F4580" s="8"/>
      <c r="G4580" s="9"/>
      <c r="H4580" s="9"/>
      <c r="I4580" s="5"/>
      <c r="J4580" s="5"/>
      <c r="K4580" s="5"/>
      <c r="L4580" s="5"/>
    </row>
    <row r="4581" spans="4:12" hidden="1" x14ac:dyDescent="0.25">
      <c r="D4581" s="6"/>
      <c r="E4581" s="6"/>
      <c r="F4581" s="8"/>
      <c r="G4581" s="9"/>
      <c r="H4581" s="9"/>
      <c r="I4581" s="5"/>
      <c r="J4581" s="5"/>
      <c r="K4581" s="5"/>
      <c r="L4581" s="5"/>
    </row>
    <row r="4582" spans="4:12" hidden="1" x14ac:dyDescent="0.25">
      <c r="D4582" s="6"/>
      <c r="E4582" s="6"/>
      <c r="F4582" s="8"/>
      <c r="G4582" s="9"/>
      <c r="H4582" s="9"/>
      <c r="I4582" s="5"/>
      <c r="J4582" s="5"/>
      <c r="K4582" s="5"/>
      <c r="L4582" s="5"/>
    </row>
    <row r="4583" spans="4:12" hidden="1" x14ac:dyDescent="0.25">
      <c r="D4583" s="6"/>
      <c r="E4583" s="6"/>
      <c r="F4583" s="8"/>
      <c r="G4583" s="9"/>
      <c r="H4583" s="9"/>
      <c r="I4583" s="5"/>
      <c r="J4583" s="5"/>
      <c r="K4583" s="5"/>
      <c r="L4583" s="5"/>
    </row>
    <row r="4584" spans="4:12" hidden="1" x14ac:dyDescent="0.25">
      <c r="D4584" s="6"/>
      <c r="E4584" s="6"/>
      <c r="F4584" s="8"/>
      <c r="G4584" s="9"/>
      <c r="H4584" s="9"/>
      <c r="I4584" s="5"/>
      <c r="J4584" s="5"/>
      <c r="K4584" s="5"/>
      <c r="L4584" s="5"/>
    </row>
    <row r="4585" spans="4:12" hidden="1" x14ac:dyDescent="0.25">
      <c r="D4585" s="6"/>
      <c r="E4585" s="6"/>
      <c r="F4585" s="8"/>
      <c r="G4585" s="9"/>
      <c r="H4585" s="9"/>
      <c r="I4585" s="5"/>
      <c r="J4585" s="5"/>
      <c r="K4585" s="5"/>
      <c r="L4585" s="5"/>
    </row>
    <row r="4586" spans="4:12" hidden="1" x14ac:dyDescent="0.25">
      <c r="D4586" s="6"/>
      <c r="E4586" s="6"/>
      <c r="F4586" s="8"/>
      <c r="G4586" s="9"/>
      <c r="H4586" s="9"/>
      <c r="I4586" s="5"/>
      <c r="J4586" s="5"/>
      <c r="K4586" s="5"/>
      <c r="L4586" s="5"/>
    </row>
    <row r="4587" spans="4:12" hidden="1" x14ac:dyDescent="0.25">
      <c r="D4587" s="6"/>
      <c r="E4587" s="6"/>
      <c r="F4587" s="8"/>
      <c r="G4587" s="9"/>
      <c r="H4587" s="9"/>
      <c r="I4587" s="5"/>
      <c r="J4587" s="5"/>
      <c r="K4587" s="5"/>
      <c r="L4587" s="5"/>
    </row>
    <row r="4588" spans="4:12" hidden="1" x14ac:dyDescent="0.25">
      <c r="D4588" s="6"/>
      <c r="E4588" s="6"/>
      <c r="F4588" s="8"/>
      <c r="G4588" s="9"/>
      <c r="H4588" s="9"/>
      <c r="I4588" s="5"/>
      <c r="J4588" s="5"/>
      <c r="K4588" s="5"/>
      <c r="L4588" s="5"/>
    </row>
    <row r="4589" spans="4:12" hidden="1" x14ac:dyDescent="0.25">
      <c r="D4589" s="6"/>
      <c r="E4589" s="6"/>
      <c r="F4589" s="8"/>
      <c r="G4589" s="9"/>
      <c r="H4589" s="9"/>
      <c r="I4589" s="5"/>
      <c r="J4589" s="5"/>
      <c r="K4589" s="5"/>
      <c r="L4589" s="5"/>
    </row>
    <row r="4590" spans="4:12" hidden="1" x14ac:dyDescent="0.25">
      <c r="D4590" s="6"/>
      <c r="E4590" s="6"/>
      <c r="F4590" s="8"/>
      <c r="G4590" s="9"/>
      <c r="H4590" s="9"/>
      <c r="I4590" s="5"/>
      <c r="J4590" s="5"/>
      <c r="K4590" s="5"/>
      <c r="L4590" s="5"/>
    </row>
    <row r="4591" spans="4:12" hidden="1" x14ac:dyDescent="0.25">
      <c r="D4591" s="6"/>
      <c r="E4591" s="6"/>
      <c r="F4591" s="8"/>
      <c r="G4591" s="9"/>
      <c r="H4591" s="9"/>
      <c r="I4591" s="5"/>
      <c r="J4591" s="5"/>
      <c r="K4591" s="5"/>
      <c r="L4591" s="5"/>
    </row>
    <row r="4592" spans="4:12" hidden="1" x14ac:dyDescent="0.25">
      <c r="D4592" s="6"/>
      <c r="E4592" s="6"/>
      <c r="F4592" s="8"/>
      <c r="G4592" s="9"/>
      <c r="H4592" s="9"/>
      <c r="I4592" s="5"/>
      <c r="J4592" s="5"/>
      <c r="K4592" s="5"/>
      <c r="L4592" s="5"/>
    </row>
    <row r="4593" spans="4:12" hidden="1" x14ac:dyDescent="0.25">
      <c r="D4593" s="6"/>
      <c r="E4593" s="6"/>
      <c r="F4593" s="8"/>
      <c r="G4593" s="9"/>
      <c r="H4593" s="9"/>
      <c r="I4593" s="5"/>
      <c r="J4593" s="5"/>
      <c r="K4593" s="5"/>
      <c r="L4593" s="5"/>
    </row>
    <row r="4594" spans="4:12" hidden="1" x14ac:dyDescent="0.25">
      <c r="D4594" s="6"/>
      <c r="E4594" s="6"/>
      <c r="F4594" s="8"/>
      <c r="G4594" s="9"/>
      <c r="H4594" s="9"/>
      <c r="I4594" s="5"/>
      <c r="J4594" s="5"/>
      <c r="K4594" s="5"/>
      <c r="L4594" s="5"/>
    </row>
    <row r="4595" spans="4:12" hidden="1" x14ac:dyDescent="0.25">
      <c r="D4595" s="6"/>
      <c r="E4595" s="6"/>
      <c r="F4595" s="8"/>
      <c r="G4595" s="9"/>
      <c r="H4595" s="9"/>
      <c r="I4595" s="5"/>
      <c r="J4595" s="5"/>
      <c r="K4595" s="5"/>
      <c r="L4595" s="5"/>
    </row>
    <row r="4596" spans="4:12" hidden="1" x14ac:dyDescent="0.25">
      <c r="D4596" s="6"/>
      <c r="E4596" s="6"/>
      <c r="F4596" s="8"/>
      <c r="G4596" s="9"/>
      <c r="H4596" s="9"/>
      <c r="I4596" s="5"/>
      <c r="J4596" s="5"/>
      <c r="K4596" s="5"/>
      <c r="L4596" s="5"/>
    </row>
    <row r="4597" spans="4:12" hidden="1" x14ac:dyDescent="0.25">
      <c r="D4597" s="6"/>
      <c r="E4597" s="6"/>
      <c r="F4597" s="8"/>
      <c r="G4597" s="9"/>
      <c r="H4597" s="9"/>
      <c r="I4597" s="5"/>
      <c r="J4597" s="5"/>
      <c r="K4597" s="5"/>
      <c r="L4597" s="5"/>
    </row>
    <row r="4598" spans="4:12" hidden="1" x14ac:dyDescent="0.25">
      <c r="D4598" s="6"/>
      <c r="E4598" s="6"/>
      <c r="F4598" s="8"/>
      <c r="G4598" s="9"/>
      <c r="H4598" s="9"/>
      <c r="I4598" s="5"/>
      <c r="J4598" s="5"/>
      <c r="K4598" s="5"/>
      <c r="L4598" s="5"/>
    </row>
    <row r="4599" spans="4:12" hidden="1" x14ac:dyDescent="0.25">
      <c r="D4599" s="6"/>
      <c r="E4599" s="6"/>
      <c r="F4599" s="8"/>
      <c r="G4599" s="9"/>
      <c r="H4599" s="9"/>
      <c r="I4599" s="5"/>
      <c r="J4599" s="5"/>
      <c r="K4599" s="5"/>
      <c r="L4599" s="5"/>
    </row>
    <row r="4600" spans="4:12" hidden="1" x14ac:dyDescent="0.25">
      <c r="D4600" s="6"/>
      <c r="E4600" s="6"/>
      <c r="F4600" s="8"/>
      <c r="G4600" s="9"/>
      <c r="H4600" s="9"/>
      <c r="I4600" s="5"/>
      <c r="J4600" s="5"/>
      <c r="K4600" s="5"/>
      <c r="L4600" s="5"/>
    </row>
    <row r="4601" spans="4:12" hidden="1" x14ac:dyDescent="0.25">
      <c r="D4601" s="6"/>
      <c r="E4601" s="6"/>
      <c r="F4601" s="8"/>
      <c r="G4601" s="9"/>
      <c r="H4601" s="9"/>
      <c r="I4601" s="5"/>
      <c r="J4601" s="5"/>
      <c r="K4601" s="5"/>
      <c r="L4601" s="5"/>
    </row>
    <row r="4602" spans="4:12" hidden="1" x14ac:dyDescent="0.25">
      <c r="D4602" s="6"/>
      <c r="E4602" s="6"/>
      <c r="F4602" s="8"/>
      <c r="G4602" s="9"/>
      <c r="H4602" s="9"/>
      <c r="I4602" s="5"/>
      <c r="J4602" s="5"/>
      <c r="K4602" s="5"/>
      <c r="L4602" s="5"/>
    </row>
    <row r="4603" spans="4:12" hidden="1" x14ac:dyDescent="0.25">
      <c r="D4603" s="6"/>
      <c r="E4603" s="6"/>
      <c r="F4603" s="8"/>
      <c r="G4603" s="9"/>
      <c r="H4603" s="9"/>
      <c r="I4603" s="5"/>
      <c r="J4603" s="5"/>
      <c r="K4603" s="5"/>
      <c r="L4603" s="5"/>
    </row>
    <row r="4604" spans="4:12" hidden="1" x14ac:dyDescent="0.25">
      <c r="D4604" s="6"/>
      <c r="E4604" s="6"/>
      <c r="F4604" s="8"/>
      <c r="G4604" s="9"/>
      <c r="H4604" s="9"/>
      <c r="I4604" s="5"/>
      <c r="J4604" s="5"/>
      <c r="K4604" s="5"/>
      <c r="L4604" s="5"/>
    </row>
    <row r="4605" spans="4:12" hidden="1" x14ac:dyDescent="0.25">
      <c r="D4605" s="6"/>
      <c r="E4605" s="6"/>
      <c r="F4605" s="8"/>
      <c r="G4605" s="9"/>
      <c r="H4605" s="9"/>
      <c r="I4605" s="5"/>
      <c r="J4605" s="5"/>
      <c r="K4605" s="5"/>
      <c r="L4605" s="5"/>
    </row>
    <row r="4606" spans="4:12" hidden="1" x14ac:dyDescent="0.25">
      <c r="D4606" s="6"/>
      <c r="E4606" s="6"/>
      <c r="F4606" s="8"/>
      <c r="G4606" s="9"/>
      <c r="H4606" s="9"/>
      <c r="I4606" s="5"/>
      <c r="J4606" s="5"/>
      <c r="K4606" s="5"/>
      <c r="L4606" s="5"/>
    </row>
    <row r="4607" spans="4:12" hidden="1" x14ac:dyDescent="0.25">
      <c r="D4607" s="6"/>
      <c r="E4607" s="6"/>
      <c r="F4607" s="8"/>
      <c r="G4607" s="9"/>
      <c r="H4607" s="9"/>
      <c r="I4607" s="5"/>
      <c r="J4607" s="5"/>
      <c r="K4607" s="5"/>
      <c r="L4607" s="5"/>
    </row>
    <row r="4608" spans="4:12" hidden="1" x14ac:dyDescent="0.25">
      <c r="D4608" s="6"/>
      <c r="E4608" s="6"/>
      <c r="F4608" s="8"/>
      <c r="G4608" s="9"/>
      <c r="H4608" s="9"/>
      <c r="I4608" s="5"/>
      <c r="J4608" s="5"/>
      <c r="K4608" s="5"/>
      <c r="L4608" s="5"/>
    </row>
    <row r="4609" spans="4:12" hidden="1" x14ac:dyDescent="0.25">
      <c r="D4609" s="6"/>
      <c r="E4609" s="6"/>
      <c r="F4609" s="8"/>
      <c r="G4609" s="9"/>
      <c r="H4609" s="9"/>
      <c r="I4609" s="5"/>
      <c r="J4609" s="5"/>
      <c r="K4609" s="5"/>
      <c r="L4609" s="5"/>
    </row>
    <row r="4610" spans="4:12" hidden="1" x14ac:dyDescent="0.25">
      <c r="D4610" s="6"/>
      <c r="E4610" s="6"/>
      <c r="F4610" s="8"/>
      <c r="G4610" s="9"/>
      <c r="H4610" s="9"/>
      <c r="I4610" s="5"/>
      <c r="J4610" s="5"/>
      <c r="K4610" s="5"/>
      <c r="L4610" s="5"/>
    </row>
    <row r="4611" spans="4:12" hidden="1" x14ac:dyDescent="0.25">
      <c r="D4611" s="6"/>
      <c r="E4611" s="6"/>
      <c r="F4611" s="8"/>
      <c r="G4611" s="9"/>
      <c r="H4611" s="9"/>
      <c r="I4611" s="5"/>
      <c r="J4611" s="5"/>
      <c r="K4611" s="5"/>
      <c r="L4611" s="5"/>
    </row>
    <row r="4612" spans="4:12" hidden="1" x14ac:dyDescent="0.25">
      <c r="D4612" s="6"/>
      <c r="E4612" s="6"/>
      <c r="F4612" s="8"/>
      <c r="G4612" s="9"/>
      <c r="H4612" s="9"/>
      <c r="I4612" s="5"/>
      <c r="J4612" s="5"/>
      <c r="K4612" s="5"/>
      <c r="L4612" s="5"/>
    </row>
    <row r="4613" spans="4:12" hidden="1" x14ac:dyDescent="0.25">
      <c r="D4613" s="6"/>
      <c r="E4613" s="6"/>
      <c r="F4613" s="8"/>
      <c r="G4613" s="9"/>
      <c r="H4613" s="9"/>
      <c r="I4613" s="5"/>
      <c r="J4613" s="5"/>
      <c r="K4613" s="5"/>
      <c r="L4613" s="5"/>
    </row>
    <row r="4614" spans="4:12" hidden="1" x14ac:dyDescent="0.25">
      <c r="D4614" s="6"/>
      <c r="E4614" s="6"/>
      <c r="F4614" s="8"/>
      <c r="G4614" s="9"/>
      <c r="H4614" s="9"/>
      <c r="I4614" s="5"/>
      <c r="J4614" s="5"/>
      <c r="K4614" s="5"/>
      <c r="L4614" s="5"/>
    </row>
    <row r="4615" spans="4:12" hidden="1" x14ac:dyDescent="0.25">
      <c r="D4615" s="6"/>
      <c r="E4615" s="6"/>
      <c r="F4615" s="8"/>
      <c r="G4615" s="9"/>
      <c r="H4615" s="9"/>
      <c r="I4615" s="5"/>
      <c r="J4615" s="5"/>
      <c r="K4615" s="5"/>
      <c r="L4615" s="5"/>
    </row>
    <row r="4616" spans="4:12" hidden="1" x14ac:dyDescent="0.25">
      <c r="D4616" s="6"/>
      <c r="E4616" s="6"/>
      <c r="F4616" s="8"/>
      <c r="G4616" s="9"/>
      <c r="H4616" s="9"/>
      <c r="I4616" s="5"/>
      <c r="J4616" s="5"/>
      <c r="K4616" s="5"/>
      <c r="L4616" s="5"/>
    </row>
    <row r="4617" spans="4:12" hidden="1" x14ac:dyDescent="0.25">
      <c r="D4617" s="6"/>
      <c r="E4617" s="6"/>
      <c r="F4617" s="8"/>
      <c r="G4617" s="9"/>
      <c r="H4617" s="9"/>
      <c r="I4617" s="5"/>
      <c r="J4617" s="5"/>
      <c r="K4617" s="5"/>
      <c r="L4617" s="5"/>
    </row>
    <row r="4618" spans="4:12" hidden="1" x14ac:dyDescent="0.25">
      <c r="D4618" s="6"/>
      <c r="E4618" s="6"/>
      <c r="F4618" s="8"/>
      <c r="G4618" s="9"/>
      <c r="H4618" s="9"/>
      <c r="I4618" s="5"/>
      <c r="J4618" s="5"/>
      <c r="K4618" s="5"/>
      <c r="L4618" s="5"/>
    </row>
    <row r="4619" spans="4:12" hidden="1" x14ac:dyDescent="0.25">
      <c r="D4619" s="6"/>
      <c r="E4619" s="6"/>
      <c r="F4619" s="8"/>
      <c r="G4619" s="9"/>
      <c r="H4619" s="9"/>
      <c r="I4619" s="5"/>
      <c r="J4619" s="5"/>
      <c r="K4619" s="5"/>
      <c r="L4619" s="5"/>
    </row>
    <row r="4620" spans="4:12" hidden="1" x14ac:dyDescent="0.25">
      <c r="D4620" s="6"/>
      <c r="E4620" s="6"/>
      <c r="F4620" s="8"/>
      <c r="G4620" s="9"/>
      <c r="H4620" s="9"/>
      <c r="I4620" s="5"/>
      <c r="J4620" s="5"/>
      <c r="K4620" s="5"/>
      <c r="L4620" s="5"/>
    </row>
    <row r="4621" spans="4:12" hidden="1" x14ac:dyDescent="0.25">
      <c r="D4621" s="6"/>
      <c r="E4621" s="6"/>
      <c r="F4621" s="8"/>
      <c r="G4621" s="9"/>
      <c r="H4621" s="9"/>
      <c r="I4621" s="5"/>
      <c r="J4621" s="5"/>
      <c r="K4621" s="5"/>
      <c r="L4621" s="5"/>
    </row>
    <row r="4622" spans="4:12" hidden="1" x14ac:dyDescent="0.25">
      <c r="D4622" s="6"/>
      <c r="E4622" s="6"/>
      <c r="F4622" s="8"/>
      <c r="G4622" s="9"/>
      <c r="H4622" s="9"/>
      <c r="I4622" s="5"/>
      <c r="J4622" s="5"/>
      <c r="K4622" s="5"/>
      <c r="L4622" s="5"/>
    </row>
    <row r="4623" spans="4:12" hidden="1" x14ac:dyDescent="0.25">
      <c r="D4623" s="6"/>
      <c r="E4623" s="6"/>
      <c r="F4623" s="8"/>
      <c r="G4623" s="9"/>
      <c r="H4623" s="9"/>
      <c r="I4623" s="5"/>
      <c r="J4623" s="5"/>
      <c r="K4623" s="5"/>
      <c r="L4623" s="5"/>
    </row>
    <row r="4624" spans="4:12" hidden="1" x14ac:dyDescent="0.25">
      <c r="D4624" s="6"/>
      <c r="E4624" s="6"/>
      <c r="F4624" s="8"/>
      <c r="G4624" s="9"/>
      <c r="H4624" s="9"/>
      <c r="I4624" s="5"/>
      <c r="J4624" s="5"/>
      <c r="K4624" s="5"/>
      <c r="L4624" s="5"/>
    </row>
    <row r="4625" spans="4:12" hidden="1" x14ac:dyDescent="0.25">
      <c r="D4625" s="6"/>
      <c r="E4625" s="6"/>
      <c r="F4625" s="8"/>
      <c r="G4625" s="9"/>
      <c r="H4625" s="9"/>
      <c r="I4625" s="5"/>
      <c r="J4625" s="5"/>
      <c r="K4625" s="5"/>
      <c r="L4625" s="5"/>
    </row>
    <row r="4626" spans="4:12" hidden="1" x14ac:dyDescent="0.25">
      <c r="D4626" s="6"/>
      <c r="E4626" s="6"/>
      <c r="F4626" s="8"/>
      <c r="G4626" s="9"/>
      <c r="H4626" s="9"/>
      <c r="I4626" s="5"/>
      <c r="J4626" s="5"/>
      <c r="K4626" s="5"/>
      <c r="L4626" s="5"/>
    </row>
    <row r="4627" spans="4:12" hidden="1" x14ac:dyDescent="0.25">
      <c r="D4627" s="6"/>
      <c r="E4627" s="6"/>
      <c r="F4627" s="8"/>
      <c r="G4627" s="9"/>
      <c r="H4627" s="9"/>
      <c r="I4627" s="5"/>
      <c r="J4627" s="5"/>
      <c r="K4627" s="5"/>
      <c r="L4627" s="5"/>
    </row>
    <row r="4628" spans="4:12" hidden="1" x14ac:dyDescent="0.25">
      <c r="D4628" s="6"/>
      <c r="E4628" s="6"/>
      <c r="F4628" s="8"/>
      <c r="G4628" s="9"/>
      <c r="H4628" s="9"/>
      <c r="I4628" s="5"/>
      <c r="J4628" s="5"/>
      <c r="K4628" s="5"/>
      <c r="L4628" s="5"/>
    </row>
    <row r="4629" spans="4:12" hidden="1" x14ac:dyDescent="0.25">
      <c r="D4629" s="6"/>
      <c r="E4629" s="6"/>
      <c r="F4629" s="8"/>
      <c r="G4629" s="9"/>
      <c r="H4629" s="9"/>
      <c r="I4629" s="5"/>
      <c r="J4629" s="5"/>
      <c r="K4629" s="5"/>
      <c r="L4629" s="5"/>
    </row>
    <row r="4630" spans="4:12" hidden="1" x14ac:dyDescent="0.25">
      <c r="D4630" s="6"/>
      <c r="E4630" s="6"/>
      <c r="F4630" s="8"/>
      <c r="G4630" s="9"/>
      <c r="H4630" s="9"/>
      <c r="I4630" s="5"/>
      <c r="J4630" s="5"/>
      <c r="K4630" s="5"/>
      <c r="L4630" s="5"/>
    </row>
    <row r="4631" spans="4:12" hidden="1" x14ac:dyDescent="0.25">
      <c r="D4631" s="6"/>
      <c r="E4631" s="6"/>
      <c r="F4631" s="8"/>
      <c r="G4631" s="9"/>
      <c r="H4631" s="9"/>
      <c r="I4631" s="5"/>
      <c r="J4631" s="5"/>
      <c r="K4631" s="5"/>
      <c r="L4631" s="5"/>
    </row>
    <row r="4632" spans="4:12" hidden="1" x14ac:dyDescent="0.25">
      <c r="D4632" s="6"/>
      <c r="E4632" s="6"/>
      <c r="F4632" s="8"/>
      <c r="G4632" s="9"/>
      <c r="H4632" s="9"/>
      <c r="I4632" s="5"/>
      <c r="J4632" s="5"/>
      <c r="K4632" s="5"/>
      <c r="L4632" s="5"/>
    </row>
    <row r="4633" spans="4:12" hidden="1" x14ac:dyDescent="0.25">
      <c r="D4633" s="6"/>
      <c r="E4633" s="6"/>
      <c r="F4633" s="8"/>
      <c r="G4633" s="9"/>
      <c r="H4633" s="9"/>
      <c r="I4633" s="5"/>
      <c r="J4633" s="5"/>
      <c r="K4633" s="5"/>
      <c r="L4633" s="5"/>
    </row>
    <row r="4634" spans="4:12" hidden="1" x14ac:dyDescent="0.25">
      <c r="D4634" s="6"/>
      <c r="E4634" s="6"/>
      <c r="F4634" s="8"/>
      <c r="G4634" s="9"/>
      <c r="H4634" s="9"/>
      <c r="I4634" s="5"/>
      <c r="J4634" s="5"/>
      <c r="K4634" s="5"/>
      <c r="L4634" s="5"/>
    </row>
    <row r="4635" spans="4:12" hidden="1" x14ac:dyDescent="0.25">
      <c r="D4635" s="6"/>
      <c r="E4635" s="6"/>
      <c r="F4635" s="8"/>
      <c r="G4635" s="9"/>
      <c r="H4635" s="9"/>
      <c r="I4635" s="5"/>
      <c r="J4635" s="5"/>
      <c r="K4635" s="5"/>
      <c r="L4635" s="5"/>
    </row>
    <row r="4636" spans="4:12" hidden="1" x14ac:dyDescent="0.25">
      <c r="D4636" s="6"/>
      <c r="E4636" s="6"/>
      <c r="F4636" s="8"/>
      <c r="G4636" s="9"/>
      <c r="H4636" s="9"/>
      <c r="I4636" s="5"/>
      <c r="J4636" s="5"/>
      <c r="K4636" s="5"/>
      <c r="L4636" s="5"/>
    </row>
    <row r="4637" spans="4:12" hidden="1" x14ac:dyDescent="0.25">
      <c r="D4637" s="6"/>
      <c r="E4637" s="6"/>
      <c r="F4637" s="8"/>
      <c r="G4637" s="9"/>
      <c r="H4637" s="9"/>
      <c r="I4637" s="5"/>
      <c r="J4637" s="5"/>
      <c r="K4637" s="5"/>
      <c r="L4637" s="5"/>
    </row>
    <row r="4638" spans="4:12" hidden="1" x14ac:dyDescent="0.25">
      <c r="D4638" s="6"/>
      <c r="E4638" s="6"/>
      <c r="F4638" s="8"/>
      <c r="G4638" s="9"/>
      <c r="H4638" s="9"/>
      <c r="I4638" s="5"/>
      <c r="J4638" s="5"/>
      <c r="K4638" s="5"/>
      <c r="L4638" s="5"/>
    </row>
    <row r="4639" spans="4:12" hidden="1" x14ac:dyDescent="0.25">
      <c r="D4639" s="6"/>
      <c r="E4639" s="6"/>
      <c r="F4639" s="8"/>
      <c r="G4639" s="9"/>
      <c r="H4639" s="9"/>
      <c r="I4639" s="5"/>
      <c r="J4639" s="5"/>
      <c r="K4639" s="5"/>
      <c r="L4639" s="5"/>
    </row>
    <row r="4640" spans="4:12" hidden="1" x14ac:dyDescent="0.25">
      <c r="D4640" s="6"/>
      <c r="E4640" s="6"/>
      <c r="F4640" s="8"/>
      <c r="G4640" s="9"/>
      <c r="H4640" s="9"/>
      <c r="I4640" s="5"/>
      <c r="J4640" s="5"/>
      <c r="K4640" s="5"/>
      <c r="L4640" s="5"/>
    </row>
    <row r="4641" spans="4:12" hidden="1" x14ac:dyDescent="0.25">
      <c r="D4641" s="6"/>
      <c r="E4641" s="6"/>
      <c r="F4641" s="8"/>
      <c r="G4641" s="9"/>
      <c r="H4641" s="9"/>
      <c r="I4641" s="5"/>
      <c r="J4641" s="5"/>
      <c r="K4641" s="5"/>
      <c r="L4641" s="5"/>
    </row>
    <row r="4642" spans="4:12" hidden="1" x14ac:dyDescent="0.25">
      <c r="D4642" s="6"/>
      <c r="E4642" s="6"/>
      <c r="F4642" s="8"/>
      <c r="G4642" s="9"/>
      <c r="H4642" s="9"/>
      <c r="I4642" s="5"/>
      <c r="J4642" s="5"/>
      <c r="K4642" s="5"/>
      <c r="L4642" s="5"/>
    </row>
    <row r="4643" spans="4:12" hidden="1" x14ac:dyDescent="0.25">
      <c r="D4643" s="6"/>
      <c r="E4643" s="6"/>
      <c r="F4643" s="8"/>
      <c r="G4643" s="9"/>
      <c r="H4643" s="9"/>
      <c r="I4643" s="5"/>
      <c r="J4643" s="5"/>
      <c r="K4643" s="5"/>
      <c r="L4643" s="5"/>
    </row>
    <row r="4644" spans="4:12" hidden="1" x14ac:dyDescent="0.25">
      <c r="D4644" s="6"/>
      <c r="E4644" s="6"/>
      <c r="F4644" s="8"/>
      <c r="G4644" s="9"/>
      <c r="H4644" s="9"/>
      <c r="I4644" s="5"/>
      <c r="J4644" s="5"/>
      <c r="K4644" s="5"/>
      <c r="L4644" s="5"/>
    </row>
    <row r="4645" spans="4:12" hidden="1" x14ac:dyDescent="0.25">
      <c r="D4645" s="6"/>
      <c r="E4645" s="6"/>
      <c r="F4645" s="8"/>
      <c r="G4645" s="9"/>
      <c r="H4645" s="9"/>
      <c r="I4645" s="5"/>
      <c r="J4645" s="5"/>
      <c r="K4645" s="5"/>
      <c r="L4645" s="5"/>
    </row>
    <row r="4646" spans="4:12" hidden="1" x14ac:dyDescent="0.25">
      <c r="D4646" s="6"/>
      <c r="E4646" s="6"/>
      <c r="F4646" s="8"/>
      <c r="G4646" s="9"/>
      <c r="H4646" s="9"/>
      <c r="I4646" s="5"/>
      <c r="J4646" s="5"/>
      <c r="K4646" s="5"/>
      <c r="L4646" s="5"/>
    </row>
    <row r="4647" spans="4:12" hidden="1" x14ac:dyDescent="0.25">
      <c r="D4647" s="6"/>
      <c r="E4647" s="6"/>
      <c r="F4647" s="8"/>
      <c r="G4647" s="9"/>
      <c r="H4647" s="9"/>
      <c r="I4647" s="5"/>
      <c r="J4647" s="5"/>
      <c r="K4647" s="5"/>
      <c r="L4647" s="5"/>
    </row>
    <row r="4648" spans="4:12" hidden="1" x14ac:dyDescent="0.25">
      <c r="D4648" s="6"/>
      <c r="E4648" s="6"/>
      <c r="F4648" s="8"/>
      <c r="G4648" s="9"/>
      <c r="H4648" s="9"/>
      <c r="I4648" s="5"/>
      <c r="J4648" s="5"/>
      <c r="K4648" s="5"/>
      <c r="L4648" s="5"/>
    </row>
    <row r="4649" spans="4:12" hidden="1" x14ac:dyDescent="0.25">
      <c r="D4649" s="6"/>
      <c r="E4649" s="6"/>
      <c r="F4649" s="8"/>
      <c r="G4649" s="9"/>
      <c r="H4649" s="9"/>
      <c r="I4649" s="5"/>
      <c r="J4649" s="5"/>
      <c r="K4649" s="5"/>
      <c r="L4649" s="5"/>
    </row>
    <row r="4650" spans="4:12" hidden="1" x14ac:dyDescent="0.25">
      <c r="D4650" s="6"/>
      <c r="E4650" s="6"/>
      <c r="F4650" s="8"/>
      <c r="G4650" s="9"/>
      <c r="H4650" s="9"/>
      <c r="I4650" s="5"/>
      <c r="J4650" s="5"/>
      <c r="K4650" s="5"/>
      <c r="L4650" s="5"/>
    </row>
    <row r="4651" spans="4:12" hidden="1" x14ac:dyDescent="0.25">
      <c r="D4651" s="6"/>
      <c r="E4651" s="6"/>
      <c r="F4651" s="8"/>
      <c r="G4651" s="9"/>
      <c r="H4651" s="9"/>
      <c r="I4651" s="5"/>
      <c r="J4651" s="5"/>
      <c r="K4651" s="5"/>
      <c r="L4651" s="5"/>
    </row>
    <row r="4652" spans="4:12" hidden="1" x14ac:dyDescent="0.25">
      <c r="D4652" s="6"/>
      <c r="E4652" s="6"/>
      <c r="F4652" s="8"/>
      <c r="G4652" s="9"/>
      <c r="H4652" s="9"/>
      <c r="I4652" s="5"/>
      <c r="J4652" s="5"/>
      <c r="K4652" s="5"/>
      <c r="L4652" s="5"/>
    </row>
    <row r="4653" spans="4:12" hidden="1" x14ac:dyDescent="0.25">
      <c r="D4653" s="6"/>
      <c r="E4653" s="6"/>
      <c r="F4653" s="8"/>
      <c r="G4653" s="9"/>
      <c r="H4653" s="9"/>
      <c r="I4653" s="5"/>
      <c r="J4653" s="5"/>
      <c r="K4653" s="5"/>
      <c r="L4653" s="5"/>
    </row>
    <row r="4654" spans="4:12" hidden="1" x14ac:dyDescent="0.25">
      <c r="D4654" s="6"/>
      <c r="E4654" s="6"/>
      <c r="F4654" s="8"/>
      <c r="G4654" s="9"/>
      <c r="H4654" s="9"/>
      <c r="I4654" s="5"/>
      <c r="J4654" s="5"/>
      <c r="K4654" s="5"/>
      <c r="L4654" s="5"/>
    </row>
    <row r="4655" spans="4:12" hidden="1" x14ac:dyDescent="0.25">
      <c r="D4655" s="6"/>
      <c r="E4655" s="6"/>
      <c r="F4655" s="8"/>
      <c r="G4655" s="9"/>
      <c r="H4655" s="9"/>
      <c r="I4655" s="5"/>
      <c r="J4655" s="5"/>
      <c r="K4655" s="5"/>
      <c r="L4655" s="5"/>
    </row>
    <row r="4656" spans="4:12" hidden="1" x14ac:dyDescent="0.25">
      <c r="D4656" s="6"/>
      <c r="E4656" s="6"/>
      <c r="F4656" s="8"/>
      <c r="G4656" s="9"/>
      <c r="H4656" s="9"/>
      <c r="I4656" s="5"/>
      <c r="J4656" s="5"/>
      <c r="K4656" s="5"/>
      <c r="L4656" s="5"/>
    </row>
    <row r="4657" spans="4:12" hidden="1" x14ac:dyDescent="0.25">
      <c r="D4657" s="6"/>
      <c r="E4657" s="6"/>
      <c r="F4657" s="8"/>
      <c r="G4657" s="9"/>
      <c r="H4657" s="9"/>
      <c r="I4657" s="5"/>
      <c r="J4657" s="5"/>
      <c r="K4657" s="5"/>
      <c r="L4657" s="5"/>
    </row>
    <row r="4658" spans="4:12" hidden="1" x14ac:dyDescent="0.25">
      <c r="D4658" s="6"/>
      <c r="E4658" s="6"/>
      <c r="F4658" s="8"/>
      <c r="G4658" s="9"/>
      <c r="H4658" s="9"/>
      <c r="I4658" s="5"/>
      <c r="J4658" s="5"/>
      <c r="K4658" s="5"/>
      <c r="L4658" s="5"/>
    </row>
    <row r="4659" spans="4:12" hidden="1" x14ac:dyDescent="0.25">
      <c r="D4659" s="6"/>
      <c r="E4659" s="6"/>
      <c r="F4659" s="8"/>
      <c r="G4659" s="9"/>
      <c r="H4659" s="9"/>
      <c r="I4659" s="5"/>
      <c r="J4659" s="5"/>
      <c r="K4659" s="5"/>
      <c r="L4659" s="5"/>
    </row>
    <row r="4660" spans="4:12" hidden="1" x14ac:dyDescent="0.25">
      <c r="D4660" s="6"/>
      <c r="E4660" s="6"/>
      <c r="F4660" s="8"/>
      <c r="G4660" s="9"/>
      <c r="H4660" s="9"/>
      <c r="I4660" s="5"/>
      <c r="J4660" s="5"/>
      <c r="K4660" s="5"/>
      <c r="L4660" s="5"/>
    </row>
    <row r="4661" spans="4:12" hidden="1" x14ac:dyDescent="0.25">
      <c r="D4661" s="6"/>
      <c r="E4661" s="6"/>
      <c r="F4661" s="8"/>
      <c r="G4661" s="9"/>
      <c r="H4661" s="9"/>
      <c r="I4661" s="5"/>
      <c r="J4661" s="5"/>
      <c r="K4661" s="5"/>
      <c r="L4661" s="5"/>
    </row>
    <row r="4662" spans="4:12" hidden="1" x14ac:dyDescent="0.25">
      <c r="D4662" s="6"/>
      <c r="E4662" s="6"/>
      <c r="F4662" s="8"/>
      <c r="G4662" s="9"/>
      <c r="H4662" s="9"/>
      <c r="I4662" s="5"/>
      <c r="J4662" s="5"/>
      <c r="K4662" s="5"/>
      <c r="L4662" s="5"/>
    </row>
    <row r="4663" spans="4:12" hidden="1" x14ac:dyDescent="0.25">
      <c r="D4663" s="6"/>
      <c r="E4663" s="6"/>
      <c r="F4663" s="8"/>
      <c r="G4663" s="9"/>
      <c r="H4663" s="9"/>
      <c r="I4663" s="5"/>
      <c r="J4663" s="5"/>
      <c r="K4663" s="5"/>
      <c r="L4663" s="5"/>
    </row>
    <row r="4664" spans="4:12" hidden="1" x14ac:dyDescent="0.25">
      <c r="D4664" s="6"/>
      <c r="E4664" s="6"/>
      <c r="F4664" s="8"/>
      <c r="G4664" s="9"/>
      <c r="H4664" s="9"/>
      <c r="I4664" s="5"/>
      <c r="J4664" s="5"/>
      <c r="K4664" s="5"/>
      <c r="L4664" s="5"/>
    </row>
    <row r="4665" spans="4:12" hidden="1" x14ac:dyDescent="0.25">
      <c r="D4665" s="6"/>
      <c r="E4665" s="6"/>
      <c r="F4665" s="8"/>
      <c r="G4665" s="9"/>
      <c r="H4665" s="9"/>
      <c r="I4665" s="5"/>
      <c r="J4665" s="5"/>
      <c r="K4665" s="5"/>
      <c r="L4665" s="5"/>
    </row>
    <row r="4666" spans="4:12" hidden="1" x14ac:dyDescent="0.25">
      <c r="D4666" s="6"/>
      <c r="E4666" s="6"/>
      <c r="F4666" s="8"/>
      <c r="G4666" s="9"/>
      <c r="H4666" s="9"/>
      <c r="I4666" s="5"/>
      <c r="J4666" s="5"/>
      <c r="K4666" s="5"/>
      <c r="L4666" s="5"/>
    </row>
    <row r="4667" spans="4:12" hidden="1" x14ac:dyDescent="0.25">
      <c r="D4667" s="6"/>
      <c r="E4667" s="6"/>
      <c r="F4667" s="8"/>
      <c r="G4667" s="9"/>
      <c r="H4667" s="9"/>
      <c r="I4667" s="5"/>
      <c r="J4667" s="5"/>
      <c r="K4667" s="5"/>
      <c r="L4667" s="5"/>
    </row>
    <row r="4668" spans="4:12" hidden="1" x14ac:dyDescent="0.25">
      <c r="D4668" s="6"/>
      <c r="E4668" s="6"/>
      <c r="F4668" s="8"/>
      <c r="G4668" s="9"/>
      <c r="H4668" s="9"/>
      <c r="I4668" s="5"/>
      <c r="J4668" s="5"/>
      <c r="K4668" s="5"/>
      <c r="L4668" s="5"/>
    </row>
    <row r="4669" spans="4:12" hidden="1" x14ac:dyDescent="0.25">
      <c r="D4669" s="6"/>
      <c r="E4669" s="6"/>
      <c r="F4669" s="8"/>
      <c r="G4669" s="9"/>
      <c r="H4669" s="9"/>
      <c r="I4669" s="5"/>
      <c r="J4669" s="5"/>
      <c r="K4669" s="5"/>
      <c r="L4669" s="5"/>
    </row>
    <row r="4670" spans="4:12" hidden="1" x14ac:dyDescent="0.25">
      <c r="D4670" s="6"/>
      <c r="E4670" s="6"/>
      <c r="F4670" s="8"/>
      <c r="G4670" s="9"/>
      <c r="H4670" s="9"/>
      <c r="I4670" s="5"/>
      <c r="J4670" s="5"/>
      <c r="K4670" s="5"/>
      <c r="L4670" s="5"/>
    </row>
    <row r="4671" spans="4:12" hidden="1" x14ac:dyDescent="0.25">
      <c r="D4671" s="6"/>
      <c r="E4671" s="6"/>
      <c r="F4671" s="8"/>
      <c r="G4671" s="9"/>
      <c r="H4671" s="9"/>
      <c r="I4671" s="5"/>
      <c r="J4671" s="5"/>
      <c r="K4671" s="5"/>
      <c r="L4671" s="5"/>
    </row>
    <row r="4672" spans="4:12" hidden="1" x14ac:dyDescent="0.25">
      <c r="D4672" s="6"/>
      <c r="E4672" s="6"/>
      <c r="F4672" s="8"/>
      <c r="G4672" s="9"/>
      <c r="H4672" s="9"/>
      <c r="I4672" s="5"/>
      <c r="J4672" s="5"/>
      <c r="K4672" s="5"/>
      <c r="L4672" s="5"/>
    </row>
    <row r="4673" spans="4:12" hidden="1" x14ac:dyDescent="0.25">
      <c r="D4673" s="6"/>
      <c r="E4673" s="6"/>
      <c r="F4673" s="8"/>
      <c r="G4673" s="9"/>
      <c r="H4673" s="9"/>
      <c r="I4673" s="5"/>
      <c r="J4673" s="5"/>
      <c r="K4673" s="5"/>
      <c r="L4673" s="5"/>
    </row>
    <row r="4674" spans="4:12" hidden="1" x14ac:dyDescent="0.25">
      <c r="D4674" s="6"/>
      <c r="E4674" s="6"/>
      <c r="F4674" s="8"/>
      <c r="G4674" s="9"/>
      <c r="H4674" s="9"/>
      <c r="I4674" s="5"/>
      <c r="J4674" s="5"/>
      <c r="K4674" s="5"/>
      <c r="L4674" s="5"/>
    </row>
    <row r="4675" spans="4:12" hidden="1" x14ac:dyDescent="0.25">
      <c r="D4675" s="6"/>
      <c r="E4675" s="6"/>
      <c r="F4675" s="8"/>
      <c r="G4675" s="9"/>
      <c r="H4675" s="9"/>
      <c r="I4675" s="5"/>
      <c r="J4675" s="5"/>
      <c r="K4675" s="5"/>
      <c r="L4675" s="5"/>
    </row>
    <row r="4676" spans="4:12" hidden="1" x14ac:dyDescent="0.25">
      <c r="D4676" s="6"/>
      <c r="E4676" s="6"/>
      <c r="F4676" s="8"/>
      <c r="G4676" s="9"/>
      <c r="H4676" s="9"/>
      <c r="I4676" s="5"/>
      <c r="J4676" s="5"/>
      <c r="K4676" s="5"/>
      <c r="L4676" s="5"/>
    </row>
    <row r="4677" spans="4:12" hidden="1" x14ac:dyDescent="0.25">
      <c r="D4677" s="6"/>
      <c r="E4677" s="6"/>
      <c r="F4677" s="8"/>
      <c r="G4677" s="9"/>
      <c r="H4677" s="9"/>
      <c r="I4677" s="5"/>
      <c r="J4677" s="5"/>
      <c r="K4677" s="5"/>
      <c r="L4677" s="5"/>
    </row>
    <row r="4678" spans="4:12" hidden="1" x14ac:dyDescent="0.25">
      <c r="D4678" s="6"/>
      <c r="E4678" s="6"/>
      <c r="F4678" s="8"/>
      <c r="G4678" s="9"/>
      <c r="H4678" s="9"/>
      <c r="I4678" s="5"/>
      <c r="J4678" s="5"/>
      <c r="K4678" s="5"/>
      <c r="L4678" s="5"/>
    </row>
    <row r="4679" spans="4:12" hidden="1" x14ac:dyDescent="0.25">
      <c r="D4679" s="6"/>
      <c r="E4679" s="6"/>
      <c r="F4679" s="8"/>
      <c r="G4679" s="9"/>
      <c r="H4679" s="9"/>
      <c r="I4679" s="5"/>
      <c r="J4679" s="5"/>
      <c r="K4679" s="5"/>
      <c r="L4679" s="5"/>
    </row>
    <row r="4680" spans="4:12" hidden="1" x14ac:dyDescent="0.25">
      <c r="D4680" s="6"/>
      <c r="E4680" s="6"/>
      <c r="F4680" s="8"/>
      <c r="G4680" s="9"/>
      <c r="H4680" s="9"/>
      <c r="I4680" s="5"/>
      <c r="J4680" s="5"/>
      <c r="K4680" s="5"/>
      <c r="L4680" s="5"/>
    </row>
    <row r="4681" spans="4:12" hidden="1" x14ac:dyDescent="0.25">
      <c r="D4681" s="6"/>
      <c r="E4681" s="6"/>
      <c r="F4681" s="8"/>
      <c r="G4681" s="9"/>
      <c r="H4681" s="9"/>
      <c r="I4681" s="5"/>
      <c r="J4681" s="5"/>
      <c r="K4681" s="5"/>
      <c r="L4681" s="5"/>
    </row>
    <row r="4682" spans="4:12" hidden="1" x14ac:dyDescent="0.25">
      <c r="D4682" s="6"/>
      <c r="E4682" s="6"/>
      <c r="F4682" s="8"/>
      <c r="G4682" s="9"/>
      <c r="H4682" s="9"/>
      <c r="I4682" s="5"/>
      <c r="J4682" s="5"/>
      <c r="K4682" s="5"/>
      <c r="L4682" s="5"/>
    </row>
    <row r="4683" spans="4:12" hidden="1" x14ac:dyDescent="0.25">
      <c r="D4683" s="6"/>
      <c r="E4683" s="6"/>
      <c r="F4683" s="8"/>
      <c r="G4683" s="9"/>
      <c r="H4683" s="9"/>
      <c r="I4683" s="5"/>
      <c r="J4683" s="5"/>
      <c r="K4683" s="5"/>
      <c r="L4683" s="5"/>
    </row>
    <row r="4684" spans="4:12" hidden="1" x14ac:dyDescent="0.25">
      <c r="D4684" s="6"/>
      <c r="E4684" s="6"/>
      <c r="F4684" s="8"/>
      <c r="G4684" s="9"/>
      <c r="H4684" s="9"/>
      <c r="I4684" s="5"/>
      <c r="J4684" s="5"/>
      <c r="K4684" s="5"/>
      <c r="L4684" s="5"/>
    </row>
    <row r="4685" spans="4:12" hidden="1" x14ac:dyDescent="0.25">
      <c r="D4685" s="6"/>
      <c r="E4685" s="6"/>
      <c r="F4685" s="8"/>
      <c r="G4685" s="9"/>
      <c r="H4685" s="9"/>
      <c r="I4685" s="5"/>
      <c r="J4685" s="5"/>
      <c r="K4685" s="5"/>
      <c r="L4685" s="5"/>
    </row>
    <row r="4686" spans="4:12" hidden="1" x14ac:dyDescent="0.25">
      <c r="D4686" s="6"/>
      <c r="E4686" s="6"/>
      <c r="F4686" s="8"/>
      <c r="G4686" s="9"/>
      <c r="H4686" s="9"/>
      <c r="I4686" s="5"/>
      <c r="J4686" s="5"/>
      <c r="K4686" s="5"/>
      <c r="L4686" s="5"/>
    </row>
    <row r="4687" spans="4:12" hidden="1" x14ac:dyDescent="0.25">
      <c r="D4687" s="6"/>
      <c r="E4687" s="6"/>
      <c r="F4687" s="8"/>
      <c r="G4687" s="9"/>
      <c r="H4687" s="9"/>
      <c r="I4687" s="5"/>
      <c r="J4687" s="5"/>
      <c r="K4687" s="5"/>
      <c r="L4687" s="5"/>
    </row>
    <row r="4688" spans="4:12" hidden="1" x14ac:dyDescent="0.25">
      <c r="D4688" s="6"/>
      <c r="E4688" s="6"/>
      <c r="F4688" s="8"/>
      <c r="G4688" s="9"/>
      <c r="H4688" s="9"/>
      <c r="I4688" s="5"/>
      <c r="J4688" s="5"/>
      <c r="K4688" s="5"/>
      <c r="L4688" s="5"/>
    </row>
    <row r="4689" spans="4:12" hidden="1" x14ac:dyDescent="0.25">
      <c r="D4689" s="6"/>
      <c r="E4689" s="6"/>
      <c r="F4689" s="8"/>
      <c r="G4689" s="9"/>
      <c r="H4689" s="9"/>
      <c r="I4689" s="5"/>
      <c r="J4689" s="5"/>
      <c r="K4689" s="5"/>
      <c r="L4689" s="5"/>
    </row>
    <row r="4690" spans="4:12" hidden="1" x14ac:dyDescent="0.25">
      <c r="D4690" s="6"/>
      <c r="E4690" s="6"/>
      <c r="F4690" s="8"/>
      <c r="G4690" s="9"/>
      <c r="H4690" s="9"/>
      <c r="I4690" s="5"/>
      <c r="J4690" s="5"/>
      <c r="K4690" s="5"/>
      <c r="L4690" s="5"/>
    </row>
    <row r="4691" spans="4:12" hidden="1" x14ac:dyDescent="0.25">
      <c r="D4691" s="6"/>
      <c r="E4691" s="6"/>
      <c r="F4691" s="8"/>
      <c r="G4691" s="9"/>
      <c r="H4691" s="9"/>
      <c r="I4691" s="5"/>
      <c r="J4691" s="5"/>
      <c r="K4691" s="5"/>
      <c r="L4691" s="5"/>
    </row>
    <row r="4692" spans="4:12" hidden="1" x14ac:dyDescent="0.25">
      <c r="D4692" s="6"/>
      <c r="E4692" s="6"/>
      <c r="F4692" s="8"/>
      <c r="G4692" s="9"/>
      <c r="H4692" s="9"/>
      <c r="I4692" s="5"/>
      <c r="J4692" s="5"/>
      <c r="K4692" s="5"/>
      <c r="L4692" s="5"/>
    </row>
    <row r="4693" spans="4:12" hidden="1" x14ac:dyDescent="0.25">
      <c r="D4693" s="6"/>
      <c r="E4693" s="6"/>
      <c r="F4693" s="8"/>
      <c r="G4693" s="9"/>
      <c r="H4693" s="9"/>
      <c r="I4693" s="5"/>
      <c r="J4693" s="5"/>
      <c r="K4693" s="5"/>
      <c r="L4693" s="5"/>
    </row>
    <row r="4694" spans="4:12" hidden="1" x14ac:dyDescent="0.25">
      <c r="D4694" s="6"/>
      <c r="E4694" s="6"/>
      <c r="F4694" s="8"/>
      <c r="G4694" s="9"/>
      <c r="H4694" s="9"/>
      <c r="I4694" s="5"/>
      <c r="J4694" s="5"/>
      <c r="K4694" s="5"/>
      <c r="L4694" s="5"/>
    </row>
    <row r="4695" spans="4:12" hidden="1" x14ac:dyDescent="0.25">
      <c r="D4695" s="6"/>
      <c r="E4695" s="6"/>
      <c r="F4695" s="8"/>
      <c r="G4695" s="9"/>
      <c r="H4695" s="9"/>
      <c r="I4695" s="5"/>
      <c r="J4695" s="5"/>
      <c r="K4695" s="5"/>
      <c r="L4695" s="5"/>
    </row>
    <row r="4696" spans="4:12" hidden="1" x14ac:dyDescent="0.25">
      <c r="D4696" s="6"/>
      <c r="E4696" s="6"/>
      <c r="F4696" s="8"/>
      <c r="G4696" s="9"/>
      <c r="H4696" s="9"/>
      <c r="I4696" s="5"/>
      <c r="J4696" s="5"/>
      <c r="K4696" s="5"/>
      <c r="L4696" s="5"/>
    </row>
    <row r="4697" spans="4:12" hidden="1" x14ac:dyDescent="0.25">
      <c r="D4697" s="6"/>
      <c r="E4697" s="6"/>
      <c r="F4697" s="8"/>
      <c r="G4697" s="9"/>
      <c r="H4697" s="9"/>
      <c r="I4697" s="5"/>
      <c r="J4697" s="5"/>
      <c r="K4697" s="5"/>
      <c r="L4697" s="5"/>
    </row>
    <row r="4698" spans="4:12" hidden="1" x14ac:dyDescent="0.25">
      <c r="D4698" s="6"/>
      <c r="E4698" s="6"/>
      <c r="F4698" s="8"/>
      <c r="G4698" s="9"/>
      <c r="H4698" s="9"/>
      <c r="I4698" s="5"/>
      <c r="J4698" s="5"/>
      <c r="K4698" s="5"/>
      <c r="L4698" s="5"/>
    </row>
    <row r="4699" spans="4:12" hidden="1" x14ac:dyDescent="0.25">
      <c r="D4699" s="6"/>
      <c r="E4699" s="6"/>
      <c r="F4699" s="8"/>
      <c r="G4699" s="9"/>
      <c r="H4699" s="9"/>
      <c r="I4699" s="5"/>
      <c r="J4699" s="5"/>
      <c r="K4699" s="5"/>
      <c r="L4699" s="5"/>
    </row>
    <row r="4700" spans="4:12" hidden="1" x14ac:dyDescent="0.25">
      <c r="D4700" s="6"/>
      <c r="E4700" s="6"/>
      <c r="F4700" s="8"/>
      <c r="G4700" s="9"/>
      <c r="H4700" s="9"/>
      <c r="I4700" s="5"/>
      <c r="J4700" s="5"/>
      <c r="K4700" s="5"/>
      <c r="L4700" s="5"/>
    </row>
    <row r="4701" spans="4:12" hidden="1" x14ac:dyDescent="0.25">
      <c r="D4701" s="6"/>
      <c r="E4701" s="6"/>
      <c r="F4701" s="8"/>
      <c r="G4701" s="9"/>
      <c r="H4701" s="9"/>
      <c r="I4701" s="5"/>
      <c r="J4701" s="5"/>
      <c r="K4701" s="5"/>
      <c r="L4701" s="5"/>
    </row>
    <row r="4702" spans="4:12" hidden="1" x14ac:dyDescent="0.25">
      <c r="D4702" s="6"/>
      <c r="E4702" s="6"/>
      <c r="F4702" s="8"/>
      <c r="G4702" s="9"/>
      <c r="H4702" s="9"/>
      <c r="I4702" s="5"/>
      <c r="J4702" s="5"/>
      <c r="K4702" s="5"/>
      <c r="L4702" s="5"/>
    </row>
    <row r="4703" spans="4:12" hidden="1" x14ac:dyDescent="0.25">
      <c r="D4703" s="6"/>
      <c r="E4703" s="6"/>
      <c r="F4703" s="8"/>
      <c r="G4703" s="9"/>
      <c r="H4703" s="9"/>
      <c r="I4703" s="5"/>
      <c r="J4703" s="5"/>
      <c r="K4703" s="5"/>
      <c r="L4703" s="5"/>
    </row>
    <row r="4704" spans="4:12" hidden="1" x14ac:dyDescent="0.25">
      <c r="D4704" s="6"/>
      <c r="E4704" s="6"/>
      <c r="F4704" s="8"/>
      <c r="G4704" s="9"/>
      <c r="H4704" s="9"/>
      <c r="I4704" s="5"/>
      <c r="J4704" s="5"/>
      <c r="K4704" s="5"/>
      <c r="L4704" s="5"/>
    </row>
    <row r="4705" spans="4:12" hidden="1" x14ac:dyDescent="0.25">
      <c r="D4705" s="6"/>
      <c r="E4705" s="6"/>
      <c r="F4705" s="8"/>
      <c r="G4705" s="9"/>
      <c r="H4705" s="9"/>
      <c r="I4705" s="5"/>
      <c r="J4705" s="5"/>
      <c r="K4705" s="5"/>
      <c r="L4705" s="5"/>
    </row>
    <row r="4706" spans="4:12" hidden="1" x14ac:dyDescent="0.25">
      <c r="D4706" s="6"/>
      <c r="E4706" s="6"/>
      <c r="F4706" s="8"/>
      <c r="G4706" s="9"/>
      <c r="H4706" s="9"/>
      <c r="I4706" s="5"/>
      <c r="J4706" s="5"/>
      <c r="K4706" s="5"/>
      <c r="L4706" s="5"/>
    </row>
    <row r="4707" spans="4:12" hidden="1" x14ac:dyDescent="0.25">
      <c r="D4707" s="6"/>
      <c r="E4707" s="6"/>
      <c r="F4707" s="8"/>
      <c r="G4707" s="9"/>
      <c r="H4707" s="9"/>
      <c r="I4707" s="5"/>
      <c r="J4707" s="5"/>
      <c r="K4707" s="5"/>
      <c r="L4707" s="5"/>
    </row>
    <row r="4708" spans="4:12" hidden="1" x14ac:dyDescent="0.25">
      <c r="D4708" s="6"/>
      <c r="E4708" s="6"/>
      <c r="F4708" s="8"/>
      <c r="G4708" s="9"/>
      <c r="H4708" s="9"/>
      <c r="I4708" s="5"/>
      <c r="J4708" s="5"/>
      <c r="K4708" s="5"/>
      <c r="L4708" s="5"/>
    </row>
    <row r="4709" spans="4:12" hidden="1" x14ac:dyDescent="0.25">
      <c r="D4709" s="6"/>
      <c r="E4709" s="6"/>
      <c r="F4709" s="8"/>
      <c r="G4709" s="9"/>
      <c r="H4709" s="9"/>
      <c r="I4709" s="5"/>
      <c r="J4709" s="5"/>
      <c r="K4709" s="5"/>
      <c r="L4709" s="5"/>
    </row>
    <row r="4710" spans="4:12" hidden="1" x14ac:dyDescent="0.25">
      <c r="D4710" s="6"/>
      <c r="E4710" s="6"/>
      <c r="F4710" s="8"/>
      <c r="G4710" s="9"/>
      <c r="H4710" s="9"/>
      <c r="I4710" s="5"/>
      <c r="J4710" s="5"/>
      <c r="K4710" s="5"/>
      <c r="L4710" s="5"/>
    </row>
    <row r="4711" spans="4:12" hidden="1" x14ac:dyDescent="0.25">
      <c r="D4711" s="6"/>
      <c r="E4711" s="6"/>
      <c r="F4711" s="8"/>
      <c r="G4711" s="9"/>
      <c r="H4711" s="9"/>
      <c r="I4711" s="5"/>
      <c r="J4711" s="5"/>
      <c r="K4711" s="5"/>
      <c r="L4711" s="5"/>
    </row>
    <row r="4712" spans="4:12" hidden="1" x14ac:dyDescent="0.25">
      <c r="D4712" s="6"/>
      <c r="E4712" s="6"/>
      <c r="F4712" s="8"/>
      <c r="G4712" s="9"/>
      <c r="H4712" s="9"/>
      <c r="I4712" s="5"/>
      <c r="J4712" s="5"/>
      <c r="K4712" s="5"/>
      <c r="L4712" s="5"/>
    </row>
    <row r="4713" spans="4:12" hidden="1" x14ac:dyDescent="0.25">
      <c r="D4713" s="6"/>
      <c r="E4713" s="6"/>
      <c r="F4713" s="8"/>
      <c r="G4713" s="9"/>
      <c r="H4713" s="9"/>
      <c r="I4713" s="5"/>
      <c r="J4713" s="5"/>
      <c r="K4713" s="5"/>
      <c r="L4713" s="5"/>
    </row>
    <row r="4714" spans="4:12" hidden="1" x14ac:dyDescent="0.25">
      <c r="D4714" s="6"/>
      <c r="E4714" s="6"/>
      <c r="F4714" s="8"/>
      <c r="G4714" s="9"/>
      <c r="H4714" s="9"/>
      <c r="I4714" s="5"/>
      <c r="J4714" s="5"/>
      <c r="K4714" s="5"/>
      <c r="L4714" s="5"/>
    </row>
    <row r="4715" spans="4:12" hidden="1" x14ac:dyDescent="0.25">
      <c r="D4715" s="6"/>
      <c r="E4715" s="6"/>
      <c r="F4715" s="8"/>
      <c r="G4715" s="9"/>
      <c r="H4715" s="9"/>
      <c r="I4715" s="5"/>
      <c r="J4715" s="5"/>
      <c r="K4715" s="5"/>
      <c r="L4715" s="5"/>
    </row>
    <row r="4716" spans="4:12" hidden="1" x14ac:dyDescent="0.25">
      <c r="D4716" s="6"/>
      <c r="E4716" s="6"/>
      <c r="F4716" s="8"/>
      <c r="G4716" s="9"/>
      <c r="H4716" s="9"/>
      <c r="I4716" s="5"/>
      <c r="J4716" s="5"/>
      <c r="K4716" s="5"/>
      <c r="L4716" s="5"/>
    </row>
    <row r="4717" spans="4:12" hidden="1" x14ac:dyDescent="0.25">
      <c r="D4717" s="6"/>
      <c r="E4717" s="6"/>
      <c r="F4717" s="8"/>
      <c r="G4717" s="9"/>
      <c r="H4717" s="9"/>
      <c r="I4717" s="5"/>
      <c r="J4717" s="5"/>
      <c r="K4717" s="5"/>
      <c r="L4717" s="5"/>
    </row>
    <row r="4718" spans="4:12" hidden="1" x14ac:dyDescent="0.25">
      <c r="D4718" s="6"/>
      <c r="E4718" s="6"/>
      <c r="F4718" s="8"/>
      <c r="G4718" s="9"/>
      <c r="H4718" s="9"/>
      <c r="I4718" s="5"/>
      <c r="J4718" s="5"/>
      <c r="K4718" s="5"/>
      <c r="L4718" s="5"/>
    </row>
    <row r="4719" spans="4:12" hidden="1" x14ac:dyDescent="0.25">
      <c r="D4719" s="6"/>
      <c r="E4719" s="6"/>
      <c r="F4719" s="8"/>
      <c r="G4719" s="9"/>
      <c r="H4719" s="9"/>
      <c r="I4719" s="5"/>
      <c r="J4719" s="5"/>
      <c r="K4719" s="5"/>
      <c r="L4719" s="5"/>
    </row>
    <row r="4720" spans="4:12" hidden="1" x14ac:dyDescent="0.25">
      <c r="D4720" s="6"/>
      <c r="E4720" s="6"/>
      <c r="F4720" s="8"/>
      <c r="G4720" s="9"/>
      <c r="H4720" s="9"/>
      <c r="I4720" s="5"/>
      <c r="J4720" s="5"/>
      <c r="K4720" s="5"/>
      <c r="L4720" s="5"/>
    </row>
    <row r="4721" spans="4:12" hidden="1" x14ac:dyDescent="0.25">
      <c r="D4721" s="6"/>
      <c r="E4721" s="6"/>
      <c r="F4721" s="8"/>
      <c r="G4721" s="9"/>
      <c r="H4721" s="9"/>
      <c r="I4721" s="5"/>
      <c r="J4721" s="5"/>
      <c r="K4721" s="5"/>
      <c r="L4721" s="5"/>
    </row>
    <row r="4722" spans="4:12" hidden="1" x14ac:dyDescent="0.25">
      <c r="D4722" s="6"/>
      <c r="E4722" s="6"/>
      <c r="F4722" s="8"/>
      <c r="G4722" s="9"/>
      <c r="H4722" s="9"/>
      <c r="I4722" s="5"/>
      <c r="J4722" s="5"/>
      <c r="K4722" s="5"/>
      <c r="L4722" s="5"/>
    </row>
    <row r="4723" spans="4:12" hidden="1" x14ac:dyDescent="0.25">
      <c r="D4723" s="6"/>
      <c r="E4723" s="6"/>
      <c r="F4723" s="8"/>
      <c r="G4723" s="9"/>
      <c r="H4723" s="9"/>
      <c r="I4723" s="5"/>
      <c r="J4723" s="5"/>
      <c r="K4723" s="5"/>
      <c r="L4723" s="5"/>
    </row>
    <row r="4724" spans="4:12" hidden="1" x14ac:dyDescent="0.25">
      <c r="D4724" s="6"/>
      <c r="E4724" s="6"/>
      <c r="F4724" s="8"/>
      <c r="G4724" s="9"/>
      <c r="H4724" s="9"/>
      <c r="I4724" s="5"/>
      <c r="J4724" s="5"/>
      <c r="K4724" s="5"/>
      <c r="L4724" s="5"/>
    </row>
    <row r="4725" spans="4:12" hidden="1" x14ac:dyDescent="0.25">
      <c r="D4725" s="6"/>
      <c r="E4725" s="6"/>
      <c r="F4725" s="8"/>
      <c r="G4725" s="9"/>
      <c r="H4725" s="9"/>
      <c r="I4725" s="5"/>
      <c r="J4725" s="5"/>
      <c r="K4725" s="5"/>
      <c r="L4725" s="5"/>
    </row>
    <row r="4726" spans="4:12" hidden="1" x14ac:dyDescent="0.25">
      <c r="D4726" s="6"/>
      <c r="E4726" s="6"/>
      <c r="F4726" s="8"/>
      <c r="G4726" s="9"/>
      <c r="H4726" s="9"/>
      <c r="I4726" s="5"/>
      <c r="J4726" s="5"/>
      <c r="K4726" s="5"/>
      <c r="L4726" s="5"/>
    </row>
    <row r="4727" spans="4:12" hidden="1" x14ac:dyDescent="0.25">
      <c r="D4727" s="6"/>
      <c r="E4727" s="6"/>
      <c r="F4727" s="8"/>
      <c r="G4727" s="9"/>
      <c r="H4727" s="9"/>
      <c r="I4727" s="5"/>
      <c r="J4727" s="5"/>
      <c r="K4727" s="5"/>
      <c r="L4727" s="5"/>
    </row>
    <row r="4728" spans="4:12" hidden="1" x14ac:dyDescent="0.25">
      <c r="D4728" s="6"/>
      <c r="E4728" s="6"/>
      <c r="F4728" s="8"/>
      <c r="G4728" s="9"/>
      <c r="H4728" s="9"/>
      <c r="I4728" s="5"/>
      <c r="J4728" s="5"/>
      <c r="K4728" s="5"/>
      <c r="L4728" s="5"/>
    </row>
    <row r="4729" spans="4:12" hidden="1" x14ac:dyDescent="0.25">
      <c r="D4729" s="6"/>
      <c r="E4729" s="6"/>
      <c r="F4729" s="8"/>
      <c r="G4729" s="9"/>
      <c r="H4729" s="9"/>
      <c r="I4729" s="5"/>
      <c r="J4729" s="5"/>
      <c r="K4729" s="5"/>
      <c r="L4729" s="5"/>
    </row>
    <row r="4730" spans="4:12" hidden="1" x14ac:dyDescent="0.25">
      <c r="D4730" s="6"/>
      <c r="E4730" s="6"/>
      <c r="F4730" s="8"/>
      <c r="G4730" s="9"/>
      <c r="H4730" s="9"/>
      <c r="I4730" s="5"/>
      <c r="J4730" s="5"/>
      <c r="K4730" s="5"/>
      <c r="L4730" s="5"/>
    </row>
    <row r="4731" spans="4:12" hidden="1" x14ac:dyDescent="0.25">
      <c r="D4731" s="6"/>
      <c r="E4731" s="6"/>
      <c r="F4731" s="8"/>
      <c r="G4731" s="9"/>
      <c r="H4731" s="9"/>
      <c r="I4731" s="5"/>
      <c r="J4731" s="5"/>
      <c r="K4731" s="5"/>
      <c r="L4731" s="5"/>
    </row>
    <row r="4732" spans="4:12" hidden="1" x14ac:dyDescent="0.25">
      <c r="D4732" s="6"/>
      <c r="E4732" s="6"/>
      <c r="F4732" s="8"/>
      <c r="G4732" s="9"/>
      <c r="H4732" s="9"/>
      <c r="I4732" s="5"/>
      <c r="J4732" s="5"/>
      <c r="K4732" s="5"/>
      <c r="L4732" s="5"/>
    </row>
    <row r="4733" spans="4:12" hidden="1" x14ac:dyDescent="0.25">
      <c r="D4733" s="6"/>
      <c r="E4733" s="6"/>
      <c r="F4733" s="8"/>
      <c r="G4733" s="9"/>
      <c r="H4733" s="9"/>
      <c r="I4733" s="5"/>
      <c r="J4733" s="5"/>
      <c r="K4733" s="5"/>
      <c r="L4733" s="5"/>
    </row>
    <row r="4734" spans="4:12" hidden="1" x14ac:dyDescent="0.25">
      <c r="D4734" s="6"/>
      <c r="E4734" s="6"/>
      <c r="F4734" s="8"/>
      <c r="G4734" s="9"/>
      <c r="H4734" s="9"/>
      <c r="I4734" s="5"/>
      <c r="J4734" s="5"/>
      <c r="K4734" s="5"/>
      <c r="L4734" s="5"/>
    </row>
    <row r="4735" spans="4:12" hidden="1" x14ac:dyDescent="0.25">
      <c r="D4735" s="6"/>
      <c r="E4735" s="6"/>
      <c r="F4735" s="8"/>
      <c r="G4735" s="9"/>
      <c r="H4735" s="9"/>
      <c r="I4735" s="5"/>
      <c r="J4735" s="5"/>
      <c r="K4735" s="5"/>
      <c r="L4735" s="5"/>
    </row>
    <row r="4736" spans="4:12" hidden="1" x14ac:dyDescent="0.25">
      <c r="D4736" s="6"/>
      <c r="E4736" s="6"/>
      <c r="F4736" s="8"/>
      <c r="G4736" s="9"/>
      <c r="H4736" s="9"/>
      <c r="I4736" s="5"/>
      <c r="J4736" s="5"/>
      <c r="K4736" s="5"/>
      <c r="L4736" s="5"/>
    </row>
    <row r="4737" spans="4:12" hidden="1" x14ac:dyDescent="0.25">
      <c r="D4737" s="6"/>
      <c r="E4737" s="6"/>
      <c r="F4737" s="8"/>
      <c r="G4737" s="9"/>
      <c r="H4737" s="9"/>
      <c r="I4737" s="5"/>
      <c r="J4737" s="5"/>
      <c r="K4737" s="5"/>
      <c r="L4737" s="5"/>
    </row>
    <row r="4738" spans="4:12" hidden="1" x14ac:dyDescent="0.25">
      <c r="D4738" s="6"/>
      <c r="E4738" s="6"/>
      <c r="F4738" s="8"/>
      <c r="G4738" s="9"/>
      <c r="H4738" s="9"/>
      <c r="I4738" s="5"/>
      <c r="J4738" s="5"/>
      <c r="K4738" s="5"/>
      <c r="L4738" s="5"/>
    </row>
    <row r="4739" spans="4:12" hidden="1" x14ac:dyDescent="0.25">
      <c r="D4739" s="6"/>
      <c r="E4739" s="6"/>
      <c r="F4739" s="8"/>
      <c r="G4739" s="9"/>
      <c r="H4739" s="9"/>
      <c r="I4739" s="5"/>
      <c r="J4739" s="5"/>
      <c r="K4739" s="5"/>
      <c r="L4739" s="5"/>
    </row>
    <row r="4740" spans="4:12" hidden="1" x14ac:dyDescent="0.25">
      <c r="D4740" s="6"/>
      <c r="E4740" s="6"/>
      <c r="F4740" s="8"/>
      <c r="G4740" s="9"/>
      <c r="H4740" s="9"/>
      <c r="I4740" s="5"/>
      <c r="J4740" s="5"/>
      <c r="K4740" s="5"/>
      <c r="L4740" s="5"/>
    </row>
    <row r="4741" spans="4:12" hidden="1" x14ac:dyDescent="0.25">
      <c r="D4741" s="6"/>
      <c r="E4741" s="6"/>
      <c r="F4741" s="8"/>
      <c r="G4741" s="9"/>
      <c r="H4741" s="9"/>
      <c r="I4741" s="5"/>
      <c r="J4741" s="5"/>
      <c r="K4741" s="5"/>
      <c r="L4741" s="5"/>
    </row>
    <row r="4742" spans="4:12" hidden="1" x14ac:dyDescent="0.25">
      <c r="D4742" s="6"/>
      <c r="E4742" s="6"/>
      <c r="F4742" s="8"/>
      <c r="G4742" s="9"/>
      <c r="H4742" s="9"/>
      <c r="I4742" s="5"/>
      <c r="J4742" s="5"/>
      <c r="K4742" s="5"/>
      <c r="L4742" s="5"/>
    </row>
    <row r="4743" spans="4:12" hidden="1" x14ac:dyDescent="0.25">
      <c r="D4743" s="6"/>
      <c r="E4743" s="6"/>
      <c r="F4743" s="8"/>
      <c r="G4743" s="9"/>
      <c r="H4743" s="9"/>
      <c r="I4743" s="5"/>
      <c r="J4743" s="5"/>
      <c r="K4743" s="5"/>
      <c r="L4743" s="5"/>
    </row>
    <row r="4744" spans="4:12" hidden="1" x14ac:dyDescent="0.25">
      <c r="D4744" s="6"/>
      <c r="E4744" s="6"/>
      <c r="F4744" s="8"/>
      <c r="G4744" s="9"/>
      <c r="H4744" s="9"/>
      <c r="I4744" s="5"/>
      <c r="J4744" s="5"/>
      <c r="K4744" s="5"/>
      <c r="L4744" s="5"/>
    </row>
    <row r="4745" spans="4:12" hidden="1" x14ac:dyDescent="0.25">
      <c r="D4745" s="6"/>
      <c r="E4745" s="6"/>
      <c r="F4745" s="8"/>
      <c r="G4745" s="9"/>
      <c r="H4745" s="9"/>
      <c r="I4745" s="5"/>
      <c r="J4745" s="5"/>
      <c r="K4745" s="5"/>
      <c r="L4745" s="5"/>
    </row>
    <row r="4746" spans="4:12" hidden="1" x14ac:dyDescent="0.25">
      <c r="D4746" s="6"/>
      <c r="E4746" s="6"/>
      <c r="F4746" s="8"/>
      <c r="G4746" s="9"/>
      <c r="H4746" s="9"/>
      <c r="I4746" s="5"/>
      <c r="J4746" s="5"/>
      <c r="K4746" s="5"/>
      <c r="L4746" s="5"/>
    </row>
    <row r="4747" spans="4:12" hidden="1" x14ac:dyDescent="0.25">
      <c r="D4747" s="6"/>
      <c r="E4747" s="6"/>
      <c r="F4747" s="8"/>
      <c r="G4747" s="9"/>
      <c r="H4747" s="9"/>
      <c r="I4747" s="5"/>
      <c r="J4747" s="5"/>
      <c r="K4747" s="5"/>
      <c r="L4747" s="5"/>
    </row>
    <row r="4748" spans="4:12" hidden="1" x14ac:dyDescent="0.25">
      <c r="D4748" s="6"/>
      <c r="E4748" s="6"/>
      <c r="F4748" s="8"/>
      <c r="G4748" s="9"/>
      <c r="H4748" s="9"/>
      <c r="I4748" s="5"/>
      <c r="J4748" s="5"/>
      <c r="K4748" s="5"/>
      <c r="L4748" s="5"/>
    </row>
    <row r="4749" spans="4:12" hidden="1" x14ac:dyDescent="0.25">
      <c r="D4749" s="6"/>
      <c r="E4749" s="6"/>
      <c r="F4749" s="8"/>
      <c r="G4749" s="9"/>
      <c r="H4749" s="9"/>
      <c r="I4749" s="5"/>
      <c r="J4749" s="5"/>
      <c r="K4749" s="5"/>
      <c r="L4749" s="5"/>
    </row>
    <row r="4750" spans="4:12" hidden="1" x14ac:dyDescent="0.25">
      <c r="D4750" s="6"/>
      <c r="E4750" s="6"/>
      <c r="F4750" s="8"/>
      <c r="G4750" s="9"/>
      <c r="H4750" s="9"/>
      <c r="I4750" s="5"/>
      <c r="J4750" s="5"/>
      <c r="K4750" s="5"/>
      <c r="L4750" s="5"/>
    </row>
    <row r="4751" spans="4:12" hidden="1" x14ac:dyDescent="0.25">
      <c r="D4751" s="6"/>
      <c r="E4751" s="6"/>
      <c r="F4751" s="8"/>
      <c r="G4751" s="9"/>
      <c r="H4751" s="9"/>
      <c r="I4751" s="5"/>
      <c r="J4751" s="5"/>
      <c r="K4751" s="5"/>
      <c r="L4751" s="5"/>
    </row>
    <row r="4752" spans="4:12" hidden="1" x14ac:dyDescent="0.25">
      <c r="D4752" s="6"/>
      <c r="E4752" s="6"/>
      <c r="F4752" s="8"/>
      <c r="G4752" s="9"/>
      <c r="H4752" s="9"/>
      <c r="I4752" s="5"/>
      <c r="J4752" s="5"/>
      <c r="K4752" s="5"/>
      <c r="L4752" s="5"/>
    </row>
    <row r="4753" spans="4:12" hidden="1" x14ac:dyDescent="0.25">
      <c r="D4753" s="6"/>
      <c r="E4753" s="6"/>
      <c r="F4753" s="8"/>
      <c r="G4753" s="9"/>
      <c r="H4753" s="9"/>
      <c r="I4753" s="5"/>
      <c r="J4753" s="5"/>
      <c r="K4753" s="5"/>
      <c r="L4753" s="5"/>
    </row>
    <row r="4754" spans="4:12" hidden="1" x14ac:dyDescent="0.25">
      <c r="D4754" s="6"/>
      <c r="E4754" s="6"/>
      <c r="F4754" s="8"/>
      <c r="G4754" s="9"/>
      <c r="H4754" s="9"/>
      <c r="I4754" s="5"/>
      <c r="J4754" s="5"/>
      <c r="K4754" s="5"/>
      <c r="L4754" s="5"/>
    </row>
    <row r="4755" spans="4:12" hidden="1" x14ac:dyDescent="0.25">
      <c r="D4755" s="6"/>
      <c r="E4755" s="6"/>
      <c r="F4755" s="8"/>
      <c r="G4755" s="9"/>
      <c r="H4755" s="9"/>
      <c r="I4755" s="5"/>
      <c r="J4755" s="5"/>
      <c r="K4755" s="5"/>
      <c r="L4755" s="5"/>
    </row>
    <row r="4756" spans="4:12" hidden="1" x14ac:dyDescent="0.25">
      <c r="D4756" s="6"/>
      <c r="E4756" s="6"/>
      <c r="F4756" s="8"/>
      <c r="G4756" s="9"/>
      <c r="H4756" s="9"/>
      <c r="I4756" s="5"/>
      <c r="J4756" s="5"/>
      <c r="K4756" s="5"/>
      <c r="L4756" s="5"/>
    </row>
    <row r="4757" spans="4:12" hidden="1" x14ac:dyDescent="0.25">
      <c r="D4757" s="6"/>
      <c r="E4757" s="6"/>
      <c r="F4757" s="8"/>
      <c r="G4757" s="9"/>
      <c r="H4757" s="9"/>
      <c r="I4757" s="5"/>
      <c r="J4757" s="5"/>
      <c r="K4757" s="5"/>
      <c r="L4757" s="5"/>
    </row>
    <row r="4758" spans="4:12" hidden="1" x14ac:dyDescent="0.25">
      <c r="D4758" s="6"/>
      <c r="E4758" s="6"/>
      <c r="F4758" s="8"/>
      <c r="G4758" s="9"/>
      <c r="H4758" s="9"/>
      <c r="I4758" s="5"/>
      <c r="J4758" s="5"/>
      <c r="K4758" s="5"/>
      <c r="L4758" s="5"/>
    </row>
    <row r="4759" spans="4:12" hidden="1" x14ac:dyDescent="0.25">
      <c r="D4759" s="6"/>
      <c r="E4759" s="6"/>
      <c r="F4759" s="8"/>
      <c r="G4759" s="9"/>
      <c r="H4759" s="9"/>
      <c r="I4759" s="5"/>
      <c r="J4759" s="5"/>
      <c r="K4759" s="5"/>
      <c r="L4759" s="5"/>
    </row>
    <row r="4760" spans="4:12" hidden="1" x14ac:dyDescent="0.25">
      <c r="D4760" s="6"/>
      <c r="E4760" s="6"/>
      <c r="F4760" s="8"/>
      <c r="G4760" s="9"/>
      <c r="H4760" s="9"/>
      <c r="I4760" s="5"/>
      <c r="J4760" s="5"/>
      <c r="K4760" s="5"/>
      <c r="L4760" s="5"/>
    </row>
    <row r="4761" spans="4:12" hidden="1" x14ac:dyDescent="0.25">
      <c r="D4761" s="6"/>
      <c r="E4761" s="6"/>
      <c r="F4761" s="8"/>
      <c r="G4761" s="9"/>
      <c r="H4761" s="9"/>
      <c r="I4761" s="5"/>
      <c r="J4761" s="5"/>
      <c r="K4761" s="5"/>
      <c r="L4761" s="5"/>
    </row>
    <row r="4762" spans="4:12" hidden="1" x14ac:dyDescent="0.25">
      <c r="D4762" s="6"/>
      <c r="E4762" s="6"/>
      <c r="F4762" s="8"/>
      <c r="G4762" s="9"/>
      <c r="H4762" s="9"/>
      <c r="I4762" s="5"/>
      <c r="J4762" s="5"/>
      <c r="K4762" s="5"/>
      <c r="L4762" s="5"/>
    </row>
    <row r="4763" spans="4:12" hidden="1" x14ac:dyDescent="0.25">
      <c r="D4763" s="6"/>
      <c r="E4763" s="6"/>
      <c r="F4763" s="8"/>
      <c r="G4763" s="9"/>
      <c r="H4763" s="9"/>
      <c r="I4763" s="5"/>
      <c r="J4763" s="5"/>
      <c r="K4763" s="5"/>
      <c r="L4763" s="5"/>
    </row>
    <row r="4764" spans="4:12" hidden="1" x14ac:dyDescent="0.25">
      <c r="D4764" s="6"/>
      <c r="E4764" s="6"/>
      <c r="F4764" s="8"/>
      <c r="G4764" s="9"/>
      <c r="H4764" s="9"/>
      <c r="I4764" s="5"/>
      <c r="J4764" s="5"/>
      <c r="K4764" s="5"/>
      <c r="L4764" s="5"/>
    </row>
    <row r="4765" spans="4:12" hidden="1" x14ac:dyDescent="0.25">
      <c r="D4765" s="6"/>
      <c r="E4765" s="6"/>
      <c r="F4765" s="8"/>
      <c r="G4765" s="9"/>
      <c r="H4765" s="9"/>
      <c r="I4765" s="5"/>
      <c r="J4765" s="5"/>
      <c r="K4765" s="5"/>
      <c r="L4765" s="5"/>
    </row>
    <row r="4766" spans="4:12" hidden="1" x14ac:dyDescent="0.25">
      <c r="D4766" s="6"/>
      <c r="E4766" s="6"/>
      <c r="F4766" s="8"/>
      <c r="G4766" s="9"/>
      <c r="H4766" s="9"/>
      <c r="I4766" s="5"/>
      <c r="J4766" s="5"/>
      <c r="K4766" s="5"/>
      <c r="L4766" s="5"/>
    </row>
    <row r="4767" spans="4:12" hidden="1" x14ac:dyDescent="0.25">
      <c r="D4767" s="6"/>
      <c r="E4767" s="6"/>
      <c r="F4767" s="8"/>
      <c r="G4767" s="9"/>
      <c r="H4767" s="9"/>
      <c r="I4767" s="5"/>
      <c r="J4767" s="5"/>
      <c r="K4767" s="5"/>
      <c r="L4767" s="5"/>
    </row>
    <row r="4768" spans="4:12" hidden="1" x14ac:dyDescent="0.25">
      <c r="D4768" s="6"/>
      <c r="E4768" s="6"/>
      <c r="F4768" s="8"/>
      <c r="G4768" s="9"/>
      <c r="H4768" s="9"/>
      <c r="I4768" s="5"/>
      <c r="J4768" s="5"/>
      <c r="K4768" s="5"/>
      <c r="L4768" s="5"/>
    </row>
    <row r="4769" spans="4:12" hidden="1" x14ac:dyDescent="0.25">
      <c r="D4769" s="6"/>
      <c r="E4769" s="6"/>
      <c r="F4769" s="8"/>
      <c r="G4769" s="9"/>
      <c r="H4769" s="9"/>
      <c r="I4769" s="5"/>
      <c r="J4769" s="5"/>
      <c r="K4769" s="5"/>
      <c r="L4769" s="5"/>
    </row>
    <row r="4770" spans="4:12" hidden="1" x14ac:dyDescent="0.25">
      <c r="D4770" s="6"/>
      <c r="E4770" s="6"/>
      <c r="F4770" s="8"/>
      <c r="G4770" s="9"/>
      <c r="H4770" s="9"/>
      <c r="I4770" s="5"/>
      <c r="J4770" s="5"/>
      <c r="K4770" s="5"/>
      <c r="L4770" s="5"/>
    </row>
    <row r="4771" spans="4:12" hidden="1" x14ac:dyDescent="0.25">
      <c r="D4771" s="6"/>
      <c r="E4771" s="6"/>
      <c r="F4771" s="8"/>
      <c r="G4771" s="9"/>
      <c r="H4771" s="9"/>
      <c r="I4771" s="5"/>
      <c r="J4771" s="5"/>
      <c r="K4771" s="5"/>
      <c r="L4771" s="5"/>
    </row>
    <row r="4772" spans="4:12" hidden="1" x14ac:dyDescent="0.25">
      <c r="D4772" s="6"/>
      <c r="E4772" s="6"/>
      <c r="F4772" s="8"/>
      <c r="G4772" s="9"/>
      <c r="H4772" s="9"/>
      <c r="I4772" s="5"/>
      <c r="J4772" s="5"/>
      <c r="K4772" s="5"/>
      <c r="L4772" s="5"/>
    </row>
    <row r="4773" spans="4:12" hidden="1" x14ac:dyDescent="0.25">
      <c r="D4773" s="6"/>
      <c r="E4773" s="6"/>
      <c r="F4773" s="8"/>
      <c r="G4773" s="9"/>
      <c r="H4773" s="9"/>
      <c r="I4773" s="5"/>
      <c r="J4773" s="5"/>
      <c r="K4773" s="5"/>
      <c r="L4773" s="5"/>
    </row>
    <row r="4774" spans="4:12" hidden="1" x14ac:dyDescent="0.25">
      <c r="D4774" s="6"/>
      <c r="E4774" s="6"/>
      <c r="F4774" s="8"/>
      <c r="G4774" s="9"/>
      <c r="H4774" s="9"/>
      <c r="I4774" s="5"/>
      <c r="J4774" s="5"/>
      <c r="K4774" s="5"/>
      <c r="L4774" s="5"/>
    </row>
    <row r="4775" spans="4:12" hidden="1" x14ac:dyDescent="0.25">
      <c r="D4775" s="6"/>
      <c r="E4775" s="6"/>
      <c r="F4775" s="8"/>
      <c r="G4775" s="9"/>
      <c r="H4775" s="9"/>
      <c r="I4775" s="5"/>
      <c r="J4775" s="5"/>
      <c r="K4775" s="5"/>
      <c r="L4775" s="5"/>
    </row>
    <row r="4776" spans="4:12" hidden="1" x14ac:dyDescent="0.25">
      <c r="D4776" s="6"/>
      <c r="E4776" s="6"/>
      <c r="F4776" s="8"/>
      <c r="G4776" s="9"/>
      <c r="H4776" s="9"/>
      <c r="I4776" s="5"/>
      <c r="J4776" s="5"/>
      <c r="K4776" s="5"/>
      <c r="L4776" s="5"/>
    </row>
    <row r="4777" spans="4:12" hidden="1" x14ac:dyDescent="0.25">
      <c r="D4777" s="6"/>
      <c r="E4777" s="6"/>
      <c r="F4777" s="8"/>
      <c r="G4777" s="9"/>
      <c r="H4777" s="9"/>
      <c r="I4777" s="5"/>
      <c r="J4777" s="5"/>
      <c r="K4777" s="5"/>
      <c r="L4777" s="5"/>
    </row>
    <row r="4778" spans="4:12" hidden="1" x14ac:dyDescent="0.25">
      <c r="D4778" s="6"/>
      <c r="E4778" s="6"/>
      <c r="F4778" s="8"/>
      <c r="G4778" s="9"/>
      <c r="H4778" s="9"/>
      <c r="I4778" s="5"/>
      <c r="J4778" s="5"/>
      <c r="K4778" s="5"/>
      <c r="L4778" s="5"/>
    </row>
    <row r="4779" spans="4:12" hidden="1" x14ac:dyDescent="0.25">
      <c r="D4779" s="6"/>
      <c r="E4779" s="6"/>
      <c r="F4779" s="8"/>
      <c r="G4779" s="9"/>
      <c r="H4779" s="9"/>
      <c r="I4779" s="5"/>
      <c r="J4779" s="5"/>
      <c r="K4779" s="5"/>
      <c r="L4779" s="5"/>
    </row>
    <row r="4780" spans="4:12" hidden="1" x14ac:dyDescent="0.25">
      <c r="D4780" s="6"/>
      <c r="E4780" s="6"/>
      <c r="F4780" s="8"/>
      <c r="G4780" s="9"/>
      <c r="H4780" s="9"/>
      <c r="I4780" s="5"/>
      <c r="J4780" s="5"/>
      <c r="K4780" s="5"/>
      <c r="L4780" s="5"/>
    </row>
    <row r="4781" spans="4:12" hidden="1" x14ac:dyDescent="0.25">
      <c r="D4781" s="6"/>
      <c r="E4781" s="6"/>
      <c r="F4781" s="8"/>
      <c r="G4781" s="9"/>
      <c r="H4781" s="9"/>
      <c r="I4781" s="5"/>
      <c r="J4781" s="5"/>
      <c r="K4781" s="5"/>
      <c r="L4781" s="5"/>
    </row>
    <row r="4782" spans="4:12" hidden="1" x14ac:dyDescent="0.25">
      <c r="D4782" s="6"/>
      <c r="E4782" s="6"/>
      <c r="F4782" s="8"/>
      <c r="G4782" s="9"/>
      <c r="H4782" s="9"/>
      <c r="I4782" s="5"/>
      <c r="J4782" s="5"/>
      <c r="K4782" s="5"/>
      <c r="L4782" s="5"/>
    </row>
    <row r="4783" spans="4:12" hidden="1" x14ac:dyDescent="0.25">
      <c r="D4783" s="6"/>
      <c r="E4783" s="6"/>
      <c r="F4783" s="8"/>
      <c r="G4783" s="9"/>
      <c r="H4783" s="9"/>
      <c r="I4783" s="5"/>
      <c r="J4783" s="5"/>
      <c r="K4783" s="5"/>
      <c r="L4783" s="5"/>
    </row>
    <row r="4784" spans="4:12" hidden="1" x14ac:dyDescent="0.25">
      <c r="D4784" s="6"/>
      <c r="E4784" s="6"/>
      <c r="F4784" s="8"/>
      <c r="G4784" s="9"/>
      <c r="H4784" s="9"/>
      <c r="I4784" s="5"/>
      <c r="J4784" s="5"/>
      <c r="K4784" s="5"/>
      <c r="L4784" s="5"/>
    </row>
    <row r="4785" spans="4:12" hidden="1" x14ac:dyDescent="0.25">
      <c r="D4785" s="6"/>
      <c r="E4785" s="6"/>
      <c r="F4785" s="8"/>
      <c r="G4785" s="9"/>
      <c r="H4785" s="9"/>
      <c r="I4785" s="5"/>
      <c r="J4785" s="5"/>
      <c r="K4785" s="5"/>
      <c r="L4785" s="5"/>
    </row>
    <row r="4786" spans="4:12" hidden="1" x14ac:dyDescent="0.25">
      <c r="D4786" s="6"/>
      <c r="E4786" s="6"/>
      <c r="F4786" s="8"/>
      <c r="G4786" s="9"/>
      <c r="H4786" s="9"/>
      <c r="I4786" s="5"/>
      <c r="J4786" s="5"/>
      <c r="K4786" s="5"/>
      <c r="L4786" s="5"/>
    </row>
    <row r="4787" spans="4:12" hidden="1" x14ac:dyDescent="0.25">
      <c r="D4787" s="6"/>
      <c r="E4787" s="6"/>
      <c r="F4787" s="8"/>
      <c r="G4787" s="9"/>
      <c r="H4787" s="9"/>
      <c r="I4787" s="5"/>
      <c r="J4787" s="5"/>
      <c r="K4787" s="5"/>
      <c r="L4787" s="5"/>
    </row>
    <row r="4788" spans="4:12" hidden="1" x14ac:dyDescent="0.25">
      <c r="D4788" s="6"/>
      <c r="E4788" s="6"/>
      <c r="F4788" s="8"/>
      <c r="G4788" s="9"/>
      <c r="H4788" s="9"/>
      <c r="I4788" s="5"/>
      <c r="J4788" s="5"/>
      <c r="K4788" s="5"/>
      <c r="L4788" s="5"/>
    </row>
    <row r="4789" spans="4:12" hidden="1" x14ac:dyDescent="0.25">
      <c r="D4789" s="6"/>
      <c r="E4789" s="6"/>
      <c r="F4789" s="8"/>
      <c r="G4789" s="9"/>
      <c r="H4789" s="9"/>
      <c r="I4789" s="5"/>
      <c r="J4789" s="5"/>
      <c r="K4789" s="5"/>
      <c r="L4789" s="5"/>
    </row>
    <row r="4790" spans="4:12" hidden="1" x14ac:dyDescent="0.25">
      <c r="D4790" s="6"/>
      <c r="E4790" s="6"/>
      <c r="F4790" s="8"/>
      <c r="G4790" s="9"/>
      <c r="H4790" s="9"/>
      <c r="I4790" s="5"/>
      <c r="J4790" s="5"/>
      <c r="K4790" s="5"/>
      <c r="L4790" s="5"/>
    </row>
    <row r="4791" spans="4:12" hidden="1" x14ac:dyDescent="0.25">
      <c r="D4791" s="6"/>
      <c r="E4791" s="6"/>
      <c r="F4791" s="8"/>
      <c r="G4791" s="9"/>
      <c r="H4791" s="9"/>
      <c r="I4791" s="5"/>
      <c r="J4791" s="5"/>
      <c r="K4791" s="5"/>
      <c r="L4791" s="5"/>
    </row>
    <row r="4792" spans="4:12" hidden="1" x14ac:dyDescent="0.25">
      <c r="D4792" s="6"/>
      <c r="E4792" s="6"/>
      <c r="F4792" s="8"/>
      <c r="G4792" s="9"/>
      <c r="H4792" s="9"/>
      <c r="I4792" s="5"/>
      <c r="J4792" s="5"/>
      <c r="K4792" s="5"/>
      <c r="L4792" s="5"/>
    </row>
    <row r="4793" spans="4:12" hidden="1" x14ac:dyDescent="0.25">
      <c r="D4793" s="6"/>
      <c r="E4793" s="6"/>
      <c r="F4793" s="8"/>
      <c r="G4793" s="9"/>
      <c r="H4793" s="9"/>
      <c r="I4793" s="5"/>
      <c r="J4793" s="5"/>
      <c r="K4793" s="5"/>
      <c r="L4793" s="5"/>
    </row>
    <row r="4794" spans="4:12" hidden="1" x14ac:dyDescent="0.25">
      <c r="D4794" s="6"/>
      <c r="E4794" s="6"/>
      <c r="F4794" s="8"/>
      <c r="G4794" s="9"/>
      <c r="H4794" s="9"/>
      <c r="I4794" s="5"/>
      <c r="J4794" s="5"/>
      <c r="K4794" s="5"/>
      <c r="L4794" s="5"/>
    </row>
    <row r="4795" spans="4:12" hidden="1" x14ac:dyDescent="0.25">
      <c r="D4795" s="6"/>
      <c r="E4795" s="6"/>
      <c r="F4795" s="8"/>
      <c r="G4795" s="9"/>
      <c r="H4795" s="9"/>
      <c r="I4795" s="5"/>
      <c r="J4795" s="5"/>
      <c r="K4795" s="5"/>
      <c r="L4795" s="5"/>
    </row>
    <row r="4796" spans="4:12" hidden="1" x14ac:dyDescent="0.25">
      <c r="D4796" s="6"/>
      <c r="E4796" s="6"/>
      <c r="F4796" s="8"/>
      <c r="G4796" s="9"/>
      <c r="H4796" s="9"/>
      <c r="I4796" s="5"/>
      <c r="J4796" s="5"/>
      <c r="K4796" s="5"/>
      <c r="L4796" s="5"/>
    </row>
    <row r="4797" spans="4:12" hidden="1" x14ac:dyDescent="0.25">
      <c r="D4797" s="6"/>
      <c r="E4797" s="6"/>
      <c r="F4797" s="8"/>
      <c r="G4797" s="9"/>
      <c r="H4797" s="9"/>
      <c r="I4797" s="5"/>
      <c r="J4797" s="5"/>
      <c r="K4797" s="5"/>
      <c r="L4797" s="5"/>
    </row>
    <row r="4798" spans="4:12" hidden="1" x14ac:dyDescent="0.25">
      <c r="D4798" s="6"/>
      <c r="E4798" s="6"/>
      <c r="F4798" s="8"/>
      <c r="G4798" s="9"/>
      <c r="H4798" s="9"/>
      <c r="I4798" s="5"/>
      <c r="J4798" s="5"/>
      <c r="K4798" s="5"/>
      <c r="L4798" s="5"/>
    </row>
    <row r="4799" spans="4:12" hidden="1" x14ac:dyDescent="0.25">
      <c r="D4799" s="6"/>
      <c r="E4799" s="6"/>
      <c r="F4799" s="8"/>
      <c r="G4799" s="9"/>
      <c r="H4799" s="9"/>
      <c r="I4799" s="5"/>
      <c r="J4799" s="5"/>
      <c r="K4799" s="5"/>
      <c r="L4799" s="5"/>
    </row>
    <row r="4800" spans="4:12" hidden="1" x14ac:dyDescent="0.25">
      <c r="D4800" s="6"/>
      <c r="E4800" s="6"/>
      <c r="F4800" s="8"/>
      <c r="G4800" s="9"/>
      <c r="H4800" s="9"/>
      <c r="I4800" s="5"/>
      <c r="J4800" s="5"/>
      <c r="K4800" s="5"/>
      <c r="L4800" s="5"/>
    </row>
    <row r="4801" spans="4:12" hidden="1" x14ac:dyDescent="0.25">
      <c r="D4801" s="6"/>
      <c r="E4801" s="6"/>
      <c r="F4801" s="8"/>
      <c r="G4801" s="9"/>
      <c r="H4801" s="9"/>
      <c r="I4801" s="5"/>
      <c r="J4801" s="5"/>
      <c r="K4801" s="5"/>
      <c r="L4801" s="5"/>
    </row>
    <row r="4802" spans="4:12" hidden="1" x14ac:dyDescent="0.25">
      <c r="D4802" s="6"/>
      <c r="E4802" s="6"/>
      <c r="F4802" s="8"/>
      <c r="G4802" s="9"/>
      <c r="H4802" s="9"/>
      <c r="I4802" s="5"/>
      <c r="J4802" s="5"/>
      <c r="K4802" s="5"/>
      <c r="L4802" s="5"/>
    </row>
    <row r="4803" spans="4:12" hidden="1" x14ac:dyDescent="0.25">
      <c r="D4803" s="6"/>
      <c r="E4803" s="6"/>
      <c r="F4803" s="8"/>
      <c r="G4803" s="9"/>
      <c r="H4803" s="9"/>
      <c r="I4803" s="5"/>
      <c r="J4803" s="5"/>
      <c r="K4803" s="5"/>
      <c r="L4803" s="5"/>
    </row>
    <row r="4804" spans="4:12" hidden="1" x14ac:dyDescent="0.25">
      <c r="D4804" s="6"/>
      <c r="E4804" s="6"/>
      <c r="F4804" s="8"/>
      <c r="G4804" s="9"/>
      <c r="H4804" s="9"/>
      <c r="I4804" s="5"/>
      <c r="J4804" s="5"/>
      <c r="K4804" s="5"/>
      <c r="L4804" s="5"/>
    </row>
    <row r="4805" spans="4:12" hidden="1" x14ac:dyDescent="0.25">
      <c r="D4805" s="6"/>
      <c r="E4805" s="6"/>
      <c r="F4805" s="8"/>
      <c r="G4805" s="9"/>
      <c r="H4805" s="9"/>
      <c r="I4805" s="5"/>
      <c r="J4805" s="5"/>
      <c r="K4805" s="5"/>
      <c r="L4805" s="5"/>
    </row>
    <row r="4806" spans="4:12" hidden="1" x14ac:dyDescent="0.25">
      <c r="D4806" s="6"/>
      <c r="E4806" s="6"/>
      <c r="F4806" s="8"/>
      <c r="G4806" s="9"/>
      <c r="H4806" s="9"/>
      <c r="I4806" s="5"/>
      <c r="J4806" s="5"/>
      <c r="K4806" s="5"/>
      <c r="L4806" s="5"/>
    </row>
    <row r="4807" spans="4:12" hidden="1" x14ac:dyDescent="0.25">
      <c r="D4807" s="6"/>
      <c r="E4807" s="6"/>
      <c r="F4807" s="8"/>
      <c r="G4807" s="9"/>
      <c r="H4807" s="9"/>
      <c r="I4807" s="5"/>
      <c r="J4807" s="5"/>
      <c r="K4807" s="5"/>
      <c r="L4807" s="5"/>
    </row>
    <row r="4808" spans="4:12" hidden="1" x14ac:dyDescent="0.25">
      <c r="D4808" s="6"/>
      <c r="E4808" s="6"/>
      <c r="F4808" s="8"/>
      <c r="G4808" s="9"/>
      <c r="H4808" s="9"/>
      <c r="I4808" s="5"/>
      <c r="J4808" s="5"/>
      <c r="K4808" s="5"/>
      <c r="L4808" s="5"/>
    </row>
    <row r="4809" spans="4:12" hidden="1" x14ac:dyDescent="0.25">
      <c r="D4809" s="6"/>
      <c r="E4809" s="6"/>
      <c r="F4809" s="8"/>
      <c r="G4809" s="9"/>
      <c r="H4809" s="9"/>
      <c r="I4809" s="5"/>
      <c r="J4809" s="5"/>
      <c r="K4809" s="5"/>
      <c r="L4809" s="5"/>
    </row>
    <row r="4810" spans="4:12" hidden="1" x14ac:dyDescent="0.25">
      <c r="D4810" s="6"/>
      <c r="E4810" s="6"/>
      <c r="F4810" s="8"/>
      <c r="G4810" s="9"/>
      <c r="H4810" s="9"/>
      <c r="I4810" s="5"/>
      <c r="J4810" s="5"/>
      <c r="K4810" s="5"/>
      <c r="L4810" s="5"/>
    </row>
    <row r="4811" spans="4:12" hidden="1" x14ac:dyDescent="0.25">
      <c r="D4811" s="6"/>
      <c r="E4811" s="6"/>
      <c r="F4811" s="8"/>
      <c r="G4811" s="9"/>
      <c r="H4811" s="9"/>
      <c r="I4811" s="5"/>
      <c r="J4811" s="5"/>
      <c r="K4811" s="5"/>
      <c r="L4811" s="5"/>
    </row>
    <row r="4812" spans="4:12" hidden="1" x14ac:dyDescent="0.25">
      <c r="D4812" s="6"/>
      <c r="E4812" s="6"/>
      <c r="F4812" s="8"/>
      <c r="G4812" s="9"/>
      <c r="H4812" s="9"/>
      <c r="I4812" s="5"/>
      <c r="J4812" s="5"/>
      <c r="K4812" s="5"/>
      <c r="L4812" s="5"/>
    </row>
    <row r="4813" spans="4:12" hidden="1" x14ac:dyDescent="0.25">
      <c r="D4813" s="6"/>
      <c r="E4813" s="6"/>
      <c r="F4813" s="8"/>
      <c r="G4813" s="9"/>
      <c r="H4813" s="9"/>
      <c r="I4813" s="5"/>
      <c r="J4813" s="5"/>
      <c r="K4813" s="5"/>
      <c r="L4813" s="5"/>
    </row>
    <row r="4814" spans="4:12" hidden="1" x14ac:dyDescent="0.25">
      <c r="D4814" s="6"/>
      <c r="E4814" s="6"/>
      <c r="F4814" s="8"/>
      <c r="G4814" s="9"/>
      <c r="H4814" s="9"/>
      <c r="I4814" s="5"/>
      <c r="J4814" s="5"/>
      <c r="K4814" s="5"/>
      <c r="L4814" s="5"/>
    </row>
    <row r="4815" spans="4:12" hidden="1" x14ac:dyDescent="0.25">
      <c r="D4815" s="6"/>
      <c r="E4815" s="6"/>
      <c r="F4815" s="8"/>
      <c r="G4815" s="9"/>
      <c r="H4815" s="9"/>
      <c r="I4815" s="5"/>
      <c r="J4815" s="5"/>
      <c r="K4815" s="5"/>
      <c r="L4815" s="5"/>
    </row>
    <row r="4816" spans="4:12" hidden="1" x14ac:dyDescent="0.25">
      <c r="D4816" s="6"/>
      <c r="E4816" s="6"/>
      <c r="F4816" s="8"/>
      <c r="G4816" s="9"/>
      <c r="H4816" s="9"/>
      <c r="I4816" s="5"/>
      <c r="J4816" s="5"/>
      <c r="K4816" s="5"/>
      <c r="L4816" s="5"/>
    </row>
    <row r="4817" spans="4:12" hidden="1" x14ac:dyDescent="0.25">
      <c r="D4817" s="6"/>
      <c r="E4817" s="6"/>
      <c r="F4817" s="8"/>
      <c r="G4817" s="9"/>
      <c r="H4817" s="9"/>
      <c r="I4817" s="5"/>
      <c r="J4817" s="5"/>
      <c r="K4817" s="5"/>
      <c r="L4817" s="5"/>
    </row>
    <row r="4818" spans="4:12" hidden="1" x14ac:dyDescent="0.25">
      <c r="D4818" s="6"/>
      <c r="E4818" s="6"/>
      <c r="F4818" s="8"/>
      <c r="G4818" s="9"/>
      <c r="H4818" s="9"/>
      <c r="I4818" s="5"/>
      <c r="J4818" s="5"/>
      <c r="K4818" s="5"/>
      <c r="L4818" s="5"/>
    </row>
    <row r="4819" spans="4:12" hidden="1" x14ac:dyDescent="0.25">
      <c r="D4819" s="6"/>
      <c r="E4819" s="6"/>
      <c r="F4819" s="8"/>
      <c r="G4819" s="9"/>
      <c r="H4819" s="9"/>
      <c r="I4819" s="5"/>
      <c r="J4819" s="5"/>
      <c r="K4819" s="5"/>
      <c r="L4819" s="5"/>
    </row>
    <row r="4820" spans="4:12" hidden="1" x14ac:dyDescent="0.25">
      <c r="D4820" s="6"/>
      <c r="E4820" s="6"/>
      <c r="F4820" s="8"/>
      <c r="G4820" s="9"/>
      <c r="H4820" s="9"/>
      <c r="I4820" s="5"/>
      <c r="J4820" s="5"/>
      <c r="K4820" s="5"/>
      <c r="L4820" s="5"/>
    </row>
    <row r="4821" spans="4:12" hidden="1" x14ac:dyDescent="0.25">
      <c r="D4821" s="6"/>
      <c r="E4821" s="6"/>
      <c r="F4821" s="8"/>
      <c r="G4821" s="9"/>
      <c r="H4821" s="9"/>
      <c r="I4821" s="5"/>
      <c r="J4821" s="5"/>
      <c r="K4821" s="5"/>
      <c r="L4821" s="5"/>
    </row>
    <row r="4822" spans="4:12" hidden="1" x14ac:dyDescent="0.25">
      <c r="D4822" s="6"/>
      <c r="E4822" s="6"/>
      <c r="F4822" s="8"/>
      <c r="G4822" s="9"/>
      <c r="H4822" s="9"/>
      <c r="I4822" s="5"/>
      <c r="J4822" s="5"/>
      <c r="K4822" s="5"/>
      <c r="L4822" s="5"/>
    </row>
    <row r="4823" spans="4:12" hidden="1" x14ac:dyDescent="0.25">
      <c r="D4823" s="6"/>
      <c r="E4823" s="6"/>
      <c r="F4823" s="8"/>
      <c r="G4823" s="9"/>
      <c r="H4823" s="9"/>
      <c r="I4823" s="5"/>
      <c r="J4823" s="5"/>
      <c r="K4823" s="5"/>
      <c r="L4823" s="5"/>
    </row>
    <row r="4824" spans="4:12" hidden="1" x14ac:dyDescent="0.25">
      <c r="D4824" s="6"/>
      <c r="E4824" s="6"/>
      <c r="F4824" s="8"/>
      <c r="G4824" s="9"/>
      <c r="H4824" s="9"/>
      <c r="I4824" s="5"/>
      <c r="J4824" s="5"/>
      <c r="K4824" s="5"/>
      <c r="L4824" s="5"/>
    </row>
    <row r="4825" spans="4:12" hidden="1" x14ac:dyDescent="0.25">
      <c r="D4825" s="6"/>
      <c r="E4825" s="6"/>
      <c r="F4825" s="8"/>
      <c r="G4825" s="9"/>
      <c r="H4825" s="9"/>
      <c r="I4825" s="5"/>
      <c r="J4825" s="5"/>
      <c r="K4825" s="5"/>
      <c r="L4825" s="5"/>
    </row>
    <row r="4826" spans="4:12" hidden="1" x14ac:dyDescent="0.25">
      <c r="D4826" s="6"/>
      <c r="E4826" s="6"/>
      <c r="F4826" s="8"/>
      <c r="G4826" s="9"/>
      <c r="H4826" s="9"/>
      <c r="I4826" s="5"/>
      <c r="J4826" s="5"/>
      <c r="K4826" s="5"/>
      <c r="L4826" s="5"/>
    </row>
    <row r="4827" spans="4:12" hidden="1" x14ac:dyDescent="0.25">
      <c r="D4827" s="6"/>
      <c r="E4827" s="6"/>
      <c r="F4827" s="8"/>
      <c r="G4827" s="9"/>
      <c r="H4827" s="9"/>
      <c r="I4827" s="5"/>
      <c r="J4827" s="5"/>
      <c r="K4827" s="5"/>
      <c r="L4827" s="5"/>
    </row>
    <row r="4828" spans="4:12" hidden="1" x14ac:dyDescent="0.25">
      <c r="D4828" s="6"/>
      <c r="E4828" s="6"/>
      <c r="F4828" s="8"/>
      <c r="G4828" s="9"/>
      <c r="H4828" s="9"/>
      <c r="I4828" s="5"/>
      <c r="J4828" s="5"/>
      <c r="K4828" s="5"/>
      <c r="L4828" s="5"/>
    </row>
    <row r="4829" spans="4:12" hidden="1" x14ac:dyDescent="0.25">
      <c r="D4829" s="6"/>
      <c r="E4829" s="6"/>
      <c r="F4829" s="8"/>
      <c r="G4829" s="9"/>
      <c r="H4829" s="9"/>
      <c r="I4829" s="5"/>
      <c r="J4829" s="5"/>
      <c r="K4829" s="5"/>
      <c r="L4829" s="5"/>
    </row>
    <row r="4830" spans="4:12" hidden="1" x14ac:dyDescent="0.25">
      <c r="D4830" s="6"/>
      <c r="E4830" s="6"/>
      <c r="F4830" s="8"/>
      <c r="G4830" s="9"/>
      <c r="H4830" s="9"/>
      <c r="I4830" s="5"/>
      <c r="J4830" s="5"/>
      <c r="K4830" s="5"/>
      <c r="L4830" s="5"/>
    </row>
    <row r="4831" spans="4:12" hidden="1" x14ac:dyDescent="0.25">
      <c r="D4831" s="6"/>
      <c r="E4831" s="6"/>
      <c r="F4831" s="8"/>
      <c r="G4831" s="9"/>
      <c r="H4831" s="9"/>
      <c r="I4831" s="5"/>
      <c r="J4831" s="5"/>
      <c r="K4831" s="5"/>
      <c r="L4831" s="5"/>
    </row>
    <row r="4832" spans="4:12" hidden="1" x14ac:dyDescent="0.25">
      <c r="D4832" s="6"/>
      <c r="E4832" s="6"/>
      <c r="F4832" s="8"/>
      <c r="G4832" s="9"/>
      <c r="H4832" s="9"/>
      <c r="I4832" s="5"/>
      <c r="J4832" s="5"/>
      <c r="K4832" s="5"/>
      <c r="L4832" s="5"/>
    </row>
    <row r="4833" spans="4:12" hidden="1" x14ac:dyDescent="0.25">
      <c r="D4833" s="6"/>
      <c r="E4833" s="6"/>
      <c r="F4833" s="8"/>
      <c r="G4833" s="9"/>
      <c r="H4833" s="9"/>
      <c r="I4833" s="5"/>
      <c r="J4833" s="5"/>
      <c r="K4833" s="5"/>
      <c r="L4833" s="5"/>
    </row>
    <row r="4834" spans="4:12" hidden="1" x14ac:dyDescent="0.25">
      <c r="D4834" s="6"/>
      <c r="E4834" s="6"/>
      <c r="F4834" s="8"/>
      <c r="G4834" s="9"/>
      <c r="H4834" s="9"/>
      <c r="I4834" s="5"/>
      <c r="J4834" s="5"/>
      <c r="K4834" s="5"/>
      <c r="L4834" s="5"/>
    </row>
    <row r="4835" spans="4:12" hidden="1" x14ac:dyDescent="0.25">
      <c r="D4835" s="6"/>
      <c r="E4835" s="6"/>
      <c r="F4835" s="8"/>
      <c r="G4835" s="9"/>
      <c r="H4835" s="9"/>
      <c r="I4835" s="5"/>
      <c r="J4835" s="5"/>
      <c r="K4835" s="5"/>
      <c r="L4835" s="5"/>
    </row>
    <row r="4836" spans="4:12" hidden="1" x14ac:dyDescent="0.25">
      <c r="D4836" s="6"/>
      <c r="E4836" s="6"/>
      <c r="F4836" s="8"/>
      <c r="G4836" s="9"/>
      <c r="H4836" s="9"/>
      <c r="I4836" s="5"/>
      <c r="J4836" s="5"/>
      <c r="K4836" s="5"/>
      <c r="L4836" s="5"/>
    </row>
    <row r="4837" spans="4:12" hidden="1" x14ac:dyDescent="0.25">
      <c r="D4837" s="6"/>
      <c r="E4837" s="6"/>
      <c r="F4837" s="8"/>
      <c r="G4837" s="9"/>
      <c r="H4837" s="9"/>
      <c r="I4837" s="5"/>
      <c r="J4837" s="5"/>
      <c r="K4837" s="5"/>
      <c r="L4837" s="5"/>
    </row>
    <row r="4838" spans="4:12" hidden="1" x14ac:dyDescent="0.25">
      <c r="D4838" s="6"/>
      <c r="E4838" s="6"/>
      <c r="F4838" s="8"/>
      <c r="G4838" s="9"/>
      <c r="H4838" s="9"/>
      <c r="I4838" s="5"/>
      <c r="J4838" s="5"/>
      <c r="K4838" s="5"/>
      <c r="L4838" s="5"/>
    </row>
    <row r="4839" spans="4:12" hidden="1" x14ac:dyDescent="0.25">
      <c r="D4839" s="6"/>
      <c r="E4839" s="6"/>
      <c r="F4839" s="8"/>
      <c r="G4839" s="9"/>
      <c r="H4839" s="9"/>
      <c r="I4839" s="5"/>
      <c r="J4839" s="5"/>
      <c r="K4839" s="5"/>
      <c r="L4839" s="5"/>
    </row>
    <row r="4840" spans="4:12" hidden="1" x14ac:dyDescent="0.25">
      <c r="D4840" s="6"/>
      <c r="E4840" s="6"/>
      <c r="F4840" s="8"/>
      <c r="G4840" s="9"/>
      <c r="H4840" s="9"/>
      <c r="I4840" s="5"/>
      <c r="J4840" s="5"/>
      <c r="K4840" s="5"/>
      <c r="L4840" s="5"/>
    </row>
    <row r="4841" spans="4:12" hidden="1" x14ac:dyDescent="0.25">
      <c r="D4841" s="6"/>
      <c r="E4841" s="6"/>
      <c r="F4841" s="8"/>
      <c r="G4841" s="9"/>
      <c r="H4841" s="9"/>
      <c r="I4841" s="5"/>
      <c r="J4841" s="5"/>
      <c r="K4841" s="5"/>
      <c r="L4841" s="5"/>
    </row>
    <row r="4842" spans="4:12" hidden="1" x14ac:dyDescent="0.25">
      <c r="D4842" s="6"/>
      <c r="E4842" s="6"/>
      <c r="F4842" s="8"/>
      <c r="G4842" s="9"/>
      <c r="H4842" s="9"/>
      <c r="I4842" s="5"/>
      <c r="J4842" s="5"/>
      <c r="K4842" s="5"/>
      <c r="L4842" s="5"/>
    </row>
    <row r="4843" spans="4:12" hidden="1" x14ac:dyDescent="0.25">
      <c r="D4843" s="6"/>
      <c r="E4843" s="6"/>
      <c r="F4843" s="8"/>
      <c r="G4843" s="9"/>
      <c r="H4843" s="9"/>
      <c r="I4843" s="5"/>
      <c r="J4843" s="5"/>
      <c r="K4843" s="5"/>
      <c r="L4843" s="5"/>
    </row>
    <row r="4844" spans="4:12" hidden="1" x14ac:dyDescent="0.25">
      <c r="D4844" s="6"/>
      <c r="E4844" s="6"/>
      <c r="F4844" s="8"/>
      <c r="G4844" s="9"/>
      <c r="H4844" s="9"/>
      <c r="I4844" s="5"/>
      <c r="J4844" s="5"/>
      <c r="K4844" s="5"/>
      <c r="L4844" s="5"/>
    </row>
    <row r="4845" spans="4:12" hidden="1" x14ac:dyDescent="0.25">
      <c r="D4845" s="6"/>
      <c r="E4845" s="6"/>
      <c r="F4845" s="8"/>
      <c r="G4845" s="9"/>
      <c r="H4845" s="9"/>
      <c r="I4845" s="5"/>
      <c r="J4845" s="5"/>
      <c r="K4845" s="5"/>
      <c r="L4845" s="5"/>
    </row>
    <row r="4846" spans="4:12" hidden="1" x14ac:dyDescent="0.25">
      <c r="D4846" s="6"/>
      <c r="E4846" s="6"/>
      <c r="F4846" s="8"/>
      <c r="G4846" s="9"/>
      <c r="H4846" s="9"/>
      <c r="I4846" s="5"/>
      <c r="J4846" s="5"/>
      <c r="K4846" s="5"/>
      <c r="L4846" s="5"/>
    </row>
    <row r="4847" spans="4:12" hidden="1" x14ac:dyDescent="0.25">
      <c r="D4847" s="6"/>
      <c r="E4847" s="6"/>
      <c r="F4847" s="8"/>
      <c r="G4847" s="9"/>
      <c r="H4847" s="9"/>
      <c r="I4847" s="5"/>
      <c r="J4847" s="5"/>
      <c r="K4847" s="5"/>
      <c r="L4847" s="5"/>
    </row>
    <row r="4848" spans="4:12" hidden="1" x14ac:dyDescent="0.25">
      <c r="D4848" s="6"/>
      <c r="E4848" s="6"/>
      <c r="F4848" s="8"/>
      <c r="G4848" s="9"/>
      <c r="H4848" s="9"/>
      <c r="I4848" s="5"/>
      <c r="J4848" s="5"/>
      <c r="K4848" s="5"/>
      <c r="L4848" s="5"/>
    </row>
    <row r="4849" spans="4:12" hidden="1" x14ac:dyDescent="0.25">
      <c r="D4849" s="6"/>
      <c r="E4849" s="6"/>
      <c r="F4849" s="8"/>
      <c r="G4849" s="9"/>
      <c r="H4849" s="9"/>
      <c r="I4849" s="5"/>
      <c r="J4849" s="5"/>
      <c r="K4849" s="5"/>
      <c r="L4849" s="5"/>
    </row>
    <row r="4850" spans="4:12" hidden="1" x14ac:dyDescent="0.25">
      <c r="D4850" s="6"/>
      <c r="E4850" s="6"/>
      <c r="F4850" s="8"/>
      <c r="G4850" s="9"/>
      <c r="H4850" s="9"/>
      <c r="I4850" s="5"/>
      <c r="J4850" s="5"/>
      <c r="K4850" s="5"/>
      <c r="L4850" s="5"/>
    </row>
    <row r="4851" spans="4:12" hidden="1" x14ac:dyDescent="0.25">
      <c r="D4851" s="6"/>
      <c r="E4851" s="6"/>
      <c r="F4851" s="8"/>
      <c r="G4851" s="9"/>
      <c r="H4851" s="9"/>
      <c r="I4851" s="5"/>
      <c r="J4851" s="5"/>
      <c r="K4851" s="5"/>
      <c r="L4851" s="5"/>
    </row>
    <row r="4852" spans="4:12" hidden="1" x14ac:dyDescent="0.25">
      <c r="D4852" s="6"/>
      <c r="E4852" s="6"/>
      <c r="F4852" s="8"/>
      <c r="G4852" s="9"/>
      <c r="H4852" s="9"/>
      <c r="I4852" s="5"/>
      <c r="J4852" s="5"/>
      <c r="K4852" s="5"/>
      <c r="L4852" s="5"/>
    </row>
    <row r="4853" spans="4:12" hidden="1" x14ac:dyDescent="0.25">
      <c r="D4853" s="6"/>
      <c r="E4853" s="6"/>
      <c r="F4853" s="8"/>
      <c r="G4853" s="9"/>
      <c r="H4853" s="9"/>
      <c r="I4853" s="5"/>
      <c r="J4853" s="5"/>
      <c r="K4853" s="5"/>
      <c r="L4853" s="5"/>
    </row>
    <row r="4854" spans="4:12" hidden="1" x14ac:dyDescent="0.25">
      <c r="D4854" s="6"/>
      <c r="E4854" s="6"/>
      <c r="F4854" s="8"/>
      <c r="G4854" s="9"/>
      <c r="H4854" s="9"/>
      <c r="I4854" s="5"/>
      <c r="J4854" s="5"/>
      <c r="K4854" s="5"/>
      <c r="L4854" s="5"/>
    </row>
    <row r="4855" spans="4:12" hidden="1" x14ac:dyDescent="0.25">
      <c r="D4855" s="6"/>
      <c r="E4855" s="6"/>
      <c r="F4855" s="8"/>
      <c r="G4855" s="9"/>
      <c r="H4855" s="9"/>
      <c r="I4855" s="5"/>
      <c r="J4855" s="5"/>
      <c r="K4855" s="5"/>
      <c r="L4855" s="5"/>
    </row>
    <row r="4856" spans="4:12" hidden="1" x14ac:dyDescent="0.25">
      <c r="D4856" s="6"/>
      <c r="E4856" s="6"/>
      <c r="F4856" s="8"/>
      <c r="G4856" s="9"/>
      <c r="H4856" s="9"/>
      <c r="I4856" s="5"/>
      <c r="J4856" s="5"/>
      <c r="K4856" s="5"/>
      <c r="L4856" s="5"/>
    </row>
    <row r="4857" spans="4:12" hidden="1" x14ac:dyDescent="0.25">
      <c r="D4857" s="6"/>
      <c r="E4857" s="6"/>
      <c r="F4857" s="8"/>
      <c r="G4857" s="9"/>
      <c r="H4857" s="9"/>
      <c r="I4857" s="5"/>
      <c r="J4857" s="5"/>
      <c r="K4857" s="5"/>
      <c r="L4857" s="5"/>
    </row>
    <row r="4858" spans="4:12" hidden="1" x14ac:dyDescent="0.25">
      <c r="D4858" s="6"/>
      <c r="E4858" s="6"/>
      <c r="F4858" s="8"/>
      <c r="G4858" s="9"/>
      <c r="H4858" s="9"/>
      <c r="I4858" s="5"/>
      <c r="J4858" s="5"/>
      <c r="K4858" s="5"/>
      <c r="L4858" s="5"/>
    </row>
    <row r="4859" spans="4:12" hidden="1" x14ac:dyDescent="0.25">
      <c r="D4859" s="6"/>
      <c r="E4859" s="6"/>
      <c r="F4859" s="8"/>
      <c r="G4859" s="9"/>
      <c r="H4859" s="9"/>
      <c r="I4859" s="5"/>
      <c r="J4859" s="5"/>
      <c r="K4859" s="5"/>
      <c r="L4859" s="5"/>
    </row>
    <row r="4860" spans="4:12" hidden="1" x14ac:dyDescent="0.25">
      <c r="D4860" s="6"/>
      <c r="E4860" s="6"/>
      <c r="F4860" s="8"/>
      <c r="G4860" s="9"/>
      <c r="H4860" s="9"/>
      <c r="I4860" s="5"/>
      <c r="J4860" s="5"/>
      <c r="K4860" s="5"/>
      <c r="L4860" s="5"/>
    </row>
    <row r="4861" spans="4:12" hidden="1" x14ac:dyDescent="0.25">
      <c r="D4861" s="6"/>
      <c r="E4861" s="6"/>
      <c r="F4861" s="8"/>
      <c r="G4861" s="9"/>
      <c r="H4861" s="9"/>
      <c r="I4861" s="5"/>
      <c r="J4861" s="5"/>
      <c r="K4861" s="5"/>
      <c r="L4861" s="5"/>
    </row>
    <row r="4862" spans="4:12" hidden="1" x14ac:dyDescent="0.25">
      <c r="D4862" s="6"/>
      <c r="E4862" s="6"/>
      <c r="F4862" s="8"/>
      <c r="G4862" s="9"/>
      <c r="H4862" s="9"/>
      <c r="I4862" s="5"/>
      <c r="J4862" s="5"/>
      <c r="K4862" s="5"/>
      <c r="L4862" s="5"/>
    </row>
    <row r="4863" spans="4:12" hidden="1" x14ac:dyDescent="0.25">
      <c r="D4863" s="6"/>
      <c r="E4863" s="6"/>
      <c r="F4863" s="8"/>
      <c r="G4863" s="9"/>
      <c r="H4863" s="9"/>
      <c r="I4863" s="5"/>
      <c r="J4863" s="5"/>
      <c r="K4863" s="5"/>
      <c r="L4863" s="5"/>
    </row>
    <row r="4864" spans="4:12" hidden="1" x14ac:dyDescent="0.25">
      <c r="D4864" s="6"/>
      <c r="E4864" s="6"/>
      <c r="F4864" s="8"/>
      <c r="G4864" s="9"/>
      <c r="H4864" s="9"/>
      <c r="I4864" s="5"/>
      <c r="J4864" s="5"/>
      <c r="K4864" s="5"/>
      <c r="L4864" s="5"/>
    </row>
    <row r="4865" spans="4:12" hidden="1" x14ac:dyDescent="0.25">
      <c r="D4865" s="6"/>
      <c r="E4865" s="6"/>
      <c r="F4865" s="8"/>
      <c r="G4865" s="9"/>
      <c r="H4865" s="9"/>
      <c r="I4865" s="5"/>
      <c r="J4865" s="5"/>
      <c r="K4865" s="5"/>
      <c r="L4865" s="5"/>
    </row>
    <row r="4866" spans="4:12" hidden="1" x14ac:dyDescent="0.25">
      <c r="D4866" s="6"/>
      <c r="E4866" s="6"/>
      <c r="F4866" s="8"/>
      <c r="G4866" s="9"/>
      <c r="H4866" s="9"/>
      <c r="I4866" s="5"/>
      <c r="J4866" s="5"/>
      <c r="K4866" s="5"/>
      <c r="L4866" s="5"/>
    </row>
    <row r="4867" spans="4:12" hidden="1" x14ac:dyDescent="0.25">
      <c r="D4867" s="6"/>
      <c r="E4867" s="6"/>
      <c r="F4867" s="8"/>
      <c r="G4867" s="9"/>
      <c r="H4867" s="9"/>
      <c r="I4867" s="5"/>
      <c r="J4867" s="5"/>
      <c r="K4867" s="5"/>
      <c r="L4867" s="5"/>
    </row>
    <row r="4868" spans="4:12" hidden="1" x14ac:dyDescent="0.25">
      <c r="D4868" s="6"/>
      <c r="E4868" s="6"/>
      <c r="F4868" s="8"/>
      <c r="G4868" s="9"/>
      <c r="H4868" s="9"/>
      <c r="I4868" s="5"/>
      <c r="J4868" s="5"/>
      <c r="K4868" s="5"/>
      <c r="L4868" s="5"/>
    </row>
    <row r="4869" spans="4:12" hidden="1" x14ac:dyDescent="0.25">
      <c r="D4869" s="6"/>
      <c r="E4869" s="6"/>
      <c r="F4869" s="8"/>
      <c r="G4869" s="9"/>
      <c r="H4869" s="9"/>
      <c r="I4869" s="5"/>
      <c r="J4869" s="5"/>
      <c r="K4869" s="5"/>
      <c r="L4869" s="5"/>
    </row>
    <row r="4870" spans="4:12" hidden="1" x14ac:dyDescent="0.25">
      <c r="D4870" s="6"/>
      <c r="E4870" s="6"/>
      <c r="F4870" s="8"/>
      <c r="G4870" s="9"/>
      <c r="H4870" s="9"/>
      <c r="I4870" s="5"/>
      <c r="J4870" s="5"/>
      <c r="K4870" s="5"/>
      <c r="L4870" s="5"/>
    </row>
    <row r="4871" spans="4:12" hidden="1" x14ac:dyDescent="0.25">
      <c r="D4871" s="6"/>
      <c r="E4871" s="6"/>
      <c r="F4871" s="8"/>
      <c r="G4871" s="9"/>
      <c r="H4871" s="9"/>
      <c r="I4871" s="5"/>
      <c r="J4871" s="5"/>
      <c r="K4871" s="5"/>
      <c r="L4871" s="5"/>
    </row>
    <row r="4872" spans="4:12" hidden="1" x14ac:dyDescent="0.25">
      <c r="D4872" s="6"/>
      <c r="E4872" s="6"/>
      <c r="F4872" s="8"/>
      <c r="G4872" s="9"/>
      <c r="H4872" s="9"/>
      <c r="I4872" s="5"/>
      <c r="J4872" s="5"/>
      <c r="K4872" s="5"/>
      <c r="L4872" s="5"/>
    </row>
    <row r="4873" spans="4:12" hidden="1" x14ac:dyDescent="0.25">
      <c r="D4873" s="6"/>
      <c r="E4873" s="6"/>
      <c r="F4873" s="8"/>
      <c r="G4873" s="9"/>
      <c r="H4873" s="9"/>
      <c r="I4873" s="5"/>
      <c r="J4873" s="5"/>
      <c r="K4873" s="5"/>
      <c r="L4873" s="5"/>
    </row>
    <row r="4874" spans="4:12" hidden="1" x14ac:dyDescent="0.25">
      <c r="D4874" s="6"/>
      <c r="E4874" s="6"/>
      <c r="F4874" s="8"/>
      <c r="G4874" s="9"/>
      <c r="H4874" s="9"/>
      <c r="I4874" s="5"/>
      <c r="J4874" s="5"/>
      <c r="K4874" s="5"/>
      <c r="L4874" s="5"/>
    </row>
    <row r="4875" spans="4:12" hidden="1" x14ac:dyDescent="0.25">
      <c r="D4875" s="6"/>
      <c r="E4875" s="6"/>
      <c r="F4875" s="8"/>
      <c r="G4875" s="9"/>
      <c r="H4875" s="9"/>
      <c r="I4875" s="5"/>
      <c r="J4875" s="5"/>
      <c r="K4875" s="5"/>
      <c r="L4875" s="5"/>
    </row>
    <row r="4876" spans="4:12" hidden="1" x14ac:dyDescent="0.25">
      <c r="D4876" s="6"/>
      <c r="E4876" s="6"/>
      <c r="F4876" s="8"/>
      <c r="G4876" s="9"/>
      <c r="H4876" s="9"/>
      <c r="I4876" s="5"/>
      <c r="J4876" s="5"/>
      <c r="K4876" s="5"/>
      <c r="L4876" s="5"/>
    </row>
    <row r="4877" spans="4:12" hidden="1" x14ac:dyDescent="0.25">
      <c r="D4877" s="6"/>
      <c r="E4877" s="6"/>
      <c r="F4877" s="8"/>
      <c r="G4877" s="9"/>
      <c r="H4877" s="9"/>
      <c r="I4877" s="5"/>
      <c r="J4877" s="5"/>
      <c r="K4877" s="5"/>
      <c r="L4877" s="5"/>
    </row>
    <row r="4878" spans="4:12" hidden="1" x14ac:dyDescent="0.25">
      <c r="D4878" s="6"/>
      <c r="E4878" s="6"/>
      <c r="F4878" s="8"/>
      <c r="G4878" s="9"/>
      <c r="H4878" s="9"/>
      <c r="I4878" s="5"/>
      <c r="J4878" s="5"/>
      <c r="K4878" s="5"/>
      <c r="L4878" s="5"/>
    </row>
    <row r="4879" spans="4:12" hidden="1" x14ac:dyDescent="0.25">
      <c r="D4879" s="6"/>
      <c r="E4879" s="6"/>
      <c r="F4879" s="8"/>
      <c r="G4879" s="9"/>
      <c r="H4879" s="9"/>
      <c r="I4879" s="5"/>
      <c r="J4879" s="5"/>
      <c r="K4879" s="5"/>
      <c r="L4879" s="5"/>
    </row>
    <row r="4880" spans="4:12" hidden="1" x14ac:dyDescent="0.25">
      <c r="D4880" s="6"/>
      <c r="E4880" s="6"/>
      <c r="F4880" s="8"/>
      <c r="G4880" s="9"/>
      <c r="H4880" s="9"/>
      <c r="I4880" s="5"/>
      <c r="J4880" s="5"/>
      <c r="K4880" s="5"/>
      <c r="L4880" s="5"/>
    </row>
    <row r="4881" spans="4:12" hidden="1" x14ac:dyDescent="0.25">
      <c r="D4881" s="6"/>
      <c r="E4881" s="6"/>
      <c r="F4881" s="8"/>
      <c r="G4881" s="9"/>
      <c r="H4881" s="9"/>
      <c r="I4881" s="5"/>
      <c r="J4881" s="5"/>
      <c r="K4881" s="5"/>
      <c r="L4881" s="5"/>
    </row>
    <row r="4882" spans="4:12" hidden="1" x14ac:dyDescent="0.25">
      <c r="D4882" s="6"/>
      <c r="E4882" s="6"/>
      <c r="F4882" s="8"/>
      <c r="G4882" s="9"/>
      <c r="H4882" s="9"/>
      <c r="I4882" s="5"/>
      <c r="J4882" s="5"/>
      <c r="K4882" s="5"/>
      <c r="L4882" s="5"/>
    </row>
    <row r="4883" spans="4:12" hidden="1" x14ac:dyDescent="0.25">
      <c r="D4883" s="6"/>
      <c r="E4883" s="6"/>
      <c r="F4883" s="8"/>
      <c r="G4883" s="9"/>
      <c r="H4883" s="9"/>
      <c r="I4883" s="5"/>
      <c r="J4883" s="5"/>
      <c r="K4883" s="5"/>
      <c r="L4883" s="5"/>
    </row>
    <row r="4884" spans="4:12" hidden="1" x14ac:dyDescent="0.25">
      <c r="D4884" s="6"/>
      <c r="E4884" s="6"/>
      <c r="F4884" s="8"/>
      <c r="G4884" s="9"/>
      <c r="H4884" s="9"/>
      <c r="I4884" s="5"/>
      <c r="J4884" s="5"/>
      <c r="K4884" s="5"/>
      <c r="L4884" s="5"/>
    </row>
    <row r="4885" spans="4:12" hidden="1" x14ac:dyDescent="0.25">
      <c r="D4885" s="6"/>
      <c r="E4885" s="6"/>
      <c r="F4885" s="8"/>
      <c r="G4885" s="9"/>
      <c r="H4885" s="9"/>
      <c r="I4885" s="5"/>
      <c r="J4885" s="5"/>
      <c r="K4885" s="5"/>
      <c r="L4885" s="5"/>
    </row>
    <row r="4886" spans="4:12" hidden="1" x14ac:dyDescent="0.25">
      <c r="D4886" s="6"/>
      <c r="E4886" s="6"/>
      <c r="F4886" s="8"/>
      <c r="G4886" s="9"/>
      <c r="H4886" s="9"/>
      <c r="I4886" s="5"/>
      <c r="J4886" s="5"/>
      <c r="K4886" s="5"/>
      <c r="L4886" s="5"/>
    </row>
    <row r="4887" spans="4:12" hidden="1" x14ac:dyDescent="0.25">
      <c r="D4887" s="6"/>
      <c r="E4887" s="6"/>
      <c r="F4887" s="8"/>
      <c r="G4887" s="9"/>
      <c r="H4887" s="9"/>
      <c r="I4887" s="5"/>
      <c r="J4887" s="5"/>
      <c r="K4887" s="5"/>
      <c r="L4887" s="5"/>
    </row>
    <row r="4888" spans="4:12" hidden="1" x14ac:dyDescent="0.25">
      <c r="D4888" s="6"/>
      <c r="E4888" s="6"/>
      <c r="F4888" s="8"/>
      <c r="G4888" s="9"/>
      <c r="H4888" s="9"/>
      <c r="I4888" s="5"/>
      <c r="J4888" s="5"/>
      <c r="K4888" s="5"/>
      <c r="L4888" s="5"/>
    </row>
    <row r="4889" spans="4:12" hidden="1" x14ac:dyDescent="0.25">
      <c r="D4889" s="6"/>
      <c r="E4889" s="6"/>
      <c r="F4889" s="8"/>
      <c r="G4889" s="9"/>
      <c r="H4889" s="9"/>
      <c r="I4889" s="5"/>
      <c r="J4889" s="5"/>
      <c r="K4889" s="5"/>
      <c r="L4889" s="5"/>
    </row>
    <row r="4890" spans="4:12" hidden="1" x14ac:dyDescent="0.25">
      <c r="D4890" s="6"/>
      <c r="E4890" s="6"/>
      <c r="F4890" s="8"/>
      <c r="G4890" s="9"/>
      <c r="H4890" s="9"/>
      <c r="I4890" s="5"/>
      <c r="J4890" s="5"/>
      <c r="K4890" s="5"/>
      <c r="L4890" s="5"/>
    </row>
    <row r="4891" spans="4:12" hidden="1" x14ac:dyDescent="0.25">
      <c r="D4891" s="6"/>
      <c r="E4891" s="6"/>
      <c r="F4891" s="8"/>
      <c r="G4891" s="9"/>
      <c r="H4891" s="9"/>
      <c r="I4891" s="5"/>
      <c r="J4891" s="5"/>
      <c r="K4891" s="5"/>
      <c r="L4891" s="5"/>
    </row>
    <row r="4892" spans="4:12" hidden="1" x14ac:dyDescent="0.25">
      <c r="D4892" s="6"/>
      <c r="E4892" s="6"/>
      <c r="F4892" s="8"/>
      <c r="G4892" s="9"/>
      <c r="H4892" s="9"/>
      <c r="I4892" s="5"/>
      <c r="J4892" s="5"/>
      <c r="K4892" s="5"/>
      <c r="L4892" s="5"/>
    </row>
    <row r="4893" spans="4:12" hidden="1" x14ac:dyDescent="0.25">
      <c r="D4893" s="6"/>
      <c r="E4893" s="6"/>
      <c r="F4893" s="8"/>
      <c r="G4893" s="9"/>
      <c r="H4893" s="9"/>
      <c r="I4893" s="5"/>
      <c r="J4893" s="5"/>
      <c r="K4893" s="5"/>
      <c r="L4893" s="5"/>
    </row>
    <row r="4894" spans="4:12" hidden="1" x14ac:dyDescent="0.25">
      <c r="D4894" s="6"/>
      <c r="E4894" s="6"/>
      <c r="F4894" s="8"/>
      <c r="G4894" s="9"/>
      <c r="H4894" s="9"/>
      <c r="I4894" s="5"/>
      <c r="J4894" s="5"/>
      <c r="K4894" s="5"/>
      <c r="L4894" s="5"/>
    </row>
    <row r="4895" spans="4:12" hidden="1" x14ac:dyDescent="0.25">
      <c r="D4895" s="6"/>
      <c r="E4895" s="6"/>
      <c r="F4895" s="8"/>
      <c r="G4895" s="9"/>
      <c r="H4895" s="9"/>
      <c r="I4895" s="5"/>
      <c r="J4895" s="5"/>
      <c r="K4895" s="5"/>
      <c r="L4895" s="5"/>
    </row>
    <row r="4896" spans="4:12" hidden="1" x14ac:dyDescent="0.25">
      <c r="D4896" s="6"/>
      <c r="E4896" s="6"/>
      <c r="F4896" s="8"/>
      <c r="G4896" s="9"/>
      <c r="H4896" s="9"/>
      <c r="I4896" s="5"/>
      <c r="J4896" s="5"/>
      <c r="K4896" s="5"/>
      <c r="L4896" s="5"/>
    </row>
    <row r="4897" spans="4:12" hidden="1" x14ac:dyDescent="0.25">
      <c r="D4897" s="6"/>
      <c r="E4897" s="6"/>
      <c r="F4897" s="8"/>
      <c r="G4897" s="9"/>
      <c r="H4897" s="9"/>
      <c r="I4897" s="5"/>
      <c r="J4897" s="5"/>
      <c r="K4897" s="5"/>
      <c r="L4897" s="5"/>
    </row>
    <row r="4898" spans="4:12" hidden="1" x14ac:dyDescent="0.25">
      <c r="D4898" s="6"/>
      <c r="E4898" s="6"/>
      <c r="F4898" s="8"/>
      <c r="G4898" s="9"/>
      <c r="H4898" s="9"/>
      <c r="I4898" s="5"/>
      <c r="J4898" s="5"/>
      <c r="K4898" s="5"/>
      <c r="L4898" s="5"/>
    </row>
    <row r="4899" spans="4:12" hidden="1" x14ac:dyDescent="0.25">
      <c r="D4899" s="6"/>
      <c r="E4899" s="6"/>
      <c r="F4899" s="8"/>
      <c r="G4899" s="9"/>
      <c r="H4899" s="9"/>
      <c r="I4899" s="5"/>
      <c r="J4899" s="5"/>
      <c r="K4899" s="5"/>
      <c r="L4899" s="5"/>
    </row>
    <row r="4900" spans="4:12" hidden="1" x14ac:dyDescent="0.25">
      <c r="D4900" s="6"/>
      <c r="E4900" s="6"/>
      <c r="F4900" s="8"/>
      <c r="G4900" s="9"/>
      <c r="H4900" s="9"/>
      <c r="I4900" s="5"/>
      <c r="J4900" s="5"/>
      <c r="K4900" s="5"/>
      <c r="L4900" s="5"/>
    </row>
    <row r="4901" spans="4:12" hidden="1" x14ac:dyDescent="0.25">
      <c r="D4901" s="6"/>
      <c r="E4901" s="6"/>
      <c r="F4901" s="8"/>
      <c r="G4901" s="9"/>
      <c r="H4901" s="9"/>
      <c r="I4901" s="5"/>
      <c r="J4901" s="5"/>
      <c r="K4901" s="5"/>
      <c r="L4901" s="5"/>
    </row>
    <row r="4902" spans="4:12" hidden="1" x14ac:dyDescent="0.25">
      <c r="D4902" s="6"/>
      <c r="E4902" s="6"/>
      <c r="F4902" s="8"/>
      <c r="G4902" s="9"/>
      <c r="H4902" s="9"/>
      <c r="I4902" s="5"/>
      <c r="J4902" s="5"/>
      <c r="K4902" s="5"/>
      <c r="L4902" s="5"/>
    </row>
    <row r="4903" spans="4:12" hidden="1" x14ac:dyDescent="0.25">
      <c r="D4903" s="6"/>
      <c r="E4903" s="6"/>
      <c r="F4903" s="8"/>
      <c r="G4903" s="9"/>
      <c r="H4903" s="9"/>
      <c r="I4903" s="5"/>
      <c r="J4903" s="5"/>
      <c r="K4903" s="5"/>
      <c r="L4903" s="5"/>
    </row>
    <row r="4904" spans="4:12" hidden="1" x14ac:dyDescent="0.25">
      <c r="D4904" s="6"/>
      <c r="E4904" s="6"/>
      <c r="F4904" s="8"/>
      <c r="G4904" s="9"/>
      <c r="H4904" s="9"/>
      <c r="I4904" s="5"/>
      <c r="J4904" s="5"/>
      <c r="K4904" s="5"/>
      <c r="L4904" s="5"/>
    </row>
    <row r="4905" spans="4:12" hidden="1" x14ac:dyDescent="0.25">
      <c r="D4905" s="6"/>
      <c r="E4905" s="6"/>
      <c r="F4905" s="8"/>
      <c r="G4905" s="9"/>
      <c r="H4905" s="9"/>
      <c r="I4905" s="5"/>
      <c r="J4905" s="5"/>
      <c r="K4905" s="5"/>
      <c r="L4905" s="5"/>
    </row>
    <row r="4906" spans="4:12" hidden="1" x14ac:dyDescent="0.25">
      <c r="D4906" s="6"/>
      <c r="E4906" s="6"/>
      <c r="F4906" s="8"/>
      <c r="G4906" s="9"/>
      <c r="H4906" s="9"/>
      <c r="I4906" s="5"/>
      <c r="J4906" s="5"/>
      <c r="K4906" s="5"/>
      <c r="L4906" s="5"/>
    </row>
    <row r="4907" spans="4:12" hidden="1" x14ac:dyDescent="0.25">
      <c r="D4907" s="6"/>
      <c r="E4907" s="6"/>
      <c r="F4907" s="8"/>
      <c r="G4907" s="9"/>
      <c r="H4907" s="9"/>
      <c r="I4907" s="5"/>
      <c r="J4907" s="5"/>
      <c r="K4907" s="5"/>
      <c r="L4907" s="5"/>
    </row>
    <row r="4908" spans="4:12" hidden="1" x14ac:dyDescent="0.25">
      <c r="D4908" s="6"/>
      <c r="E4908" s="6"/>
      <c r="F4908" s="8"/>
      <c r="G4908" s="9"/>
      <c r="H4908" s="9"/>
      <c r="I4908" s="5"/>
      <c r="J4908" s="5"/>
      <c r="K4908" s="5"/>
      <c r="L4908" s="5"/>
    </row>
    <row r="4909" spans="4:12" hidden="1" x14ac:dyDescent="0.25">
      <c r="D4909" s="6"/>
      <c r="E4909" s="6"/>
      <c r="F4909" s="8"/>
      <c r="G4909" s="9"/>
      <c r="H4909" s="9"/>
      <c r="I4909" s="5"/>
      <c r="J4909" s="5"/>
      <c r="K4909" s="5"/>
      <c r="L4909" s="5"/>
    </row>
    <row r="4910" spans="4:12" hidden="1" x14ac:dyDescent="0.25">
      <c r="D4910" s="6"/>
      <c r="E4910" s="6"/>
      <c r="F4910" s="8"/>
      <c r="G4910" s="9"/>
      <c r="H4910" s="9"/>
      <c r="I4910" s="5"/>
      <c r="J4910" s="5"/>
      <c r="K4910" s="5"/>
      <c r="L4910" s="5"/>
    </row>
    <row r="4911" spans="4:12" hidden="1" x14ac:dyDescent="0.25">
      <c r="D4911" s="6"/>
      <c r="E4911" s="6"/>
      <c r="F4911" s="8"/>
      <c r="G4911" s="9"/>
      <c r="H4911" s="9"/>
      <c r="I4911" s="5"/>
      <c r="J4911" s="5"/>
      <c r="K4911" s="5"/>
      <c r="L4911" s="5"/>
    </row>
    <row r="4912" spans="4:12" hidden="1" x14ac:dyDescent="0.25">
      <c r="D4912" s="6"/>
      <c r="E4912" s="6"/>
      <c r="F4912" s="8"/>
      <c r="G4912" s="9"/>
      <c r="H4912" s="9"/>
      <c r="I4912" s="5"/>
      <c r="J4912" s="5"/>
      <c r="K4912" s="5"/>
      <c r="L4912" s="5"/>
    </row>
    <row r="4913" spans="4:12" hidden="1" x14ac:dyDescent="0.25">
      <c r="D4913" s="6"/>
      <c r="E4913" s="6"/>
      <c r="F4913" s="8"/>
      <c r="G4913" s="9"/>
      <c r="H4913" s="9"/>
      <c r="I4913" s="5"/>
      <c r="J4913" s="5"/>
      <c r="K4913" s="5"/>
      <c r="L4913" s="5"/>
    </row>
    <row r="4914" spans="4:12" hidden="1" x14ac:dyDescent="0.25">
      <c r="D4914" s="6"/>
      <c r="E4914" s="6"/>
      <c r="F4914" s="8"/>
      <c r="G4914" s="9"/>
      <c r="H4914" s="9"/>
      <c r="I4914" s="5"/>
      <c r="J4914" s="5"/>
      <c r="K4914" s="5"/>
      <c r="L4914" s="5"/>
    </row>
    <row r="4915" spans="4:12" hidden="1" x14ac:dyDescent="0.25">
      <c r="D4915" s="6"/>
      <c r="E4915" s="6"/>
      <c r="F4915" s="8"/>
      <c r="G4915" s="9"/>
      <c r="H4915" s="9"/>
      <c r="I4915" s="5"/>
      <c r="J4915" s="5"/>
      <c r="K4915" s="5"/>
      <c r="L4915" s="5"/>
    </row>
    <row r="4916" spans="4:12" hidden="1" x14ac:dyDescent="0.25">
      <c r="D4916" s="6"/>
      <c r="E4916" s="6"/>
      <c r="F4916" s="8"/>
      <c r="G4916" s="9"/>
      <c r="H4916" s="9"/>
      <c r="I4916" s="5"/>
      <c r="J4916" s="5"/>
      <c r="K4916" s="5"/>
      <c r="L4916" s="5"/>
    </row>
    <row r="4917" spans="4:12" hidden="1" x14ac:dyDescent="0.25">
      <c r="D4917" s="6"/>
      <c r="E4917" s="6"/>
      <c r="F4917" s="8"/>
      <c r="G4917" s="9"/>
      <c r="H4917" s="9"/>
      <c r="I4917" s="5"/>
      <c r="J4917" s="5"/>
      <c r="K4917" s="5"/>
      <c r="L4917" s="5"/>
    </row>
    <row r="4918" spans="4:12" hidden="1" x14ac:dyDescent="0.25">
      <c r="D4918" s="6"/>
      <c r="E4918" s="6"/>
      <c r="F4918" s="8"/>
      <c r="G4918" s="9"/>
      <c r="H4918" s="9"/>
      <c r="I4918" s="5"/>
      <c r="J4918" s="5"/>
      <c r="K4918" s="5"/>
      <c r="L4918" s="5"/>
    </row>
    <row r="4919" spans="4:12" hidden="1" x14ac:dyDescent="0.25">
      <c r="D4919" s="6"/>
      <c r="E4919" s="6"/>
      <c r="F4919" s="8"/>
      <c r="G4919" s="9"/>
      <c r="H4919" s="9"/>
      <c r="I4919" s="5"/>
      <c r="J4919" s="5"/>
      <c r="K4919" s="5"/>
      <c r="L4919" s="5"/>
    </row>
    <row r="4920" spans="4:12" hidden="1" x14ac:dyDescent="0.25">
      <c r="D4920" s="6"/>
      <c r="E4920" s="6"/>
      <c r="F4920" s="8"/>
      <c r="G4920" s="9"/>
      <c r="H4920" s="9"/>
      <c r="I4920" s="5"/>
      <c r="J4920" s="5"/>
      <c r="K4920" s="5"/>
      <c r="L4920" s="5"/>
    </row>
    <row r="4921" spans="4:12" hidden="1" x14ac:dyDescent="0.25">
      <c r="D4921" s="6"/>
      <c r="E4921" s="6"/>
      <c r="F4921" s="8"/>
      <c r="G4921" s="9"/>
      <c r="H4921" s="9"/>
      <c r="I4921" s="5"/>
      <c r="J4921" s="5"/>
      <c r="K4921" s="5"/>
      <c r="L4921" s="5"/>
    </row>
    <row r="4922" spans="4:12" hidden="1" x14ac:dyDescent="0.25">
      <c r="D4922" s="6"/>
      <c r="E4922" s="6"/>
      <c r="F4922" s="8"/>
      <c r="G4922" s="9"/>
      <c r="H4922" s="9"/>
      <c r="I4922" s="5"/>
      <c r="J4922" s="5"/>
      <c r="K4922" s="5"/>
      <c r="L4922" s="5"/>
    </row>
    <row r="4923" spans="4:12" hidden="1" x14ac:dyDescent="0.25">
      <c r="D4923" s="6"/>
      <c r="E4923" s="6"/>
      <c r="F4923" s="8"/>
      <c r="G4923" s="9"/>
      <c r="H4923" s="9"/>
      <c r="I4923" s="5"/>
      <c r="J4923" s="5"/>
      <c r="K4923" s="5"/>
      <c r="L4923" s="5"/>
    </row>
    <row r="4924" spans="4:12" hidden="1" x14ac:dyDescent="0.25">
      <c r="D4924" s="6"/>
      <c r="E4924" s="6"/>
      <c r="F4924" s="8"/>
      <c r="G4924" s="9"/>
      <c r="H4924" s="9"/>
      <c r="I4924" s="5"/>
      <c r="J4924" s="5"/>
      <c r="K4924" s="5"/>
      <c r="L4924" s="5"/>
    </row>
    <row r="4925" spans="4:12" hidden="1" x14ac:dyDescent="0.25">
      <c r="D4925" s="6"/>
      <c r="E4925" s="6"/>
      <c r="F4925" s="8"/>
      <c r="G4925" s="9"/>
      <c r="H4925" s="9"/>
      <c r="I4925" s="5"/>
      <c r="J4925" s="5"/>
      <c r="K4925" s="5"/>
      <c r="L4925" s="5"/>
    </row>
    <row r="4926" spans="4:12" hidden="1" x14ac:dyDescent="0.25">
      <c r="D4926" s="6"/>
      <c r="E4926" s="6"/>
      <c r="F4926" s="8"/>
      <c r="G4926" s="9"/>
      <c r="H4926" s="9"/>
      <c r="I4926" s="5"/>
      <c r="J4926" s="5"/>
      <c r="K4926" s="5"/>
      <c r="L4926" s="5"/>
    </row>
    <row r="4927" spans="4:12" hidden="1" x14ac:dyDescent="0.25">
      <c r="D4927" s="6"/>
      <c r="E4927" s="6"/>
      <c r="F4927" s="8"/>
      <c r="G4927" s="9"/>
      <c r="H4927" s="9"/>
      <c r="I4927" s="5"/>
      <c r="J4927" s="5"/>
      <c r="K4927" s="5"/>
      <c r="L4927" s="5"/>
    </row>
    <row r="4928" spans="4:12" hidden="1" x14ac:dyDescent="0.25">
      <c r="D4928" s="6"/>
      <c r="E4928" s="6"/>
      <c r="F4928" s="8"/>
      <c r="G4928" s="9"/>
      <c r="H4928" s="9"/>
      <c r="I4928" s="5"/>
      <c r="J4928" s="5"/>
      <c r="K4928" s="5"/>
      <c r="L4928" s="5"/>
    </row>
    <row r="4929" spans="4:12" hidden="1" x14ac:dyDescent="0.25">
      <c r="D4929" s="6"/>
      <c r="E4929" s="6"/>
      <c r="F4929" s="8"/>
      <c r="G4929" s="9"/>
      <c r="H4929" s="9"/>
      <c r="I4929" s="5"/>
      <c r="J4929" s="5"/>
      <c r="K4929" s="5"/>
      <c r="L4929" s="5"/>
    </row>
    <row r="4930" spans="4:12" hidden="1" x14ac:dyDescent="0.25">
      <c r="D4930" s="6"/>
      <c r="E4930" s="6"/>
      <c r="F4930" s="8"/>
      <c r="G4930" s="9"/>
      <c r="H4930" s="9"/>
      <c r="I4930" s="5"/>
      <c r="J4930" s="5"/>
      <c r="K4930" s="5"/>
      <c r="L4930" s="5"/>
    </row>
    <row r="4931" spans="4:12" hidden="1" x14ac:dyDescent="0.25">
      <c r="D4931" s="6"/>
      <c r="E4931" s="6"/>
      <c r="F4931" s="8"/>
      <c r="G4931" s="9"/>
      <c r="H4931" s="9"/>
      <c r="I4931" s="5"/>
      <c r="J4931" s="5"/>
      <c r="K4931" s="5"/>
      <c r="L4931" s="5"/>
    </row>
    <row r="4932" spans="4:12" hidden="1" x14ac:dyDescent="0.25">
      <c r="D4932" s="6"/>
      <c r="E4932" s="6"/>
      <c r="F4932" s="8"/>
      <c r="G4932" s="9"/>
      <c r="H4932" s="9"/>
      <c r="I4932" s="5"/>
      <c r="J4932" s="5"/>
      <c r="K4932" s="5"/>
      <c r="L4932" s="5"/>
    </row>
    <row r="4933" spans="4:12" hidden="1" x14ac:dyDescent="0.25">
      <c r="D4933" s="6"/>
      <c r="E4933" s="6"/>
      <c r="F4933" s="8"/>
      <c r="G4933" s="9"/>
      <c r="H4933" s="9"/>
      <c r="I4933" s="5"/>
      <c r="J4933" s="5"/>
      <c r="K4933" s="5"/>
      <c r="L4933" s="5"/>
    </row>
    <row r="4934" spans="4:12" hidden="1" x14ac:dyDescent="0.25">
      <c r="D4934" s="6"/>
      <c r="E4934" s="6"/>
      <c r="F4934" s="8"/>
      <c r="G4934" s="9"/>
      <c r="H4934" s="9"/>
      <c r="I4934" s="5"/>
      <c r="J4934" s="5"/>
      <c r="K4934" s="5"/>
      <c r="L4934" s="5"/>
    </row>
    <row r="4935" spans="4:12" hidden="1" x14ac:dyDescent="0.25">
      <c r="D4935" s="6"/>
      <c r="E4935" s="6"/>
      <c r="F4935" s="8"/>
      <c r="G4935" s="9"/>
      <c r="H4935" s="9"/>
      <c r="I4935" s="5"/>
      <c r="J4935" s="5"/>
      <c r="K4935" s="5"/>
      <c r="L4935" s="5"/>
    </row>
    <row r="4936" spans="4:12" hidden="1" x14ac:dyDescent="0.25">
      <c r="D4936" s="6"/>
      <c r="E4936" s="6"/>
      <c r="F4936" s="8"/>
      <c r="G4936" s="9"/>
      <c r="H4936" s="9"/>
      <c r="I4936" s="5"/>
      <c r="J4936" s="5"/>
      <c r="K4936" s="5"/>
      <c r="L4936" s="5"/>
    </row>
    <row r="4937" spans="4:12" hidden="1" x14ac:dyDescent="0.25">
      <c r="D4937" s="6"/>
      <c r="E4937" s="6"/>
      <c r="F4937" s="8"/>
      <c r="G4937" s="9"/>
      <c r="H4937" s="9"/>
      <c r="I4937" s="5"/>
      <c r="J4937" s="5"/>
      <c r="K4937" s="5"/>
      <c r="L4937" s="5"/>
    </row>
    <row r="4938" spans="4:12" hidden="1" x14ac:dyDescent="0.25">
      <c r="D4938" s="6"/>
      <c r="E4938" s="6"/>
      <c r="F4938" s="8"/>
      <c r="G4938" s="9"/>
      <c r="H4938" s="9"/>
      <c r="I4938" s="5"/>
      <c r="J4938" s="5"/>
      <c r="K4938" s="5"/>
      <c r="L4938" s="5"/>
    </row>
    <row r="4939" spans="4:12" hidden="1" x14ac:dyDescent="0.25">
      <c r="D4939" s="6"/>
      <c r="E4939" s="6"/>
      <c r="F4939" s="8"/>
      <c r="G4939" s="9"/>
      <c r="H4939" s="9"/>
      <c r="I4939" s="5"/>
      <c r="J4939" s="5"/>
      <c r="K4939" s="5"/>
      <c r="L4939" s="5"/>
    </row>
    <row r="4940" spans="4:12" hidden="1" x14ac:dyDescent="0.25">
      <c r="D4940" s="6"/>
      <c r="E4940" s="6"/>
      <c r="F4940" s="8"/>
      <c r="G4940" s="9"/>
      <c r="H4940" s="9"/>
      <c r="I4940" s="5"/>
      <c r="J4940" s="5"/>
      <c r="K4940" s="5"/>
      <c r="L4940" s="5"/>
    </row>
    <row r="4941" spans="4:12" hidden="1" x14ac:dyDescent="0.25">
      <c r="D4941" s="6"/>
      <c r="E4941" s="6"/>
      <c r="F4941" s="8"/>
      <c r="G4941" s="9"/>
      <c r="H4941" s="9"/>
      <c r="I4941" s="5"/>
      <c r="J4941" s="5"/>
      <c r="K4941" s="5"/>
      <c r="L4941" s="5"/>
    </row>
    <row r="4942" spans="4:12" hidden="1" x14ac:dyDescent="0.25">
      <c r="D4942" s="6"/>
      <c r="E4942" s="6"/>
      <c r="F4942" s="8"/>
      <c r="G4942" s="9"/>
      <c r="H4942" s="9"/>
      <c r="I4942" s="5"/>
      <c r="J4942" s="5"/>
      <c r="K4942" s="5"/>
      <c r="L4942" s="5"/>
    </row>
    <row r="4943" spans="4:12" hidden="1" x14ac:dyDescent="0.25">
      <c r="D4943" s="6"/>
      <c r="E4943" s="6"/>
      <c r="F4943" s="8"/>
      <c r="G4943" s="9"/>
      <c r="H4943" s="9"/>
      <c r="I4943" s="5"/>
      <c r="J4943" s="5"/>
      <c r="K4943" s="5"/>
      <c r="L4943" s="5"/>
    </row>
    <row r="4944" spans="4:12" hidden="1" x14ac:dyDescent="0.25">
      <c r="D4944" s="6"/>
      <c r="E4944" s="6"/>
      <c r="F4944" s="8"/>
      <c r="G4944" s="9"/>
      <c r="H4944" s="9"/>
      <c r="I4944" s="5"/>
      <c r="J4944" s="5"/>
      <c r="K4944" s="5"/>
      <c r="L4944" s="5"/>
    </row>
    <row r="4945" spans="4:12" hidden="1" x14ac:dyDescent="0.25">
      <c r="D4945" s="6"/>
      <c r="E4945" s="6"/>
      <c r="F4945" s="8"/>
      <c r="G4945" s="9"/>
      <c r="H4945" s="9"/>
      <c r="I4945" s="5"/>
      <c r="J4945" s="5"/>
      <c r="K4945" s="5"/>
      <c r="L4945" s="5"/>
    </row>
    <row r="4946" spans="4:12" hidden="1" x14ac:dyDescent="0.25">
      <c r="D4946" s="6"/>
      <c r="E4946" s="6"/>
      <c r="F4946" s="8"/>
      <c r="G4946" s="9"/>
      <c r="H4946" s="9"/>
      <c r="I4946" s="5"/>
      <c r="J4946" s="5"/>
      <c r="K4946" s="5"/>
      <c r="L4946" s="5"/>
    </row>
    <row r="4947" spans="4:12" hidden="1" x14ac:dyDescent="0.25">
      <c r="D4947" s="6"/>
      <c r="E4947" s="6"/>
      <c r="F4947" s="8"/>
      <c r="G4947" s="9"/>
      <c r="H4947" s="9"/>
      <c r="I4947" s="5"/>
      <c r="J4947" s="5"/>
      <c r="K4947" s="5"/>
      <c r="L4947" s="5"/>
    </row>
    <row r="4948" spans="4:12" hidden="1" x14ac:dyDescent="0.25">
      <c r="D4948" s="6"/>
      <c r="E4948" s="6"/>
      <c r="F4948" s="8"/>
      <c r="G4948" s="9"/>
      <c r="H4948" s="9"/>
      <c r="I4948" s="5"/>
      <c r="J4948" s="5"/>
      <c r="K4948" s="5"/>
      <c r="L4948" s="5"/>
    </row>
    <row r="4949" spans="4:12" hidden="1" x14ac:dyDescent="0.25">
      <c r="D4949" s="6"/>
      <c r="E4949" s="6"/>
      <c r="F4949" s="8"/>
      <c r="G4949" s="9"/>
      <c r="H4949" s="9"/>
      <c r="I4949" s="5"/>
      <c r="J4949" s="5"/>
      <c r="K4949" s="5"/>
      <c r="L4949" s="5"/>
    </row>
    <row r="4950" spans="4:12" hidden="1" x14ac:dyDescent="0.25">
      <c r="D4950" s="6"/>
      <c r="E4950" s="6"/>
      <c r="F4950" s="8"/>
      <c r="G4950" s="9"/>
      <c r="H4950" s="9"/>
      <c r="I4950" s="5"/>
      <c r="J4950" s="5"/>
      <c r="K4950" s="5"/>
      <c r="L4950" s="5"/>
    </row>
    <row r="4951" spans="4:12" hidden="1" x14ac:dyDescent="0.25">
      <c r="D4951" s="6"/>
      <c r="E4951" s="6"/>
      <c r="F4951" s="8"/>
      <c r="G4951" s="9"/>
      <c r="H4951" s="9"/>
      <c r="I4951" s="5"/>
      <c r="J4951" s="5"/>
      <c r="K4951" s="5"/>
      <c r="L4951" s="5"/>
    </row>
    <row r="4952" spans="4:12" hidden="1" x14ac:dyDescent="0.25">
      <c r="D4952" s="6"/>
      <c r="E4952" s="6"/>
      <c r="F4952" s="8"/>
      <c r="G4952" s="9"/>
      <c r="H4952" s="9"/>
      <c r="I4952" s="5"/>
      <c r="J4952" s="5"/>
      <c r="K4952" s="5"/>
      <c r="L4952" s="5"/>
    </row>
    <row r="4953" spans="4:12" hidden="1" x14ac:dyDescent="0.25">
      <c r="D4953" s="6"/>
      <c r="E4953" s="6"/>
      <c r="F4953" s="8"/>
      <c r="G4953" s="9"/>
      <c r="H4953" s="9"/>
      <c r="I4953" s="5"/>
      <c r="J4953" s="5"/>
      <c r="K4953" s="5"/>
      <c r="L4953" s="5"/>
    </row>
    <row r="4954" spans="4:12" hidden="1" x14ac:dyDescent="0.25">
      <c r="D4954" s="6"/>
      <c r="E4954" s="6"/>
      <c r="F4954" s="8"/>
      <c r="G4954" s="9"/>
      <c r="H4954" s="9"/>
      <c r="I4954" s="5"/>
      <c r="J4954" s="5"/>
      <c r="K4954" s="5"/>
      <c r="L4954" s="5"/>
    </row>
    <row r="4955" spans="4:12" hidden="1" x14ac:dyDescent="0.25">
      <c r="D4955" s="6"/>
      <c r="E4955" s="6"/>
      <c r="F4955" s="8"/>
      <c r="G4955" s="9"/>
      <c r="H4955" s="9"/>
      <c r="I4955" s="5"/>
      <c r="J4955" s="5"/>
      <c r="K4955" s="5"/>
      <c r="L4955" s="5"/>
    </row>
    <row r="4956" spans="4:12" hidden="1" x14ac:dyDescent="0.25">
      <c r="D4956" s="6"/>
      <c r="E4956" s="6"/>
      <c r="F4956" s="8"/>
      <c r="G4956" s="9"/>
      <c r="H4956" s="9"/>
      <c r="I4956" s="5"/>
      <c r="J4956" s="5"/>
      <c r="K4956" s="5"/>
      <c r="L4956" s="5"/>
    </row>
    <row r="4957" spans="4:12" hidden="1" x14ac:dyDescent="0.25">
      <c r="D4957" s="6"/>
      <c r="E4957" s="6"/>
      <c r="F4957" s="8"/>
      <c r="G4957" s="9"/>
      <c r="H4957" s="9"/>
      <c r="I4957" s="5"/>
      <c r="J4957" s="5"/>
      <c r="K4957" s="5"/>
      <c r="L4957" s="5"/>
    </row>
    <row r="4958" spans="4:12" hidden="1" x14ac:dyDescent="0.25">
      <c r="D4958" s="6"/>
      <c r="E4958" s="6"/>
      <c r="F4958" s="8"/>
      <c r="G4958" s="9"/>
      <c r="H4958" s="9"/>
      <c r="I4958" s="5"/>
      <c r="J4958" s="5"/>
      <c r="K4958" s="5"/>
      <c r="L4958" s="5"/>
    </row>
    <row r="4959" spans="4:12" hidden="1" x14ac:dyDescent="0.25">
      <c r="D4959" s="6"/>
      <c r="E4959" s="6"/>
      <c r="F4959" s="8"/>
      <c r="G4959" s="9"/>
      <c r="H4959" s="9"/>
      <c r="I4959" s="5"/>
      <c r="J4959" s="5"/>
      <c r="K4959" s="5"/>
      <c r="L4959" s="5"/>
    </row>
    <row r="4960" spans="4:12" hidden="1" x14ac:dyDescent="0.25">
      <c r="D4960" s="6"/>
      <c r="E4960" s="6"/>
      <c r="F4960" s="8"/>
      <c r="G4960" s="9"/>
      <c r="H4960" s="9"/>
      <c r="I4960" s="5"/>
      <c r="J4960" s="5"/>
      <c r="K4960" s="5"/>
      <c r="L4960" s="5"/>
    </row>
    <row r="4961" spans="4:12" hidden="1" x14ac:dyDescent="0.25">
      <c r="D4961" s="6"/>
      <c r="E4961" s="6"/>
      <c r="F4961" s="8"/>
      <c r="G4961" s="9"/>
      <c r="H4961" s="9"/>
      <c r="I4961" s="5"/>
      <c r="J4961" s="5"/>
      <c r="K4961" s="5"/>
      <c r="L4961" s="5"/>
    </row>
    <row r="4962" spans="4:12" hidden="1" x14ac:dyDescent="0.25">
      <c r="D4962" s="6"/>
      <c r="E4962" s="6"/>
      <c r="F4962" s="8"/>
      <c r="G4962" s="9"/>
      <c r="H4962" s="9"/>
      <c r="I4962" s="5"/>
      <c r="J4962" s="5"/>
      <c r="K4962" s="5"/>
      <c r="L4962" s="5"/>
    </row>
    <row r="4963" spans="4:12" hidden="1" x14ac:dyDescent="0.25">
      <c r="D4963" s="6"/>
      <c r="E4963" s="6"/>
      <c r="F4963" s="8"/>
      <c r="G4963" s="9"/>
      <c r="H4963" s="9"/>
      <c r="I4963" s="5"/>
      <c r="J4963" s="5"/>
      <c r="K4963" s="5"/>
      <c r="L4963" s="5"/>
    </row>
    <row r="4964" spans="4:12" hidden="1" x14ac:dyDescent="0.25">
      <c r="D4964" s="6"/>
      <c r="E4964" s="6"/>
      <c r="F4964" s="8"/>
      <c r="G4964" s="9"/>
      <c r="H4964" s="9"/>
      <c r="I4964" s="5"/>
      <c r="J4964" s="5"/>
      <c r="K4964" s="5"/>
      <c r="L4964" s="5"/>
    </row>
    <row r="4965" spans="4:12" hidden="1" x14ac:dyDescent="0.25">
      <c r="D4965" s="6"/>
      <c r="E4965" s="6"/>
      <c r="F4965" s="8"/>
      <c r="G4965" s="9"/>
      <c r="H4965" s="9"/>
      <c r="I4965" s="5"/>
      <c r="J4965" s="5"/>
      <c r="K4965" s="5"/>
      <c r="L4965" s="5"/>
    </row>
    <row r="4966" spans="4:12" hidden="1" x14ac:dyDescent="0.25">
      <c r="D4966" s="6"/>
      <c r="E4966" s="6"/>
      <c r="F4966" s="8"/>
      <c r="G4966" s="9"/>
      <c r="H4966" s="9"/>
      <c r="I4966" s="5"/>
      <c r="J4966" s="5"/>
      <c r="K4966" s="5"/>
      <c r="L4966" s="5"/>
    </row>
    <row r="4967" spans="4:12" hidden="1" x14ac:dyDescent="0.25">
      <c r="D4967" s="6"/>
      <c r="E4967" s="6"/>
      <c r="F4967" s="8"/>
      <c r="G4967" s="9"/>
      <c r="H4967" s="9"/>
      <c r="I4967" s="5"/>
      <c r="J4967" s="5"/>
      <c r="K4967" s="5"/>
      <c r="L4967" s="5"/>
    </row>
    <row r="4968" spans="4:12" hidden="1" x14ac:dyDescent="0.25">
      <c r="D4968" s="6"/>
      <c r="E4968" s="6"/>
      <c r="F4968" s="8"/>
      <c r="G4968" s="9"/>
      <c r="H4968" s="9"/>
      <c r="I4968" s="5"/>
      <c r="J4968" s="5"/>
      <c r="K4968" s="5"/>
      <c r="L4968" s="5"/>
    </row>
    <row r="4969" spans="4:12" hidden="1" x14ac:dyDescent="0.25">
      <c r="D4969" s="6"/>
      <c r="E4969" s="6"/>
      <c r="F4969" s="8"/>
      <c r="G4969" s="9"/>
      <c r="H4969" s="9"/>
      <c r="I4969" s="5"/>
      <c r="J4969" s="5"/>
      <c r="K4969" s="5"/>
      <c r="L4969" s="5"/>
    </row>
    <row r="4970" spans="4:12" hidden="1" x14ac:dyDescent="0.25">
      <c r="D4970" s="6"/>
      <c r="E4970" s="6"/>
      <c r="F4970" s="8"/>
      <c r="G4970" s="9"/>
      <c r="H4970" s="9"/>
      <c r="I4970" s="5"/>
      <c r="J4970" s="5"/>
      <c r="K4970" s="5"/>
      <c r="L4970" s="5"/>
    </row>
    <row r="4971" spans="4:12" hidden="1" x14ac:dyDescent="0.25">
      <c r="D4971" s="6"/>
      <c r="E4971" s="6"/>
      <c r="F4971" s="8"/>
      <c r="G4971" s="9"/>
      <c r="H4971" s="9"/>
      <c r="I4971" s="5"/>
      <c r="J4971" s="5"/>
      <c r="K4971" s="5"/>
      <c r="L4971" s="5"/>
    </row>
    <row r="4972" spans="4:12" hidden="1" x14ac:dyDescent="0.25">
      <c r="D4972" s="6"/>
      <c r="E4972" s="6"/>
      <c r="F4972" s="8"/>
      <c r="G4972" s="9"/>
      <c r="H4972" s="9"/>
      <c r="I4972" s="5"/>
      <c r="J4972" s="5"/>
      <c r="K4972" s="5"/>
      <c r="L4972" s="5"/>
    </row>
    <row r="4973" spans="4:12" hidden="1" x14ac:dyDescent="0.25">
      <c r="D4973" s="6"/>
      <c r="E4973" s="6"/>
      <c r="F4973" s="8"/>
      <c r="G4973" s="9"/>
      <c r="H4973" s="9"/>
      <c r="I4973" s="5"/>
      <c r="J4973" s="5"/>
      <c r="K4973" s="5"/>
      <c r="L4973" s="5"/>
    </row>
    <row r="4974" spans="4:12" hidden="1" x14ac:dyDescent="0.25">
      <c r="D4974" s="6"/>
      <c r="E4974" s="6"/>
      <c r="F4974" s="8"/>
      <c r="G4974" s="9"/>
      <c r="H4974" s="9"/>
      <c r="I4974" s="5"/>
      <c r="J4974" s="5"/>
      <c r="K4974" s="5"/>
      <c r="L4974" s="5"/>
    </row>
    <row r="4975" spans="4:12" hidden="1" x14ac:dyDescent="0.25">
      <c r="D4975" s="6"/>
      <c r="E4975" s="6"/>
      <c r="F4975" s="8"/>
      <c r="G4975" s="9"/>
      <c r="H4975" s="9"/>
      <c r="I4975" s="5"/>
      <c r="J4975" s="5"/>
      <c r="K4975" s="5"/>
      <c r="L4975" s="5"/>
    </row>
    <row r="4976" spans="4:12" hidden="1" x14ac:dyDescent="0.25">
      <c r="D4976" s="6"/>
      <c r="E4976" s="6"/>
      <c r="F4976" s="8"/>
      <c r="G4976" s="9"/>
      <c r="H4976" s="9"/>
      <c r="I4976" s="5"/>
      <c r="J4976" s="5"/>
      <c r="K4976" s="5"/>
      <c r="L4976" s="5"/>
    </row>
    <row r="4977" spans="4:12" hidden="1" x14ac:dyDescent="0.25">
      <c r="D4977" s="6"/>
      <c r="E4977" s="6"/>
      <c r="F4977" s="8"/>
      <c r="G4977" s="9"/>
      <c r="H4977" s="9"/>
      <c r="I4977" s="5"/>
      <c r="J4977" s="5"/>
      <c r="K4977" s="5"/>
      <c r="L4977" s="5"/>
    </row>
    <row r="4978" spans="4:12" hidden="1" x14ac:dyDescent="0.25">
      <c r="D4978" s="6"/>
      <c r="E4978" s="6"/>
      <c r="F4978" s="8"/>
      <c r="G4978" s="9"/>
      <c r="H4978" s="9"/>
      <c r="I4978" s="5"/>
      <c r="J4978" s="5"/>
      <c r="K4978" s="5"/>
      <c r="L4978" s="5"/>
    </row>
    <row r="4979" spans="4:12" hidden="1" x14ac:dyDescent="0.25">
      <c r="D4979" s="6"/>
      <c r="E4979" s="6"/>
      <c r="F4979" s="8"/>
      <c r="G4979" s="9"/>
      <c r="H4979" s="9"/>
      <c r="I4979" s="5"/>
      <c r="J4979" s="5"/>
      <c r="K4979" s="5"/>
      <c r="L4979" s="5"/>
    </row>
    <row r="4980" spans="4:12" hidden="1" x14ac:dyDescent="0.25">
      <c r="D4980" s="6"/>
      <c r="E4980" s="6"/>
      <c r="F4980" s="8"/>
      <c r="G4980" s="9"/>
      <c r="H4980" s="9"/>
      <c r="I4980" s="5"/>
      <c r="J4980" s="5"/>
      <c r="K4980" s="5"/>
      <c r="L4980" s="5"/>
    </row>
    <row r="4981" spans="4:12" hidden="1" x14ac:dyDescent="0.25">
      <c r="D4981" s="6"/>
      <c r="E4981" s="6"/>
      <c r="F4981" s="8"/>
      <c r="G4981" s="9"/>
      <c r="H4981" s="9"/>
      <c r="I4981" s="5"/>
      <c r="J4981" s="5"/>
      <c r="K4981" s="5"/>
      <c r="L4981" s="5"/>
    </row>
    <row r="4982" spans="4:12" hidden="1" x14ac:dyDescent="0.25">
      <c r="D4982" s="6"/>
      <c r="E4982" s="6"/>
      <c r="F4982" s="8"/>
      <c r="G4982" s="9"/>
      <c r="H4982" s="9"/>
      <c r="I4982" s="5"/>
      <c r="J4982" s="5"/>
      <c r="K4982" s="5"/>
      <c r="L4982" s="5"/>
    </row>
    <row r="4983" spans="4:12" hidden="1" x14ac:dyDescent="0.25">
      <c r="D4983" s="6"/>
      <c r="E4983" s="6"/>
      <c r="F4983" s="8"/>
      <c r="G4983" s="9"/>
      <c r="H4983" s="9"/>
      <c r="I4983" s="5"/>
      <c r="J4983" s="5"/>
      <c r="K4983" s="5"/>
      <c r="L4983" s="5"/>
    </row>
    <row r="4984" spans="4:12" hidden="1" x14ac:dyDescent="0.25">
      <c r="D4984" s="6"/>
      <c r="E4984" s="6"/>
      <c r="F4984" s="8"/>
      <c r="G4984" s="9"/>
      <c r="H4984" s="9"/>
      <c r="I4984" s="5"/>
      <c r="J4984" s="5"/>
      <c r="K4984" s="5"/>
      <c r="L4984" s="5"/>
    </row>
    <row r="4985" spans="4:12" hidden="1" x14ac:dyDescent="0.25">
      <c r="D4985" s="6"/>
      <c r="E4985" s="6"/>
      <c r="F4985" s="8"/>
      <c r="G4985" s="9"/>
      <c r="H4985" s="9"/>
      <c r="I4985" s="5"/>
      <c r="J4985" s="5"/>
      <c r="K4985" s="5"/>
      <c r="L4985" s="5"/>
    </row>
    <row r="4986" spans="4:12" hidden="1" x14ac:dyDescent="0.25">
      <c r="D4986" s="6"/>
      <c r="E4986" s="6"/>
      <c r="F4986" s="8"/>
      <c r="G4986" s="9"/>
      <c r="H4986" s="9"/>
      <c r="I4986" s="5"/>
      <c r="J4986" s="5"/>
      <c r="K4986" s="5"/>
      <c r="L4986" s="5"/>
    </row>
    <row r="4987" spans="4:12" hidden="1" x14ac:dyDescent="0.25">
      <c r="D4987" s="6"/>
      <c r="E4987" s="6"/>
      <c r="F4987" s="8"/>
      <c r="G4987" s="9"/>
      <c r="H4987" s="9"/>
      <c r="I4987" s="5"/>
      <c r="J4987" s="5"/>
      <c r="K4987" s="5"/>
      <c r="L4987" s="5"/>
    </row>
    <row r="4988" spans="4:12" hidden="1" x14ac:dyDescent="0.25">
      <c r="D4988" s="6"/>
      <c r="E4988" s="6"/>
      <c r="F4988" s="8"/>
      <c r="G4988" s="9"/>
      <c r="H4988" s="9"/>
      <c r="I4988" s="5"/>
      <c r="J4988" s="5"/>
      <c r="K4988" s="5"/>
      <c r="L4988" s="5"/>
    </row>
    <row r="4989" spans="4:12" hidden="1" x14ac:dyDescent="0.25">
      <c r="D4989" s="6"/>
      <c r="E4989" s="6"/>
      <c r="F4989" s="8"/>
      <c r="G4989" s="9"/>
      <c r="H4989" s="9"/>
      <c r="I4989" s="5"/>
      <c r="J4989" s="5"/>
      <c r="K4989" s="5"/>
      <c r="L4989" s="5"/>
    </row>
    <row r="4990" spans="4:12" hidden="1" x14ac:dyDescent="0.25">
      <c r="D4990" s="6"/>
      <c r="E4990" s="6"/>
      <c r="F4990" s="8"/>
      <c r="G4990" s="9"/>
      <c r="H4990" s="9"/>
      <c r="I4990" s="5"/>
      <c r="J4990" s="5"/>
      <c r="K4990" s="5"/>
      <c r="L4990" s="5"/>
    </row>
    <row r="4991" spans="4:12" hidden="1" x14ac:dyDescent="0.25">
      <c r="D4991" s="6"/>
      <c r="E4991" s="6"/>
      <c r="F4991" s="8"/>
      <c r="G4991" s="9"/>
      <c r="H4991" s="9"/>
      <c r="I4991" s="5"/>
      <c r="J4991" s="5"/>
      <c r="K4991" s="5"/>
      <c r="L4991" s="5"/>
    </row>
    <row r="4992" spans="4:12" hidden="1" x14ac:dyDescent="0.25">
      <c r="D4992" s="6"/>
      <c r="E4992" s="6"/>
      <c r="F4992" s="8"/>
      <c r="G4992" s="9"/>
      <c r="H4992" s="9"/>
      <c r="I4992" s="5"/>
      <c r="J4992" s="5"/>
      <c r="K4992" s="5"/>
      <c r="L4992" s="5"/>
    </row>
    <row r="4993" spans="4:12" hidden="1" x14ac:dyDescent="0.25">
      <c r="D4993" s="6"/>
      <c r="E4993" s="6"/>
      <c r="F4993" s="8"/>
      <c r="G4993" s="9"/>
      <c r="H4993" s="9"/>
      <c r="I4993" s="5"/>
      <c r="J4993" s="5"/>
      <c r="K4993" s="5"/>
      <c r="L4993" s="5"/>
    </row>
    <row r="4994" spans="4:12" hidden="1" x14ac:dyDescent="0.25">
      <c r="D4994" s="6"/>
      <c r="E4994" s="6"/>
      <c r="F4994" s="8"/>
      <c r="G4994" s="9"/>
      <c r="H4994" s="9"/>
      <c r="I4994" s="5"/>
      <c r="J4994" s="5"/>
      <c r="K4994" s="5"/>
      <c r="L4994" s="5"/>
    </row>
    <row r="4995" spans="4:12" hidden="1" x14ac:dyDescent="0.25">
      <c r="D4995" s="6"/>
      <c r="E4995" s="6"/>
      <c r="F4995" s="8"/>
      <c r="G4995" s="9"/>
      <c r="H4995" s="9"/>
      <c r="I4995" s="5"/>
      <c r="J4995" s="5"/>
      <c r="K4995" s="5"/>
      <c r="L4995" s="5"/>
    </row>
    <row r="4996" spans="4:12" hidden="1" x14ac:dyDescent="0.25">
      <c r="D4996" s="6"/>
      <c r="E4996" s="6"/>
      <c r="F4996" s="8"/>
      <c r="G4996" s="9"/>
      <c r="H4996" s="9"/>
      <c r="I4996" s="5"/>
      <c r="J4996" s="5"/>
      <c r="K4996" s="5"/>
      <c r="L4996" s="5"/>
    </row>
    <row r="4997" spans="4:12" hidden="1" x14ac:dyDescent="0.25">
      <c r="D4997" s="6"/>
      <c r="E4997" s="6"/>
      <c r="F4997" s="8"/>
      <c r="G4997" s="9"/>
      <c r="H4997" s="9"/>
      <c r="I4997" s="5"/>
      <c r="J4997" s="5"/>
      <c r="K4997" s="5"/>
      <c r="L4997" s="5"/>
    </row>
    <row r="4998" spans="4:12" hidden="1" x14ac:dyDescent="0.25">
      <c r="D4998" s="6"/>
      <c r="E4998" s="6"/>
      <c r="F4998" s="8"/>
      <c r="G4998" s="9"/>
      <c r="H4998" s="9"/>
      <c r="I4998" s="5"/>
      <c r="J4998" s="5"/>
      <c r="K4998" s="5"/>
      <c r="L4998" s="5"/>
    </row>
    <row r="4999" spans="4:12" hidden="1" x14ac:dyDescent="0.25">
      <c r="D4999" s="6"/>
      <c r="E4999" s="6"/>
      <c r="F4999" s="8"/>
      <c r="G4999" s="9"/>
      <c r="H4999" s="9"/>
      <c r="I4999" s="5"/>
      <c r="J4999" s="5"/>
      <c r="K4999" s="5"/>
      <c r="L4999" s="5"/>
    </row>
    <row r="5000" spans="4:12" hidden="1" x14ac:dyDescent="0.25">
      <c r="D5000" s="6"/>
      <c r="E5000" s="6"/>
      <c r="F5000" s="8"/>
      <c r="G5000" s="9"/>
      <c r="H5000" s="9"/>
      <c r="I5000" s="5"/>
      <c r="J5000" s="5"/>
      <c r="K5000" s="5"/>
      <c r="L5000" s="5"/>
    </row>
    <row r="5001" spans="4:12" hidden="1" x14ac:dyDescent="0.25">
      <c r="D5001" s="6"/>
      <c r="E5001" s="6"/>
      <c r="F5001" s="8"/>
      <c r="G5001" s="9"/>
      <c r="H5001" s="9"/>
      <c r="I5001" s="5"/>
      <c r="J5001" s="5"/>
      <c r="K5001" s="5"/>
      <c r="L5001" s="5"/>
    </row>
    <row r="5002" spans="4:12" hidden="1" x14ac:dyDescent="0.25">
      <c r="D5002" s="6"/>
      <c r="E5002" s="6"/>
      <c r="F5002" s="8"/>
      <c r="G5002" s="9"/>
      <c r="H5002" s="9"/>
      <c r="I5002" s="5"/>
      <c r="J5002" s="5"/>
      <c r="K5002" s="5"/>
      <c r="L5002" s="5"/>
    </row>
    <row r="5003" spans="4:12" hidden="1" x14ac:dyDescent="0.25">
      <c r="D5003" s="6"/>
      <c r="E5003" s="6"/>
      <c r="F5003" s="8"/>
      <c r="G5003" s="9"/>
      <c r="H5003" s="9"/>
      <c r="I5003" s="5"/>
      <c r="J5003" s="5"/>
      <c r="K5003" s="5"/>
      <c r="L5003" s="5"/>
    </row>
    <row r="5004" spans="4:12" hidden="1" x14ac:dyDescent="0.25">
      <c r="D5004" s="6"/>
      <c r="E5004" s="6"/>
      <c r="F5004" s="8"/>
      <c r="G5004" s="9"/>
      <c r="H5004" s="9"/>
      <c r="I5004" s="5"/>
      <c r="J5004" s="5"/>
      <c r="K5004" s="5"/>
      <c r="L5004" s="5"/>
    </row>
    <row r="5005" spans="4:12" hidden="1" x14ac:dyDescent="0.25">
      <c r="D5005" s="6"/>
      <c r="E5005" s="6"/>
      <c r="F5005" s="8"/>
      <c r="G5005" s="9"/>
      <c r="H5005" s="9"/>
      <c r="I5005" s="5"/>
      <c r="J5005" s="5"/>
      <c r="K5005" s="5"/>
      <c r="L5005" s="5"/>
    </row>
    <row r="5006" spans="4:12" hidden="1" x14ac:dyDescent="0.25">
      <c r="D5006" s="6"/>
      <c r="E5006" s="6"/>
      <c r="F5006" s="8"/>
      <c r="G5006" s="9"/>
      <c r="H5006" s="9"/>
      <c r="I5006" s="5"/>
      <c r="J5006" s="5"/>
      <c r="K5006" s="5"/>
      <c r="L5006" s="5"/>
    </row>
    <row r="5007" spans="4:12" hidden="1" x14ac:dyDescent="0.25">
      <c r="D5007" s="6"/>
      <c r="E5007" s="6"/>
      <c r="F5007" s="8"/>
      <c r="G5007" s="9"/>
      <c r="H5007" s="9"/>
      <c r="I5007" s="5"/>
      <c r="J5007" s="5"/>
      <c r="K5007" s="5"/>
      <c r="L5007" s="5"/>
    </row>
    <row r="5008" spans="4:12" hidden="1" x14ac:dyDescent="0.25">
      <c r="D5008" s="6"/>
      <c r="E5008" s="6"/>
      <c r="F5008" s="8"/>
      <c r="G5008" s="9"/>
      <c r="H5008" s="9"/>
      <c r="I5008" s="5"/>
      <c r="J5008" s="5"/>
      <c r="K5008" s="5"/>
      <c r="L5008" s="5"/>
    </row>
    <row r="5009" spans="4:12" hidden="1" x14ac:dyDescent="0.25">
      <c r="D5009" s="6"/>
      <c r="E5009" s="6"/>
      <c r="F5009" s="8"/>
      <c r="G5009" s="9"/>
      <c r="H5009" s="9"/>
      <c r="I5009" s="5"/>
      <c r="J5009" s="5"/>
      <c r="K5009" s="5"/>
      <c r="L5009" s="5"/>
    </row>
    <row r="5010" spans="4:12" hidden="1" x14ac:dyDescent="0.25">
      <c r="D5010" s="6"/>
      <c r="E5010" s="6"/>
      <c r="F5010" s="8"/>
      <c r="G5010" s="9"/>
      <c r="H5010" s="9"/>
      <c r="I5010" s="5"/>
      <c r="J5010" s="5"/>
      <c r="K5010" s="5"/>
      <c r="L5010" s="5"/>
    </row>
    <row r="5011" spans="4:12" hidden="1" x14ac:dyDescent="0.25">
      <c r="D5011" s="6"/>
      <c r="E5011" s="6"/>
      <c r="F5011" s="8"/>
      <c r="G5011" s="9"/>
      <c r="H5011" s="9"/>
      <c r="I5011" s="5"/>
      <c r="J5011" s="5"/>
      <c r="K5011" s="5"/>
      <c r="L5011" s="5"/>
    </row>
    <row r="5012" spans="4:12" hidden="1" x14ac:dyDescent="0.25">
      <c r="D5012" s="6"/>
      <c r="E5012" s="6"/>
      <c r="F5012" s="8"/>
      <c r="G5012" s="9"/>
      <c r="H5012" s="9"/>
      <c r="I5012" s="5"/>
      <c r="J5012" s="5"/>
      <c r="K5012" s="5"/>
      <c r="L5012" s="5"/>
    </row>
    <row r="5013" spans="4:12" hidden="1" x14ac:dyDescent="0.25">
      <c r="D5013" s="6"/>
      <c r="E5013" s="6"/>
      <c r="F5013" s="8"/>
      <c r="G5013" s="9"/>
      <c r="H5013" s="9"/>
      <c r="I5013" s="5"/>
      <c r="J5013" s="5"/>
      <c r="K5013" s="5"/>
      <c r="L5013" s="5"/>
    </row>
    <row r="5014" spans="4:12" hidden="1" x14ac:dyDescent="0.25">
      <c r="D5014" s="6"/>
      <c r="E5014" s="6"/>
      <c r="F5014" s="8"/>
      <c r="G5014" s="9"/>
      <c r="H5014" s="9"/>
      <c r="I5014" s="5"/>
      <c r="J5014" s="5"/>
      <c r="K5014" s="5"/>
      <c r="L5014" s="5"/>
    </row>
    <row r="5015" spans="4:12" hidden="1" x14ac:dyDescent="0.25">
      <c r="D5015" s="6"/>
      <c r="E5015" s="6"/>
      <c r="F5015" s="8"/>
      <c r="G5015" s="9"/>
      <c r="H5015" s="9"/>
      <c r="I5015" s="5"/>
      <c r="J5015" s="5"/>
      <c r="K5015" s="5"/>
      <c r="L5015" s="5"/>
    </row>
    <row r="5016" spans="4:12" hidden="1" x14ac:dyDescent="0.25">
      <c r="D5016" s="6"/>
      <c r="E5016" s="6"/>
      <c r="F5016" s="8"/>
      <c r="G5016" s="9"/>
      <c r="H5016" s="9"/>
      <c r="I5016" s="5"/>
      <c r="J5016" s="5"/>
      <c r="K5016" s="5"/>
      <c r="L5016" s="5"/>
    </row>
    <row r="5017" spans="4:12" hidden="1" x14ac:dyDescent="0.25">
      <c r="D5017" s="6"/>
      <c r="E5017" s="6"/>
      <c r="F5017" s="8"/>
      <c r="G5017" s="9"/>
      <c r="H5017" s="9"/>
      <c r="I5017" s="5"/>
      <c r="J5017" s="5"/>
      <c r="K5017" s="5"/>
      <c r="L5017" s="5"/>
    </row>
    <row r="5018" spans="4:12" hidden="1" x14ac:dyDescent="0.25">
      <c r="D5018" s="6"/>
      <c r="E5018" s="6"/>
      <c r="F5018" s="8"/>
      <c r="G5018" s="9"/>
      <c r="H5018" s="9"/>
      <c r="I5018" s="5"/>
      <c r="J5018" s="5"/>
      <c r="K5018" s="5"/>
      <c r="L5018" s="5"/>
    </row>
    <row r="5019" spans="4:12" hidden="1" x14ac:dyDescent="0.25">
      <c r="D5019" s="6"/>
      <c r="E5019" s="6"/>
      <c r="F5019" s="8"/>
      <c r="G5019" s="9"/>
      <c r="H5019" s="9"/>
      <c r="I5019" s="5"/>
      <c r="J5019" s="5"/>
      <c r="K5019" s="5"/>
      <c r="L5019" s="5"/>
    </row>
    <row r="5020" spans="4:12" hidden="1" x14ac:dyDescent="0.25">
      <c r="D5020" s="6"/>
      <c r="E5020" s="6"/>
      <c r="F5020" s="8"/>
      <c r="G5020" s="9"/>
      <c r="H5020" s="9"/>
      <c r="I5020" s="5"/>
      <c r="J5020" s="5"/>
      <c r="K5020" s="5"/>
      <c r="L5020" s="5"/>
    </row>
    <row r="5021" spans="4:12" hidden="1" x14ac:dyDescent="0.25">
      <c r="D5021" s="6"/>
      <c r="E5021" s="6"/>
      <c r="F5021" s="8"/>
      <c r="G5021" s="9"/>
      <c r="H5021" s="9"/>
      <c r="I5021" s="5"/>
      <c r="J5021" s="5"/>
      <c r="K5021" s="5"/>
      <c r="L5021" s="5"/>
    </row>
    <row r="5022" spans="4:12" hidden="1" x14ac:dyDescent="0.25">
      <c r="D5022" s="6"/>
      <c r="E5022" s="6"/>
      <c r="F5022" s="8"/>
      <c r="G5022" s="9"/>
      <c r="H5022" s="9"/>
      <c r="I5022" s="5"/>
      <c r="J5022" s="5"/>
      <c r="K5022" s="5"/>
      <c r="L5022" s="5"/>
    </row>
    <row r="5023" spans="4:12" hidden="1" x14ac:dyDescent="0.25">
      <c r="D5023" s="6"/>
      <c r="E5023" s="6"/>
      <c r="F5023" s="8"/>
      <c r="G5023" s="9"/>
      <c r="H5023" s="9"/>
      <c r="I5023" s="5"/>
      <c r="J5023" s="5"/>
      <c r="K5023" s="5"/>
      <c r="L5023" s="5"/>
    </row>
    <row r="5024" spans="4:12" hidden="1" x14ac:dyDescent="0.25">
      <c r="D5024" s="6"/>
      <c r="E5024" s="6"/>
      <c r="F5024" s="8"/>
      <c r="G5024" s="9"/>
      <c r="H5024" s="9"/>
      <c r="I5024" s="5"/>
      <c r="J5024" s="5"/>
      <c r="K5024" s="5"/>
      <c r="L5024" s="5"/>
    </row>
    <row r="5025" spans="4:12" hidden="1" x14ac:dyDescent="0.25">
      <c r="D5025" s="6"/>
      <c r="E5025" s="6"/>
      <c r="F5025" s="8"/>
      <c r="G5025" s="9"/>
      <c r="H5025" s="9"/>
      <c r="I5025" s="5"/>
      <c r="J5025" s="5"/>
      <c r="K5025" s="5"/>
      <c r="L5025" s="5"/>
    </row>
    <row r="5026" spans="4:12" hidden="1" x14ac:dyDescent="0.25">
      <c r="D5026" s="6"/>
      <c r="E5026" s="6"/>
      <c r="F5026" s="8"/>
      <c r="G5026" s="9"/>
      <c r="H5026" s="9"/>
      <c r="I5026" s="5"/>
      <c r="J5026" s="5"/>
      <c r="K5026" s="5"/>
      <c r="L5026" s="5"/>
    </row>
    <row r="5027" spans="4:12" hidden="1" x14ac:dyDescent="0.25">
      <c r="D5027" s="6"/>
      <c r="E5027" s="6"/>
      <c r="F5027" s="8"/>
      <c r="G5027" s="9"/>
      <c r="H5027" s="9"/>
      <c r="I5027" s="5"/>
      <c r="J5027" s="5"/>
      <c r="K5027" s="5"/>
      <c r="L5027" s="5"/>
    </row>
    <row r="5028" spans="4:12" hidden="1" x14ac:dyDescent="0.25">
      <c r="D5028" s="6"/>
      <c r="E5028" s="6"/>
      <c r="F5028" s="8"/>
      <c r="G5028" s="9"/>
      <c r="H5028" s="9"/>
      <c r="I5028" s="5"/>
      <c r="J5028" s="5"/>
      <c r="K5028" s="5"/>
      <c r="L5028" s="5"/>
    </row>
    <row r="5029" spans="4:12" hidden="1" x14ac:dyDescent="0.25">
      <c r="D5029" s="6"/>
      <c r="E5029" s="6"/>
      <c r="F5029" s="8"/>
      <c r="G5029" s="9"/>
      <c r="H5029" s="9"/>
      <c r="I5029" s="5"/>
      <c r="J5029" s="5"/>
      <c r="K5029" s="5"/>
      <c r="L5029" s="5"/>
    </row>
    <row r="5030" spans="4:12" hidden="1" x14ac:dyDescent="0.25">
      <c r="D5030" s="6"/>
      <c r="E5030" s="6"/>
      <c r="F5030" s="8"/>
      <c r="G5030" s="9"/>
      <c r="H5030" s="9"/>
      <c r="I5030" s="5"/>
      <c r="J5030" s="5"/>
      <c r="K5030" s="5"/>
      <c r="L5030" s="5"/>
    </row>
    <row r="5031" spans="4:12" hidden="1" x14ac:dyDescent="0.25">
      <c r="D5031" s="6"/>
      <c r="E5031" s="6"/>
      <c r="F5031" s="8"/>
      <c r="G5031" s="9"/>
      <c r="H5031" s="9"/>
      <c r="I5031" s="5"/>
      <c r="J5031" s="5"/>
      <c r="K5031" s="5"/>
      <c r="L5031" s="5"/>
    </row>
    <row r="5032" spans="4:12" hidden="1" x14ac:dyDescent="0.25">
      <c r="D5032" s="6"/>
      <c r="E5032" s="6"/>
      <c r="F5032" s="8"/>
      <c r="G5032" s="9"/>
      <c r="H5032" s="9"/>
      <c r="I5032" s="5"/>
      <c r="J5032" s="5"/>
      <c r="K5032" s="5"/>
      <c r="L5032" s="5"/>
    </row>
    <row r="5033" spans="4:12" hidden="1" x14ac:dyDescent="0.25">
      <c r="D5033" s="6"/>
      <c r="E5033" s="6"/>
      <c r="F5033" s="8"/>
      <c r="G5033" s="9"/>
      <c r="H5033" s="9"/>
      <c r="I5033" s="5"/>
      <c r="J5033" s="5"/>
      <c r="K5033" s="5"/>
      <c r="L5033" s="5"/>
    </row>
    <row r="5034" spans="4:12" hidden="1" x14ac:dyDescent="0.25">
      <c r="D5034" s="6"/>
      <c r="E5034" s="6"/>
      <c r="F5034" s="8"/>
      <c r="G5034" s="9"/>
      <c r="H5034" s="9"/>
      <c r="I5034" s="5"/>
      <c r="J5034" s="5"/>
      <c r="K5034" s="5"/>
      <c r="L5034" s="5"/>
    </row>
    <row r="5035" spans="4:12" hidden="1" x14ac:dyDescent="0.25">
      <c r="D5035" s="6"/>
      <c r="E5035" s="6"/>
      <c r="F5035" s="8"/>
      <c r="G5035" s="9"/>
      <c r="H5035" s="9"/>
      <c r="I5035" s="5"/>
      <c r="J5035" s="5"/>
      <c r="K5035" s="5"/>
      <c r="L5035" s="5"/>
    </row>
    <row r="5036" spans="4:12" hidden="1" x14ac:dyDescent="0.25">
      <c r="D5036" s="6"/>
      <c r="E5036" s="6"/>
      <c r="F5036" s="8"/>
      <c r="G5036" s="9"/>
      <c r="H5036" s="9"/>
      <c r="I5036" s="5"/>
      <c r="J5036" s="5"/>
      <c r="K5036" s="5"/>
      <c r="L5036" s="5"/>
    </row>
    <row r="5037" spans="4:12" hidden="1" x14ac:dyDescent="0.25">
      <c r="D5037" s="6"/>
      <c r="E5037" s="6"/>
      <c r="F5037" s="8"/>
      <c r="G5037" s="9"/>
      <c r="H5037" s="9"/>
      <c r="I5037" s="5"/>
      <c r="J5037" s="5"/>
      <c r="K5037" s="5"/>
      <c r="L5037" s="5"/>
    </row>
    <row r="5038" spans="4:12" hidden="1" x14ac:dyDescent="0.25">
      <c r="D5038" s="6"/>
      <c r="E5038" s="6"/>
      <c r="F5038" s="8"/>
      <c r="G5038" s="9"/>
      <c r="H5038" s="9"/>
      <c r="I5038" s="5"/>
      <c r="J5038" s="5"/>
      <c r="K5038" s="5"/>
      <c r="L5038" s="5"/>
    </row>
    <row r="5039" spans="4:12" hidden="1" x14ac:dyDescent="0.25">
      <c r="D5039" s="6"/>
      <c r="E5039" s="6"/>
      <c r="F5039" s="8"/>
      <c r="G5039" s="9"/>
      <c r="H5039" s="9"/>
      <c r="I5039" s="5"/>
      <c r="J5039" s="5"/>
      <c r="K5039" s="5"/>
      <c r="L5039" s="5"/>
    </row>
    <row r="5040" spans="4:12" hidden="1" x14ac:dyDescent="0.25">
      <c r="D5040" s="6"/>
      <c r="E5040" s="6"/>
      <c r="F5040" s="8"/>
      <c r="G5040" s="9"/>
      <c r="H5040" s="9"/>
      <c r="I5040" s="5"/>
      <c r="J5040" s="5"/>
      <c r="K5040" s="5"/>
      <c r="L5040" s="5"/>
    </row>
    <row r="5041" spans="4:12" hidden="1" x14ac:dyDescent="0.25">
      <c r="D5041" s="6"/>
      <c r="E5041" s="6"/>
      <c r="F5041" s="8"/>
      <c r="G5041" s="9"/>
      <c r="H5041" s="9"/>
      <c r="I5041" s="5"/>
      <c r="J5041" s="5"/>
      <c r="K5041" s="5"/>
      <c r="L5041" s="5"/>
    </row>
    <row r="5042" spans="4:12" hidden="1" x14ac:dyDescent="0.25">
      <c r="D5042" s="6"/>
      <c r="E5042" s="6"/>
      <c r="F5042" s="8"/>
      <c r="G5042" s="9"/>
      <c r="H5042" s="9"/>
      <c r="I5042" s="5"/>
      <c r="J5042" s="5"/>
      <c r="K5042" s="5"/>
      <c r="L5042" s="5"/>
    </row>
    <row r="5043" spans="4:12" hidden="1" x14ac:dyDescent="0.25">
      <c r="D5043" s="6"/>
      <c r="E5043" s="6"/>
      <c r="F5043" s="8"/>
      <c r="G5043" s="9"/>
      <c r="H5043" s="9"/>
      <c r="I5043" s="5"/>
      <c r="J5043" s="5"/>
      <c r="K5043" s="5"/>
      <c r="L5043" s="5"/>
    </row>
    <row r="5044" spans="4:12" hidden="1" x14ac:dyDescent="0.25">
      <c r="D5044" s="6"/>
      <c r="E5044" s="6"/>
      <c r="F5044" s="8"/>
      <c r="G5044" s="9"/>
      <c r="H5044" s="9"/>
      <c r="I5044" s="5"/>
      <c r="J5044" s="5"/>
      <c r="K5044" s="5"/>
      <c r="L5044" s="5"/>
    </row>
    <row r="5045" spans="4:12" hidden="1" x14ac:dyDescent="0.25">
      <c r="D5045" s="6"/>
      <c r="E5045" s="6"/>
      <c r="F5045" s="8"/>
      <c r="G5045" s="9"/>
      <c r="H5045" s="9"/>
      <c r="I5045" s="5"/>
      <c r="J5045" s="5"/>
      <c r="K5045" s="5"/>
      <c r="L5045" s="5"/>
    </row>
    <row r="5046" spans="4:12" hidden="1" x14ac:dyDescent="0.25">
      <c r="D5046" s="6"/>
      <c r="E5046" s="6"/>
      <c r="F5046" s="8"/>
      <c r="G5046" s="9"/>
      <c r="H5046" s="9"/>
      <c r="I5046" s="5"/>
      <c r="J5046" s="5"/>
      <c r="K5046" s="5"/>
      <c r="L5046" s="5"/>
    </row>
    <row r="5047" spans="4:12" hidden="1" x14ac:dyDescent="0.25">
      <c r="D5047" s="6"/>
      <c r="E5047" s="6"/>
      <c r="F5047" s="8"/>
      <c r="G5047" s="9"/>
      <c r="H5047" s="9"/>
      <c r="I5047" s="5"/>
      <c r="J5047" s="5"/>
      <c r="K5047" s="5"/>
      <c r="L5047" s="5"/>
    </row>
    <row r="5048" spans="4:12" hidden="1" x14ac:dyDescent="0.25">
      <c r="D5048" s="6"/>
      <c r="E5048" s="6"/>
      <c r="F5048" s="8"/>
      <c r="G5048" s="9"/>
      <c r="H5048" s="9"/>
      <c r="I5048" s="5"/>
      <c r="J5048" s="5"/>
      <c r="K5048" s="5"/>
      <c r="L5048" s="5"/>
    </row>
    <row r="5049" spans="4:12" hidden="1" x14ac:dyDescent="0.25">
      <c r="D5049" s="6"/>
      <c r="E5049" s="6"/>
      <c r="F5049" s="8"/>
      <c r="G5049" s="9"/>
      <c r="H5049" s="9"/>
      <c r="I5049" s="5"/>
      <c r="J5049" s="5"/>
      <c r="K5049" s="5"/>
      <c r="L5049" s="5"/>
    </row>
    <row r="5050" spans="4:12" hidden="1" x14ac:dyDescent="0.25">
      <c r="D5050" s="6"/>
      <c r="E5050" s="6"/>
      <c r="F5050" s="8"/>
      <c r="G5050" s="9"/>
      <c r="H5050" s="9"/>
      <c r="I5050" s="5"/>
      <c r="J5050" s="5"/>
      <c r="K5050" s="5"/>
      <c r="L5050" s="5"/>
    </row>
    <row r="5051" spans="4:12" hidden="1" x14ac:dyDescent="0.25">
      <c r="D5051" s="6"/>
      <c r="E5051" s="6"/>
      <c r="F5051" s="8"/>
      <c r="G5051" s="9"/>
      <c r="H5051" s="9"/>
      <c r="I5051" s="5"/>
      <c r="J5051" s="5"/>
      <c r="K5051" s="5"/>
      <c r="L5051" s="5"/>
    </row>
    <row r="5052" spans="4:12" hidden="1" x14ac:dyDescent="0.25">
      <c r="D5052" s="6"/>
      <c r="E5052" s="6"/>
      <c r="F5052" s="8"/>
      <c r="G5052" s="9"/>
      <c r="H5052" s="9"/>
      <c r="I5052" s="5"/>
      <c r="J5052" s="5"/>
      <c r="K5052" s="5"/>
      <c r="L5052" s="5"/>
    </row>
    <row r="5053" spans="4:12" hidden="1" x14ac:dyDescent="0.25">
      <c r="D5053" s="6"/>
      <c r="E5053" s="6"/>
      <c r="F5053" s="8"/>
      <c r="G5053" s="9"/>
      <c r="H5053" s="9"/>
      <c r="I5053" s="5"/>
      <c r="J5053" s="5"/>
      <c r="K5053" s="5"/>
      <c r="L5053" s="5"/>
    </row>
    <row r="5054" spans="4:12" hidden="1" x14ac:dyDescent="0.25">
      <c r="D5054" s="6"/>
      <c r="E5054" s="6"/>
      <c r="F5054" s="8"/>
      <c r="G5054" s="9"/>
      <c r="H5054" s="9"/>
      <c r="I5054" s="5"/>
      <c r="J5054" s="5"/>
      <c r="K5054" s="5"/>
      <c r="L5054" s="5"/>
    </row>
    <row r="5055" spans="4:12" hidden="1" x14ac:dyDescent="0.25">
      <c r="D5055" s="6"/>
      <c r="E5055" s="6"/>
      <c r="F5055" s="8"/>
      <c r="G5055" s="9"/>
      <c r="H5055" s="9"/>
      <c r="I5055" s="5"/>
      <c r="J5055" s="5"/>
      <c r="K5055" s="5"/>
      <c r="L5055" s="5"/>
    </row>
    <row r="5056" spans="4:12" hidden="1" x14ac:dyDescent="0.25">
      <c r="D5056" s="6"/>
      <c r="E5056" s="6"/>
      <c r="F5056" s="8"/>
      <c r="G5056" s="9"/>
      <c r="H5056" s="9"/>
      <c r="I5056" s="5"/>
      <c r="J5056" s="5"/>
      <c r="K5056" s="5"/>
      <c r="L5056" s="5"/>
    </row>
    <row r="5057" spans="4:12" hidden="1" x14ac:dyDescent="0.25">
      <c r="D5057" s="6"/>
      <c r="E5057" s="6"/>
      <c r="F5057" s="8"/>
      <c r="G5057" s="9"/>
      <c r="H5057" s="9"/>
      <c r="I5057" s="5"/>
      <c r="J5057" s="5"/>
      <c r="K5057" s="5"/>
      <c r="L5057" s="5"/>
    </row>
    <row r="5058" spans="4:12" hidden="1" x14ac:dyDescent="0.25">
      <c r="D5058" s="6"/>
      <c r="E5058" s="6"/>
      <c r="F5058" s="8"/>
      <c r="G5058" s="9"/>
      <c r="H5058" s="9"/>
      <c r="I5058" s="5"/>
      <c r="J5058" s="5"/>
      <c r="K5058" s="5"/>
      <c r="L5058" s="5"/>
    </row>
    <row r="5059" spans="4:12" hidden="1" x14ac:dyDescent="0.25">
      <c r="D5059" s="6"/>
      <c r="E5059" s="6"/>
      <c r="F5059" s="8"/>
      <c r="G5059" s="9"/>
      <c r="H5059" s="9"/>
      <c r="I5059" s="5"/>
      <c r="J5059" s="5"/>
      <c r="K5059" s="5"/>
      <c r="L5059" s="5"/>
    </row>
    <row r="5060" spans="4:12" hidden="1" x14ac:dyDescent="0.25">
      <c r="D5060" s="6"/>
      <c r="E5060" s="6"/>
      <c r="F5060" s="8"/>
      <c r="G5060" s="9"/>
      <c r="H5060" s="9"/>
      <c r="I5060" s="5"/>
      <c r="J5060" s="5"/>
      <c r="K5060" s="5"/>
      <c r="L5060" s="5"/>
    </row>
    <row r="5061" spans="4:12" hidden="1" x14ac:dyDescent="0.25">
      <c r="D5061" s="6"/>
      <c r="E5061" s="6"/>
      <c r="F5061" s="8"/>
      <c r="G5061" s="9"/>
      <c r="H5061" s="9"/>
      <c r="I5061" s="5"/>
      <c r="J5061" s="5"/>
      <c r="K5061" s="5"/>
      <c r="L5061" s="5"/>
    </row>
    <row r="5062" spans="4:12" hidden="1" x14ac:dyDescent="0.25">
      <c r="D5062" s="6"/>
      <c r="E5062" s="6"/>
      <c r="F5062" s="8"/>
      <c r="G5062" s="9"/>
      <c r="H5062" s="9"/>
      <c r="I5062" s="5"/>
      <c r="J5062" s="5"/>
      <c r="K5062" s="5"/>
      <c r="L5062" s="5"/>
    </row>
    <row r="5063" spans="4:12" hidden="1" x14ac:dyDescent="0.25">
      <c r="D5063" s="6"/>
      <c r="E5063" s="6"/>
      <c r="F5063" s="8"/>
      <c r="G5063" s="9"/>
      <c r="H5063" s="9"/>
      <c r="I5063" s="5"/>
      <c r="J5063" s="5"/>
      <c r="K5063" s="5"/>
      <c r="L5063" s="5"/>
    </row>
    <row r="5064" spans="4:12" hidden="1" x14ac:dyDescent="0.25">
      <c r="D5064" s="6"/>
      <c r="E5064" s="6"/>
      <c r="F5064" s="8"/>
      <c r="G5064" s="9"/>
      <c r="H5064" s="9"/>
      <c r="I5064" s="5"/>
      <c r="J5064" s="5"/>
      <c r="K5064" s="5"/>
      <c r="L5064" s="5"/>
    </row>
    <row r="5065" spans="4:12" hidden="1" x14ac:dyDescent="0.25">
      <c r="D5065" s="6"/>
      <c r="E5065" s="6"/>
      <c r="F5065" s="8"/>
      <c r="G5065" s="9"/>
      <c r="H5065" s="9"/>
      <c r="I5065" s="5"/>
      <c r="J5065" s="5"/>
      <c r="K5065" s="5"/>
      <c r="L5065" s="5"/>
    </row>
    <row r="5066" spans="4:12" hidden="1" x14ac:dyDescent="0.25">
      <c r="D5066" s="6"/>
      <c r="E5066" s="6"/>
      <c r="F5066" s="8"/>
      <c r="G5066" s="9"/>
      <c r="H5066" s="9"/>
      <c r="I5066" s="5"/>
      <c r="J5066" s="5"/>
      <c r="K5066" s="5"/>
      <c r="L5066" s="5"/>
    </row>
    <row r="5067" spans="4:12" hidden="1" x14ac:dyDescent="0.25">
      <c r="D5067" s="6"/>
      <c r="E5067" s="6"/>
      <c r="F5067" s="8"/>
      <c r="G5067" s="9"/>
      <c r="H5067" s="9"/>
      <c r="I5067" s="5"/>
      <c r="J5067" s="5"/>
      <c r="K5067" s="5"/>
      <c r="L5067" s="5"/>
    </row>
    <row r="5068" spans="4:12" hidden="1" x14ac:dyDescent="0.25">
      <c r="D5068" s="6"/>
      <c r="E5068" s="6"/>
      <c r="F5068" s="8"/>
      <c r="G5068" s="9"/>
      <c r="H5068" s="9"/>
      <c r="I5068" s="5"/>
      <c r="J5068" s="5"/>
      <c r="K5068" s="5"/>
      <c r="L5068" s="5"/>
    </row>
    <row r="5069" spans="4:12" hidden="1" x14ac:dyDescent="0.25">
      <c r="D5069" s="6"/>
      <c r="E5069" s="6"/>
      <c r="F5069" s="8"/>
      <c r="G5069" s="9"/>
      <c r="H5069" s="9"/>
      <c r="I5069" s="5"/>
      <c r="J5069" s="5"/>
      <c r="K5069" s="5"/>
      <c r="L5069" s="5"/>
    </row>
    <row r="5070" spans="4:12" hidden="1" x14ac:dyDescent="0.25">
      <c r="D5070" s="6"/>
      <c r="E5070" s="6"/>
      <c r="F5070" s="8"/>
      <c r="G5070" s="9"/>
      <c r="H5070" s="9"/>
      <c r="I5070" s="5"/>
      <c r="J5070" s="5"/>
      <c r="K5070" s="5"/>
      <c r="L5070" s="5"/>
    </row>
    <row r="5071" spans="4:12" hidden="1" x14ac:dyDescent="0.25">
      <c r="D5071" s="6"/>
      <c r="E5071" s="6"/>
      <c r="F5071" s="8"/>
      <c r="G5071" s="9"/>
      <c r="H5071" s="9"/>
      <c r="I5071" s="5"/>
      <c r="J5071" s="5"/>
      <c r="K5071" s="5"/>
      <c r="L5071" s="5"/>
    </row>
    <row r="5072" spans="4:12" hidden="1" x14ac:dyDescent="0.25">
      <c r="D5072" s="6"/>
      <c r="E5072" s="6"/>
      <c r="F5072" s="8"/>
      <c r="G5072" s="9"/>
      <c r="H5072" s="9"/>
      <c r="I5072" s="5"/>
      <c r="J5072" s="5"/>
      <c r="K5072" s="5"/>
      <c r="L5072" s="5"/>
    </row>
    <row r="5073" spans="4:12" hidden="1" x14ac:dyDescent="0.25">
      <c r="D5073" s="6"/>
      <c r="E5073" s="6"/>
      <c r="F5073" s="8"/>
      <c r="G5073" s="9"/>
      <c r="H5073" s="9"/>
      <c r="I5073" s="5"/>
      <c r="J5073" s="5"/>
      <c r="K5073" s="5"/>
      <c r="L5073" s="5"/>
    </row>
    <row r="5074" spans="4:12" hidden="1" x14ac:dyDescent="0.25">
      <c r="D5074" s="6"/>
      <c r="E5074" s="6"/>
      <c r="F5074" s="8"/>
      <c r="G5074" s="9"/>
      <c r="H5074" s="9"/>
      <c r="I5074" s="5"/>
      <c r="J5074" s="5"/>
      <c r="K5074" s="5"/>
      <c r="L5074" s="5"/>
    </row>
    <row r="5075" spans="4:12" hidden="1" x14ac:dyDescent="0.25">
      <c r="D5075" s="6"/>
      <c r="E5075" s="6"/>
      <c r="F5075" s="8"/>
      <c r="G5075" s="9"/>
      <c r="H5075" s="9"/>
      <c r="I5075" s="5"/>
      <c r="J5075" s="5"/>
      <c r="K5075" s="5"/>
      <c r="L5075" s="5"/>
    </row>
    <row r="5076" spans="4:12" hidden="1" x14ac:dyDescent="0.25">
      <c r="D5076" s="6"/>
      <c r="E5076" s="6"/>
      <c r="F5076" s="8"/>
      <c r="G5076" s="9"/>
      <c r="H5076" s="9"/>
      <c r="I5076" s="5"/>
      <c r="J5076" s="5"/>
      <c r="K5076" s="5"/>
      <c r="L5076" s="5"/>
    </row>
    <row r="5077" spans="4:12" hidden="1" x14ac:dyDescent="0.25">
      <c r="D5077" s="6"/>
      <c r="E5077" s="6"/>
      <c r="F5077" s="8"/>
      <c r="G5077" s="9"/>
      <c r="H5077" s="9"/>
      <c r="I5077" s="5"/>
      <c r="J5077" s="5"/>
      <c r="K5077" s="5"/>
      <c r="L5077" s="5"/>
    </row>
    <row r="5078" spans="4:12" hidden="1" x14ac:dyDescent="0.25">
      <c r="D5078" s="6"/>
      <c r="E5078" s="6"/>
      <c r="F5078" s="8"/>
      <c r="G5078" s="9"/>
      <c r="H5078" s="9"/>
      <c r="I5078" s="5"/>
      <c r="J5078" s="5"/>
      <c r="K5078" s="5"/>
      <c r="L5078" s="5"/>
    </row>
    <row r="5079" spans="4:12" hidden="1" x14ac:dyDescent="0.25">
      <c r="D5079" s="6"/>
      <c r="E5079" s="6"/>
      <c r="F5079" s="8"/>
      <c r="G5079" s="9"/>
      <c r="H5079" s="9"/>
      <c r="I5079" s="5"/>
      <c r="J5079" s="5"/>
      <c r="K5079" s="5"/>
      <c r="L5079" s="5"/>
    </row>
    <row r="5080" spans="4:12" hidden="1" x14ac:dyDescent="0.25">
      <c r="D5080" s="6"/>
      <c r="E5080" s="6"/>
      <c r="F5080" s="8"/>
      <c r="G5080" s="9"/>
      <c r="H5080" s="9"/>
      <c r="I5080" s="5"/>
      <c r="J5080" s="5"/>
      <c r="K5080" s="5"/>
      <c r="L5080" s="5"/>
    </row>
    <row r="5081" spans="4:12" hidden="1" x14ac:dyDescent="0.25">
      <c r="D5081" s="6"/>
      <c r="E5081" s="6"/>
      <c r="F5081" s="8"/>
      <c r="G5081" s="9"/>
      <c r="H5081" s="9"/>
      <c r="I5081" s="5"/>
      <c r="J5081" s="5"/>
      <c r="K5081" s="5"/>
      <c r="L5081" s="5"/>
    </row>
    <row r="5082" spans="4:12" hidden="1" x14ac:dyDescent="0.25">
      <c r="D5082" s="6"/>
      <c r="E5082" s="6"/>
      <c r="F5082" s="8"/>
      <c r="G5082" s="9"/>
      <c r="H5082" s="9"/>
      <c r="I5082" s="5"/>
      <c r="J5082" s="5"/>
      <c r="K5082" s="5"/>
      <c r="L5082" s="5"/>
    </row>
    <row r="5083" spans="4:12" hidden="1" x14ac:dyDescent="0.25">
      <c r="D5083" s="6"/>
      <c r="E5083" s="6"/>
      <c r="F5083" s="8"/>
      <c r="G5083" s="9"/>
      <c r="H5083" s="9"/>
      <c r="I5083" s="5"/>
      <c r="J5083" s="5"/>
      <c r="K5083" s="5"/>
      <c r="L5083" s="5"/>
    </row>
    <row r="5084" spans="4:12" hidden="1" x14ac:dyDescent="0.25">
      <c r="D5084" s="6"/>
      <c r="E5084" s="6"/>
      <c r="F5084" s="8"/>
      <c r="G5084" s="9"/>
      <c r="H5084" s="9"/>
      <c r="I5084" s="5"/>
      <c r="J5084" s="5"/>
      <c r="K5084" s="5"/>
      <c r="L5084" s="5"/>
    </row>
    <row r="5085" spans="4:12" hidden="1" x14ac:dyDescent="0.25">
      <c r="D5085" s="6"/>
      <c r="E5085" s="6"/>
      <c r="F5085" s="8"/>
      <c r="G5085" s="9"/>
      <c r="H5085" s="9"/>
      <c r="I5085" s="5"/>
      <c r="J5085" s="5"/>
      <c r="K5085" s="5"/>
      <c r="L5085" s="5"/>
    </row>
    <row r="5086" spans="4:12" hidden="1" x14ac:dyDescent="0.25">
      <c r="D5086" s="6"/>
      <c r="E5086" s="6"/>
      <c r="F5086" s="8"/>
      <c r="G5086" s="9"/>
      <c r="H5086" s="9"/>
      <c r="I5086" s="5"/>
      <c r="J5086" s="5"/>
      <c r="K5086" s="5"/>
      <c r="L5086" s="5"/>
    </row>
    <row r="5087" spans="4:12" hidden="1" x14ac:dyDescent="0.25">
      <c r="D5087" s="6"/>
      <c r="E5087" s="6"/>
      <c r="F5087" s="8"/>
      <c r="G5087" s="9"/>
      <c r="H5087" s="9"/>
      <c r="I5087" s="5"/>
      <c r="J5087" s="5"/>
      <c r="K5087" s="5"/>
      <c r="L5087" s="5"/>
    </row>
    <row r="5088" spans="4:12" hidden="1" x14ac:dyDescent="0.25">
      <c r="D5088" s="6"/>
      <c r="E5088" s="6"/>
      <c r="F5088" s="8"/>
      <c r="G5088" s="9"/>
      <c r="H5088" s="9"/>
      <c r="I5088" s="5"/>
      <c r="J5088" s="5"/>
      <c r="K5088" s="5"/>
      <c r="L5088" s="5"/>
    </row>
    <row r="5089" spans="4:12" hidden="1" x14ac:dyDescent="0.25">
      <c r="D5089" s="6"/>
      <c r="E5089" s="6"/>
      <c r="F5089" s="8"/>
      <c r="G5089" s="9"/>
      <c r="H5089" s="9"/>
      <c r="I5089" s="5"/>
      <c r="J5089" s="5"/>
      <c r="K5089" s="5"/>
      <c r="L5089" s="5"/>
    </row>
    <row r="5090" spans="4:12" hidden="1" x14ac:dyDescent="0.25">
      <c r="D5090" s="6"/>
      <c r="E5090" s="6"/>
      <c r="F5090" s="8"/>
      <c r="G5090" s="9"/>
      <c r="H5090" s="9"/>
      <c r="I5090" s="5"/>
      <c r="J5090" s="5"/>
      <c r="K5090" s="5"/>
      <c r="L5090" s="5"/>
    </row>
    <row r="5091" spans="4:12" hidden="1" x14ac:dyDescent="0.25">
      <c r="D5091" s="6"/>
      <c r="E5091" s="6"/>
      <c r="F5091" s="8"/>
      <c r="G5091" s="9"/>
      <c r="H5091" s="9"/>
      <c r="I5091" s="5"/>
      <c r="J5091" s="5"/>
      <c r="K5091" s="5"/>
      <c r="L5091" s="5"/>
    </row>
    <row r="5092" spans="4:12" hidden="1" x14ac:dyDescent="0.25">
      <c r="D5092" s="6"/>
      <c r="E5092" s="6"/>
      <c r="F5092" s="8"/>
      <c r="G5092" s="9"/>
      <c r="H5092" s="9"/>
      <c r="I5092" s="5"/>
      <c r="J5092" s="5"/>
      <c r="K5092" s="5"/>
      <c r="L5092" s="5"/>
    </row>
    <row r="5093" spans="4:12" hidden="1" x14ac:dyDescent="0.25">
      <c r="D5093" s="6"/>
      <c r="E5093" s="6"/>
      <c r="F5093" s="8"/>
      <c r="G5093" s="9"/>
      <c r="H5093" s="9"/>
      <c r="I5093" s="5"/>
      <c r="J5093" s="5"/>
      <c r="K5093" s="5"/>
      <c r="L5093" s="5"/>
    </row>
    <row r="5094" spans="4:12" hidden="1" x14ac:dyDescent="0.25">
      <c r="D5094" s="6"/>
      <c r="E5094" s="6"/>
      <c r="F5094" s="8"/>
      <c r="G5094" s="9"/>
      <c r="H5094" s="9"/>
      <c r="I5094" s="5"/>
      <c r="J5094" s="5"/>
      <c r="K5094" s="5"/>
      <c r="L5094" s="5"/>
    </row>
    <row r="5095" spans="4:12" hidden="1" x14ac:dyDescent="0.25">
      <c r="D5095" s="6"/>
      <c r="E5095" s="6"/>
      <c r="F5095" s="8"/>
      <c r="G5095" s="9"/>
      <c r="H5095" s="9"/>
      <c r="I5095" s="5"/>
      <c r="J5095" s="5"/>
      <c r="K5095" s="5"/>
      <c r="L5095" s="5"/>
    </row>
    <row r="5096" spans="4:12" hidden="1" x14ac:dyDescent="0.25">
      <c r="D5096" s="6"/>
      <c r="E5096" s="6"/>
      <c r="F5096" s="8"/>
      <c r="G5096" s="9"/>
      <c r="H5096" s="9"/>
      <c r="I5096" s="5"/>
      <c r="J5096" s="5"/>
      <c r="K5096" s="5"/>
      <c r="L5096" s="5"/>
    </row>
    <row r="5097" spans="4:12" hidden="1" x14ac:dyDescent="0.25">
      <c r="D5097" s="6"/>
      <c r="E5097" s="6"/>
      <c r="F5097" s="8"/>
      <c r="G5097" s="9"/>
      <c r="H5097" s="9"/>
      <c r="I5097" s="5"/>
      <c r="J5097" s="5"/>
      <c r="K5097" s="5"/>
      <c r="L5097" s="5"/>
    </row>
    <row r="5098" spans="4:12" hidden="1" x14ac:dyDescent="0.25">
      <c r="D5098" s="6"/>
      <c r="E5098" s="6"/>
      <c r="F5098" s="8"/>
      <c r="G5098" s="9"/>
      <c r="H5098" s="9"/>
      <c r="I5098" s="5"/>
      <c r="J5098" s="5"/>
      <c r="K5098" s="5"/>
      <c r="L5098" s="5"/>
    </row>
    <row r="5099" spans="4:12" hidden="1" x14ac:dyDescent="0.25">
      <c r="D5099" s="6"/>
      <c r="E5099" s="6"/>
      <c r="F5099" s="8"/>
      <c r="G5099" s="9"/>
      <c r="H5099" s="9"/>
      <c r="I5099" s="5"/>
      <c r="J5099" s="5"/>
      <c r="K5099" s="5"/>
      <c r="L5099" s="5"/>
    </row>
    <row r="5100" spans="4:12" hidden="1" x14ac:dyDescent="0.25">
      <c r="D5100" s="6"/>
      <c r="E5100" s="6"/>
      <c r="F5100" s="8"/>
      <c r="G5100" s="9"/>
      <c r="H5100" s="9"/>
      <c r="I5100" s="5"/>
      <c r="J5100" s="5"/>
      <c r="K5100" s="5"/>
      <c r="L5100" s="5"/>
    </row>
    <row r="5101" spans="4:12" hidden="1" x14ac:dyDescent="0.25">
      <c r="D5101" s="6"/>
      <c r="E5101" s="6"/>
      <c r="F5101" s="8"/>
      <c r="G5101" s="9"/>
      <c r="H5101" s="9"/>
      <c r="I5101" s="5"/>
      <c r="J5101" s="5"/>
      <c r="K5101" s="5"/>
      <c r="L5101" s="5"/>
    </row>
    <row r="5102" spans="4:12" hidden="1" x14ac:dyDescent="0.25">
      <c r="D5102" s="6"/>
      <c r="E5102" s="6"/>
      <c r="F5102" s="8"/>
      <c r="G5102" s="9"/>
      <c r="H5102" s="9"/>
      <c r="I5102" s="5"/>
      <c r="J5102" s="5"/>
      <c r="K5102" s="5"/>
      <c r="L5102" s="5"/>
    </row>
    <row r="5103" spans="4:12" hidden="1" x14ac:dyDescent="0.25">
      <c r="D5103" s="6"/>
      <c r="E5103" s="6"/>
      <c r="F5103" s="8"/>
      <c r="G5103" s="9"/>
      <c r="H5103" s="9"/>
      <c r="I5103" s="5"/>
      <c r="J5103" s="5"/>
      <c r="K5103" s="5"/>
      <c r="L5103" s="5"/>
    </row>
    <row r="5104" spans="4:12" hidden="1" x14ac:dyDescent="0.25">
      <c r="D5104" s="6"/>
      <c r="E5104" s="6"/>
      <c r="F5104" s="8"/>
      <c r="G5104" s="9"/>
      <c r="H5104" s="9"/>
      <c r="I5104" s="5"/>
      <c r="J5104" s="5"/>
      <c r="K5104" s="5"/>
      <c r="L5104" s="5"/>
    </row>
    <row r="5105" spans="4:12" hidden="1" x14ac:dyDescent="0.25">
      <c r="D5105" s="6"/>
      <c r="E5105" s="6"/>
      <c r="F5105" s="8"/>
      <c r="G5105" s="9"/>
      <c r="H5105" s="9"/>
      <c r="I5105" s="5"/>
      <c r="J5105" s="5"/>
      <c r="K5105" s="5"/>
      <c r="L5105" s="5"/>
    </row>
    <row r="5106" spans="4:12" hidden="1" x14ac:dyDescent="0.25">
      <c r="D5106" s="6"/>
      <c r="E5106" s="6"/>
      <c r="F5106" s="8"/>
      <c r="G5106" s="9"/>
      <c r="H5106" s="9"/>
      <c r="I5106" s="5"/>
      <c r="J5106" s="5"/>
      <c r="K5106" s="5"/>
      <c r="L5106" s="5"/>
    </row>
    <row r="5107" spans="4:12" hidden="1" x14ac:dyDescent="0.25">
      <c r="D5107" s="6"/>
      <c r="E5107" s="6"/>
      <c r="F5107" s="8"/>
      <c r="G5107" s="9"/>
      <c r="H5107" s="9"/>
      <c r="I5107" s="5"/>
      <c r="J5107" s="5"/>
      <c r="K5107" s="5"/>
      <c r="L5107" s="5"/>
    </row>
    <row r="5108" spans="4:12" hidden="1" x14ac:dyDescent="0.25">
      <c r="D5108" s="6"/>
      <c r="E5108" s="6"/>
      <c r="F5108" s="8"/>
      <c r="G5108" s="9"/>
      <c r="H5108" s="9"/>
      <c r="I5108" s="5"/>
      <c r="J5108" s="5"/>
      <c r="K5108" s="5"/>
      <c r="L5108" s="5"/>
    </row>
    <row r="5109" spans="4:12" hidden="1" x14ac:dyDescent="0.25">
      <c r="D5109" s="6"/>
      <c r="E5109" s="6"/>
      <c r="F5109" s="8"/>
      <c r="G5109" s="9"/>
      <c r="H5109" s="9"/>
      <c r="I5109" s="5"/>
      <c r="J5109" s="5"/>
      <c r="K5109" s="5"/>
      <c r="L5109" s="5"/>
    </row>
    <row r="5110" spans="4:12" hidden="1" x14ac:dyDescent="0.25">
      <c r="D5110" s="6"/>
      <c r="E5110" s="6"/>
      <c r="F5110" s="8"/>
      <c r="G5110" s="9"/>
      <c r="H5110" s="9"/>
      <c r="I5110" s="5"/>
      <c r="J5110" s="5"/>
      <c r="K5110" s="5"/>
      <c r="L5110" s="5"/>
    </row>
    <row r="5111" spans="4:12" hidden="1" x14ac:dyDescent="0.25">
      <c r="D5111" s="6"/>
      <c r="E5111" s="6"/>
      <c r="F5111" s="8"/>
      <c r="G5111" s="9"/>
      <c r="H5111" s="9"/>
      <c r="I5111" s="5"/>
      <c r="J5111" s="5"/>
      <c r="K5111" s="5"/>
      <c r="L5111" s="5"/>
    </row>
    <row r="5112" spans="4:12" hidden="1" x14ac:dyDescent="0.25">
      <c r="D5112" s="6"/>
      <c r="E5112" s="6"/>
      <c r="F5112" s="8"/>
      <c r="G5112" s="9"/>
      <c r="H5112" s="9"/>
      <c r="I5112" s="5"/>
      <c r="J5112" s="5"/>
      <c r="K5112" s="5"/>
      <c r="L5112" s="5"/>
    </row>
    <row r="5113" spans="4:12" hidden="1" x14ac:dyDescent="0.25">
      <c r="D5113" s="6"/>
      <c r="E5113" s="6"/>
      <c r="F5113" s="8"/>
      <c r="G5113" s="9"/>
      <c r="H5113" s="9"/>
      <c r="I5113" s="5"/>
      <c r="J5113" s="5"/>
      <c r="K5113" s="5"/>
      <c r="L5113" s="5"/>
    </row>
    <row r="5114" spans="4:12" hidden="1" x14ac:dyDescent="0.25">
      <c r="D5114" s="6"/>
      <c r="E5114" s="6"/>
      <c r="F5114" s="8"/>
      <c r="G5114" s="9"/>
      <c r="H5114" s="9"/>
      <c r="I5114" s="5"/>
      <c r="J5114" s="5"/>
      <c r="K5114" s="5"/>
      <c r="L5114" s="5"/>
    </row>
    <row r="5115" spans="4:12" hidden="1" x14ac:dyDescent="0.25">
      <c r="D5115" s="6"/>
      <c r="E5115" s="6"/>
      <c r="F5115" s="8"/>
      <c r="G5115" s="9"/>
      <c r="H5115" s="9"/>
      <c r="I5115" s="5"/>
      <c r="J5115" s="5"/>
      <c r="K5115" s="5"/>
      <c r="L5115" s="5"/>
    </row>
    <row r="5116" spans="4:12" hidden="1" x14ac:dyDescent="0.25">
      <c r="D5116" s="6"/>
      <c r="E5116" s="6"/>
      <c r="F5116" s="8"/>
      <c r="G5116" s="9"/>
      <c r="H5116" s="9"/>
      <c r="I5116" s="5"/>
      <c r="J5116" s="5"/>
      <c r="K5116" s="5"/>
      <c r="L5116" s="5"/>
    </row>
    <row r="5117" spans="4:12" hidden="1" x14ac:dyDescent="0.25">
      <c r="D5117" s="6"/>
      <c r="E5117" s="6"/>
      <c r="F5117" s="8"/>
      <c r="G5117" s="9"/>
      <c r="H5117" s="9"/>
      <c r="I5117" s="5"/>
      <c r="J5117" s="5"/>
      <c r="K5117" s="5"/>
      <c r="L5117" s="5"/>
    </row>
    <row r="5118" spans="4:12" hidden="1" x14ac:dyDescent="0.25">
      <c r="D5118" s="6"/>
      <c r="E5118" s="6"/>
      <c r="F5118" s="8"/>
      <c r="G5118" s="9"/>
      <c r="H5118" s="9"/>
      <c r="I5118" s="5"/>
      <c r="J5118" s="5"/>
      <c r="K5118" s="5"/>
      <c r="L5118" s="5"/>
    </row>
    <row r="5119" spans="4:12" hidden="1" x14ac:dyDescent="0.25">
      <c r="D5119" s="6"/>
      <c r="E5119" s="6"/>
      <c r="F5119" s="8"/>
      <c r="G5119" s="9"/>
      <c r="H5119" s="9"/>
      <c r="I5119" s="5"/>
      <c r="J5119" s="5"/>
      <c r="K5119" s="5"/>
      <c r="L5119" s="5"/>
    </row>
    <row r="5120" spans="4:12" hidden="1" x14ac:dyDescent="0.25">
      <c r="D5120" s="6"/>
      <c r="E5120" s="6"/>
      <c r="F5120" s="8"/>
      <c r="G5120" s="9"/>
      <c r="H5120" s="9"/>
      <c r="I5120" s="5"/>
      <c r="J5120" s="5"/>
      <c r="K5120" s="5"/>
      <c r="L5120" s="5"/>
    </row>
    <row r="5121" spans="4:12" hidden="1" x14ac:dyDescent="0.25">
      <c r="D5121" s="6"/>
      <c r="E5121" s="6"/>
      <c r="F5121" s="8"/>
      <c r="G5121" s="9"/>
      <c r="H5121" s="9"/>
      <c r="I5121" s="5"/>
      <c r="J5121" s="5"/>
      <c r="K5121" s="5"/>
      <c r="L5121" s="5"/>
    </row>
    <row r="5122" spans="4:12" hidden="1" x14ac:dyDescent="0.25">
      <c r="D5122" s="6"/>
      <c r="E5122" s="6"/>
      <c r="F5122" s="8"/>
      <c r="G5122" s="9"/>
      <c r="H5122" s="9"/>
      <c r="I5122" s="5"/>
      <c r="J5122" s="5"/>
      <c r="K5122" s="5"/>
      <c r="L5122" s="5"/>
    </row>
    <row r="5123" spans="4:12" hidden="1" x14ac:dyDescent="0.25">
      <c r="D5123" s="6"/>
      <c r="E5123" s="6"/>
      <c r="F5123" s="8"/>
      <c r="G5123" s="9"/>
      <c r="H5123" s="9"/>
      <c r="I5123" s="5"/>
      <c r="J5123" s="5"/>
      <c r="K5123" s="5"/>
      <c r="L5123" s="5"/>
    </row>
    <row r="5124" spans="4:12" hidden="1" x14ac:dyDescent="0.25">
      <c r="D5124" s="6"/>
      <c r="E5124" s="6"/>
      <c r="F5124" s="8"/>
      <c r="G5124" s="9"/>
      <c r="H5124" s="9"/>
      <c r="I5124" s="5"/>
      <c r="J5124" s="5"/>
      <c r="K5124" s="5"/>
      <c r="L5124" s="5"/>
    </row>
    <row r="5125" spans="4:12" hidden="1" x14ac:dyDescent="0.25">
      <c r="D5125" s="6"/>
      <c r="E5125" s="6"/>
      <c r="F5125" s="8"/>
      <c r="G5125" s="9"/>
      <c r="H5125" s="9"/>
      <c r="I5125" s="5"/>
      <c r="J5125" s="5"/>
      <c r="K5125" s="5"/>
      <c r="L5125" s="5"/>
    </row>
    <row r="5126" spans="4:12" hidden="1" x14ac:dyDescent="0.25">
      <c r="D5126" s="6"/>
      <c r="E5126" s="6"/>
      <c r="F5126" s="8"/>
      <c r="G5126" s="9"/>
      <c r="H5126" s="9"/>
      <c r="I5126" s="5"/>
      <c r="J5126" s="5"/>
      <c r="K5126" s="5"/>
      <c r="L5126" s="5"/>
    </row>
    <row r="5127" spans="4:12" hidden="1" x14ac:dyDescent="0.25">
      <c r="D5127" s="6"/>
      <c r="E5127" s="6"/>
      <c r="F5127" s="8"/>
      <c r="G5127" s="9"/>
      <c r="H5127" s="9"/>
      <c r="I5127" s="5"/>
      <c r="J5127" s="5"/>
      <c r="K5127" s="5"/>
      <c r="L5127" s="5"/>
    </row>
    <row r="5128" spans="4:12" hidden="1" x14ac:dyDescent="0.25">
      <c r="D5128" s="6"/>
      <c r="E5128" s="6"/>
      <c r="F5128" s="8"/>
      <c r="G5128" s="9"/>
      <c r="H5128" s="9"/>
      <c r="I5128" s="5"/>
      <c r="J5128" s="5"/>
      <c r="K5128" s="5"/>
      <c r="L5128" s="5"/>
    </row>
    <row r="5129" spans="4:12" hidden="1" x14ac:dyDescent="0.25">
      <c r="D5129" s="6"/>
      <c r="E5129" s="6"/>
      <c r="F5129" s="8"/>
      <c r="G5129" s="9"/>
      <c r="H5129" s="9"/>
      <c r="I5129" s="5"/>
      <c r="J5129" s="5"/>
      <c r="K5129" s="5"/>
      <c r="L5129" s="5"/>
    </row>
    <row r="5130" spans="4:12" hidden="1" x14ac:dyDescent="0.25">
      <c r="D5130" s="6"/>
      <c r="E5130" s="6"/>
      <c r="F5130" s="8"/>
      <c r="G5130" s="9"/>
      <c r="H5130" s="9"/>
      <c r="I5130" s="5"/>
      <c r="J5130" s="5"/>
      <c r="K5130" s="5"/>
      <c r="L5130" s="5"/>
    </row>
    <row r="5131" spans="4:12" hidden="1" x14ac:dyDescent="0.25">
      <c r="D5131" s="6"/>
      <c r="E5131" s="6"/>
      <c r="F5131" s="8"/>
      <c r="G5131" s="9"/>
      <c r="H5131" s="9"/>
      <c r="I5131" s="5"/>
      <c r="J5131" s="5"/>
      <c r="K5131" s="5"/>
      <c r="L5131" s="5"/>
    </row>
    <row r="5132" spans="4:12" hidden="1" x14ac:dyDescent="0.25">
      <c r="D5132" s="6"/>
      <c r="E5132" s="6"/>
      <c r="F5132" s="8"/>
      <c r="G5132" s="9"/>
      <c r="H5132" s="9"/>
      <c r="I5132" s="5"/>
      <c r="J5132" s="5"/>
      <c r="K5132" s="5"/>
      <c r="L5132" s="5"/>
    </row>
    <row r="5133" spans="4:12" hidden="1" x14ac:dyDescent="0.25">
      <c r="D5133" s="6"/>
      <c r="E5133" s="6"/>
      <c r="F5133" s="8"/>
      <c r="G5133" s="9"/>
      <c r="H5133" s="9"/>
      <c r="I5133" s="5"/>
      <c r="J5133" s="5"/>
      <c r="K5133" s="5"/>
      <c r="L5133" s="5"/>
    </row>
    <row r="5134" spans="4:12" hidden="1" x14ac:dyDescent="0.25">
      <c r="D5134" s="6"/>
      <c r="E5134" s="6"/>
      <c r="F5134" s="8"/>
      <c r="G5134" s="9"/>
      <c r="H5134" s="9"/>
      <c r="I5134" s="5"/>
      <c r="J5134" s="5"/>
      <c r="K5134" s="5"/>
      <c r="L5134" s="5"/>
    </row>
    <row r="5135" spans="4:12" hidden="1" x14ac:dyDescent="0.25">
      <c r="D5135" s="6"/>
      <c r="E5135" s="6"/>
      <c r="F5135" s="8"/>
      <c r="G5135" s="9"/>
      <c r="H5135" s="9"/>
      <c r="I5135" s="5"/>
      <c r="J5135" s="5"/>
      <c r="K5135" s="5"/>
      <c r="L5135" s="5"/>
    </row>
    <row r="5136" spans="4:12" hidden="1" x14ac:dyDescent="0.25">
      <c r="D5136" s="6"/>
      <c r="E5136" s="6"/>
      <c r="F5136" s="8"/>
      <c r="G5136" s="9"/>
      <c r="H5136" s="9"/>
      <c r="I5136" s="5"/>
      <c r="J5136" s="5"/>
      <c r="K5136" s="5"/>
      <c r="L5136" s="5"/>
    </row>
    <row r="5137" spans="4:12" hidden="1" x14ac:dyDescent="0.25">
      <c r="D5137" s="6"/>
      <c r="E5137" s="6"/>
      <c r="F5137" s="8"/>
      <c r="G5137" s="9"/>
      <c r="H5137" s="9"/>
      <c r="I5137" s="5"/>
      <c r="J5137" s="5"/>
      <c r="K5137" s="5"/>
      <c r="L5137" s="5"/>
    </row>
    <row r="5138" spans="4:12" hidden="1" x14ac:dyDescent="0.25">
      <c r="D5138" s="6"/>
      <c r="E5138" s="6"/>
      <c r="F5138" s="8"/>
      <c r="G5138" s="9"/>
      <c r="H5138" s="9"/>
      <c r="I5138" s="5"/>
      <c r="J5138" s="5"/>
      <c r="K5138" s="5"/>
      <c r="L5138" s="5"/>
    </row>
    <row r="5139" spans="4:12" hidden="1" x14ac:dyDescent="0.25">
      <c r="D5139" s="6"/>
      <c r="E5139" s="6"/>
      <c r="F5139" s="8"/>
      <c r="G5139" s="9"/>
      <c r="H5139" s="9"/>
      <c r="I5139" s="5"/>
      <c r="J5139" s="5"/>
      <c r="K5139" s="5"/>
      <c r="L5139" s="5"/>
    </row>
    <row r="5140" spans="4:12" hidden="1" x14ac:dyDescent="0.25">
      <c r="D5140" s="6"/>
      <c r="E5140" s="6"/>
      <c r="F5140" s="8"/>
      <c r="G5140" s="9"/>
      <c r="H5140" s="9"/>
      <c r="I5140" s="5"/>
      <c r="J5140" s="5"/>
      <c r="K5140" s="5"/>
      <c r="L5140" s="5"/>
    </row>
    <row r="5141" spans="4:12" hidden="1" x14ac:dyDescent="0.25">
      <c r="D5141" s="6"/>
      <c r="E5141" s="6"/>
      <c r="F5141" s="8"/>
      <c r="G5141" s="9"/>
      <c r="H5141" s="9"/>
      <c r="I5141" s="5"/>
      <c r="J5141" s="5"/>
      <c r="K5141" s="5"/>
      <c r="L5141" s="5"/>
    </row>
    <row r="5142" spans="4:12" hidden="1" x14ac:dyDescent="0.25">
      <c r="D5142" s="6"/>
      <c r="E5142" s="6"/>
      <c r="F5142" s="8"/>
      <c r="G5142" s="9"/>
      <c r="H5142" s="9"/>
      <c r="I5142" s="5"/>
      <c r="J5142" s="5"/>
      <c r="K5142" s="5"/>
      <c r="L5142" s="5"/>
    </row>
    <row r="5143" spans="4:12" hidden="1" x14ac:dyDescent="0.25">
      <c r="D5143" s="6"/>
      <c r="E5143" s="6"/>
      <c r="F5143" s="8"/>
      <c r="G5143" s="9"/>
      <c r="H5143" s="9"/>
      <c r="I5143" s="5"/>
      <c r="J5143" s="5"/>
      <c r="K5143" s="5"/>
      <c r="L5143" s="5"/>
    </row>
    <row r="5144" spans="4:12" hidden="1" x14ac:dyDescent="0.25">
      <c r="D5144" s="6"/>
      <c r="E5144" s="6"/>
      <c r="F5144" s="8"/>
      <c r="G5144" s="9"/>
      <c r="H5144" s="9"/>
      <c r="I5144" s="5"/>
      <c r="J5144" s="5"/>
      <c r="K5144" s="5"/>
      <c r="L5144" s="5"/>
    </row>
    <row r="5145" spans="4:12" hidden="1" x14ac:dyDescent="0.25">
      <c r="D5145" s="6"/>
      <c r="E5145" s="6"/>
      <c r="F5145" s="8"/>
      <c r="G5145" s="9"/>
      <c r="H5145" s="9"/>
      <c r="I5145" s="5"/>
      <c r="J5145" s="5"/>
      <c r="K5145" s="5"/>
      <c r="L5145" s="5"/>
    </row>
    <row r="5146" spans="4:12" hidden="1" x14ac:dyDescent="0.25">
      <c r="D5146" s="6"/>
      <c r="E5146" s="6"/>
      <c r="F5146" s="8"/>
      <c r="G5146" s="9"/>
      <c r="H5146" s="9"/>
      <c r="I5146" s="5"/>
      <c r="J5146" s="5"/>
      <c r="K5146" s="5"/>
      <c r="L5146" s="5"/>
    </row>
    <row r="5147" spans="4:12" hidden="1" x14ac:dyDescent="0.25">
      <c r="D5147" s="6"/>
      <c r="E5147" s="6"/>
      <c r="F5147" s="8"/>
      <c r="G5147" s="9"/>
      <c r="H5147" s="9"/>
      <c r="I5147" s="5"/>
      <c r="J5147" s="5"/>
      <c r="K5147" s="5"/>
      <c r="L5147" s="5"/>
    </row>
    <row r="5148" spans="4:12" hidden="1" x14ac:dyDescent="0.25">
      <c r="D5148" s="6"/>
      <c r="E5148" s="6"/>
      <c r="F5148" s="8"/>
      <c r="G5148" s="9"/>
      <c r="H5148" s="9"/>
      <c r="I5148" s="5"/>
      <c r="J5148" s="5"/>
      <c r="K5148" s="5"/>
      <c r="L5148" s="5"/>
    </row>
    <row r="5149" spans="4:12" hidden="1" x14ac:dyDescent="0.25">
      <c r="D5149" s="6"/>
      <c r="E5149" s="6"/>
      <c r="F5149" s="8"/>
      <c r="G5149" s="9"/>
      <c r="H5149" s="9"/>
      <c r="I5149" s="5"/>
      <c r="J5149" s="5"/>
      <c r="K5149" s="5"/>
      <c r="L5149" s="5"/>
    </row>
    <row r="5150" spans="4:12" hidden="1" x14ac:dyDescent="0.25">
      <c r="D5150" s="6"/>
      <c r="E5150" s="6"/>
      <c r="F5150" s="8"/>
      <c r="G5150" s="9"/>
      <c r="H5150" s="9"/>
      <c r="I5150" s="5"/>
      <c r="J5150" s="5"/>
      <c r="K5150" s="5"/>
      <c r="L5150" s="5"/>
    </row>
    <row r="5151" spans="4:12" hidden="1" x14ac:dyDescent="0.25">
      <c r="D5151" s="6"/>
      <c r="E5151" s="6"/>
      <c r="F5151" s="8"/>
      <c r="G5151" s="9"/>
      <c r="H5151" s="9"/>
      <c r="I5151" s="5"/>
      <c r="J5151" s="5"/>
      <c r="K5151" s="5"/>
      <c r="L5151" s="5"/>
    </row>
    <row r="5152" spans="4:12" hidden="1" x14ac:dyDescent="0.25">
      <c r="D5152" s="6"/>
      <c r="E5152" s="6"/>
      <c r="F5152" s="8"/>
      <c r="G5152" s="9"/>
      <c r="H5152" s="9"/>
      <c r="I5152" s="5"/>
      <c r="J5152" s="5"/>
      <c r="K5152" s="5"/>
      <c r="L5152" s="5"/>
    </row>
    <row r="5153" spans="4:12" hidden="1" x14ac:dyDescent="0.25">
      <c r="D5153" s="6"/>
      <c r="E5153" s="6"/>
      <c r="F5153" s="8"/>
      <c r="G5153" s="9"/>
      <c r="H5153" s="9"/>
      <c r="I5153" s="5"/>
      <c r="J5153" s="5"/>
      <c r="K5153" s="5"/>
      <c r="L5153" s="5"/>
    </row>
    <row r="5154" spans="4:12" hidden="1" x14ac:dyDescent="0.25">
      <c r="D5154" s="6"/>
      <c r="E5154" s="6"/>
      <c r="F5154" s="8"/>
      <c r="G5154" s="9"/>
      <c r="H5154" s="9"/>
      <c r="I5154" s="5"/>
      <c r="J5154" s="5"/>
      <c r="K5154" s="5"/>
      <c r="L5154" s="5"/>
    </row>
    <row r="5155" spans="4:12" hidden="1" x14ac:dyDescent="0.25">
      <c r="D5155" s="6"/>
      <c r="E5155" s="6"/>
      <c r="F5155" s="8"/>
      <c r="G5155" s="9"/>
      <c r="H5155" s="9"/>
      <c r="I5155" s="5"/>
      <c r="J5155" s="5"/>
      <c r="K5155" s="5"/>
      <c r="L5155" s="5"/>
    </row>
    <row r="5156" spans="4:12" hidden="1" x14ac:dyDescent="0.25">
      <c r="D5156" s="6"/>
      <c r="E5156" s="6"/>
      <c r="F5156" s="8"/>
      <c r="G5156" s="9"/>
      <c r="H5156" s="9"/>
      <c r="I5156" s="5"/>
      <c r="J5156" s="5"/>
      <c r="K5156" s="5"/>
      <c r="L5156" s="5"/>
    </row>
    <row r="5157" spans="4:12" hidden="1" x14ac:dyDescent="0.25">
      <c r="D5157" s="6"/>
      <c r="E5157" s="6"/>
      <c r="F5157" s="8"/>
      <c r="G5157" s="9"/>
      <c r="H5157" s="9"/>
      <c r="I5157" s="5"/>
      <c r="J5157" s="5"/>
      <c r="K5157" s="5"/>
      <c r="L5157" s="5"/>
    </row>
    <row r="5158" spans="4:12" hidden="1" x14ac:dyDescent="0.25">
      <c r="D5158" s="6"/>
      <c r="E5158" s="6"/>
      <c r="F5158" s="8"/>
      <c r="G5158" s="9"/>
      <c r="H5158" s="9"/>
      <c r="I5158" s="5"/>
      <c r="J5158" s="5"/>
      <c r="K5158" s="5"/>
      <c r="L5158" s="5"/>
    </row>
    <row r="5159" spans="4:12" hidden="1" x14ac:dyDescent="0.25">
      <c r="D5159" s="6"/>
      <c r="E5159" s="6"/>
      <c r="F5159" s="8"/>
      <c r="G5159" s="9"/>
      <c r="H5159" s="9"/>
      <c r="I5159" s="5"/>
      <c r="J5159" s="5"/>
      <c r="K5159" s="5"/>
      <c r="L5159" s="5"/>
    </row>
    <row r="5160" spans="4:12" hidden="1" x14ac:dyDescent="0.25">
      <c r="D5160" s="6"/>
      <c r="E5160" s="6"/>
      <c r="F5160" s="8"/>
      <c r="G5160" s="9"/>
      <c r="H5160" s="9"/>
      <c r="I5160" s="5"/>
      <c r="J5160" s="5"/>
      <c r="K5160" s="5"/>
      <c r="L5160" s="5"/>
    </row>
    <row r="5161" spans="4:12" hidden="1" x14ac:dyDescent="0.25">
      <c r="D5161" s="6"/>
      <c r="E5161" s="6"/>
      <c r="F5161" s="8"/>
      <c r="G5161" s="9"/>
      <c r="H5161" s="9"/>
      <c r="I5161" s="5"/>
      <c r="J5161" s="5"/>
      <c r="K5161" s="5"/>
      <c r="L5161" s="5"/>
    </row>
    <row r="5162" spans="4:12" hidden="1" x14ac:dyDescent="0.25">
      <c r="D5162" s="6"/>
      <c r="E5162" s="6"/>
      <c r="F5162" s="8"/>
      <c r="G5162" s="9"/>
      <c r="H5162" s="9"/>
      <c r="I5162" s="5"/>
      <c r="J5162" s="5"/>
      <c r="K5162" s="5"/>
      <c r="L5162" s="5"/>
    </row>
    <row r="5163" spans="4:12" hidden="1" x14ac:dyDescent="0.25">
      <c r="D5163" s="6"/>
      <c r="E5163" s="6"/>
      <c r="F5163" s="8"/>
      <c r="G5163" s="9"/>
      <c r="H5163" s="9"/>
      <c r="I5163" s="5"/>
      <c r="J5163" s="5"/>
      <c r="K5163" s="5"/>
      <c r="L5163" s="5"/>
    </row>
    <row r="5164" spans="4:12" hidden="1" x14ac:dyDescent="0.25">
      <c r="D5164" s="6"/>
      <c r="E5164" s="6"/>
      <c r="F5164" s="8"/>
      <c r="G5164" s="9"/>
      <c r="H5164" s="9"/>
      <c r="I5164" s="5"/>
      <c r="J5164" s="5"/>
      <c r="K5164" s="5"/>
      <c r="L5164" s="5"/>
    </row>
    <row r="5165" spans="4:12" hidden="1" x14ac:dyDescent="0.25">
      <c r="D5165" s="6"/>
      <c r="E5165" s="6"/>
      <c r="F5165" s="8"/>
      <c r="G5165" s="9"/>
      <c r="H5165" s="9"/>
      <c r="I5165" s="5"/>
      <c r="J5165" s="5"/>
      <c r="K5165" s="5"/>
      <c r="L5165" s="5"/>
    </row>
    <row r="5166" spans="4:12" hidden="1" x14ac:dyDescent="0.25">
      <c r="D5166" s="6"/>
      <c r="E5166" s="6"/>
      <c r="F5166" s="8"/>
      <c r="G5166" s="9"/>
      <c r="H5166" s="9"/>
      <c r="I5166" s="5"/>
      <c r="J5166" s="5"/>
      <c r="K5166" s="5"/>
      <c r="L5166" s="5"/>
    </row>
    <row r="5167" spans="4:12" hidden="1" x14ac:dyDescent="0.25">
      <c r="D5167" s="6"/>
      <c r="E5167" s="6"/>
      <c r="F5167" s="8"/>
      <c r="G5167" s="9"/>
      <c r="H5167" s="9"/>
      <c r="I5167" s="5"/>
      <c r="J5167" s="5"/>
      <c r="K5167" s="5"/>
      <c r="L5167" s="5"/>
    </row>
    <row r="5168" spans="4:12" hidden="1" x14ac:dyDescent="0.25">
      <c r="D5168" s="6"/>
      <c r="E5168" s="6"/>
      <c r="F5168" s="8"/>
      <c r="G5168" s="9"/>
      <c r="H5168" s="9"/>
      <c r="I5168" s="5"/>
      <c r="J5168" s="5"/>
      <c r="K5168" s="5"/>
      <c r="L5168" s="5"/>
    </row>
    <row r="5169" spans="4:12" hidden="1" x14ac:dyDescent="0.25">
      <c r="D5169" s="6"/>
      <c r="E5169" s="6"/>
      <c r="F5169" s="8"/>
      <c r="G5169" s="9"/>
      <c r="H5169" s="9"/>
      <c r="I5169" s="5"/>
      <c r="J5169" s="5"/>
      <c r="K5169" s="5"/>
      <c r="L5169" s="5"/>
    </row>
    <row r="5170" spans="4:12" hidden="1" x14ac:dyDescent="0.25">
      <c r="D5170" s="6"/>
      <c r="E5170" s="6"/>
      <c r="F5170" s="8"/>
      <c r="G5170" s="9"/>
      <c r="H5170" s="9"/>
      <c r="I5170" s="5"/>
      <c r="J5170" s="5"/>
      <c r="K5170" s="5"/>
      <c r="L5170" s="5"/>
    </row>
    <row r="5171" spans="4:12" hidden="1" x14ac:dyDescent="0.25">
      <c r="D5171" s="6"/>
      <c r="E5171" s="6"/>
      <c r="F5171" s="8"/>
      <c r="G5171" s="9"/>
      <c r="H5171" s="9"/>
      <c r="I5171" s="5"/>
      <c r="J5171" s="5"/>
      <c r="K5171" s="5"/>
      <c r="L5171" s="5"/>
    </row>
    <row r="5172" spans="4:12" hidden="1" x14ac:dyDescent="0.25">
      <c r="D5172" s="6"/>
      <c r="E5172" s="6"/>
      <c r="F5172" s="8"/>
      <c r="G5172" s="9"/>
      <c r="H5172" s="9"/>
      <c r="I5172" s="5"/>
      <c r="J5172" s="5"/>
      <c r="K5172" s="5"/>
      <c r="L5172" s="5"/>
    </row>
    <row r="5173" spans="4:12" hidden="1" x14ac:dyDescent="0.25">
      <c r="D5173" s="6"/>
      <c r="E5173" s="6"/>
      <c r="F5173" s="8"/>
      <c r="G5173" s="9"/>
      <c r="H5173" s="9"/>
      <c r="I5173" s="5"/>
      <c r="J5173" s="5"/>
      <c r="K5173" s="5"/>
      <c r="L5173" s="5"/>
    </row>
    <row r="5174" spans="4:12" hidden="1" x14ac:dyDescent="0.25">
      <c r="D5174" s="6"/>
      <c r="E5174" s="6"/>
      <c r="F5174" s="8"/>
      <c r="G5174" s="9"/>
      <c r="H5174" s="9"/>
      <c r="I5174" s="5"/>
      <c r="J5174" s="5"/>
      <c r="K5174" s="5"/>
      <c r="L5174" s="5"/>
    </row>
    <row r="5175" spans="4:12" hidden="1" x14ac:dyDescent="0.25">
      <c r="D5175" s="6"/>
      <c r="E5175" s="6"/>
      <c r="F5175" s="8"/>
      <c r="G5175" s="9"/>
      <c r="H5175" s="9"/>
      <c r="I5175" s="5"/>
      <c r="J5175" s="5"/>
      <c r="K5175" s="5"/>
      <c r="L5175" s="5"/>
    </row>
    <row r="5176" spans="4:12" hidden="1" x14ac:dyDescent="0.25">
      <c r="D5176" s="6"/>
      <c r="E5176" s="6"/>
      <c r="F5176" s="8"/>
      <c r="G5176" s="9"/>
      <c r="H5176" s="9"/>
      <c r="I5176" s="5"/>
      <c r="J5176" s="5"/>
      <c r="K5176" s="5"/>
      <c r="L5176" s="5"/>
    </row>
    <row r="5177" spans="4:12" hidden="1" x14ac:dyDescent="0.25">
      <c r="D5177" s="6"/>
      <c r="E5177" s="6"/>
      <c r="F5177" s="8"/>
      <c r="G5177" s="9"/>
      <c r="H5177" s="9"/>
      <c r="I5177" s="5"/>
      <c r="J5177" s="5"/>
      <c r="K5177" s="5"/>
      <c r="L5177" s="5"/>
    </row>
    <row r="5178" spans="4:12" hidden="1" x14ac:dyDescent="0.25">
      <c r="D5178" s="6"/>
      <c r="E5178" s="6"/>
      <c r="F5178" s="8"/>
      <c r="G5178" s="9"/>
      <c r="H5178" s="9"/>
      <c r="I5178" s="5"/>
      <c r="J5178" s="5"/>
      <c r="K5178" s="5"/>
      <c r="L5178" s="5"/>
    </row>
    <row r="5179" spans="4:12" hidden="1" x14ac:dyDescent="0.25">
      <c r="D5179" s="6"/>
      <c r="E5179" s="6"/>
      <c r="F5179" s="8"/>
      <c r="G5179" s="9"/>
      <c r="H5179" s="9"/>
      <c r="I5179" s="5"/>
      <c r="J5179" s="5"/>
      <c r="K5179" s="5"/>
      <c r="L5179" s="5"/>
    </row>
    <row r="5180" spans="4:12" hidden="1" x14ac:dyDescent="0.25">
      <c r="D5180" s="6"/>
      <c r="E5180" s="6"/>
      <c r="F5180" s="8"/>
      <c r="G5180" s="9"/>
      <c r="H5180" s="9"/>
      <c r="I5180" s="5"/>
      <c r="J5180" s="5"/>
      <c r="K5180" s="5"/>
      <c r="L5180" s="5"/>
    </row>
    <row r="5181" spans="4:12" hidden="1" x14ac:dyDescent="0.25">
      <c r="D5181" s="6"/>
      <c r="E5181" s="6"/>
      <c r="F5181" s="8"/>
      <c r="G5181" s="9"/>
      <c r="H5181" s="9"/>
      <c r="I5181" s="5"/>
      <c r="J5181" s="5"/>
      <c r="K5181" s="5"/>
      <c r="L5181" s="5"/>
    </row>
    <row r="5182" spans="4:12" hidden="1" x14ac:dyDescent="0.25">
      <c r="D5182" s="6"/>
      <c r="E5182" s="6"/>
      <c r="F5182" s="8"/>
      <c r="G5182" s="9"/>
      <c r="H5182" s="9"/>
      <c r="I5182" s="5"/>
      <c r="J5182" s="5"/>
      <c r="K5182" s="5"/>
      <c r="L5182" s="5"/>
    </row>
    <row r="5183" spans="4:12" hidden="1" x14ac:dyDescent="0.25">
      <c r="D5183" s="6"/>
      <c r="E5183" s="6"/>
      <c r="F5183" s="8"/>
      <c r="G5183" s="9"/>
      <c r="H5183" s="9"/>
      <c r="I5183" s="5"/>
      <c r="J5183" s="5"/>
      <c r="K5183" s="5"/>
      <c r="L5183" s="5"/>
    </row>
    <row r="5184" spans="4:12" hidden="1" x14ac:dyDescent="0.25">
      <c r="D5184" s="6"/>
      <c r="E5184" s="6"/>
      <c r="F5184" s="8"/>
      <c r="G5184" s="9"/>
      <c r="H5184" s="9"/>
      <c r="I5184" s="5"/>
      <c r="J5184" s="5"/>
      <c r="K5184" s="5"/>
      <c r="L5184" s="5"/>
    </row>
    <row r="5185" spans="4:12" hidden="1" x14ac:dyDescent="0.25">
      <c r="D5185" s="6"/>
      <c r="E5185" s="6"/>
      <c r="F5185" s="8"/>
      <c r="G5185" s="9"/>
      <c r="H5185" s="9"/>
      <c r="I5185" s="5"/>
      <c r="J5185" s="5"/>
      <c r="K5185" s="5"/>
      <c r="L5185" s="5"/>
    </row>
    <row r="5186" spans="4:12" hidden="1" x14ac:dyDescent="0.25">
      <c r="D5186" s="6"/>
      <c r="E5186" s="6"/>
      <c r="F5186" s="8"/>
      <c r="G5186" s="9"/>
      <c r="H5186" s="9"/>
      <c r="I5186" s="5"/>
      <c r="J5186" s="5"/>
      <c r="K5186" s="5"/>
      <c r="L5186" s="5"/>
    </row>
    <row r="5187" spans="4:12" hidden="1" x14ac:dyDescent="0.25">
      <c r="D5187" s="6"/>
      <c r="E5187" s="6"/>
      <c r="F5187" s="8"/>
      <c r="G5187" s="9"/>
      <c r="H5187" s="9"/>
      <c r="I5187" s="5"/>
      <c r="J5187" s="5"/>
      <c r="K5187" s="5"/>
      <c r="L5187" s="5"/>
    </row>
    <row r="5188" spans="4:12" hidden="1" x14ac:dyDescent="0.25">
      <c r="D5188" s="6"/>
      <c r="E5188" s="6"/>
      <c r="F5188" s="8"/>
      <c r="G5188" s="9"/>
      <c r="H5188" s="9"/>
      <c r="I5188" s="5"/>
      <c r="J5188" s="5"/>
      <c r="K5188" s="5"/>
      <c r="L5188" s="5"/>
    </row>
    <row r="5189" spans="4:12" hidden="1" x14ac:dyDescent="0.25">
      <c r="D5189" s="6"/>
      <c r="E5189" s="6"/>
      <c r="F5189" s="8"/>
      <c r="G5189" s="9"/>
      <c r="H5189" s="9"/>
      <c r="I5189" s="5"/>
      <c r="J5189" s="5"/>
      <c r="K5189" s="5"/>
      <c r="L5189" s="5"/>
    </row>
    <row r="5190" spans="4:12" hidden="1" x14ac:dyDescent="0.25">
      <c r="D5190" s="6"/>
      <c r="E5190" s="6"/>
      <c r="F5190" s="8"/>
      <c r="G5190" s="9"/>
      <c r="H5190" s="9"/>
      <c r="I5190" s="5"/>
      <c r="J5190" s="5"/>
      <c r="K5190" s="5"/>
      <c r="L5190" s="5"/>
    </row>
    <row r="5191" spans="4:12" hidden="1" x14ac:dyDescent="0.25">
      <c r="D5191" s="6"/>
      <c r="E5191" s="6"/>
      <c r="F5191" s="8"/>
      <c r="G5191" s="9"/>
      <c r="H5191" s="9"/>
      <c r="I5191" s="5"/>
      <c r="J5191" s="5"/>
      <c r="K5191" s="5"/>
      <c r="L5191" s="5"/>
    </row>
    <row r="5192" spans="4:12" hidden="1" x14ac:dyDescent="0.25">
      <c r="D5192" s="6"/>
      <c r="E5192" s="6"/>
      <c r="F5192" s="8"/>
      <c r="G5192" s="9"/>
      <c r="H5192" s="9"/>
      <c r="I5192" s="5"/>
      <c r="J5192" s="5"/>
      <c r="K5192" s="5"/>
      <c r="L5192" s="5"/>
    </row>
    <row r="5193" spans="4:12" hidden="1" x14ac:dyDescent="0.25">
      <c r="D5193" s="6"/>
      <c r="E5193" s="6"/>
      <c r="F5193" s="8"/>
      <c r="G5193" s="9"/>
      <c r="H5193" s="9"/>
      <c r="I5193" s="5"/>
      <c r="J5193" s="5"/>
      <c r="K5193" s="5"/>
      <c r="L5193" s="5"/>
    </row>
    <row r="5194" spans="4:12" hidden="1" x14ac:dyDescent="0.25">
      <c r="D5194" s="6"/>
      <c r="E5194" s="6"/>
      <c r="F5194" s="8"/>
      <c r="G5194" s="9"/>
      <c r="H5194" s="9"/>
      <c r="I5194" s="5"/>
      <c r="J5194" s="5"/>
      <c r="K5194" s="5"/>
      <c r="L5194" s="5"/>
    </row>
    <row r="5195" spans="4:12" hidden="1" x14ac:dyDescent="0.25">
      <c r="D5195" s="6"/>
      <c r="E5195" s="6"/>
      <c r="F5195" s="8"/>
      <c r="G5195" s="9"/>
      <c r="H5195" s="9"/>
      <c r="I5195" s="5"/>
      <c r="J5195" s="5"/>
      <c r="K5195" s="5"/>
      <c r="L5195" s="5"/>
    </row>
    <row r="5196" spans="4:12" hidden="1" x14ac:dyDescent="0.25">
      <c r="D5196" s="6"/>
      <c r="E5196" s="6"/>
      <c r="F5196" s="8"/>
      <c r="G5196" s="9"/>
      <c r="H5196" s="9"/>
      <c r="I5196" s="5"/>
      <c r="J5196" s="5"/>
      <c r="K5196" s="5"/>
      <c r="L5196" s="5"/>
    </row>
    <row r="5197" spans="4:12" hidden="1" x14ac:dyDescent="0.25">
      <c r="D5197" s="6"/>
      <c r="E5197" s="6"/>
      <c r="F5197" s="8"/>
      <c r="G5197" s="9"/>
      <c r="H5197" s="9"/>
      <c r="I5197" s="5"/>
      <c r="J5197" s="5"/>
      <c r="K5197" s="5"/>
      <c r="L5197" s="5"/>
    </row>
    <row r="5198" spans="4:12" hidden="1" x14ac:dyDescent="0.25">
      <c r="D5198" s="6"/>
      <c r="E5198" s="6"/>
      <c r="F5198" s="8"/>
      <c r="G5198" s="9"/>
      <c r="H5198" s="9"/>
      <c r="I5198" s="5"/>
      <c r="J5198" s="5"/>
      <c r="K5198" s="5"/>
      <c r="L5198" s="5"/>
    </row>
    <row r="5199" spans="4:12" hidden="1" x14ac:dyDescent="0.25">
      <c r="D5199" s="6"/>
      <c r="E5199" s="6"/>
      <c r="F5199" s="8"/>
      <c r="G5199" s="9"/>
      <c r="H5199" s="9"/>
      <c r="I5199" s="5"/>
      <c r="J5199" s="5"/>
      <c r="K5199" s="5"/>
      <c r="L5199" s="5"/>
    </row>
    <row r="5200" spans="4:12" hidden="1" x14ac:dyDescent="0.25">
      <c r="D5200" s="6"/>
      <c r="E5200" s="6"/>
      <c r="F5200" s="8"/>
      <c r="G5200" s="9"/>
      <c r="H5200" s="9"/>
      <c r="I5200" s="5"/>
      <c r="J5200" s="5"/>
      <c r="K5200" s="5"/>
      <c r="L5200" s="5"/>
    </row>
    <row r="5201" spans="4:12" hidden="1" x14ac:dyDescent="0.25">
      <c r="D5201" s="6"/>
      <c r="E5201" s="6"/>
      <c r="F5201" s="8"/>
      <c r="G5201" s="9"/>
      <c r="H5201" s="9"/>
      <c r="I5201" s="5"/>
      <c r="J5201" s="5"/>
      <c r="K5201" s="5"/>
      <c r="L5201" s="5"/>
    </row>
    <row r="5202" spans="4:12" hidden="1" x14ac:dyDescent="0.25">
      <c r="D5202" s="6"/>
      <c r="E5202" s="6"/>
      <c r="F5202" s="8"/>
      <c r="G5202" s="9"/>
      <c r="H5202" s="9"/>
      <c r="I5202" s="5"/>
      <c r="J5202" s="5"/>
      <c r="K5202" s="5"/>
      <c r="L5202" s="5"/>
    </row>
    <row r="5203" spans="4:12" hidden="1" x14ac:dyDescent="0.25">
      <c r="D5203" s="6"/>
      <c r="E5203" s="6"/>
      <c r="F5203" s="8"/>
      <c r="G5203" s="9"/>
      <c r="H5203" s="9"/>
      <c r="I5203" s="5"/>
      <c r="J5203" s="5"/>
      <c r="K5203" s="5"/>
      <c r="L5203" s="5"/>
    </row>
    <row r="5204" spans="4:12" hidden="1" x14ac:dyDescent="0.25">
      <c r="D5204" s="6"/>
      <c r="E5204" s="6"/>
      <c r="F5204" s="8"/>
      <c r="G5204" s="9"/>
      <c r="H5204" s="9"/>
      <c r="I5204" s="5"/>
      <c r="J5204" s="5"/>
      <c r="K5204" s="5"/>
      <c r="L5204" s="5"/>
    </row>
    <row r="5205" spans="4:12" hidden="1" x14ac:dyDescent="0.25">
      <c r="D5205" s="6"/>
      <c r="E5205" s="6"/>
      <c r="F5205" s="8"/>
      <c r="G5205" s="9"/>
      <c r="H5205" s="9"/>
      <c r="I5205" s="5"/>
      <c r="J5205" s="5"/>
      <c r="K5205" s="5"/>
      <c r="L5205" s="5"/>
    </row>
    <row r="5206" spans="4:12" hidden="1" x14ac:dyDescent="0.25">
      <c r="D5206" s="6"/>
      <c r="E5206" s="6"/>
      <c r="F5206" s="8"/>
      <c r="G5206" s="9"/>
      <c r="H5206" s="9"/>
      <c r="I5206" s="5"/>
      <c r="J5206" s="5"/>
      <c r="K5206" s="5"/>
      <c r="L5206" s="5"/>
    </row>
    <row r="5207" spans="4:12" hidden="1" x14ac:dyDescent="0.25">
      <c r="D5207" s="6"/>
      <c r="E5207" s="6"/>
      <c r="F5207" s="8"/>
      <c r="G5207" s="9"/>
      <c r="H5207" s="9"/>
      <c r="I5207" s="5"/>
      <c r="J5207" s="5"/>
      <c r="K5207" s="5"/>
      <c r="L5207" s="5"/>
    </row>
    <row r="5208" spans="4:12" hidden="1" x14ac:dyDescent="0.25">
      <c r="D5208" s="6"/>
      <c r="E5208" s="6"/>
      <c r="F5208" s="8"/>
      <c r="G5208" s="9"/>
      <c r="H5208" s="9"/>
      <c r="I5208" s="5"/>
      <c r="J5208" s="5"/>
      <c r="K5208" s="5"/>
      <c r="L5208" s="5"/>
    </row>
    <row r="5209" spans="4:12" hidden="1" x14ac:dyDescent="0.25">
      <c r="D5209" s="6"/>
      <c r="E5209" s="6"/>
      <c r="F5209" s="8"/>
      <c r="G5209" s="9"/>
      <c r="H5209" s="9"/>
      <c r="I5209" s="5"/>
      <c r="J5209" s="5"/>
      <c r="K5209" s="5"/>
      <c r="L5209" s="5"/>
    </row>
    <row r="5210" spans="4:12" hidden="1" x14ac:dyDescent="0.25">
      <c r="D5210" s="6"/>
      <c r="E5210" s="6"/>
      <c r="F5210" s="8"/>
      <c r="G5210" s="9"/>
      <c r="H5210" s="9"/>
      <c r="I5210" s="5"/>
      <c r="J5210" s="5"/>
      <c r="K5210" s="5"/>
      <c r="L5210" s="5"/>
    </row>
    <row r="5211" spans="4:12" hidden="1" x14ac:dyDescent="0.25">
      <c r="D5211" s="6"/>
      <c r="E5211" s="6"/>
      <c r="F5211" s="8"/>
      <c r="G5211" s="9"/>
      <c r="H5211" s="9"/>
      <c r="I5211" s="5"/>
      <c r="J5211" s="5"/>
      <c r="K5211" s="5"/>
      <c r="L5211" s="5"/>
    </row>
    <row r="5212" spans="4:12" hidden="1" x14ac:dyDescent="0.25">
      <c r="D5212" s="6"/>
      <c r="E5212" s="6"/>
      <c r="F5212" s="8"/>
      <c r="G5212" s="9"/>
      <c r="H5212" s="9"/>
      <c r="I5212" s="5"/>
      <c r="J5212" s="5"/>
      <c r="K5212" s="5"/>
      <c r="L5212" s="5"/>
    </row>
    <row r="5213" spans="4:12" hidden="1" x14ac:dyDescent="0.25">
      <c r="D5213" s="6"/>
      <c r="E5213" s="6"/>
      <c r="F5213" s="8"/>
      <c r="G5213" s="9"/>
      <c r="H5213" s="9"/>
      <c r="I5213" s="5"/>
      <c r="J5213" s="5"/>
      <c r="K5213" s="5"/>
      <c r="L5213" s="5"/>
    </row>
    <row r="5214" spans="4:12" hidden="1" x14ac:dyDescent="0.25">
      <c r="D5214" s="6"/>
      <c r="E5214" s="6"/>
      <c r="F5214" s="8"/>
      <c r="G5214" s="9"/>
      <c r="H5214" s="9"/>
      <c r="I5214" s="5"/>
      <c r="J5214" s="5"/>
      <c r="K5214" s="5"/>
      <c r="L5214" s="5"/>
    </row>
    <row r="5215" spans="4:12" hidden="1" x14ac:dyDescent="0.25">
      <c r="D5215" s="6"/>
      <c r="E5215" s="6"/>
      <c r="F5215" s="8"/>
      <c r="G5215" s="9"/>
      <c r="H5215" s="9"/>
      <c r="I5215" s="5"/>
      <c r="J5215" s="5"/>
      <c r="K5215" s="5"/>
      <c r="L5215" s="5"/>
    </row>
    <row r="5216" spans="4:12" hidden="1" x14ac:dyDescent="0.25">
      <c r="D5216" s="6"/>
      <c r="E5216" s="6"/>
      <c r="F5216" s="8"/>
      <c r="G5216" s="9"/>
      <c r="H5216" s="9"/>
      <c r="I5216" s="5"/>
      <c r="J5216" s="5"/>
      <c r="K5216" s="5"/>
      <c r="L5216" s="5"/>
    </row>
    <row r="5217" spans="4:12" hidden="1" x14ac:dyDescent="0.25">
      <c r="D5217" s="6"/>
      <c r="E5217" s="6"/>
      <c r="F5217" s="8"/>
      <c r="G5217" s="9"/>
      <c r="H5217" s="9"/>
      <c r="I5217" s="5"/>
      <c r="J5217" s="5"/>
      <c r="K5217" s="5"/>
      <c r="L5217" s="5"/>
    </row>
    <row r="5218" spans="4:12" hidden="1" x14ac:dyDescent="0.25">
      <c r="D5218" s="6"/>
      <c r="E5218" s="6"/>
      <c r="F5218" s="8"/>
      <c r="G5218" s="9"/>
      <c r="H5218" s="9"/>
      <c r="I5218" s="5"/>
      <c r="J5218" s="5"/>
      <c r="K5218" s="5"/>
      <c r="L5218" s="5"/>
    </row>
    <row r="5219" spans="4:12" hidden="1" x14ac:dyDescent="0.25">
      <c r="D5219" s="6"/>
      <c r="E5219" s="6"/>
      <c r="F5219" s="8"/>
      <c r="G5219" s="9"/>
      <c r="H5219" s="9"/>
      <c r="I5219" s="5"/>
      <c r="J5219" s="5"/>
      <c r="K5219" s="5"/>
      <c r="L5219" s="5"/>
    </row>
    <row r="5220" spans="4:12" hidden="1" x14ac:dyDescent="0.25">
      <c r="D5220" s="6"/>
      <c r="E5220" s="6"/>
      <c r="F5220" s="8"/>
      <c r="G5220" s="9"/>
      <c r="H5220" s="9"/>
      <c r="I5220" s="5"/>
      <c r="J5220" s="5"/>
      <c r="K5220" s="5"/>
      <c r="L5220" s="5"/>
    </row>
    <row r="5221" spans="4:12" hidden="1" x14ac:dyDescent="0.25">
      <c r="D5221" s="6"/>
      <c r="E5221" s="6"/>
      <c r="F5221" s="8"/>
      <c r="G5221" s="9"/>
      <c r="H5221" s="9"/>
      <c r="I5221" s="5"/>
      <c r="J5221" s="5"/>
      <c r="K5221" s="5"/>
      <c r="L5221" s="5"/>
    </row>
    <row r="5222" spans="4:12" hidden="1" x14ac:dyDescent="0.25">
      <c r="D5222" s="6"/>
      <c r="E5222" s="6"/>
      <c r="F5222" s="8"/>
      <c r="G5222" s="9"/>
      <c r="H5222" s="9"/>
      <c r="I5222" s="5"/>
      <c r="J5222" s="5"/>
      <c r="K5222" s="5"/>
      <c r="L5222" s="5"/>
    </row>
    <row r="5223" spans="4:12" hidden="1" x14ac:dyDescent="0.25">
      <c r="D5223" s="6"/>
      <c r="E5223" s="6"/>
      <c r="F5223" s="8"/>
      <c r="G5223" s="9"/>
      <c r="H5223" s="9"/>
      <c r="I5223" s="5"/>
      <c r="J5223" s="5"/>
      <c r="K5223" s="5"/>
      <c r="L5223" s="5"/>
    </row>
    <row r="5224" spans="4:12" hidden="1" x14ac:dyDescent="0.25">
      <c r="D5224" s="6"/>
      <c r="E5224" s="6"/>
      <c r="F5224" s="8"/>
      <c r="G5224" s="9"/>
      <c r="H5224" s="9"/>
      <c r="I5224" s="5"/>
      <c r="J5224" s="5"/>
      <c r="K5224" s="5"/>
      <c r="L5224" s="5"/>
    </row>
    <row r="5225" spans="4:12" hidden="1" x14ac:dyDescent="0.25">
      <c r="D5225" s="6"/>
      <c r="E5225" s="6"/>
      <c r="F5225" s="8"/>
      <c r="G5225" s="9"/>
      <c r="H5225" s="9"/>
      <c r="I5225" s="5"/>
      <c r="J5225" s="5"/>
      <c r="K5225" s="5"/>
      <c r="L5225" s="5"/>
    </row>
    <row r="5226" spans="4:12" hidden="1" x14ac:dyDescent="0.25">
      <c r="D5226" s="6"/>
      <c r="E5226" s="6"/>
      <c r="F5226" s="8"/>
      <c r="G5226" s="9"/>
      <c r="H5226" s="9"/>
      <c r="I5226" s="5"/>
      <c r="J5226" s="5"/>
      <c r="K5226" s="5"/>
      <c r="L5226" s="5"/>
    </row>
    <row r="5227" spans="4:12" hidden="1" x14ac:dyDescent="0.25">
      <c r="D5227" s="6"/>
      <c r="E5227" s="6"/>
      <c r="F5227" s="8"/>
      <c r="G5227" s="9"/>
      <c r="H5227" s="9"/>
      <c r="I5227" s="5"/>
      <c r="J5227" s="5"/>
      <c r="K5227" s="5"/>
      <c r="L5227" s="5"/>
    </row>
    <row r="5228" spans="4:12" hidden="1" x14ac:dyDescent="0.25">
      <c r="D5228" s="6"/>
      <c r="E5228" s="6"/>
      <c r="F5228" s="8"/>
      <c r="G5228" s="9"/>
      <c r="H5228" s="9"/>
      <c r="I5228" s="5"/>
      <c r="J5228" s="5"/>
      <c r="K5228" s="5"/>
      <c r="L5228" s="5"/>
    </row>
    <row r="5229" spans="4:12" hidden="1" x14ac:dyDescent="0.25">
      <c r="D5229" s="6"/>
      <c r="E5229" s="6"/>
      <c r="F5229" s="8"/>
      <c r="G5229" s="9"/>
      <c r="H5229" s="9"/>
      <c r="I5229" s="5"/>
      <c r="J5229" s="5"/>
      <c r="K5229" s="5"/>
      <c r="L5229" s="5"/>
    </row>
    <row r="5230" spans="4:12" hidden="1" x14ac:dyDescent="0.25">
      <c r="D5230" s="6"/>
      <c r="E5230" s="6"/>
      <c r="F5230" s="8"/>
      <c r="G5230" s="9"/>
      <c r="H5230" s="9"/>
      <c r="I5230" s="5"/>
      <c r="J5230" s="5"/>
      <c r="K5230" s="5"/>
      <c r="L5230" s="5"/>
    </row>
    <row r="5231" spans="4:12" hidden="1" x14ac:dyDescent="0.25">
      <c r="D5231" s="6"/>
      <c r="E5231" s="6"/>
      <c r="F5231" s="8"/>
      <c r="G5231" s="9"/>
      <c r="H5231" s="9"/>
      <c r="I5231" s="5"/>
      <c r="J5231" s="5"/>
      <c r="K5231" s="5"/>
      <c r="L5231" s="5"/>
    </row>
    <row r="5232" spans="4:12" hidden="1" x14ac:dyDescent="0.25">
      <c r="D5232" s="6"/>
      <c r="E5232" s="6"/>
      <c r="F5232" s="8"/>
      <c r="G5232" s="9"/>
      <c r="H5232" s="9"/>
      <c r="I5232" s="5"/>
      <c r="J5232" s="5"/>
      <c r="K5232" s="5"/>
      <c r="L5232" s="5"/>
    </row>
    <row r="5233" spans="4:12" hidden="1" x14ac:dyDescent="0.25">
      <c r="D5233" s="6"/>
      <c r="E5233" s="6"/>
      <c r="F5233" s="8"/>
      <c r="G5233" s="9"/>
      <c r="H5233" s="9"/>
      <c r="I5233" s="5"/>
      <c r="J5233" s="5"/>
      <c r="K5233" s="5"/>
      <c r="L5233" s="5"/>
    </row>
    <row r="5234" spans="4:12" hidden="1" x14ac:dyDescent="0.25">
      <c r="D5234" s="6"/>
      <c r="E5234" s="6"/>
      <c r="F5234" s="8"/>
      <c r="G5234" s="9"/>
      <c r="H5234" s="9"/>
      <c r="I5234" s="5"/>
      <c r="J5234" s="5"/>
      <c r="K5234" s="5"/>
      <c r="L5234" s="5"/>
    </row>
    <row r="5235" spans="4:12" hidden="1" x14ac:dyDescent="0.25">
      <c r="D5235" s="6"/>
      <c r="E5235" s="6"/>
      <c r="F5235" s="8"/>
      <c r="G5235" s="9"/>
      <c r="H5235" s="9"/>
      <c r="I5235" s="5"/>
      <c r="J5235" s="5"/>
      <c r="K5235" s="5"/>
      <c r="L5235" s="5"/>
    </row>
    <row r="5236" spans="4:12" hidden="1" x14ac:dyDescent="0.25">
      <c r="D5236" s="6"/>
      <c r="E5236" s="6"/>
      <c r="F5236" s="8"/>
      <c r="G5236" s="9"/>
      <c r="H5236" s="9"/>
      <c r="I5236" s="5"/>
      <c r="J5236" s="5"/>
      <c r="K5236" s="5"/>
      <c r="L5236" s="5"/>
    </row>
    <row r="5237" spans="4:12" hidden="1" x14ac:dyDescent="0.25">
      <c r="D5237" s="6"/>
      <c r="E5237" s="6"/>
      <c r="F5237" s="8"/>
      <c r="G5237" s="9"/>
      <c r="H5237" s="9"/>
      <c r="I5237" s="5"/>
      <c r="J5237" s="5"/>
      <c r="K5237" s="5"/>
      <c r="L5237" s="5"/>
    </row>
    <row r="5238" spans="4:12" hidden="1" x14ac:dyDescent="0.25">
      <c r="D5238" s="6"/>
      <c r="E5238" s="6"/>
      <c r="F5238" s="8"/>
      <c r="G5238" s="9"/>
      <c r="H5238" s="9"/>
      <c r="I5238" s="5"/>
      <c r="J5238" s="5"/>
      <c r="K5238" s="5"/>
      <c r="L5238" s="5"/>
    </row>
    <row r="5239" spans="4:12" hidden="1" x14ac:dyDescent="0.25">
      <c r="D5239" s="6"/>
      <c r="E5239" s="6"/>
      <c r="F5239" s="8"/>
      <c r="G5239" s="9"/>
      <c r="H5239" s="9"/>
      <c r="I5239" s="5"/>
      <c r="J5239" s="5"/>
      <c r="K5239" s="5"/>
      <c r="L5239" s="5"/>
    </row>
    <row r="5240" spans="4:12" hidden="1" x14ac:dyDescent="0.25">
      <c r="D5240" s="6"/>
      <c r="E5240" s="6"/>
      <c r="F5240" s="8"/>
      <c r="G5240" s="9"/>
      <c r="H5240" s="9"/>
      <c r="I5240" s="5"/>
      <c r="J5240" s="5"/>
      <c r="K5240" s="5"/>
      <c r="L5240" s="5"/>
    </row>
    <row r="5241" spans="4:12" hidden="1" x14ac:dyDescent="0.25">
      <c r="D5241" s="6"/>
      <c r="E5241" s="6"/>
      <c r="F5241" s="8"/>
      <c r="G5241" s="9"/>
      <c r="H5241" s="9"/>
      <c r="I5241" s="5"/>
      <c r="J5241" s="5"/>
      <c r="K5241" s="5"/>
      <c r="L5241" s="5"/>
    </row>
    <row r="5242" spans="4:12" hidden="1" x14ac:dyDescent="0.25">
      <c r="D5242" s="6"/>
      <c r="E5242" s="6"/>
      <c r="F5242" s="8"/>
      <c r="G5242" s="9"/>
      <c r="H5242" s="9"/>
      <c r="I5242" s="5"/>
      <c r="J5242" s="5"/>
      <c r="K5242" s="5"/>
      <c r="L5242" s="5"/>
    </row>
    <row r="5243" spans="4:12" hidden="1" x14ac:dyDescent="0.25">
      <c r="D5243" s="6"/>
      <c r="E5243" s="6"/>
      <c r="F5243" s="8"/>
      <c r="G5243" s="9"/>
      <c r="H5243" s="9"/>
      <c r="I5243" s="5"/>
      <c r="J5243" s="5"/>
      <c r="K5243" s="5"/>
      <c r="L5243" s="5"/>
    </row>
    <row r="5244" spans="4:12" hidden="1" x14ac:dyDescent="0.25">
      <c r="D5244" s="6"/>
      <c r="E5244" s="6"/>
      <c r="F5244" s="8"/>
      <c r="G5244" s="9"/>
      <c r="H5244" s="9"/>
      <c r="I5244" s="5"/>
      <c r="J5244" s="5"/>
      <c r="K5244" s="5"/>
      <c r="L5244" s="5"/>
    </row>
    <row r="5245" spans="4:12" hidden="1" x14ac:dyDescent="0.25">
      <c r="D5245" s="6"/>
      <c r="E5245" s="6"/>
      <c r="F5245" s="8"/>
      <c r="G5245" s="9"/>
      <c r="H5245" s="9"/>
      <c r="I5245" s="5"/>
      <c r="J5245" s="5"/>
      <c r="K5245" s="5"/>
      <c r="L5245" s="5"/>
    </row>
    <row r="5246" spans="4:12" hidden="1" x14ac:dyDescent="0.25">
      <c r="D5246" s="6"/>
      <c r="E5246" s="6"/>
      <c r="F5246" s="8"/>
      <c r="G5246" s="9"/>
      <c r="H5246" s="9"/>
      <c r="I5246" s="5"/>
      <c r="J5246" s="5"/>
      <c r="K5246" s="5"/>
      <c r="L5246" s="5"/>
    </row>
    <row r="5247" spans="4:12" hidden="1" x14ac:dyDescent="0.25">
      <c r="D5247" s="6"/>
      <c r="E5247" s="6"/>
      <c r="F5247" s="8"/>
      <c r="G5247" s="9"/>
      <c r="H5247" s="9"/>
      <c r="I5247" s="5"/>
      <c r="J5247" s="5"/>
      <c r="K5247" s="5"/>
      <c r="L5247" s="5"/>
    </row>
    <row r="5248" spans="4:12" hidden="1" x14ac:dyDescent="0.25">
      <c r="D5248" s="6"/>
      <c r="E5248" s="6"/>
      <c r="F5248" s="8"/>
      <c r="G5248" s="9"/>
      <c r="H5248" s="9"/>
      <c r="I5248" s="5"/>
      <c r="J5248" s="5"/>
      <c r="K5248" s="5"/>
      <c r="L5248" s="5"/>
    </row>
    <row r="5249" spans="4:12" hidden="1" x14ac:dyDescent="0.25">
      <c r="D5249" s="6"/>
      <c r="E5249" s="6"/>
      <c r="F5249" s="8"/>
      <c r="G5249" s="9"/>
      <c r="H5249" s="9"/>
      <c r="I5249" s="5"/>
      <c r="J5249" s="5"/>
      <c r="K5249" s="5"/>
      <c r="L5249" s="5"/>
    </row>
    <row r="5250" spans="4:12" hidden="1" x14ac:dyDescent="0.25">
      <c r="D5250" s="6"/>
      <c r="E5250" s="6"/>
      <c r="F5250" s="8"/>
      <c r="G5250" s="9"/>
      <c r="H5250" s="9"/>
      <c r="I5250" s="5"/>
      <c r="J5250" s="5"/>
      <c r="K5250" s="5"/>
      <c r="L5250" s="5"/>
    </row>
    <row r="5251" spans="4:12" hidden="1" x14ac:dyDescent="0.25">
      <c r="D5251" s="6"/>
      <c r="E5251" s="6"/>
      <c r="F5251" s="8"/>
      <c r="G5251" s="9"/>
      <c r="H5251" s="9"/>
      <c r="I5251" s="5"/>
      <c r="J5251" s="5"/>
      <c r="K5251" s="5"/>
      <c r="L5251" s="5"/>
    </row>
    <row r="5252" spans="4:12" hidden="1" x14ac:dyDescent="0.25">
      <c r="D5252" s="6"/>
      <c r="E5252" s="6"/>
      <c r="F5252" s="8"/>
      <c r="G5252" s="9"/>
      <c r="H5252" s="9"/>
      <c r="I5252" s="5"/>
      <c r="J5252" s="5"/>
      <c r="K5252" s="5"/>
      <c r="L5252" s="5"/>
    </row>
    <row r="5253" spans="4:12" hidden="1" x14ac:dyDescent="0.25">
      <c r="D5253" s="6"/>
      <c r="E5253" s="6"/>
      <c r="F5253" s="8"/>
      <c r="G5253" s="9"/>
      <c r="H5253" s="9"/>
      <c r="I5253" s="5"/>
      <c r="J5253" s="5"/>
      <c r="K5253" s="5"/>
      <c r="L5253" s="5"/>
    </row>
    <row r="5254" spans="4:12" hidden="1" x14ac:dyDescent="0.25">
      <c r="D5254" s="6"/>
      <c r="E5254" s="6"/>
      <c r="F5254" s="8"/>
      <c r="G5254" s="9"/>
      <c r="H5254" s="9"/>
      <c r="I5254" s="5"/>
      <c r="J5254" s="5"/>
      <c r="K5254" s="5"/>
      <c r="L5254" s="5"/>
    </row>
    <row r="5255" spans="4:12" hidden="1" x14ac:dyDescent="0.25">
      <c r="D5255" s="6"/>
      <c r="E5255" s="6"/>
      <c r="F5255" s="8"/>
      <c r="G5255" s="9"/>
      <c r="H5255" s="9"/>
      <c r="I5255" s="5"/>
      <c r="J5255" s="5"/>
      <c r="K5255" s="5"/>
      <c r="L5255" s="5"/>
    </row>
    <row r="5256" spans="4:12" hidden="1" x14ac:dyDescent="0.25">
      <c r="D5256" s="6"/>
      <c r="E5256" s="6"/>
      <c r="F5256" s="8"/>
      <c r="G5256" s="9"/>
      <c r="H5256" s="9"/>
      <c r="I5256" s="5"/>
      <c r="J5256" s="5"/>
      <c r="K5256" s="5"/>
      <c r="L5256" s="5"/>
    </row>
    <row r="5257" spans="4:12" hidden="1" x14ac:dyDescent="0.25">
      <c r="D5257" s="6"/>
      <c r="E5257" s="6"/>
      <c r="F5257" s="8"/>
      <c r="G5257" s="9"/>
      <c r="H5257" s="9"/>
      <c r="I5257" s="5"/>
      <c r="J5257" s="5"/>
      <c r="K5257" s="5"/>
      <c r="L5257" s="5"/>
    </row>
    <row r="5258" spans="4:12" hidden="1" x14ac:dyDescent="0.25">
      <c r="D5258" s="6"/>
      <c r="E5258" s="6"/>
      <c r="F5258" s="8"/>
      <c r="G5258" s="9"/>
      <c r="H5258" s="9"/>
      <c r="I5258" s="5"/>
      <c r="J5258" s="5"/>
      <c r="K5258" s="5"/>
      <c r="L5258" s="5"/>
    </row>
    <row r="5259" spans="4:12" hidden="1" x14ac:dyDescent="0.25">
      <c r="D5259" s="6"/>
      <c r="E5259" s="6"/>
      <c r="F5259" s="8"/>
      <c r="G5259" s="9"/>
      <c r="H5259" s="9"/>
      <c r="I5259" s="5"/>
      <c r="J5259" s="5"/>
      <c r="K5259" s="5"/>
      <c r="L5259" s="5"/>
    </row>
    <row r="5260" spans="4:12" hidden="1" x14ac:dyDescent="0.25">
      <c r="D5260" s="6"/>
      <c r="E5260" s="6"/>
      <c r="F5260" s="8"/>
      <c r="G5260" s="9"/>
      <c r="H5260" s="9"/>
      <c r="I5260" s="5"/>
      <c r="J5260" s="5"/>
      <c r="K5260" s="5"/>
      <c r="L5260" s="5"/>
    </row>
    <row r="5261" spans="4:12" hidden="1" x14ac:dyDescent="0.25">
      <c r="D5261" s="6"/>
      <c r="E5261" s="6"/>
      <c r="F5261" s="8"/>
      <c r="G5261" s="9"/>
      <c r="H5261" s="9"/>
      <c r="I5261" s="5"/>
      <c r="J5261" s="5"/>
      <c r="K5261" s="5"/>
      <c r="L5261" s="5"/>
    </row>
    <row r="5262" spans="4:12" hidden="1" x14ac:dyDescent="0.25">
      <c r="D5262" s="6"/>
      <c r="E5262" s="6"/>
      <c r="F5262" s="8"/>
      <c r="G5262" s="9"/>
      <c r="H5262" s="9"/>
      <c r="I5262" s="5"/>
      <c r="J5262" s="5"/>
      <c r="K5262" s="5"/>
      <c r="L5262" s="5"/>
    </row>
    <row r="5263" spans="4:12" hidden="1" x14ac:dyDescent="0.25">
      <c r="D5263" s="6"/>
      <c r="E5263" s="6"/>
      <c r="F5263" s="8"/>
      <c r="G5263" s="9"/>
      <c r="H5263" s="9"/>
      <c r="I5263" s="5"/>
      <c r="J5263" s="5"/>
      <c r="K5263" s="5"/>
      <c r="L5263" s="5"/>
    </row>
    <row r="5264" spans="4:12" hidden="1" x14ac:dyDescent="0.25">
      <c r="D5264" s="6"/>
      <c r="E5264" s="6"/>
      <c r="F5264" s="8"/>
      <c r="G5264" s="9"/>
      <c r="H5264" s="9"/>
      <c r="I5264" s="5"/>
      <c r="J5264" s="5"/>
      <c r="K5264" s="5"/>
      <c r="L5264" s="5"/>
    </row>
    <row r="5265" spans="4:12" hidden="1" x14ac:dyDescent="0.25">
      <c r="D5265" s="6"/>
      <c r="E5265" s="6"/>
      <c r="F5265" s="8"/>
      <c r="G5265" s="9"/>
      <c r="H5265" s="9"/>
      <c r="I5265" s="5"/>
      <c r="J5265" s="5"/>
      <c r="K5265" s="5"/>
      <c r="L5265" s="5"/>
    </row>
    <row r="5266" spans="4:12" hidden="1" x14ac:dyDescent="0.25">
      <c r="D5266" s="6"/>
      <c r="E5266" s="6"/>
      <c r="F5266" s="8"/>
      <c r="G5266" s="9"/>
      <c r="H5266" s="9"/>
      <c r="I5266" s="5"/>
      <c r="J5266" s="5"/>
      <c r="K5266" s="5"/>
      <c r="L5266" s="5"/>
    </row>
    <row r="5267" spans="4:12" hidden="1" x14ac:dyDescent="0.25">
      <c r="D5267" s="6"/>
      <c r="E5267" s="6"/>
      <c r="F5267" s="8"/>
      <c r="G5267" s="9"/>
      <c r="H5267" s="9"/>
      <c r="I5267" s="5"/>
      <c r="J5267" s="5"/>
      <c r="K5267" s="5"/>
      <c r="L5267" s="5"/>
    </row>
    <row r="5268" spans="4:12" hidden="1" x14ac:dyDescent="0.25">
      <c r="D5268" s="6"/>
      <c r="E5268" s="6"/>
      <c r="F5268" s="8"/>
      <c r="G5268" s="9"/>
      <c r="H5268" s="9"/>
      <c r="I5268" s="5"/>
      <c r="J5268" s="5"/>
      <c r="K5268" s="5"/>
      <c r="L5268" s="5"/>
    </row>
    <row r="5269" spans="4:12" hidden="1" x14ac:dyDescent="0.25">
      <c r="D5269" s="6"/>
      <c r="E5269" s="6"/>
      <c r="F5269" s="8"/>
      <c r="G5269" s="9"/>
      <c r="H5269" s="9"/>
      <c r="I5269" s="5"/>
      <c r="J5269" s="5"/>
      <c r="K5269" s="5"/>
      <c r="L5269" s="5"/>
    </row>
    <row r="5270" spans="4:12" hidden="1" x14ac:dyDescent="0.25">
      <c r="D5270" s="6"/>
      <c r="E5270" s="6"/>
      <c r="F5270" s="8"/>
      <c r="G5270" s="9"/>
      <c r="H5270" s="9"/>
      <c r="I5270" s="5"/>
      <c r="J5270" s="5"/>
      <c r="K5270" s="5"/>
      <c r="L5270" s="5"/>
    </row>
    <row r="5271" spans="4:12" hidden="1" x14ac:dyDescent="0.25">
      <c r="D5271" s="6"/>
      <c r="E5271" s="6"/>
      <c r="F5271" s="8"/>
      <c r="G5271" s="9"/>
      <c r="H5271" s="9"/>
      <c r="I5271" s="5"/>
      <c r="J5271" s="5"/>
      <c r="K5271" s="5"/>
      <c r="L5271" s="5"/>
    </row>
    <row r="5272" spans="4:12" hidden="1" x14ac:dyDescent="0.25">
      <c r="D5272" s="6"/>
      <c r="E5272" s="6"/>
      <c r="F5272" s="8"/>
      <c r="G5272" s="9"/>
      <c r="H5272" s="9"/>
      <c r="I5272" s="5"/>
      <c r="J5272" s="5"/>
      <c r="K5272" s="5"/>
      <c r="L5272" s="5"/>
    </row>
    <row r="5273" spans="4:12" hidden="1" x14ac:dyDescent="0.25">
      <c r="D5273" s="6"/>
      <c r="E5273" s="6"/>
      <c r="F5273" s="8"/>
      <c r="G5273" s="9"/>
      <c r="H5273" s="9"/>
      <c r="I5273" s="5"/>
      <c r="J5273" s="5"/>
      <c r="K5273" s="5"/>
      <c r="L5273" s="5"/>
    </row>
    <row r="5274" spans="4:12" hidden="1" x14ac:dyDescent="0.25">
      <c r="D5274" s="6"/>
      <c r="E5274" s="6"/>
      <c r="F5274" s="8"/>
      <c r="G5274" s="9"/>
      <c r="H5274" s="9"/>
      <c r="I5274" s="5"/>
      <c r="J5274" s="5"/>
      <c r="K5274" s="5"/>
      <c r="L5274" s="5"/>
    </row>
    <row r="5275" spans="4:12" hidden="1" x14ac:dyDescent="0.25">
      <c r="D5275" s="6"/>
      <c r="E5275" s="6"/>
      <c r="F5275" s="8"/>
      <c r="G5275" s="9"/>
      <c r="H5275" s="9"/>
      <c r="I5275" s="5"/>
      <c r="J5275" s="5"/>
      <c r="K5275" s="5"/>
      <c r="L5275" s="5"/>
    </row>
    <row r="5276" spans="4:12" hidden="1" x14ac:dyDescent="0.25">
      <c r="D5276" s="6"/>
      <c r="E5276" s="6"/>
      <c r="F5276" s="8"/>
      <c r="G5276" s="9"/>
      <c r="H5276" s="9"/>
      <c r="I5276" s="5"/>
      <c r="J5276" s="5"/>
      <c r="K5276" s="5"/>
      <c r="L5276" s="5"/>
    </row>
    <row r="5277" spans="4:12" hidden="1" x14ac:dyDescent="0.25">
      <c r="D5277" s="6"/>
      <c r="E5277" s="6"/>
      <c r="F5277" s="8"/>
      <c r="G5277" s="9"/>
      <c r="H5277" s="9"/>
      <c r="I5277" s="5"/>
      <c r="J5277" s="5"/>
      <c r="K5277" s="5"/>
      <c r="L5277" s="5"/>
    </row>
    <row r="5278" spans="4:12" hidden="1" x14ac:dyDescent="0.25">
      <c r="D5278" s="6"/>
      <c r="E5278" s="6"/>
      <c r="F5278" s="8"/>
      <c r="G5278" s="9"/>
      <c r="H5278" s="9"/>
      <c r="I5278" s="5"/>
      <c r="J5278" s="5"/>
      <c r="K5278" s="5"/>
      <c r="L5278" s="5"/>
    </row>
    <row r="5279" spans="4:12" hidden="1" x14ac:dyDescent="0.25">
      <c r="D5279" s="6"/>
      <c r="E5279" s="6"/>
      <c r="F5279" s="8"/>
      <c r="G5279" s="9"/>
      <c r="H5279" s="9"/>
      <c r="I5279" s="5"/>
      <c r="J5279" s="5"/>
      <c r="K5279" s="5"/>
      <c r="L5279" s="5"/>
    </row>
    <row r="5280" spans="4:12" hidden="1" x14ac:dyDescent="0.25">
      <c r="D5280" s="6"/>
      <c r="E5280" s="6"/>
      <c r="F5280" s="8"/>
      <c r="G5280" s="9"/>
      <c r="H5280" s="9"/>
      <c r="I5280" s="5"/>
      <c r="J5280" s="5"/>
      <c r="K5280" s="5"/>
      <c r="L5280" s="5"/>
    </row>
    <row r="5281" spans="4:12" hidden="1" x14ac:dyDescent="0.25">
      <c r="D5281" s="6"/>
      <c r="E5281" s="6"/>
      <c r="F5281" s="8"/>
      <c r="G5281" s="9"/>
      <c r="H5281" s="9"/>
      <c r="I5281" s="5"/>
      <c r="J5281" s="5"/>
      <c r="K5281" s="5"/>
      <c r="L5281" s="5"/>
    </row>
    <row r="5282" spans="4:12" hidden="1" x14ac:dyDescent="0.25">
      <c r="D5282" s="6"/>
      <c r="E5282" s="6"/>
      <c r="F5282" s="8"/>
      <c r="G5282" s="9"/>
      <c r="H5282" s="9"/>
      <c r="I5282" s="5"/>
      <c r="J5282" s="5"/>
      <c r="K5282" s="5"/>
      <c r="L5282" s="5"/>
    </row>
    <row r="5283" spans="4:12" hidden="1" x14ac:dyDescent="0.25">
      <c r="D5283" s="6"/>
      <c r="E5283" s="6"/>
      <c r="F5283" s="8"/>
      <c r="G5283" s="9"/>
      <c r="H5283" s="9"/>
      <c r="I5283" s="5"/>
      <c r="J5283" s="5"/>
      <c r="K5283" s="5"/>
      <c r="L5283" s="5"/>
    </row>
    <row r="5284" spans="4:12" hidden="1" x14ac:dyDescent="0.25">
      <c r="D5284" s="6"/>
      <c r="E5284" s="6"/>
      <c r="F5284" s="8"/>
      <c r="G5284" s="9"/>
      <c r="H5284" s="9"/>
      <c r="I5284" s="5"/>
      <c r="J5284" s="5"/>
      <c r="K5284" s="5"/>
      <c r="L5284" s="5"/>
    </row>
    <row r="5285" spans="4:12" hidden="1" x14ac:dyDescent="0.25">
      <c r="D5285" s="6"/>
      <c r="E5285" s="6"/>
      <c r="F5285" s="8"/>
      <c r="G5285" s="9"/>
      <c r="H5285" s="9"/>
      <c r="I5285" s="5"/>
      <c r="J5285" s="5"/>
      <c r="K5285" s="5"/>
      <c r="L5285" s="5"/>
    </row>
    <row r="5286" spans="4:12" hidden="1" x14ac:dyDescent="0.25">
      <c r="D5286" s="6"/>
      <c r="E5286" s="6"/>
      <c r="F5286" s="8"/>
      <c r="G5286" s="9"/>
      <c r="H5286" s="9"/>
      <c r="I5286" s="5"/>
      <c r="J5286" s="5"/>
      <c r="K5286" s="5"/>
      <c r="L5286" s="5"/>
    </row>
    <row r="5287" spans="4:12" hidden="1" x14ac:dyDescent="0.25">
      <c r="D5287" s="6"/>
      <c r="E5287" s="6"/>
      <c r="F5287" s="8"/>
      <c r="G5287" s="9"/>
      <c r="H5287" s="9"/>
      <c r="I5287" s="5"/>
      <c r="J5287" s="5"/>
      <c r="K5287" s="5"/>
      <c r="L5287" s="5"/>
    </row>
    <row r="5288" spans="4:12" hidden="1" x14ac:dyDescent="0.25">
      <c r="D5288" s="6"/>
      <c r="E5288" s="6"/>
      <c r="F5288" s="8"/>
      <c r="G5288" s="9"/>
      <c r="H5288" s="9"/>
      <c r="I5288" s="5"/>
      <c r="J5288" s="5"/>
      <c r="K5288" s="5"/>
      <c r="L5288" s="5"/>
    </row>
    <row r="5289" spans="4:12" hidden="1" x14ac:dyDescent="0.25">
      <c r="D5289" s="6"/>
      <c r="E5289" s="6"/>
      <c r="F5289" s="8"/>
      <c r="G5289" s="9"/>
      <c r="H5289" s="9"/>
      <c r="I5289" s="5"/>
      <c r="J5289" s="5"/>
      <c r="K5289" s="5"/>
      <c r="L5289" s="5"/>
    </row>
    <row r="5290" spans="4:12" hidden="1" x14ac:dyDescent="0.25">
      <c r="D5290" s="6"/>
      <c r="E5290" s="6"/>
      <c r="F5290" s="8"/>
      <c r="G5290" s="9"/>
      <c r="H5290" s="9"/>
      <c r="I5290" s="5"/>
      <c r="J5290" s="5"/>
      <c r="K5290" s="5"/>
      <c r="L5290" s="5"/>
    </row>
    <row r="5291" spans="4:12" hidden="1" x14ac:dyDescent="0.25">
      <c r="D5291" s="6"/>
      <c r="E5291" s="6"/>
      <c r="F5291" s="8"/>
      <c r="G5291" s="9"/>
      <c r="H5291" s="9"/>
      <c r="I5291" s="5"/>
      <c r="J5291" s="5"/>
      <c r="K5291" s="5"/>
      <c r="L5291" s="5"/>
    </row>
    <row r="5292" spans="4:12" hidden="1" x14ac:dyDescent="0.25">
      <c r="D5292" s="6"/>
      <c r="E5292" s="6"/>
      <c r="F5292" s="8"/>
      <c r="G5292" s="9"/>
      <c r="H5292" s="9"/>
      <c r="I5292" s="5"/>
      <c r="J5292" s="5"/>
      <c r="K5292" s="5"/>
      <c r="L5292" s="5"/>
    </row>
    <row r="5293" spans="4:12" hidden="1" x14ac:dyDescent="0.25">
      <c r="D5293" s="6"/>
      <c r="E5293" s="6"/>
      <c r="F5293" s="8"/>
      <c r="G5293" s="9"/>
      <c r="H5293" s="9"/>
      <c r="I5293" s="5"/>
      <c r="J5293" s="5"/>
      <c r="K5293" s="5"/>
      <c r="L5293" s="5"/>
    </row>
    <row r="5294" spans="4:12" hidden="1" x14ac:dyDescent="0.25">
      <c r="D5294" s="6"/>
      <c r="E5294" s="6"/>
      <c r="F5294" s="8"/>
      <c r="G5294" s="9"/>
      <c r="H5294" s="9"/>
      <c r="I5294" s="5"/>
      <c r="J5294" s="5"/>
      <c r="K5294" s="5"/>
      <c r="L5294" s="5"/>
    </row>
    <row r="5295" spans="4:12" hidden="1" x14ac:dyDescent="0.25">
      <c r="D5295" s="6"/>
      <c r="E5295" s="6"/>
      <c r="F5295" s="8"/>
      <c r="G5295" s="9"/>
      <c r="H5295" s="9"/>
      <c r="I5295" s="5"/>
      <c r="J5295" s="5"/>
      <c r="K5295" s="5"/>
      <c r="L5295" s="5"/>
    </row>
    <row r="5296" spans="4:12" hidden="1" x14ac:dyDescent="0.25">
      <c r="D5296" s="6"/>
      <c r="E5296" s="6"/>
      <c r="F5296" s="8"/>
      <c r="G5296" s="9"/>
      <c r="H5296" s="9"/>
      <c r="I5296" s="5"/>
      <c r="J5296" s="5"/>
      <c r="K5296" s="5"/>
      <c r="L5296" s="5"/>
    </row>
    <row r="5297" spans="4:12" hidden="1" x14ac:dyDescent="0.25">
      <c r="D5297" s="6"/>
      <c r="E5297" s="6"/>
      <c r="F5297" s="8"/>
      <c r="G5297" s="9"/>
      <c r="H5297" s="9"/>
      <c r="I5297" s="5"/>
      <c r="J5297" s="5"/>
      <c r="K5297" s="5"/>
      <c r="L5297" s="5"/>
    </row>
    <row r="5298" spans="4:12" hidden="1" x14ac:dyDescent="0.25">
      <c r="D5298" s="6"/>
      <c r="E5298" s="6"/>
      <c r="F5298" s="8"/>
      <c r="G5298" s="9"/>
      <c r="H5298" s="9"/>
      <c r="I5298" s="5"/>
      <c r="J5298" s="5"/>
      <c r="K5298" s="5"/>
      <c r="L5298" s="5"/>
    </row>
    <row r="5299" spans="4:12" hidden="1" x14ac:dyDescent="0.25">
      <c r="D5299" s="6"/>
      <c r="E5299" s="6"/>
      <c r="F5299" s="8"/>
      <c r="G5299" s="9"/>
      <c r="H5299" s="9"/>
      <c r="I5299" s="5"/>
      <c r="J5299" s="5"/>
      <c r="K5299" s="5"/>
      <c r="L5299" s="5"/>
    </row>
    <row r="5300" spans="4:12" hidden="1" x14ac:dyDescent="0.25">
      <c r="D5300" s="6"/>
      <c r="E5300" s="6"/>
      <c r="F5300" s="8"/>
      <c r="G5300" s="9"/>
      <c r="H5300" s="9"/>
      <c r="I5300" s="5"/>
      <c r="J5300" s="5"/>
      <c r="K5300" s="5"/>
      <c r="L5300" s="5"/>
    </row>
    <row r="5301" spans="4:12" hidden="1" x14ac:dyDescent="0.25">
      <c r="D5301" s="6"/>
      <c r="E5301" s="6"/>
      <c r="F5301" s="8"/>
      <c r="G5301" s="9"/>
      <c r="H5301" s="9"/>
      <c r="I5301" s="5"/>
      <c r="J5301" s="5"/>
      <c r="K5301" s="5"/>
      <c r="L5301" s="5"/>
    </row>
    <row r="5302" spans="4:12" hidden="1" x14ac:dyDescent="0.25">
      <c r="D5302" s="6"/>
      <c r="E5302" s="6"/>
      <c r="F5302" s="8"/>
      <c r="G5302" s="9"/>
      <c r="H5302" s="9"/>
      <c r="I5302" s="5"/>
      <c r="J5302" s="5"/>
      <c r="K5302" s="5"/>
      <c r="L5302" s="5"/>
    </row>
    <row r="5303" spans="4:12" hidden="1" x14ac:dyDescent="0.25">
      <c r="D5303" s="6"/>
      <c r="E5303" s="6"/>
      <c r="F5303" s="8"/>
      <c r="G5303" s="9"/>
      <c r="H5303" s="9"/>
      <c r="I5303" s="5"/>
      <c r="J5303" s="5"/>
      <c r="K5303" s="5"/>
      <c r="L5303" s="5"/>
    </row>
    <row r="5304" spans="4:12" hidden="1" x14ac:dyDescent="0.25">
      <c r="D5304" s="6"/>
      <c r="E5304" s="6"/>
      <c r="F5304" s="8"/>
      <c r="G5304" s="9"/>
      <c r="H5304" s="9"/>
      <c r="I5304" s="5"/>
      <c r="J5304" s="5"/>
      <c r="K5304" s="5"/>
      <c r="L5304" s="5"/>
    </row>
    <row r="5305" spans="4:12" hidden="1" x14ac:dyDescent="0.25">
      <c r="D5305" s="6"/>
      <c r="E5305" s="6"/>
      <c r="F5305" s="8"/>
      <c r="G5305" s="9"/>
      <c r="H5305" s="9"/>
      <c r="I5305" s="5"/>
      <c r="J5305" s="5"/>
      <c r="K5305" s="5"/>
      <c r="L5305" s="5"/>
    </row>
    <row r="5306" spans="4:12" hidden="1" x14ac:dyDescent="0.25">
      <c r="D5306" s="6"/>
      <c r="E5306" s="6"/>
      <c r="F5306" s="8"/>
      <c r="G5306" s="9"/>
      <c r="H5306" s="9"/>
      <c r="I5306" s="5"/>
      <c r="J5306" s="5"/>
      <c r="K5306" s="5"/>
      <c r="L5306" s="5"/>
    </row>
    <row r="5307" spans="4:12" hidden="1" x14ac:dyDescent="0.25">
      <c r="D5307" s="6"/>
      <c r="E5307" s="6"/>
      <c r="F5307" s="8"/>
      <c r="G5307" s="9"/>
      <c r="H5307" s="9"/>
      <c r="I5307" s="5"/>
      <c r="J5307" s="5"/>
      <c r="K5307" s="5"/>
      <c r="L5307" s="5"/>
    </row>
    <row r="5308" spans="4:12" hidden="1" x14ac:dyDescent="0.25">
      <c r="D5308" s="6"/>
      <c r="E5308" s="6"/>
      <c r="F5308" s="8"/>
      <c r="G5308" s="9"/>
      <c r="H5308" s="9"/>
      <c r="I5308" s="5"/>
      <c r="J5308" s="5"/>
      <c r="K5308" s="5"/>
      <c r="L5308" s="5"/>
    </row>
    <row r="5309" spans="4:12" hidden="1" x14ac:dyDescent="0.25">
      <c r="D5309" s="6"/>
      <c r="E5309" s="6"/>
      <c r="F5309" s="8"/>
      <c r="G5309" s="9"/>
      <c r="H5309" s="9"/>
      <c r="I5309" s="5"/>
      <c r="J5309" s="5"/>
      <c r="K5309" s="5"/>
      <c r="L5309" s="5"/>
    </row>
    <row r="5310" spans="4:12" hidden="1" x14ac:dyDescent="0.25">
      <c r="D5310" s="6"/>
      <c r="E5310" s="6"/>
      <c r="F5310" s="8"/>
      <c r="G5310" s="9"/>
      <c r="H5310" s="9"/>
      <c r="I5310" s="5"/>
      <c r="J5310" s="5"/>
      <c r="K5310" s="5"/>
      <c r="L5310" s="5"/>
    </row>
    <row r="5311" spans="4:12" hidden="1" x14ac:dyDescent="0.25">
      <c r="D5311" s="6"/>
      <c r="E5311" s="6"/>
      <c r="F5311" s="8"/>
      <c r="G5311" s="9"/>
      <c r="H5311" s="9"/>
      <c r="I5311" s="5"/>
      <c r="J5311" s="5"/>
      <c r="K5311" s="5"/>
      <c r="L5311" s="5"/>
    </row>
    <row r="5312" spans="4:12" hidden="1" x14ac:dyDescent="0.25">
      <c r="D5312" s="6"/>
      <c r="E5312" s="6"/>
      <c r="F5312" s="8"/>
      <c r="G5312" s="9"/>
      <c r="H5312" s="9"/>
      <c r="I5312" s="5"/>
      <c r="J5312" s="5"/>
      <c r="K5312" s="5"/>
      <c r="L5312" s="5"/>
    </row>
    <row r="5313" spans="4:12" hidden="1" x14ac:dyDescent="0.25">
      <c r="D5313" s="6"/>
      <c r="E5313" s="6"/>
      <c r="F5313" s="8"/>
      <c r="G5313" s="9"/>
      <c r="H5313" s="9"/>
      <c r="I5313" s="5"/>
      <c r="J5313" s="5"/>
      <c r="K5313" s="5"/>
      <c r="L5313" s="5"/>
    </row>
    <row r="5314" spans="4:12" hidden="1" x14ac:dyDescent="0.25">
      <c r="D5314" s="6"/>
      <c r="E5314" s="6"/>
      <c r="F5314" s="8"/>
      <c r="G5314" s="9"/>
      <c r="H5314" s="9"/>
      <c r="I5314" s="5"/>
      <c r="J5314" s="5"/>
      <c r="K5314" s="5"/>
      <c r="L5314" s="5"/>
    </row>
    <row r="5315" spans="4:12" hidden="1" x14ac:dyDescent="0.25">
      <c r="D5315" s="6"/>
      <c r="E5315" s="6"/>
      <c r="F5315" s="8"/>
      <c r="G5315" s="9"/>
      <c r="H5315" s="9"/>
      <c r="I5315" s="5"/>
      <c r="J5315" s="5"/>
      <c r="K5315" s="5"/>
      <c r="L5315" s="5"/>
    </row>
    <row r="5316" spans="4:12" hidden="1" x14ac:dyDescent="0.25">
      <c r="D5316" s="6"/>
      <c r="E5316" s="6"/>
      <c r="F5316" s="8"/>
      <c r="G5316" s="9"/>
      <c r="H5316" s="9"/>
      <c r="I5316" s="5"/>
      <c r="J5316" s="5"/>
      <c r="K5316" s="5"/>
      <c r="L5316" s="5"/>
    </row>
    <row r="5317" spans="4:12" hidden="1" x14ac:dyDescent="0.25">
      <c r="D5317" s="6"/>
      <c r="E5317" s="6"/>
      <c r="F5317" s="8"/>
      <c r="G5317" s="9"/>
      <c r="H5317" s="9"/>
      <c r="I5317" s="5"/>
      <c r="J5317" s="5"/>
      <c r="K5317" s="5"/>
      <c r="L5317" s="5"/>
    </row>
    <row r="5318" spans="4:12" hidden="1" x14ac:dyDescent="0.25">
      <c r="D5318" s="6"/>
      <c r="E5318" s="6"/>
      <c r="F5318" s="8"/>
      <c r="G5318" s="9"/>
      <c r="H5318" s="9"/>
      <c r="I5318" s="5"/>
      <c r="J5318" s="5"/>
      <c r="K5318" s="5"/>
      <c r="L5318" s="5"/>
    </row>
    <row r="5319" spans="4:12" hidden="1" x14ac:dyDescent="0.25">
      <c r="D5319" s="6"/>
      <c r="E5319" s="6"/>
      <c r="F5319" s="8"/>
      <c r="G5319" s="9"/>
      <c r="H5319" s="9"/>
      <c r="I5319" s="5"/>
      <c r="J5319" s="5"/>
      <c r="K5319" s="5"/>
      <c r="L5319" s="5"/>
    </row>
    <row r="5320" spans="4:12" hidden="1" x14ac:dyDescent="0.25">
      <c r="D5320" s="6"/>
      <c r="E5320" s="6"/>
      <c r="F5320" s="8"/>
      <c r="G5320" s="9"/>
      <c r="H5320" s="9"/>
      <c r="I5320" s="5"/>
      <c r="J5320" s="5"/>
      <c r="K5320" s="5"/>
      <c r="L5320" s="5"/>
    </row>
    <row r="5321" spans="4:12" hidden="1" x14ac:dyDescent="0.25">
      <c r="D5321" s="6"/>
      <c r="E5321" s="6"/>
      <c r="F5321" s="8"/>
      <c r="G5321" s="9"/>
      <c r="H5321" s="9"/>
      <c r="I5321" s="5"/>
      <c r="J5321" s="5"/>
      <c r="K5321" s="5"/>
      <c r="L5321" s="5"/>
    </row>
    <row r="5322" spans="4:12" hidden="1" x14ac:dyDescent="0.25">
      <c r="D5322" s="6"/>
      <c r="E5322" s="6"/>
      <c r="F5322" s="8"/>
      <c r="G5322" s="9"/>
      <c r="H5322" s="9"/>
      <c r="I5322" s="5"/>
      <c r="J5322" s="5"/>
      <c r="K5322" s="5"/>
      <c r="L5322" s="5"/>
    </row>
    <row r="5323" spans="4:12" hidden="1" x14ac:dyDescent="0.25">
      <c r="D5323" s="6"/>
      <c r="E5323" s="6"/>
      <c r="F5323" s="8"/>
      <c r="G5323" s="9"/>
      <c r="H5323" s="9"/>
      <c r="I5323" s="5"/>
      <c r="J5323" s="5"/>
      <c r="K5323" s="5"/>
      <c r="L5323" s="5"/>
    </row>
    <row r="5324" spans="4:12" hidden="1" x14ac:dyDescent="0.25">
      <c r="D5324" s="6"/>
      <c r="E5324" s="6"/>
      <c r="F5324" s="8"/>
      <c r="G5324" s="9"/>
      <c r="H5324" s="9"/>
      <c r="I5324" s="5"/>
      <c r="J5324" s="5"/>
      <c r="K5324" s="5"/>
      <c r="L5324" s="5"/>
    </row>
    <row r="5325" spans="4:12" hidden="1" x14ac:dyDescent="0.25">
      <c r="D5325" s="6"/>
      <c r="E5325" s="6"/>
      <c r="F5325" s="8"/>
      <c r="G5325" s="9"/>
      <c r="H5325" s="9"/>
      <c r="I5325" s="5"/>
      <c r="J5325" s="5"/>
      <c r="K5325" s="5"/>
      <c r="L5325" s="5"/>
    </row>
    <row r="5326" spans="4:12" hidden="1" x14ac:dyDescent="0.25">
      <c r="D5326" s="6"/>
      <c r="E5326" s="6"/>
      <c r="F5326" s="8"/>
      <c r="G5326" s="9"/>
      <c r="H5326" s="9"/>
      <c r="I5326" s="5"/>
      <c r="J5326" s="5"/>
      <c r="K5326" s="5"/>
      <c r="L5326" s="5"/>
    </row>
    <row r="5327" spans="4:12" hidden="1" x14ac:dyDescent="0.25">
      <c r="D5327" s="6"/>
      <c r="E5327" s="6"/>
      <c r="F5327" s="8"/>
      <c r="G5327" s="9"/>
      <c r="H5327" s="9"/>
      <c r="I5327" s="5"/>
      <c r="J5327" s="5"/>
      <c r="K5327" s="5"/>
      <c r="L5327" s="5"/>
    </row>
    <row r="5328" spans="4:12" hidden="1" x14ac:dyDescent="0.25">
      <c r="D5328" s="6"/>
      <c r="E5328" s="6"/>
      <c r="F5328" s="8"/>
      <c r="G5328" s="9"/>
      <c r="H5328" s="9"/>
      <c r="I5328" s="5"/>
      <c r="J5328" s="5"/>
      <c r="K5328" s="5"/>
      <c r="L5328" s="5"/>
    </row>
    <row r="5329" spans="4:12" hidden="1" x14ac:dyDescent="0.25">
      <c r="D5329" s="6"/>
      <c r="E5329" s="6"/>
      <c r="F5329" s="8"/>
      <c r="G5329" s="9"/>
      <c r="H5329" s="9"/>
      <c r="I5329" s="5"/>
      <c r="J5329" s="5"/>
      <c r="K5329" s="5"/>
      <c r="L5329" s="5"/>
    </row>
    <row r="5330" spans="4:12" hidden="1" x14ac:dyDescent="0.25">
      <c r="D5330" s="6"/>
      <c r="E5330" s="6"/>
      <c r="F5330" s="8"/>
      <c r="G5330" s="9"/>
      <c r="H5330" s="9"/>
      <c r="I5330" s="5"/>
      <c r="J5330" s="5"/>
      <c r="K5330" s="5"/>
      <c r="L5330" s="5"/>
    </row>
    <row r="5331" spans="4:12" hidden="1" x14ac:dyDescent="0.25">
      <c r="D5331" s="6"/>
      <c r="E5331" s="6"/>
      <c r="F5331" s="8"/>
      <c r="G5331" s="9"/>
      <c r="H5331" s="9"/>
      <c r="I5331" s="5"/>
      <c r="J5331" s="5"/>
      <c r="K5331" s="5"/>
      <c r="L5331" s="5"/>
    </row>
    <row r="5332" spans="4:12" hidden="1" x14ac:dyDescent="0.25">
      <c r="D5332" s="6"/>
      <c r="E5332" s="6"/>
      <c r="F5332" s="8"/>
      <c r="G5332" s="9"/>
      <c r="H5332" s="9"/>
      <c r="I5332" s="5"/>
      <c r="J5332" s="5"/>
      <c r="K5332" s="5"/>
      <c r="L5332" s="5"/>
    </row>
    <row r="5333" spans="4:12" hidden="1" x14ac:dyDescent="0.25">
      <c r="D5333" s="6"/>
      <c r="E5333" s="6"/>
      <c r="F5333" s="8"/>
      <c r="G5333" s="9"/>
      <c r="H5333" s="9"/>
      <c r="I5333" s="5"/>
      <c r="J5333" s="5"/>
      <c r="K5333" s="5"/>
      <c r="L5333" s="5"/>
    </row>
    <row r="5334" spans="4:12" hidden="1" x14ac:dyDescent="0.25">
      <c r="D5334" s="6"/>
      <c r="E5334" s="6"/>
      <c r="F5334" s="8"/>
      <c r="G5334" s="9"/>
      <c r="H5334" s="9"/>
      <c r="I5334" s="5"/>
      <c r="J5334" s="5"/>
      <c r="K5334" s="5"/>
      <c r="L5334" s="5"/>
    </row>
    <row r="5335" spans="4:12" hidden="1" x14ac:dyDescent="0.25">
      <c r="D5335" s="6"/>
      <c r="E5335" s="6"/>
      <c r="F5335" s="8"/>
      <c r="G5335" s="9"/>
      <c r="H5335" s="9"/>
      <c r="I5335" s="5"/>
      <c r="J5335" s="5"/>
      <c r="K5335" s="5"/>
      <c r="L5335" s="5"/>
    </row>
    <row r="5336" spans="4:12" hidden="1" x14ac:dyDescent="0.25">
      <c r="D5336" s="6"/>
      <c r="E5336" s="6"/>
      <c r="F5336" s="8"/>
      <c r="G5336" s="9"/>
      <c r="H5336" s="9"/>
      <c r="I5336" s="5"/>
      <c r="J5336" s="5"/>
      <c r="K5336" s="5"/>
      <c r="L5336" s="5"/>
    </row>
    <row r="5337" spans="4:12" hidden="1" x14ac:dyDescent="0.25">
      <c r="D5337" s="6"/>
      <c r="E5337" s="6"/>
      <c r="F5337" s="8"/>
      <c r="G5337" s="9"/>
      <c r="H5337" s="9"/>
      <c r="I5337" s="5"/>
      <c r="J5337" s="5"/>
      <c r="K5337" s="5"/>
      <c r="L5337" s="5"/>
    </row>
    <row r="5338" spans="4:12" hidden="1" x14ac:dyDescent="0.25">
      <c r="D5338" s="6"/>
      <c r="E5338" s="6"/>
      <c r="F5338" s="8"/>
      <c r="G5338" s="9"/>
      <c r="H5338" s="9"/>
      <c r="I5338" s="5"/>
      <c r="J5338" s="5"/>
      <c r="K5338" s="5"/>
      <c r="L5338" s="5"/>
    </row>
    <row r="5339" spans="4:12" hidden="1" x14ac:dyDescent="0.25">
      <c r="D5339" s="6"/>
      <c r="E5339" s="6"/>
      <c r="F5339" s="8"/>
      <c r="G5339" s="9"/>
      <c r="H5339" s="9"/>
      <c r="I5339" s="5"/>
      <c r="J5339" s="5"/>
      <c r="K5339" s="5"/>
      <c r="L5339" s="5"/>
    </row>
    <row r="5340" spans="4:12" hidden="1" x14ac:dyDescent="0.25">
      <c r="D5340" s="6"/>
      <c r="E5340" s="6"/>
      <c r="F5340" s="8"/>
      <c r="G5340" s="9"/>
      <c r="H5340" s="9"/>
      <c r="I5340" s="5"/>
      <c r="J5340" s="5"/>
      <c r="K5340" s="5"/>
      <c r="L5340" s="5"/>
    </row>
    <row r="5341" spans="4:12" hidden="1" x14ac:dyDescent="0.25">
      <c r="D5341" s="6"/>
      <c r="E5341" s="6"/>
      <c r="F5341" s="8"/>
      <c r="G5341" s="9"/>
      <c r="H5341" s="9"/>
      <c r="I5341" s="5"/>
      <c r="J5341" s="5"/>
      <c r="K5341" s="5"/>
      <c r="L5341" s="5"/>
    </row>
    <row r="5342" spans="4:12" hidden="1" x14ac:dyDescent="0.25">
      <c r="D5342" s="6"/>
      <c r="E5342" s="6"/>
      <c r="F5342" s="8"/>
      <c r="G5342" s="9"/>
      <c r="H5342" s="9"/>
      <c r="I5342" s="5"/>
      <c r="J5342" s="5"/>
      <c r="K5342" s="5"/>
      <c r="L5342" s="5"/>
    </row>
    <row r="5343" spans="4:12" hidden="1" x14ac:dyDescent="0.25">
      <c r="D5343" s="6"/>
      <c r="E5343" s="6"/>
      <c r="F5343" s="8"/>
      <c r="G5343" s="9"/>
      <c r="H5343" s="9"/>
      <c r="I5343" s="5"/>
      <c r="J5343" s="5"/>
      <c r="K5343" s="5"/>
      <c r="L5343" s="5"/>
    </row>
    <row r="5344" spans="4:12" hidden="1" x14ac:dyDescent="0.25">
      <c r="D5344" s="6"/>
      <c r="E5344" s="6"/>
      <c r="F5344" s="8"/>
      <c r="G5344" s="9"/>
      <c r="H5344" s="9"/>
      <c r="I5344" s="5"/>
      <c r="J5344" s="5"/>
      <c r="K5344" s="5"/>
      <c r="L5344" s="5"/>
    </row>
    <row r="5345" spans="4:12" hidden="1" x14ac:dyDescent="0.25">
      <c r="D5345" s="6"/>
      <c r="E5345" s="6"/>
      <c r="F5345" s="8"/>
      <c r="G5345" s="9"/>
      <c r="H5345" s="9"/>
      <c r="I5345" s="5"/>
      <c r="J5345" s="5"/>
      <c r="K5345" s="5"/>
      <c r="L5345" s="5"/>
    </row>
    <row r="5346" spans="4:12" hidden="1" x14ac:dyDescent="0.25">
      <c r="D5346" s="6"/>
      <c r="E5346" s="6"/>
      <c r="F5346" s="8"/>
      <c r="G5346" s="9"/>
      <c r="H5346" s="9"/>
      <c r="I5346" s="5"/>
      <c r="J5346" s="5"/>
      <c r="K5346" s="5"/>
      <c r="L5346" s="5"/>
    </row>
    <row r="5347" spans="4:12" hidden="1" x14ac:dyDescent="0.25">
      <c r="D5347" s="6"/>
      <c r="E5347" s="6"/>
      <c r="F5347" s="8"/>
      <c r="G5347" s="9"/>
      <c r="H5347" s="9"/>
      <c r="I5347" s="5"/>
      <c r="J5347" s="5"/>
      <c r="K5347" s="5"/>
      <c r="L5347" s="5"/>
    </row>
    <row r="5348" spans="4:12" hidden="1" x14ac:dyDescent="0.25">
      <c r="D5348" s="6"/>
      <c r="E5348" s="6"/>
      <c r="F5348" s="8"/>
      <c r="G5348" s="9"/>
      <c r="H5348" s="9"/>
      <c r="I5348" s="5"/>
      <c r="J5348" s="5"/>
      <c r="K5348" s="5"/>
      <c r="L5348" s="5"/>
    </row>
    <row r="5349" spans="4:12" hidden="1" x14ac:dyDescent="0.25">
      <c r="D5349" s="6"/>
      <c r="E5349" s="6"/>
      <c r="F5349" s="8"/>
      <c r="G5349" s="9"/>
      <c r="H5349" s="9"/>
      <c r="I5349" s="5"/>
      <c r="J5349" s="5"/>
      <c r="K5349" s="5"/>
      <c r="L5349" s="5"/>
    </row>
    <row r="5350" spans="4:12" hidden="1" x14ac:dyDescent="0.25">
      <c r="D5350" s="6"/>
      <c r="E5350" s="6"/>
      <c r="F5350" s="8"/>
      <c r="G5350" s="9"/>
      <c r="H5350" s="9"/>
      <c r="I5350" s="5"/>
      <c r="J5350" s="5"/>
      <c r="K5350" s="5"/>
      <c r="L5350" s="5"/>
    </row>
    <row r="5351" spans="4:12" hidden="1" x14ac:dyDescent="0.25">
      <c r="D5351" s="6"/>
      <c r="E5351" s="6"/>
      <c r="F5351" s="8"/>
      <c r="G5351" s="9"/>
      <c r="H5351" s="9"/>
      <c r="I5351" s="5"/>
      <c r="J5351" s="5"/>
      <c r="K5351" s="5"/>
      <c r="L5351" s="5"/>
    </row>
    <row r="5352" spans="4:12" hidden="1" x14ac:dyDescent="0.25">
      <c r="D5352" s="6"/>
      <c r="E5352" s="6"/>
      <c r="F5352" s="8"/>
      <c r="G5352" s="9"/>
      <c r="H5352" s="9"/>
      <c r="I5352" s="5"/>
      <c r="J5352" s="5"/>
      <c r="K5352" s="5"/>
      <c r="L5352" s="5"/>
    </row>
    <row r="5353" spans="4:12" hidden="1" x14ac:dyDescent="0.25">
      <c r="D5353" s="6"/>
      <c r="E5353" s="6"/>
      <c r="F5353" s="8"/>
      <c r="G5353" s="9"/>
      <c r="H5353" s="9"/>
      <c r="I5353" s="5"/>
      <c r="J5353" s="5"/>
      <c r="K5353" s="5"/>
      <c r="L5353" s="5"/>
    </row>
    <row r="5354" spans="4:12" hidden="1" x14ac:dyDescent="0.25">
      <c r="D5354" s="6"/>
      <c r="E5354" s="6"/>
      <c r="F5354" s="8"/>
      <c r="G5354" s="9"/>
      <c r="H5354" s="9"/>
      <c r="I5354" s="5"/>
      <c r="J5354" s="5"/>
      <c r="K5354" s="5"/>
      <c r="L5354" s="5"/>
    </row>
    <row r="5355" spans="4:12" hidden="1" x14ac:dyDescent="0.25">
      <c r="D5355" s="6"/>
      <c r="E5355" s="6"/>
      <c r="F5355" s="8"/>
      <c r="G5355" s="9"/>
      <c r="H5355" s="9"/>
      <c r="I5355" s="5"/>
      <c r="J5355" s="5"/>
      <c r="K5355" s="5"/>
      <c r="L5355" s="5"/>
    </row>
    <row r="5356" spans="4:12" hidden="1" x14ac:dyDescent="0.25">
      <c r="D5356" s="6"/>
      <c r="E5356" s="6"/>
      <c r="F5356" s="8"/>
      <c r="G5356" s="9"/>
      <c r="H5356" s="9"/>
      <c r="I5356" s="5"/>
      <c r="J5356" s="5"/>
      <c r="K5356" s="5"/>
      <c r="L5356" s="5"/>
    </row>
    <row r="5357" spans="4:12" hidden="1" x14ac:dyDescent="0.25">
      <c r="D5357" s="6"/>
      <c r="E5357" s="6"/>
      <c r="F5357" s="8"/>
      <c r="G5357" s="9"/>
      <c r="H5357" s="9"/>
      <c r="I5357" s="5"/>
      <c r="J5357" s="5"/>
      <c r="K5357" s="5"/>
      <c r="L5357" s="5"/>
    </row>
    <row r="5358" spans="4:12" hidden="1" x14ac:dyDescent="0.25">
      <c r="D5358" s="6"/>
      <c r="E5358" s="6"/>
      <c r="F5358" s="8"/>
      <c r="G5358" s="9"/>
      <c r="H5358" s="9"/>
      <c r="I5358" s="5"/>
      <c r="J5358" s="5"/>
      <c r="K5358" s="5"/>
      <c r="L5358" s="5"/>
    </row>
    <row r="5359" spans="4:12" hidden="1" x14ac:dyDescent="0.25">
      <c r="D5359" s="6"/>
      <c r="E5359" s="6"/>
      <c r="F5359" s="8"/>
      <c r="G5359" s="9"/>
      <c r="H5359" s="9"/>
      <c r="I5359" s="5"/>
      <c r="J5359" s="5"/>
      <c r="K5359" s="5"/>
      <c r="L5359" s="5"/>
    </row>
    <row r="5360" spans="4:12" hidden="1" x14ac:dyDescent="0.25">
      <c r="D5360" s="6"/>
      <c r="E5360" s="6"/>
      <c r="F5360" s="8"/>
      <c r="G5360" s="9"/>
      <c r="H5360" s="9"/>
      <c r="I5360" s="5"/>
      <c r="J5360" s="5"/>
      <c r="K5360" s="5"/>
      <c r="L5360" s="5"/>
    </row>
    <row r="5361" spans="4:12" hidden="1" x14ac:dyDescent="0.25">
      <c r="D5361" s="6"/>
      <c r="E5361" s="6"/>
      <c r="F5361" s="8"/>
      <c r="G5361" s="9"/>
      <c r="H5361" s="9"/>
      <c r="I5361" s="5"/>
      <c r="J5361" s="5"/>
      <c r="K5361" s="5"/>
      <c r="L5361" s="5"/>
    </row>
    <row r="5362" spans="4:12" hidden="1" x14ac:dyDescent="0.25">
      <c r="D5362" s="6"/>
      <c r="E5362" s="6"/>
      <c r="F5362" s="8"/>
      <c r="G5362" s="9"/>
      <c r="H5362" s="9"/>
      <c r="I5362" s="5"/>
      <c r="J5362" s="5"/>
      <c r="K5362" s="5"/>
      <c r="L5362" s="5"/>
    </row>
    <row r="5363" spans="4:12" hidden="1" x14ac:dyDescent="0.25">
      <c r="D5363" s="6"/>
      <c r="E5363" s="6"/>
      <c r="F5363" s="8"/>
      <c r="G5363" s="9"/>
      <c r="H5363" s="9"/>
      <c r="I5363" s="5"/>
      <c r="J5363" s="5"/>
      <c r="K5363" s="5"/>
      <c r="L5363" s="5"/>
    </row>
    <row r="5364" spans="4:12" hidden="1" x14ac:dyDescent="0.25">
      <c r="D5364" s="6"/>
      <c r="E5364" s="6"/>
      <c r="F5364" s="8"/>
      <c r="G5364" s="9"/>
      <c r="H5364" s="9"/>
      <c r="I5364" s="5"/>
      <c r="J5364" s="5"/>
      <c r="K5364" s="5"/>
      <c r="L5364" s="5"/>
    </row>
    <row r="5365" spans="4:12" hidden="1" x14ac:dyDescent="0.25">
      <c r="D5365" s="6"/>
      <c r="E5365" s="6"/>
      <c r="F5365" s="8"/>
      <c r="G5365" s="9"/>
      <c r="H5365" s="9"/>
      <c r="I5365" s="5"/>
      <c r="J5365" s="5"/>
      <c r="K5365" s="5"/>
      <c r="L5365" s="5"/>
    </row>
    <row r="5366" spans="4:12" hidden="1" x14ac:dyDescent="0.25">
      <c r="D5366" s="6"/>
      <c r="E5366" s="6"/>
      <c r="F5366" s="8"/>
      <c r="G5366" s="9"/>
      <c r="H5366" s="9"/>
      <c r="I5366" s="5"/>
      <c r="J5366" s="5"/>
      <c r="K5366" s="5"/>
      <c r="L5366" s="5"/>
    </row>
    <row r="5367" spans="4:12" hidden="1" x14ac:dyDescent="0.25">
      <c r="D5367" s="6"/>
      <c r="E5367" s="6"/>
      <c r="F5367" s="8"/>
      <c r="G5367" s="9"/>
      <c r="H5367" s="9"/>
      <c r="I5367" s="5"/>
      <c r="J5367" s="5"/>
      <c r="K5367" s="5"/>
      <c r="L5367" s="5"/>
    </row>
    <row r="5368" spans="4:12" hidden="1" x14ac:dyDescent="0.25">
      <c r="D5368" s="6"/>
      <c r="E5368" s="6"/>
      <c r="F5368" s="8"/>
      <c r="G5368" s="9"/>
      <c r="H5368" s="9"/>
      <c r="I5368" s="5"/>
      <c r="J5368" s="5"/>
      <c r="K5368" s="5"/>
      <c r="L5368" s="5"/>
    </row>
    <row r="5369" spans="4:12" hidden="1" x14ac:dyDescent="0.25">
      <c r="D5369" s="6"/>
      <c r="E5369" s="6"/>
      <c r="F5369" s="8"/>
      <c r="G5369" s="9"/>
      <c r="H5369" s="9"/>
      <c r="I5369" s="5"/>
      <c r="J5369" s="5"/>
      <c r="K5369" s="5"/>
      <c r="L5369" s="5"/>
    </row>
    <row r="5370" spans="4:12" hidden="1" x14ac:dyDescent="0.25">
      <c r="D5370" s="6"/>
      <c r="E5370" s="6"/>
      <c r="F5370" s="8"/>
      <c r="G5370" s="9"/>
      <c r="H5370" s="9"/>
      <c r="I5370" s="5"/>
      <c r="J5370" s="5"/>
      <c r="K5370" s="5"/>
      <c r="L5370" s="5"/>
    </row>
    <row r="5371" spans="4:12" hidden="1" x14ac:dyDescent="0.25">
      <c r="D5371" s="6"/>
      <c r="E5371" s="6"/>
      <c r="F5371" s="8"/>
      <c r="G5371" s="9"/>
      <c r="H5371" s="9"/>
      <c r="I5371" s="5"/>
      <c r="J5371" s="5"/>
      <c r="K5371" s="5"/>
      <c r="L5371" s="5"/>
    </row>
    <row r="5372" spans="4:12" hidden="1" x14ac:dyDescent="0.25">
      <c r="D5372" s="6"/>
      <c r="E5372" s="6"/>
      <c r="F5372" s="8"/>
      <c r="G5372" s="9"/>
      <c r="H5372" s="9"/>
      <c r="I5372" s="5"/>
      <c r="J5372" s="5"/>
      <c r="K5372" s="5"/>
      <c r="L5372" s="5"/>
    </row>
    <row r="5373" spans="4:12" hidden="1" x14ac:dyDescent="0.25">
      <c r="D5373" s="6"/>
      <c r="E5373" s="6"/>
      <c r="F5373" s="8"/>
      <c r="G5373" s="9"/>
      <c r="H5373" s="9"/>
      <c r="I5373" s="5"/>
      <c r="J5373" s="5"/>
      <c r="K5373" s="5"/>
      <c r="L5373" s="5"/>
    </row>
    <row r="5374" spans="4:12" hidden="1" x14ac:dyDescent="0.25">
      <c r="D5374" s="6"/>
      <c r="E5374" s="6"/>
      <c r="F5374" s="8"/>
      <c r="G5374" s="9"/>
      <c r="H5374" s="9"/>
      <c r="I5374" s="5"/>
      <c r="J5374" s="5"/>
      <c r="K5374" s="5"/>
      <c r="L5374" s="5"/>
    </row>
    <row r="5375" spans="4:12" hidden="1" x14ac:dyDescent="0.25">
      <c r="D5375" s="6"/>
      <c r="E5375" s="6"/>
      <c r="F5375" s="8"/>
      <c r="G5375" s="9"/>
      <c r="H5375" s="9"/>
      <c r="I5375" s="5"/>
      <c r="J5375" s="5"/>
      <c r="K5375" s="5"/>
      <c r="L5375" s="5"/>
    </row>
    <row r="5376" spans="4:12" hidden="1" x14ac:dyDescent="0.25">
      <c r="D5376" s="6"/>
      <c r="E5376" s="6"/>
      <c r="F5376" s="8"/>
      <c r="G5376" s="9"/>
      <c r="H5376" s="9"/>
      <c r="I5376" s="5"/>
      <c r="J5376" s="5"/>
      <c r="K5376" s="5"/>
      <c r="L5376" s="5"/>
    </row>
    <row r="5377" spans="4:12" hidden="1" x14ac:dyDescent="0.25">
      <c r="D5377" s="6"/>
      <c r="E5377" s="6"/>
      <c r="F5377" s="8"/>
      <c r="G5377" s="9"/>
      <c r="H5377" s="9"/>
      <c r="I5377" s="5"/>
      <c r="J5377" s="5"/>
      <c r="K5377" s="5"/>
      <c r="L5377" s="5"/>
    </row>
    <row r="5378" spans="4:12" hidden="1" x14ac:dyDescent="0.25">
      <c r="D5378" s="6"/>
      <c r="E5378" s="6"/>
      <c r="F5378" s="8"/>
      <c r="G5378" s="9"/>
      <c r="H5378" s="9"/>
      <c r="I5378" s="5"/>
      <c r="J5378" s="5"/>
      <c r="K5378" s="5"/>
      <c r="L5378" s="5"/>
    </row>
    <row r="5379" spans="4:12" hidden="1" x14ac:dyDescent="0.25">
      <c r="D5379" s="6"/>
      <c r="E5379" s="6"/>
      <c r="F5379" s="8"/>
      <c r="G5379" s="9"/>
      <c r="H5379" s="9"/>
      <c r="I5379" s="5"/>
      <c r="J5379" s="5"/>
      <c r="K5379" s="5"/>
      <c r="L5379" s="5"/>
    </row>
    <row r="5380" spans="4:12" hidden="1" x14ac:dyDescent="0.25">
      <c r="D5380" s="6"/>
      <c r="E5380" s="6"/>
      <c r="F5380" s="8"/>
      <c r="G5380" s="9"/>
      <c r="H5380" s="9"/>
      <c r="I5380" s="5"/>
      <c r="J5380" s="5"/>
      <c r="K5380" s="5"/>
      <c r="L5380" s="5"/>
    </row>
    <row r="5381" spans="4:12" hidden="1" x14ac:dyDescent="0.25">
      <c r="D5381" s="6"/>
      <c r="E5381" s="6"/>
      <c r="F5381" s="8"/>
      <c r="G5381" s="9"/>
      <c r="H5381" s="9"/>
      <c r="I5381" s="5"/>
      <c r="J5381" s="5"/>
      <c r="K5381" s="5"/>
      <c r="L5381" s="5"/>
    </row>
    <row r="5382" spans="4:12" hidden="1" x14ac:dyDescent="0.25">
      <c r="D5382" s="6"/>
      <c r="E5382" s="6"/>
      <c r="F5382" s="8"/>
      <c r="G5382" s="9"/>
      <c r="H5382" s="9"/>
      <c r="I5382" s="5"/>
      <c r="J5382" s="5"/>
      <c r="K5382" s="5"/>
      <c r="L5382" s="5"/>
    </row>
    <row r="5383" spans="4:12" hidden="1" x14ac:dyDescent="0.25">
      <c r="D5383" s="6"/>
      <c r="E5383" s="6"/>
      <c r="F5383" s="8"/>
      <c r="G5383" s="9"/>
      <c r="H5383" s="9"/>
      <c r="I5383" s="5"/>
      <c r="J5383" s="5"/>
      <c r="K5383" s="5"/>
      <c r="L5383" s="5"/>
    </row>
    <row r="5384" spans="4:12" hidden="1" x14ac:dyDescent="0.25">
      <c r="D5384" s="6"/>
      <c r="E5384" s="6"/>
      <c r="F5384" s="8"/>
      <c r="G5384" s="9"/>
      <c r="H5384" s="9"/>
      <c r="I5384" s="5"/>
      <c r="J5384" s="5"/>
      <c r="K5384" s="5"/>
      <c r="L5384" s="5"/>
    </row>
    <row r="5385" spans="4:12" hidden="1" x14ac:dyDescent="0.25">
      <c r="D5385" s="6"/>
      <c r="E5385" s="6"/>
      <c r="F5385" s="8"/>
      <c r="G5385" s="9"/>
      <c r="H5385" s="9"/>
      <c r="I5385" s="5"/>
      <c r="J5385" s="5"/>
      <c r="K5385" s="5"/>
      <c r="L5385" s="5"/>
    </row>
    <row r="5386" spans="4:12" hidden="1" x14ac:dyDescent="0.25">
      <c r="D5386" s="6"/>
      <c r="E5386" s="6"/>
      <c r="F5386" s="8"/>
      <c r="G5386" s="9"/>
      <c r="H5386" s="9"/>
      <c r="I5386" s="5"/>
      <c r="J5386" s="5"/>
      <c r="K5386" s="5"/>
      <c r="L5386" s="5"/>
    </row>
    <row r="5387" spans="4:12" hidden="1" x14ac:dyDescent="0.25">
      <c r="D5387" s="6"/>
      <c r="E5387" s="6"/>
      <c r="F5387" s="8"/>
      <c r="G5387" s="9"/>
      <c r="H5387" s="9"/>
      <c r="I5387" s="5"/>
      <c r="J5387" s="5"/>
      <c r="K5387" s="5"/>
      <c r="L5387" s="5"/>
    </row>
    <row r="5388" spans="4:12" hidden="1" x14ac:dyDescent="0.25">
      <c r="D5388" s="6"/>
      <c r="E5388" s="6"/>
      <c r="F5388" s="8"/>
      <c r="G5388" s="9"/>
      <c r="H5388" s="9"/>
      <c r="I5388" s="5"/>
      <c r="J5388" s="5"/>
      <c r="K5388" s="5"/>
      <c r="L5388" s="5"/>
    </row>
    <row r="5389" spans="4:12" hidden="1" x14ac:dyDescent="0.25">
      <c r="D5389" s="6"/>
      <c r="E5389" s="6"/>
      <c r="F5389" s="8"/>
      <c r="G5389" s="9"/>
      <c r="H5389" s="9"/>
      <c r="I5389" s="5"/>
      <c r="J5389" s="5"/>
      <c r="K5389" s="5"/>
      <c r="L5389" s="5"/>
    </row>
    <row r="5390" spans="4:12" hidden="1" x14ac:dyDescent="0.25">
      <c r="D5390" s="6"/>
      <c r="E5390" s="6"/>
      <c r="F5390" s="8"/>
      <c r="G5390" s="9"/>
      <c r="H5390" s="9"/>
      <c r="I5390" s="5"/>
      <c r="J5390" s="5"/>
      <c r="K5390" s="5"/>
      <c r="L5390" s="5"/>
    </row>
    <row r="5391" spans="4:12" hidden="1" x14ac:dyDescent="0.25">
      <c r="D5391" s="6"/>
      <c r="E5391" s="6"/>
      <c r="F5391" s="8"/>
      <c r="G5391" s="9"/>
      <c r="H5391" s="9"/>
      <c r="I5391" s="5"/>
      <c r="J5391" s="5"/>
      <c r="K5391" s="5"/>
      <c r="L5391" s="5"/>
    </row>
    <row r="5392" spans="4:12" hidden="1" x14ac:dyDescent="0.25">
      <c r="D5392" s="6"/>
      <c r="E5392" s="6"/>
      <c r="F5392" s="8"/>
      <c r="G5392" s="9"/>
      <c r="H5392" s="9"/>
      <c r="I5392" s="5"/>
      <c r="J5392" s="5"/>
      <c r="K5392" s="5"/>
      <c r="L5392" s="5"/>
    </row>
    <row r="5393" spans="4:12" hidden="1" x14ac:dyDescent="0.25">
      <c r="D5393" s="6"/>
      <c r="E5393" s="6"/>
      <c r="F5393" s="8"/>
      <c r="G5393" s="9"/>
      <c r="H5393" s="9"/>
      <c r="I5393" s="5"/>
      <c r="J5393" s="5"/>
      <c r="K5393" s="5"/>
      <c r="L5393" s="5"/>
    </row>
    <row r="5394" spans="4:12" hidden="1" x14ac:dyDescent="0.25">
      <c r="D5394" s="6"/>
      <c r="E5394" s="6"/>
      <c r="F5394" s="8"/>
      <c r="G5394" s="9"/>
      <c r="H5394" s="9"/>
      <c r="I5394" s="5"/>
      <c r="J5394" s="5"/>
      <c r="K5394" s="5"/>
      <c r="L5394" s="5"/>
    </row>
    <row r="5395" spans="4:12" hidden="1" x14ac:dyDescent="0.25">
      <c r="D5395" s="6"/>
      <c r="E5395" s="6"/>
      <c r="F5395" s="8"/>
      <c r="G5395" s="9"/>
      <c r="H5395" s="9"/>
      <c r="I5395" s="5"/>
      <c r="J5395" s="5"/>
      <c r="K5395" s="5"/>
      <c r="L5395" s="5"/>
    </row>
    <row r="5396" spans="4:12" hidden="1" x14ac:dyDescent="0.25">
      <c r="D5396" s="6"/>
      <c r="E5396" s="6"/>
      <c r="F5396" s="8"/>
      <c r="G5396" s="9"/>
      <c r="H5396" s="9"/>
      <c r="I5396" s="5"/>
      <c r="J5396" s="5"/>
      <c r="K5396" s="5"/>
      <c r="L5396" s="5"/>
    </row>
    <row r="5397" spans="4:12" hidden="1" x14ac:dyDescent="0.25">
      <c r="D5397" s="6"/>
      <c r="E5397" s="6"/>
      <c r="F5397" s="8"/>
      <c r="G5397" s="9"/>
      <c r="H5397" s="9"/>
      <c r="I5397" s="5"/>
      <c r="J5397" s="5"/>
      <c r="K5397" s="5"/>
      <c r="L5397" s="5"/>
    </row>
    <row r="5398" spans="4:12" hidden="1" x14ac:dyDescent="0.25">
      <c r="D5398" s="6"/>
      <c r="E5398" s="6"/>
      <c r="F5398" s="8"/>
      <c r="G5398" s="9"/>
      <c r="H5398" s="9"/>
      <c r="I5398" s="5"/>
      <c r="J5398" s="5"/>
      <c r="K5398" s="5"/>
      <c r="L5398" s="5"/>
    </row>
    <row r="5399" spans="4:12" hidden="1" x14ac:dyDescent="0.25">
      <c r="D5399" s="6"/>
      <c r="E5399" s="6"/>
      <c r="F5399" s="8"/>
      <c r="G5399" s="9"/>
      <c r="H5399" s="9"/>
      <c r="I5399" s="5"/>
      <c r="J5399" s="5"/>
      <c r="K5399" s="5"/>
      <c r="L5399" s="5"/>
    </row>
    <row r="5400" spans="4:12" hidden="1" x14ac:dyDescent="0.25">
      <c r="D5400" s="6"/>
      <c r="E5400" s="6"/>
      <c r="F5400" s="8"/>
      <c r="G5400" s="9"/>
      <c r="H5400" s="9"/>
      <c r="I5400" s="5"/>
      <c r="J5400" s="5"/>
      <c r="K5400" s="5"/>
      <c r="L5400" s="5"/>
    </row>
    <row r="5401" spans="4:12" hidden="1" x14ac:dyDescent="0.25">
      <c r="D5401" s="6"/>
      <c r="E5401" s="6"/>
      <c r="F5401" s="8"/>
      <c r="G5401" s="9"/>
      <c r="H5401" s="9"/>
      <c r="I5401" s="5"/>
      <c r="J5401" s="5"/>
      <c r="K5401" s="5"/>
      <c r="L5401" s="5"/>
    </row>
    <row r="5402" spans="4:12" hidden="1" x14ac:dyDescent="0.25">
      <c r="D5402" s="6"/>
      <c r="E5402" s="6"/>
      <c r="F5402" s="8"/>
      <c r="G5402" s="9"/>
      <c r="H5402" s="9"/>
      <c r="I5402" s="5"/>
      <c r="J5402" s="5"/>
      <c r="K5402" s="5"/>
      <c r="L5402" s="5"/>
    </row>
    <row r="5403" spans="4:12" hidden="1" x14ac:dyDescent="0.25">
      <c r="D5403" s="6"/>
      <c r="E5403" s="6"/>
      <c r="F5403" s="8"/>
      <c r="G5403" s="9"/>
      <c r="H5403" s="9"/>
      <c r="I5403" s="5"/>
      <c r="J5403" s="5"/>
      <c r="K5403" s="5"/>
      <c r="L5403" s="5"/>
    </row>
    <row r="5404" spans="4:12" hidden="1" x14ac:dyDescent="0.25">
      <c r="D5404" s="6"/>
      <c r="E5404" s="6"/>
      <c r="F5404" s="8"/>
      <c r="G5404" s="9"/>
      <c r="H5404" s="9"/>
      <c r="I5404" s="5"/>
      <c r="J5404" s="5"/>
      <c r="K5404" s="5"/>
      <c r="L5404" s="5"/>
    </row>
    <row r="5405" spans="4:12" hidden="1" x14ac:dyDescent="0.25">
      <c r="D5405" s="6"/>
      <c r="E5405" s="6"/>
      <c r="F5405" s="8"/>
      <c r="G5405" s="9"/>
      <c r="H5405" s="9"/>
      <c r="I5405" s="5"/>
      <c r="J5405" s="5"/>
      <c r="K5405" s="5"/>
      <c r="L5405" s="5"/>
    </row>
    <row r="5406" spans="4:12" hidden="1" x14ac:dyDescent="0.25">
      <c r="D5406" s="6"/>
      <c r="E5406" s="6"/>
      <c r="F5406" s="8"/>
      <c r="G5406" s="9"/>
      <c r="H5406" s="9"/>
      <c r="I5406" s="5"/>
      <c r="J5406" s="5"/>
      <c r="K5406" s="5"/>
      <c r="L5406" s="5"/>
    </row>
    <row r="5407" spans="4:12" hidden="1" x14ac:dyDescent="0.25">
      <c r="D5407" s="6"/>
      <c r="E5407" s="6"/>
      <c r="F5407" s="8"/>
      <c r="G5407" s="9"/>
      <c r="H5407" s="9"/>
      <c r="I5407" s="5"/>
      <c r="J5407" s="5"/>
      <c r="K5407" s="5"/>
      <c r="L5407" s="5"/>
    </row>
    <row r="5408" spans="4:12" hidden="1" x14ac:dyDescent="0.25">
      <c r="D5408" s="6"/>
      <c r="E5408" s="6"/>
      <c r="F5408" s="8"/>
      <c r="G5408" s="9"/>
      <c r="H5408" s="9"/>
      <c r="I5408" s="5"/>
      <c r="J5408" s="5"/>
      <c r="K5408" s="5"/>
      <c r="L5408" s="5"/>
    </row>
    <row r="5409" spans="4:12" hidden="1" x14ac:dyDescent="0.25">
      <c r="D5409" s="6"/>
      <c r="E5409" s="6"/>
      <c r="F5409" s="8"/>
      <c r="G5409" s="9"/>
      <c r="H5409" s="9"/>
      <c r="I5409" s="5"/>
      <c r="J5409" s="5"/>
      <c r="K5409" s="5"/>
      <c r="L5409" s="5"/>
    </row>
    <row r="5410" spans="4:12" hidden="1" x14ac:dyDescent="0.25">
      <c r="D5410" s="6"/>
      <c r="E5410" s="6"/>
      <c r="F5410" s="8"/>
      <c r="G5410" s="9"/>
      <c r="H5410" s="9"/>
      <c r="I5410" s="5"/>
      <c r="J5410" s="5"/>
      <c r="K5410" s="5"/>
      <c r="L5410" s="5"/>
    </row>
    <row r="5411" spans="4:12" hidden="1" x14ac:dyDescent="0.25">
      <c r="D5411" s="6"/>
      <c r="E5411" s="6"/>
      <c r="F5411" s="8"/>
      <c r="G5411" s="9"/>
      <c r="H5411" s="9"/>
      <c r="I5411" s="5"/>
      <c r="J5411" s="5"/>
      <c r="K5411" s="5"/>
      <c r="L5411" s="5"/>
    </row>
    <row r="5412" spans="4:12" hidden="1" x14ac:dyDescent="0.25">
      <c r="D5412" s="6"/>
      <c r="E5412" s="6"/>
      <c r="F5412" s="8"/>
      <c r="G5412" s="9"/>
      <c r="H5412" s="9"/>
      <c r="I5412" s="5"/>
      <c r="J5412" s="5"/>
      <c r="K5412" s="5"/>
      <c r="L5412" s="5"/>
    </row>
    <row r="5413" spans="4:12" hidden="1" x14ac:dyDescent="0.25">
      <c r="D5413" s="6"/>
      <c r="E5413" s="6"/>
      <c r="F5413" s="8"/>
      <c r="G5413" s="9"/>
      <c r="H5413" s="9"/>
      <c r="I5413" s="5"/>
      <c r="J5413" s="5"/>
      <c r="K5413" s="5"/>
      <c r="L5413" s="5"/>
    </row>
    <row r="5414" spans="4:12" hidden="1" x14ac:dyDescent="0.25">
      <c r="D5414" s="6"/>
      <c r="E5414" s="6"/>
      <c r="F5414" s="8"/>
      <c r="G5414" s="9"/>
      <c r="H5414" s="9"/>
      <c r="I5414" s="5"/>
      <c r="J5414" s="5"/>
      <c r="K5414" s="5"/>
      <c r="L5414" s="5"/>
    </row>
    <row r="5415" spans="4:12" hidden="1" x14ac:dyDescent="0.25">
      <c r="D5415" s="6"/>
      <c r="E5415" s="6"/>
      <c r="F5415" s="8"/>
      <c r="G5415" s="9"/>
      <c r="H5415" s="9"/>
      <c r="I5415" s="5"/>
      <c r="J5415" s="5"/>
      <c r="K5415" s="5"/>
      <c r="L5415" s="5"/>
    </row>
    <row r="5416" spans="4:12" hidden="1" x14ac:dyDescent="0.25">
      <c r="D5416" s="6"/>
      <c r="E5416" s="6"/>
      <c r="F5416" s="8"/>
      <c r="G5416" s="9"/>
      <c r="H5416" s="9"/>
      <c r="I5416" s="5"/>
      <c r="J5416" s="5"/>
      <c r="K5416" s="5"/>
      <c r="L5416" s="5"/>
    </row>
    <row r="5417" spans="4:12" hidden="1" x14ac:dyDescent="0.25">
      <c r="D5417" s="6"/>
      <c r="E5417" s="6"/>
      <c r="F5417" s="8"/>
      <c r="G5417" s="9"/>
      <c r="H5417" s="9"/>
      <c r="I5417" s="5"/>
      <c r="J5417" s="5"/>
      <c r="K5417" s="5"/>
      <c r="L5417" s="5"/>
    </row>
    <row r="5418" spans="4:12" hidden="1" x14ac:dyDescent="0.25">
      <c r="D5418" s="6"/>
      <c r="E5418" s="6"/>
      <c r="F5418" s="8"/>
      <c r="G5418" s="9"/>
      <c r="H5418" s="9"/>
      <c r="I5418" s="5"/>
      <c r="J5418" s="5"/>
      <c r="K5418" s="5"/>
      <c r="L5418" s="5"/>
    </row>
    <row r="5419" spans="4:12" hidden="1" x14ac:dyDescent="0.25">
      <c r="D5419" s="6"/>
      <c r="E5419" s="6"/>
      <c r="F5419" s="8"/>
      <c r="G5419" s="9"/>
      <c r="H5419" s="9"/>
      <c r="I5419" s="5"/>
      <c r="J5419" s="5"/>
      <c r="K5419" s="5"/>
      <c r="L5419" s="5"/>
    </row>
    <row r="5420" spans="4:12" hidden="1" x14ac:dyDescent="0.25">
      <c r="D5420" s="6"/>
      <c r="E5420" s="6"/>
      <c r="F5420" s="8"/>
      <c r="G5420" s="9"/>
      <c r="H5420" s="9"/>
      <c r="I5420" s="5"/>
      <c r="J5420" s="5"/>
      <c r="K5420" s="5"/>
      <c r="L5420" s="5"/>
    </row>
    <row r="5421" spans="4:12" hidden="1" x14ac:dyDescent="0.25">
      <c r="D5421" s="6"/>
      <c r="E5421" s="6"/>
      <c r="F5421" s="8"/>
      <c r="G5421" s="9"/>
      <c r="H5421" s="9"/>
      <c r="I5421" s="5"/>
      <c r="J5421" s="5"/>
      <c r="K5421" s="5"/>
      <c r="L5421" s="5"/>
    </row>
    <row r="5422" spans="4:12" hidden="1" x14ac:dyDescent="0.25">
      <c r="D5422" s="6"/>
      <c r="E5422" s="6"/>
      <c r="F5422" s="8"/>
      <c r="G5422" s="9"/>
      <c r="H5422" s="9"/>
      <c r="I5422" s="5"/>
      <c r="J5422" s="5"/>
      <c r="K5422" s="5"/>
      <c r="L5422" s="5"/>
    </row>
    <row r="5423" spans="4:12" hidden="1" x14ac:dyDescent="0.25">
      <c r="D5423" s="6"/>
      <c r="E5423" s="6"/>
      <c r="F5423" s="8"/>
      <c r="G5423" s="9"/>
      <c r="H5423" s="9"/>
      <c r="I5423" s="5"/>
      <c r="J5423" s="5"/>
      <c r="K5423" s="5"/>
      <c r="L5423" s="5"/>
    </row>
    <row r="5424" spans="4:12" hidden="1" x14ac:dyDescent="0.25">
      <c r="D5424" s="6"/>
      <c r="E5424" s="6"/>
      <c r="F5424" s="8"/>
      <c r="G5424" s="9"/>
      <c r="H5424" s="9"/>
      <c r="I5424" s="5"/>
      <c r="J5424" s="5"/>
      <c r="K5424" s="5"/>
      <c r="L5424" s="5"/>
    </row>
    <row r="5425" spans="4:12" hidden="1" x14ac:dyDescent="0.25">
      <c r="D5425" s="6"/>
      <c r="E5425" s="6"/>
      <c r="F5425" s="8"/>
      <c r="G5425" s="9"/>
      <c r="H5425" s="9"/>
      <c r="I5425" s="5"/>
      <c r="J5425" s="5"/>
      <c r="K5425" s="5"/>
      <c r="L5425" s="5"/>
    </row>
    <row r="5426" spans="4:12" hidden="1" x14ac:dyDescent="0.25">
      <c r="D5426" s="6"/>
      <c r="E5426" s="6"/>
      <c r="F5426" s="8"/>
      <c r="G5426" s="9"/>
      <c r="H5426" s="9"/>
      <c r="I5426" s="5"/>
      <c r="J5426" s="5"/>
      <c r="K5426" s="5"/>
      <c r="L5426" s="5"/>
    </row>
    <row r="5427" spans="4:12" hidden="1" x14ac:dyDescent="0.25">
      <c r="D5427" s="6"/>
      <c r="E5427" s="6"/>
      <c r="F5427" s="8"/>
      <c r="G5427" s="9"/>
      <c r="H5427" s="9"/>
      <c r="I5427" s="5"/>
      <c r="J5427" s="5"/>
      <c r="K5427" s="5"/>
      <c r="L5427" s="5"/>
    </row>
    <row r="5428" spans="4:12" hidden="1" x14ac:dyDescent="0.25">
      <c r="D5428" s="6"/>
      <c r="E5428" s="6"/>
      <c r="F5428" s="8"/>
      <c r="G5428" s="9"/>
      <c r="H5428" s="9"/>
      <c r="I5428" s="5"/>
      <c r="J5428" s="5"/>
      <c r="K5428" s="5"/>
      <c r="L5428" s="5"/>
    </row>
    <row r="5429" spans="4:12" hidden="1" x14ac:dyDescent="0.25">
      <c r="D5429" s="6"/>
      <c r="E5429" s="6"/>
      <c r="F5429" s="8"/>
      <c r="G5429" s="9"/>
      <c r="H5429" s="9"/>
      <c r="I5429" s="5"/>
      <c r="J5429" s="5"/>
      <c r="K5429" s="5"/>
      <c r="L5429" s="5"/>
    </row>
    <row r="5430" spans="4:12" hidden="1" x14ac:dyDescent="0.25">
      <c r="D5430" s="6"/>
      <c r="E5430" s="6"/>
      <c r="F5430" s="8"/>
      <c r="G5430" s="9"/>
      <c r="H5430" s="9"/>
      <c r="I5430" s="5"/>
      <c r="J5430" s="5"/>
      <c r="K5430" s="5"/>
      <c r="L5430" s="5"/>
    </row>
    <row r="5431" spans="4:12" hidden="1" x14ac:dyDescent="0.25">
      <c r="D5431" s="6"/>
      <c r="E5431" s="6"/>
      <c r="F5431" s="8"/>
      <c r="G5431" s="9"/>
      <c r="H5431" s="9"/>
      <c r="I5431" s="5"/>
      <c r="J5431" s="5"/>
      <c r="K5431" s="5"/>
      <c r="L5431" s="5"/>
    </row>
    <row r="5432" spans="4:12" hidden="1" x14ac:dyDescent="0.25">
      <c r="D5432" s="6"/>
      <c r="E5432" s="6"/>
      <c r="F5432" s="8"/>
      <c r="G5432" s="9"/>
      <c r="H5432" s="9"/>
      <c r="I5432" s="5"/>
      <c r="J5432" s="5"/>
      <c r="K5432" s="5"/>
      <c r="L5432" s="5"/>
    </row>
    <row r="5433" spans="4:12" hidden="1" x14ac:dyDescent="0.25">
      <c r="D5433" s="6"/>
      <c r="E5433" s="6"/>
      <c r="F5433" s="8"/>
      <c r="G5433" s="9"/>
      <c r="H5433" s="9"/>
      <c r="I5433" s="5"/>
      <c r="J5433" s="5"/>
      <c r="K5433" s="5"/>
      <c r="L5433" s="5"/>
    </row>
    <row r="5434" spans="4:12" hidden="1" x14ac:dyDescent="0.25">
      <c r="D5434" s="6"/>
      <c r="E5434" s="6"/>
      <c r="F5434" s="8"/>
      <c r="G5434" s="9"/>
      <c r="H5434" s="9"/>
      <c r="I5434" s="5"/>
      <c r="J5434" s="5"/>
      <c r="K5434" s="5"/>
      <c r="L5434" s="5"/>
    </row>
    <row r="5435" spans="4:12" hidden="1" x14ac:dyDescent="0.25">
      <c r="D5435" s="6"/>
      <c r="E5435" s="6"/>
      <c r="F5435" s="8"/>
      <c r="G5435" s="9"/>
      <c r="H5435" s="9"/>
      <c r="I5435" s="5"/>
      <c r="J5435" s="5"/>
      <c r="K5435" s="5"/>
      <c r="L5435" s="5"/>
    </row>
    <row r="5436" spans="4:12" hidden="1" x14ac:dyDescent="0.25">
      <c r="D5436" s="6"/>
      <c r="E5436" s="6"/>
      <c r="F5436" s="8"/>
      <c r="G5436" s="9"/>
      <c r="H5436" s="9"/>
      <c r="I5436" s="5"/>
      <c r="J5436" s="5"/>
      <c r="K5436" s="5"/>
      <c r="L5436" s="5"/>
    </row>
    <row r="5437" spans="4:12" hidden="1" x14ac:dyDescent="0.25">
      <c r="D5437" s="6"/>
      <c r="E5437" s="6"/>
      <c r="F5437" s="8"/>
      <c r="G5437" s="9"/>
      <c r="H5437" s="9"/>
      <c r="I5437" s="5"/>
      <c r="J5437" s="5"/>
      <c r="K5437" s="5"/>
      <c r="L5437" s="5"/>
    </row>
    <row r="5438" spans="4:12" hidden="1" x14ac:dyDescent="0.25">
      <c r="D5438" s="6"/>
      <c r="E5438" s="6"/>
      <c r="F5438" s="8"/>
      <c r="G5438" s="9"/>
      <c r="H5438" s="9"/>
      <c r="I5438" s="5"/>
      <c r="J5438" s="5"/>
      <c r="K5438" s="5"/>
      <c r="L5438" s="5"/>
    </row>
    <row r="5439" spans="4:12" hidden="1" x14ac:dyDescent="0.25">
      <c r="D5439" s="6"/>
      <c r="E5439" s="6"/>
      <c r="F5439" s="8"/>
      <c r="G5439" s="9"/>
      <c r="H5439" s="9"/>
      <c r="I5439" s="5"/>
      <c r="J5439" s="5"/>
      <c r="K5439" s="5"/>
      <c r="L5439" s="5"/>
    </row>
    <row r="5440" spans="4:12" hidden="1" x14ac:dyDescent="0.25">
      <c r="D5440" s="6"/>
      <c r="E5440" s="6"/>
      <c r="F5440" s="8"/>
      <c r="G5440" s="9"/>
      <c r="H5440" s="9"/>
      <c r="I5440" s="5"/>
      <c r="J5440" s="5"/>
      <c r="K5440" s="5"/>
      <c r="L5440" s="5"/>
    </row>
    <row r="5441" spans="4:12" hidden="1" x14ac:dyDescent="0.25">
      <c r="D5441" s="6"/>
      <c r="E5441" s="6"/>
      <c r="F5441" s="8"/>
      <c r="G5441" s="9"/>
      <c r="H5441" s="9"/>
      <c r="I5441" s="5"/>
      <c r="J5441" s="5"/>
      <c r="K5441" s="5"/>
      <c r="L5441" s="5"/>
    </row>
    <row r="5442" spans="4:12" hidden="1" x14ac:dyDescent="0.25">
      <c r="D5442" s="6"/>
      <c r="E5442" s="6"/>
      <c r="F5442" s="8"/>
      <c r="G5442" s="9"/>
      <c r="H5442" s="9"/>
      <c r="I5442" s="5"/>
      <c r="J5442" s="5"/>
      <c r="K5442" s="5"/>
      <c r="L5442" s="5"/>
    </row>
    <row r="5443" spans="4:12" hidden="1" x14ac:dyDescent="0.25">
      <c r="D5443" s="6"/>
      <c r="E5443" s="6"/>
      <c r="F5443" s="8"/>
      <c r="G5443" s="9"/>
      <c r="H5443" s="9"/>
      <c r="I5443" s="5"/>
      <c r="J5443" s="5"/>
      <c r="K5443" s="5"/>
      <c r="L5443" s="5"/>
    </row>
    <row r="5444" spans="4:12" hidden="1" x14ac:dyDescent="0.25">
      <c r="D5444" s="6"/>
      <c r="E5444" s="6"/>
      <c r="F5444" s="8"/>
      <c r="G5444" s="9"/>
      <c r="H5444" s="9"/>
      <c r="I5444" s="5"/>
      <c r="J5444" s="5"/>
      <c r="K5444" s="5"/>
      <c r="L5444" s="5"/>
    </row>
    <row r="5445" spans="4:12" hidden="1" x14ac:dyDescent="0.25">
      <c r="D5445" s="6"/>
      <c r="E5445" s="6"/>
      <c r="F5445" s="8"/>
      <c r="G5445" s="9"/>
      <c r="H5445" s="9"/>
      <c r="I5445" s="5"/>
      <c r="J5445" s="5"/>
      <c r="K5445" s="5"/>
      <c r="L5445" s="5"/>
    </row>
    <row r="5446" spans="4:12" hidden="1" x14ac:dyDescent="0.25">
      <c r="D5446" s="6"/>
      <c r="E5446" s="6"/>
      <c r="F5446" s="8"/>
      <c r="G5446" s="9"/>
      <c r="H5446" s="9"/>
      <c r="I5446" s="5"/>
      <c r="J5446" s="5"/>
      <c r="K5446" s="5"/>
      <c r="L5446" s="5"/>
    </row>
    <row r="5447" spans="4:12" hidden="1" x14ac:dyDescent="0.25">
      <c r="D5447" s="6"/>
      <c r="E5447" s="6"/>
      <c r="F5447" s="8"/>
      <c r="G5447" s="9"/>
      <c r="H5447" s="9"/>
      <c r="I5447" s="5"/>
      <c r="J5447" s="5"/>
      <c r="K5447" s="5"/>
      <c r="L5447" s="5"/>
    </row>
    <row r="5448" spans="4:12" hidden="1" x14ac:dyDescent="0.25">
      <c r="D5448" s="6"/>
      <c r="E5448" s="6"/>
      <c r="F5448" s="8"/>
      <c r="G5448" s="9"/>
      <c r="H5448" s="9"/>
      <c r="I5448" s="5"/>
      <c r="J5448" s="5"/>
      <c r="K5448" s="5"/>
      <c r="L5448" s="5"/>
    </row>
    <row r="5449" spans="4:12" hidden="1" x14ac:dyDescent="0.25">
      <c r="D5449" s="6"/>
      <c r="E5449" s="6"/>
      <c r="F5449" s="8"/>
      <c r="G5449" s="9"/>
      <c r="H5449" s="9"/>
      <c r="I5449" s="5"/>
      <c r="J5449" s="5"/>
      <c r="K5449" s="5"/>
      <c r="L5449" s="5"/>
    </row>
    <row r="5450" spans="4:12" hidden="1" x14ac:dyDescent="0.25">
      <c r="D5450" s="6"/>
      <c r="E5450" s="6"/>
      <c r="F5450" s="8"/>
      <c r="G5450" s="9"/>
      <c r="H5450" s="9"/>
      <c r="I5450" s="5"/>
      <c r="J5450" s="5"/>
      <c r="K5450" s="5"/>
      <c r="L5450" s="5"/>
    </row>
    <row r="5451" spans="4:12" hidden="1" x14ac:dyDescent="0.25">
      <c r="D5451" s="6"/>
      <c r="E5451" s="6"/>
      <c r="F5451" s="8"/>
      <c r="G5451" s="9"/>
      <c r="H5451" s="9"/>
      <c r="I5451" s="5"/>
      <c r="J5451" s="5"/>
      <c r="K5451" s="5"/>
      <c r="L5451" s="5"/>
    </row>
    <row r="5452" spans="4:12" hidden="1" x14ac:dyDescent="0.25">
      <c r="D5452" s="6"/>
      <c r="E5452" s="6"/>
      <c r="F5452" s="8"/>
      <c r="G5452" s="9"/>
      <c r="H5452" s="9"/>
      <c r="I5452" s="5"/>
      <c r="J5452" s="5"/>
      <c r="K5452" s="5"/>
      <c r="L5452" s="5"/>
    </row>
    <row r="5453" spans="4:12" hidden="1" x14ac:dyDescent="0.25">
      <c r="D5453" s="6"/>
      <c r="E5453" s="6"/>
      <c r="F5453" s="8"/>
      <c r="G5453" s="9"/>
      <c r="H5453" s="9"/>
      <c r="I5453" s="5"/>
      <c r="J5453" s="5"/>
      <c r="K5453" s="5"/>
      <c r="L5453" s="5"/>
    </row>
    <row r="5454" spans="4:12" hidden="1" x14ac:dyDescent="0.25">
      <c r="D5454" s="6"/>
      <c r="E5454" s="6"/>
      <c r="F5454" s="8"/>
      <c r="G5454" s="9"/>
      <c r="H5454" s="9"/>
      <c r="I5454" s="5"/>
      <c r="J5454" s="5"/>
      <c r="K5454" s="5"/>
      <c r="L5454" s="5"/>
    </row>
    <row r="5455" spans="4:12" hidden="1" x14ac:dyDescent="0.25">
      <c r="D5455" s="6"/>
      <c r="E5455" s="6"/>
      <c r="F5455" s="8"/>
      <c r="G5455" s="9"/>
      <c r="H5455" s="9"/>
      <c r="I5455" s="5"/>
      <c r="J5455" s="5"/>
      <c r="K5455" s="5"/>
      <c r="L5455" s="5"/>
    </row>
    <row r="5456" spans="4:12" hidden="1" x14ac:dyDescent="0.25">
      <c r="D5456" s="6"/>
      <c r="E5456" s="6"/>
      <c r="F5456" s="8"/>
      <c r="G5456" s="9"/>
      <c r="H5456" s="9"/>
      <c r="I5456" s="5"/>
      <c r="J5456" s="5"/>
      <c r="K5456" s="5"/>
      <c r="L5456" s="5"/>
    </row>
    <row r="5457" spans="4:12" hidden="1" x14ac:dyDescent="0.25">
      <c r="D5457" s="6"/>
      <c r="E5457" s="6"/>
      <c r="F5457" s="8"/>
      <c r="G5457" s="9"/>
      <c r="H5457" s="9"/>
      <c r="I5457" s="5"/>
      <c r="J5457" s="5"/>
      <c r="K5457" s="5"/>
      <c r="L5457" s="5"/>
    </row>
    <row r="5458" spans="4:12" hidden="1" x14ac:dyDescent="0.25">
      <c r="D5458" s="6"/>
      <c r="E5458" s="6"/>
      <c r="F5458" s="8"/>
      <c r="G5458" s="9"/>
      <c r="H5458" s="9"/>
      <c r="I5458" s="5"/>
      <c r="J5458" s="5"/>
      <c r="K5458" s="5"/>
      <c r="L5458" s="5"/>
    </row>
    <row r="5459" spans="4:12" hidden="1" x14ac:dyDescent="0.25">
      <c r="D5459" s="6"/>
      <c r="E5459" s="6"/>
      <c r="F5459" s="8"/>
      <c r="G5459" s="9"/>
      <c r="H5459" s="9"/>
      <c r="I5459" s="5"/>
      <c r="J5459" s="5"/>
      <c r="K5459" s="5"/>
      <c r="L5459" s="5"/>
    </row>
    <row r="5460" spans="4:12" hidden="1" x14ac:dyDescent="0.25">
      <c r="D5460" s="6"/>
      <c r="E5460" s="6"/>
      <c r="F5460" s="8"/>
      <c r="G5460" s="9"/>
      <c r="H5460" s="9"/>
      <c r="I5460" s="5"/>
      <c r="J5460" s="5"/>
      <c r="K5460" s="5"/>
      <c r="L5460" s="5"/>
    </row>
    <row r="5461" spans="4:12" hidden="1" x14ac:dyDescent="0.25">
      <c r="D5461" s="6"/>
      <c r="E5461" s="6"/>
      <c r="F5461" s="8"/>
      <c r="G5461" s="9"/>
      <c r="H5461" s="9"/>
      <c r="I5461" s="5"/>
      <c r="J5461" s="5"/>
      <c r="K5461" s="5"/>
      <c r="L5461" s="5"/>
    </row>
    <row r="5462" spans="4:12" hidden="1" x14ac:dyDescent="0.25">
      <c r="D5462" s="6"/>
      <c r="E5462" s="6"/>
      <c r="F5462" s="8"/>
      <c r="G5462" s="9"/>
      <c r="H5462" s="9"/>
      <c r="I5462" s="5"/>
      <c r="J5462" s="5"/>
      <c r="K5462" s="5"/>
      <c r="L5462" s="5"/>
    </row>
    <row r="5463" spans="4:12" hidden="1" x14ac:dyDescent="0.25">
      <c r="D5463" s="6"/>
      <c r="E5463" s="6"/>
      <c r="F5463" s="8"/>
      <c r="G5463" s="9"/>
      <c r="H5463" s="9"/>
      <c r="I5463" s="5"/>
      <c r="J5463" s="5"/>
      <c r="K5463" s="5"/>
      <c r="L5463" s="5"/>
    </row>
    <row r="5464" spans="4:12" hidden="1" x14ac:dyDescent="0.25">
      <c r="D5464" s="6"/>
      <c r="E5464" s="6"/>
      <c r="F5464" s="8"/>
      <c r="G5464" s="9"/>
      <c r="H5464" s="9"/>
      <c r="I5464" s="5"/>
      <c r="J5464" s="5"/>
      <c r="K5464" s="5"/>
      <c r="L5464" s="5"/>
    </row>
    <row r="5465" spans="4:12" hidden="1" x14ac:dyDescent="0.25">
      <c r="D5465" s="6"/>
      <c r="E5465" s="6"/>
      <c r="F5465" s="8"/>
      <c r="G5465" s="9"/>
      <c r="H5465" s="9"/>
      <c r="I5465" s="5"/>
      <c r="J5465" s="5"/>
      <c r="K5465" s="5"/>
      <c r="L5465" s="5"/>
    </row>
    <row r="5466" spans="4:12" hidden="1" x14ac:dyDescent="0.25">
      <c r="D5466" s="6"/>
      <c r="E5466" s="6"/>
      <c r="F5466" s="8"/>
      <c r="G5466" s="9"/>
      <c r="H5466" s="9"/>
      <c r="I5466" s="5"/>
      <c r="J5466" s="5"/>
      <c r="K5466" s="5"/>
      <c r="L5466" s="5"/>
    </row>
    <row r="5467" spans="4:12" hidden="1" x14ac:dyDescent="0.25">
      <c r="D5467" s="6"/>
      <c r="E5467" s="6"/>
      <c r="F5467" s="8"/>
      <c r="G5467" s="9"/>
      <c r="H5467" s="9"/>
      <c r="I5467" s="5"/>
      <c r="J5467" s="5"/>
      <c r="K5467" s="5"/>
      <c r="L5467" s="5"/>
    </row>
    <row r="5468" spans="4:12" hidden="1" x14ac:dyDescent="0.25">
      <c r="D5468" s="6"/>
      <c r="E5468" s="6"/>
      <c r="F5468" s="8"/>
      <c r="G5468" s="9"/>
      <c r="H5468" s="9"/>
      <c r="I5468" s="5"/>
      <c r="J5468" s="5"/>
      <c r="K5468" s="5"/>
      <c r="L5468" s="5"/>
    </row>
    <row r="5469" spans="4:12" hidden="1" x14ac:dyDescent="0.25">
      <c r="D5469" s="6"/>
      <c r="E5469" s="6"/>
      <c r="F5469" s="8"/>
      <c r="G5469" s="9"/>
      <c r="H5469" s="9"/>
      <c r="I5469" s="5"/>
      <c r="J5469" s="5"/>
      <c r="K5469" s="5"/>
      <c r="L5469" s="5"/>
    </row>
    <row r="5470" spans="4:12" hidden="1" x14ac:dyDescent="0.25">
      <c r="D5470" s="6"/>
      <c r="E5470" s="6"/>
      <c r="F5470" s="8"/>
      <c r="G5470" s="9"/>
      <c r="H5470" s="9"/>
      <c r="I5470" s="5"/>
      <c r="J5470" s="5"/>
      <c r="K5470" s="5"/>
      <c r="L5470" s="5"/>
    </row>
    <row r="5471" spans="4:12" hidden="1" x14ac:dyDescent="0.25">
      <c r="D5471" s="6"/>
      <c r="E5471" s="6"/>
      <c r="F5471" s="8"/>
      <c r="G5471" s="9"/>
      <c r="H5471" s="9"/>
      <c r="I5471" s="5"/>
      <c r="J5471" s="5"/>
      <c r="K5471" s="5"/>
      <c r="L5471" s="5"/>
    </row>
    <row r="5472" spans="4:12" hidden="1" x14ac:dyDescent="0.25">
      <c r="D5472" s="6"/>
      <c r="E5472" s="6"/>
      <c r="F5472" s="8"/>
      <c r="G5472" s="9"/>
      <c r="H5472" s="9"/>
      <c r="I5472" s="5"/>
      <c r="J5472" s="5"/>
      <c r="K5472" s="5"/>
      <c r="L5472" s="5"/>
    </row>
    <row r="5473" spans="4:12" hidden="1" x14ac:dyDescent="0.25">
      <c r="D5473" s="6"/>
      <c r="E5473" s="6"/>
      <c r="F5473" s="8"/>
      <c r="G5473" s="9"/>
      <c r="H5473" s="9"/>
      <c r="I5473" s="5"/>
      <c r="J5473" s="5"/>
      <c r="K5473" s="5"/>
      <c r="L5473" s="5"/>
    </row>
    <row r="5474" spans="4:12" hidden="1" x14ac:dyDescent="0.25">
      <c r="D5474" s="6"/>
      <c r="E5474" s="6"/>
      <c r="F5474" s="8"/>
      <c r="G5474" s="9"/>
      <c r="H5474" s="9"/>
      <c r="I5474" s="5"/>
      <c r="J5474" s="5"/>
      <c r="K5474" s="5"/>
      <c r="L5474" s="5"/>
    </row>
    <row r="5475" spans="4:12" hidden="1" x14ac:dyDescent="0.25">
      <c r="D5475" s="6"/>
      <c r="E5475" s="6"/>
      <c r="F5475" s="8"/>
      <c r="G5475" s="9"/>
      <c r="H5475" s="9"/>
      <c r="I5475" s="5"/>
      <c r="J5475" s="5"/>
      <c r="K5475" s="5"/>
      <c r="L5475" s="5"/>
    </row>
    <row r="5476" spans="4:12" hidden="1" x14ac:dyDescent="0.25">
      <c r="D5476" s="6"/>
      <c r="E5476" s="6"/>
      <c r="F5476" s="8"/>
      <c r="G5476" s="9"/>
      <c r="H5476" s="9"/>
      <c r="I5476" s="5"/>
      <c r="J5476" s="5"/>
      <c r="K5476" s="5"/>
      <c r="L5476" s="5"/>
    </row>
    <row r="5477" spans="4:12" hidden="1" x14ac:dyDescent="0.25">
      <c r="D5477" s="6"/>
      <c r="E5477" s="6"/>
      <c r="F5477" s="8"/>
      <c r="G5477" s="9"/>
      <c r="H5477" s="9"/>
      <c r="I5477" s="5"/>
      <c r="J5477" s="5"/>
      <c r="K5477" s="5"/>
      <c r="L5477" s="5"/>
    </row>
    <row r="5478" spans="4:12" hidden="1" x14ac:dyDescent="0.25">
      <c r="D5478" s="6"/>
      <c r="E5478" s="6"/>
      <c r="F5478" s="8"/>
      <c r="G5478" s="9"/>
      <c r="H5478" s="9"/>
      <c r="I5478" s="5"/>
      <c r="J5478" s="5"/>
      <c r="K5478" s="5"/>
      <c r="L5478" s="5"/>
    </row>
    <row r="5479" spans="4:12" hidden="1" x14ac:dyDescent="0.25">
      <c r="D5479" s="6"/>
      <c r="E5479" s="6"/>
      <c r="F5479" s="8"/>
      <c r="G5479" s="9"/>
      <c r="H5479" s="9"/>
      <c r="I5479" s="5"/>
      <c r="J5479" s="5"/>
      <c r="K5479" s="5"/>
      <c r="L5479" s="5"/>
    </row>
    <row r="5480" spans="4:12" hidden="1" x14ac:dyDescent="0.25">
      <c r="D5480" s="6"/>
      <c r="E5480" s="6"/>
      <c r="F5480" s="8"/>
      <c r="G5480" s="9"/>
      <c r="H5480" s="9"/>
      <c r="I5480" s="5"/>
      <c r="J5480" s="5"/>
      <c r="K5480" s="5"/>
      <c r="L5480" s="5"/>
    </row>
    <row r="5481" spans="4:12" hidden="1" x14ac:dyDescent="0.25">
      <c r="D5481" s="6"/>
      <c r="E5481" s="6"/>
      <c r="F5481" s="8"/>
      <c r="G5481" s="9"/>
      <c r="H5481" s="9"/>
      <c r="I5481" s="5"/>
      <c r="J5481" s="5"/>
      <c r="K5481" s="5"/>
      <c r="L5481" s="5"/>
    </row>
    <row r="5482" spans="4:12" hidden="1" x14ac:dyDescent="0.25">
      <c r="D5482" s="6"/>
      <c r="E5482" s="6"/>
      <c r="F5482" s="8"/>
      <c r="G5482" s="9"/>
      <c r="H5482" s="9"/>
      <c r="I5482" s="5"/>
      <c r="J5482" s="5"/>
      <c r="K5482" s="5"/>
      <c r="L5482" s="5"/>
    </row>
    <row r="5483" spans="4:12" hidden="1" x14ac:dyDescent="0.25">
      <c r="D5483" s="6"/>
      <c r="E5483" s="6"/>
      <c r="F5483" s="8"/>
      <c r="G5483" s="9"/>
      <c r="H5483" s="9"/>
      <c r="I5483" s="5"/>
      <c r="J5483" s="5"/>
      <c r="K5483" s="5"/>
      <c r="L5483" s="5"/>
    </row>
    <row r="5484" spans="4:12" hidden="1" x14ac:dyDescent="0.25">
      <c r="D5484" s="6"/>
      <c r="E5484" s="6"/>
      <c r="F5484" s="8"/>
      <c r="G5484" s="9"/>
      <c r="H5484" s="9"/>
      <c r="I5484" s="5"/>
      <c r="J5484" s="5"/>
      <c r="K5484" s="5"/>
      <c r="L5484" s="5"/>
    </row>
    <row r="5485" spans="4:12" hidden="1" x14ac:dyDescent="0.25">
      <c r="D5485" s="6"/>
      <c r="E5485" s="6"/>
      <c r="F5485" s="8"/>
      <c r="G5485" s="9"/>
      <c r="H5485" s="9"/>
      <c r="I5485" s="5"/>
      <c r="J5485" s="5"/>
      <c r="K5485" s="5"/>
      <c r="L5485" s="5"/>
    </row>
    <row r="5486" spans="4:12" hidden="1" x14ac:dyDescent="0.25">
      <c r="D5486" s="6"/>
      <c r="E5486" s="6"/>
      <c r="F5486" s="8"/>
      <c r="G5486" s="9"/>
      <c r="H5486" s="9"/>
      <c r="I5486" s="5"/>
      <c r="J5486" s="5"/>
      <c r="K5486" s="5"/>
      <c r="L5486" s="5"/>
    </row>
    <row r="5487" spans="4:12" hidden="1" x14ac:dyDescent="0.25">
      <c r="D5487" s="6"/>
      <c r="E5487" s="6"/>
      <c r="F5487" s="8"/>
      <c r="G5487" s="9"/>
      <c r="H5487" s="9"/>
      <c r="I5487" s="5"/>
      <c r="J5487" s="5"/>
      <c r="K5487" s="5"/>
      <c r="L5487" s="5"/>
    </row>
    <row r="5488" spans="4:12" hidden="1" x14ac:dyDescent="0.25">
      <c r="D5488" s="6"/>
      <c r="E5488" s="6"/>
      <c r="F5488" s="8"/>
      <c r="G5488" s="9"/>
      <c r="H5488" s="9"/>
      <c r="I5488" s="5"/>
      <c r="J5488" s="5"/>
      <c r="K5488" s="5"/>
      <c r="L5488" s="5"/>
    </row>
    <row r="5489" spans="4:12" hidden="1" x14ac:dyDescent="0.25">
      <c r="D5489" s="6"/>
      <c r="E5489" s="6"/>
      <c r="F5489" s="8"/>
      <c r="G5489" s="9"/>
      <c r="H5489" s="9"/>
      <c r="I5489" s="5"/>
      <c r="J5489" s="5"/>
      <c r="K5489" s="5"/>
      <c r="L5489" s="5"/>
    </row>
    <row r="5490" spans="4:12" hidden="1" x14ac:dyDescent="0.25">
      <c r="D5490" s="6"/>
      <c r="E5490" s="6"/>
      <c r="F5490" s="8"/>
      <c r="G5490" s="9"/>
      <c r="H5490" s="9"/>
      <c r="I5490" s="5"/>
      <c r="J5490" s="5"/>
      <c r="K5490" s="5"/>
      <c r="L5490" s="5"/>
    </row>
    <row r="5491" spans="4:12" hidden="1" x14ac:dyDescent="0.25">
      <c r="D5491" s="6"/>
      <c r="E5491" s="6"/>
      <c r="F5491" s="8"/>
      <c r="G5491" s="9"/>
      <c r="H5491" s="9"/>
      <c r="I5491" s="5"/>
      <c r="J5491" s="5"/>
      <c r="K5491" s="5"/>
      <c r="L5491" s="5"/>
    </row>
    <row r="5492" spans="4:12" hidden="1" x14ac:dyDescent="0.25">
      <c r="D5492" s="6"/>
      <c r="E5492" s="6"/>
      <c r="F5492" s="8"/>
      <c r="G5492" s="9"/>
      <c r="H5492" s="9"/>
      <c r="I5492" s="5"/>
      <c r="J5492" s="5"/>
      <c r="K5492" s="5"/>
      <c r="L5492" s="5"/>
    </row>
    <row r="5493" spans="4:12" hidden="1" x14ac:dyDescent="0.25">
      <c r="D5493" s="6"/>
      <c r="E5493" s="6"/>
      <c r="F5493" s="8"/>
      <c r="G5493" s="9"/>
      <c r="H5493" s="9"/>
      <c r="I5493" s="5"/>
      <c r="J5493" s="5"/>
      <c r="K5493" s="5"/>
      <c r="L5493" s="5"/>
    </row>
    <row r="5494" spans="4:12" hidden="1" x14ac:dyDescent="0.25">
      <c r="D5494" s="6"/>
      <c r="E5494" s="6"/>
      <c r="F5494" s="8"/>
      <c r="G5494" s="9"/>
      <c r="H5494" s="9"/>
      <c r="I5494" s="5"/>
      <c r="J5494" s="5"/>
      <c r="K5494" s="5"/>
      <c r="L5494" s="5"/>
    </row>
    <row r="5495" spans="4:12" hidden="1" x14ac:dyDescent="0.25">
      <c r="D5495" s="6"/>
      <c r="E5495" s="6"/>
      <c r="F5495" s="8"/>
      <c r="G5495" s="9"/>
      <c r="H5495" s="9"/>
      <c r="I5495" s="5"/>
      <c r="J5495" s="5"/>
      <c r="K5495" s="5"/>
      <c r="L5495" s="5"/>
    </row>
    <row r="5496" spans="4:12" hidden="1" x14ac:dyDescent="0.25">
      <c r="D5496" s="6"/>
      <c r="E5496" s="6"/>
      <c r="F5496" s="8"/>
      <c r="G5496" s="9"/>
      <c r="H5496" s="9"/>
      <c r="I5496" s="5"/>
      <c r="J5496" s="5"/>
      <c r="K5496" s="5"/>
      <c r="L5496" s="5"/>
    </row>
    <row r="5497" spans="4:12" hidden="1" x14ac:dyDescent="0.25">
      <c r="D5497" s="6"/>
      <c r="E5497" s="6"/>
      <c r="F5497" s="8"/>
      <c r="G5497" s="9"/>
      <c r="H5497" s="9"/>
      <c r="I5497" s="5"/>
      <c r="J5497" s="5"/>
      <c r="K5497" s="5"/>
      <c r="L5497" s="5"/>
    </row>
    <row r="5498" spans="4:12" hidden="1" x14ac:dyDescent="0.25">
      <c r="D5498" s="6"/>
      <c r="E5498" s="6"/>
      <c r="F5498" s="8"/>
      <c r="G5498" s="9"/>
      <c r="H5498" s="9"/>
      <c r="I5498" s="5"/>
      <c r="J5498" s="5"/>
      <c r="K5498" s="5"/>
      <c r="L5498" s="5"/>
    </row>
    <row r="5499" spans="4:12" hidden="1" x14ac:dyDescent="0.25">
      <c r="D5499" s="6"/>
      <c r="E5499" s="6"/>
      <c r="F5499" s="8"/>
      <c r="G5499" s="9"/>
      <c r="H5499" s="9"/>
      <c r="I5499" s="5"/>
      <c r="J5499" s="5"/>
      <c r="K5499" s="5"/>
      <c r="L5499" s="5"/>
    </row>
    <row r="5500" spans="4:12" hidden="1" x14ac:dyDescent="0.25">
      <c r="D5500" s="6"/>
      <c r="E5500" s="6"/>
      <c r="F5500" s="8"/>
      <c r="G5500" s="9"/>
      <c r="H5500" s="9"/>
      <c r="I5500" s="5"/>
      <c r="J5500" s="5"/>
      <c r="K5500" s="5"/>
      <c r="L5500" s="5"/>
    </row>
    <row r="5501" spans="4:12" hidden="1" x14ac:dyDescent="0.25">
      <c r="D5501" s="6"/>
      <c r="E5501" s="6"/>
      <c r="F5501" s="8"/>
      <c r="G5501" s="9"/>
      <c r="H5501" s="9"/>
      <c r="I5501" s="5"/>
      <c r="J5501" s="5"/>
      <c r="K5501" s="5"/>
      <c r="L5501" s="5"/>
    </row>
    <row r="5502" spans="4:12" hidden="1" x14ac:dyDescent="0.25">
      <c r="D5502" s="6"/>
      <c r="E5502" s="6"/>
      <c r="F5502" s="8"/>
      <c r="G5502" s="9"/>
      <c r="H5502" s="9"/>
      <c r="I5502" s="5"/>
      <c r="J5502" s="5"/>
      <c r="K5502" s="5"/>
      <c r="L5502" s="5"/>
    </row>
    <row r="5503" spans="4:12" hidden="1" x14ac:dyDescent="0.25">
      <c r="D5503" s="6"/>
      <c r="E5503" s="6"/>
      <c r="F5503" s="8"/>
      <c r="G5503" s="9"/>
      <c r="H5503" s="9"/>
      <c r="I5503" s="5"/>
      <c r="J5503" s="5"/>
      <c r="K5503" s="5"/>
      <c r="L5503" s="5"/>
    </row>
    <row r="5504" spans="4:12" hidden="1" x14ac:dyDescent="0.25">
      <c r="D5504" s="6"/>
      <c r="E5504" s="6"/>
      <c r="F5504" s="8"/>
      <c r="G5504" s="9"/>
      <c r="H5504" s="9"/>
      <c r="I5504" s="5"/>
      <c r="J5504" s="5"/>
      <c r="K5504" s="5"/>
      <c r="L5504" s="5"/>
    </row>
    <row r="5505" spans="4:12" hidden="1" x14ac:dyDescent="0.25">
      <c r="D5505" s="6"/>
      <c r="E5505" s="6"/>
      <c r="F5505" s="8"/>
      <c r="G5505" s="9"/>
      <c r="H5505" s="9"/>
      <c r="I5505" s="5"/>
      <c r="J5505" s="5"/>
      <c r="K5505" s="5"/>
      <c r="L5505" s="5"/>
    </row>
    <row r="5506" spans="4:12" hidden="1" x14ac:dyDescent="0.25">
      <c r="D5506" s="6"/>
      <c r="E5506" s="6"/>
      <c r="F5506" s="8"/>
      <c r="G5506" s="9"/>
      <c r="H5506" s="9"/>
      <c r="I5506" s="5"/>
      <c r="J5506" s="5"/>
      <c r="K5506" s="5"/>
      <c r="L5506" s="5"/>
    </row>
    <row r="5507" spans="4:12" hidden="1" x14ac:dyDescent="0.25">
      <c r="D5507" s="6"/>
      <c r="E5507" s="6"/>
      <c r="F5507" s="8"/>
      <c r="G5507" s="9"/>
      <c r="H5507" s="9"/>
      <c r="I5507" s="5"/>
      <c r="J5507" s="5"/>
      <c r="K5507" s="5"/>
      <c r="L5507" s="5"/>
    </row>
    <row r="5508" spans="4:12" hidden="1" x14ac:dyDescent="0.25">
      <c r="D5508" s="6"/>
      <c r="E5508" s="6"/>
      <c r="F5508" s="8"/>
      <c r="G5508" s="9"/>
      <c r="H5508" s="9"/>
      <c r="I5508" s="5"/>
      <c r="J5508" s="5"/>
      <c r="K5508" s="5"/>
      <c r="L5508" s="5"/>
    </row>
    <row r="5509" spans="4:12" hidden="1" x14ac:dyDescent="0.25">
      <c r="D5509" s="6"/>
      <c r="E5509" s="6"/>
      <c r="F5509" s="8"/>
      <c r="G5509" s="9"/>
      <c r="H5509" s="9"/>
      <c r="I5509" s="5"/>
      <c r="J5509" s="5"/>
      <c r="K5509" s="5"/>
      <c r="L5509" s="5"/>
    </row>
    <row r="5510" spans="4:12" hidden="1" x14ac:dyDescent="0.25">
      <c r="D5510" s="6"/>
      <c r="E5510" s="6"/>
      <c r="F5510" s="8"/>
      <c r="G5510" s="9"/>
      <c r="H5510" s="9"/>
      <c r="I5510" s="5"/>
      <c r="J5510" s="5"/>
      <c r="K5510" s="5"/>
      <c r="L5510" s="5"/>
    </row>
    <row r="5511" spans="4:12" hidden="1" x14ac:dyDescent="0.25">
      <c r="D5511" s="6"/>
      <c r="E5511" s="6"/>
      <c r="F5511" s="8"/>
      <c r="G5511" s="9"/>
      <c r="H5511" s="9"/>
      <c r="I5511" s="5"/>
      <c r="J5511" s="5"/>
      <c r="K5511" s="5"/>
      <c r="L5511" s="5"/>
    </row>
    <row r="5512" spans="4:12" hidden="1" x14ac:dyDescent="0.25">
      <c r="D5512" s="6"/>
      <c r="E5512" s="6"/>
      <c r="F5512" s="8"/>
      <c r="G5512" s="9"/>
      <c r="H5512" s="9"/>
      <c r="I5512" s="5"/>
      <c r="J5512" s="5"/>
      <c r="K5512" s="5"/>
      <c r="L5512" s="5"/>
    </row>
    <row r="5513" spans="4:12" hidden="1" x14ac:dyDescent="0.25">
      <c r="D5513" s="6"/>
      <c r="E5513" s="6"/>
      <c r="F5513" s="8"/>
      <c r="G5513" s="9"/>
      <c r="H5513" s="9"/>
      <c r="I5513" s="5"/>
      <c r="J5513" s="5"/>
      <c r="K5513" s="5"/>
      <c r="L5513" s="5"/>
    </row>
    <row r="5514" spans="4:12" hidden="1" x14ac:dyDescent="0.25">
      <c r="D5514" s="6"/>
      <c r="E5514" s="6"/>
      <c r="F5514" s="8"/>
      <c r="G5514" s="9"/>
      <c r="H5514" s="9"/>
      <c r="I5514" s="5"/>
      <c r="J5514" s="5"/>
      <c r="K5514" s="5"/>
      <c r="L5514" s="5"/>
    </row>
    <row r="5515" spans="4:12" hidden="1" x14ac:dyDescent="0.25">
      <c r="D5515" s="6"/>
      <c r="E5515" s="6"/>
      <c r="F5515" s="8"/>
      <c r="G5515" s="9"/>
      <c r="H5515" s="9"/>
      <c r="I5515" s="5"/>
      <c r="J5515" s="5"/>
      <c r="K5515" s="5"/>
      <c r="L5515" s="5"/>
    </row>
    <row r="5516" spans="4:12" hidden="1" x14ac:dyDescent="0.25">
      <c r="D5516" s="6"/>
      <c r="E5516" s="6"/>
      <c r="F5516" s="8"/>
      <c r="G5516" s="9"/>
      <c r="H5516" s="9"/>
      <c r="I5516" s="5"/>
      <c r="J5516" s="5"/>
      <c r="K5516" s="5"/>
      <c r="L5516" s="5"/>
    </row>
    <row r="5517" spans="4:12" hidden="1" x14ac:dyDescent="0.25">
      <c r="D5517" s="6"/>
      <c r="E5517" s="6"/>
      <c r="F5517" s="8"/>
      <c r="G5517" s="9"/>
      <c r="H5517" s="9"/>
      <c r="I5517" s="5"/>
      <c r="J5517" s="5"/>
      <c r="K5517" s="5"/>
      <c r="L5517" s="5"/>
    </row>
    <row r="5518" spans="4:12" hidden="1" x14ac:dyDescent="0.25">
      <c r="D5518" s="6"/>
      <c r="E5518" s="6"/>
      <c r="F5518" s="8"/>
      <c r="G5518" s="9"/>
      <c r="H5518" s="9"/>
      <c r="I5518" s="5"/>
      <c r="J5518" s="5"/>
      <c r="K5518" s="5"/>
      <c r="L5518" s="5"/>
    </row>
    <row r="5519" spans="4:12" hidden="1" x14ac:dyDescent="0.25">
      <c r="D5519" s="6"/>
      <c r="E5519" s="6"/>
      <c r="F5519" s="8"/>
      <c r="G5519" s="9"/>
      <c r="H5519" s="9"/>
      <c r="I5519" s="5"/>
      <c r="J5519" s="5"/>
      <c r="K5519" s="5"/>
      <c r="L5519" s="5"/>
    </row>
    <row r="5520" spans="4:12" hidden="1" x14ac:dyDescent="0.25">
      <c r="D5520" s="6"/>
      <c r="E5520" s="6"/>
      <c r="F5520" s="8"/>
      <c r="G5520" s="9"/>
      <c r="H5520" s="9"/>
      <c r="I5520" s="5"/>
      <c r="J5520" s="5"/>
      <c r="K5520" s="5"/>
      <c r="L5520" s="5"/>
    </row>
    <row r="5521" spans="4:12" hidden="1" x14ac:dyDescent="0.25">
      <c r="D5521" s="6"/>
      <c r="E5521" s="6"/>
      <c r="F5521" s="8"/>
      <c r="G5521" s="9"/>
      <c r="H5521" s="9"/>
      <c r="I5521" s="5"/>
      <c r="J5521" s="5"/>
      <c r="K5521" s="5"/>
      <c r="L5521" s="5"/>
    </row>
    <row r="5522" spans="4:12" hidden="1" x14ac:dyDescent="0.25">
      <c r="D5522" s="6"/>
      <c r="E5522" s="6"/>
      <c r="F5522" s="8"/>
      <c r="G5522" s="9"/>
      <c r="H5522" s="9"/>
      <c r="I5522" s="5"/>
      <c r="J5522" s="5"/>
      <c r="K5522" s="5"/>
      <c r="L5522" s="5"/>
    </row>
    <row r="5523" spans="4:12" hidden="1" x14ac:dyDescent="0.25">
      <c r="D5523" s="6"/>
      <c r="E5523" s="6"/>
      <c r="F5523" s="8"/>
      <c r="G5523" s="9"/>
      <c r="H5523" s="9"/>
      <c r="I5523" s="5"/>
      <c r="J5523" s="5"/>
      <c r="K5523" s="5"/>
      <c r="L5523" s="5"/>
    </row>
    <row r="5524" spans="4:12" hidden="1" x14ac:dyDescent="0.25">
      <c r="D5524" s="6"/>
      <c r="E5524" s="6"/>
      <c r="F5524" s="8"/>
      <c r="G5524" s="9"/>
      <c r="H5524" s="9"/>
      <c r="I5524" s="5"/>
      <c r="J5524" s="5"/>
      <c r="K5524" s="5"/>
      <c r="L5524" s="5"/>
    </row>
    <row r="5525" spans="4:12" hidden="1" x14ac:dyDescent="0.25">
      <c r="D5525" s="6"/>
      <c r="E5525" s="6"/>
      <c r="F5525" s="8"/>
      <c r="G5525" s="9"/>
      <c r="H5525" s="9"/>
      <c r="I5525" s="5"/>
      <c r="J5525" s="5"/>
      <c r="K5525" s="5"/>
      <c r="L5525" s="5"/>
    </row>
    <row r="5526" spans="4:12" hidden="1" x14ac:dyDescent="0.25">
      <c r="D5526" s="6"/>
      <c r="E5526" s="6"/>
      <c r="F5526" s="8"/>
      <c r="G5526" s="9"/>
      <c r="H5526" s="9"/>
      <c r="I5526" s="5"/>
      <c r="J5526" s="5"/>
      <c r="K5526" s="5"/>
      <c r="L5526" s="5"/>
    </row>
    <row r="5527" spans="4:12" hidden="1" x14ac:dyDescent="0.25">
      <c r="D5527" s="6"/>
      <c r="E5527" s="6"/>
      <c r="F5527" s="8"/>
      <c r="G5527" s="9"/>
      <c r="H5527" s="9"/>
      <c r="I5527" s="5"/>
      <c r="J5527" s="5"/>
      <c r="K5527" s="5"/>
      <c r="L5527" s="5"/>
    </row>
    <row r="5528" spans="4:12" hidden="1" x14ac:dyDescent="0.25">
      <c r="D5528" s="6"/>
      <c r="E5528" s="6"/>
      <c r="F5528" s="8"/>
      <c r="G5528" s="9"/>
      <c r="H5528" s="9"/>
      <c r="I5528" s="5"/>
      <c r="J5528" s="5"/>
      <c r="K5528" s="5"/>
      <c r="L5528" s="5"/>
    </row>
    <row r="5529" spans="4:12" hidden="1" x14ac:dyDescent="0.25">
      <c r="D5529" s="6"/>
      <c r="E5529" s="6"/>
      <c r="F5529" s="8"/>
      <c r="G5529" s="9"/>
      <c r="H5529" s="9"/>
      <c r="I5529" s="5"/>
      <c r="J5529" s="5"/>
      <c r="K5529" s="5"/>
      <c r="L5529" s="5"/>
    </row>
    <row r="5530" spans="4:12" hidden="1" x14ac:dyDescent="0.25">
      <c r="D5530" s="6"/>
      <c r="E5530" s="6"/>
      <c r="F5530" s="8"/>
      <c r="G5530" s="9"/>
      <c r="H5530" s="9"/>
      <c r="I5530" s="5"/>
      <c r="J5530" s="5"/>
      <c r="K5530" s="5"/>
      <c r="L5530" s="5"/>
    </row>
    <row r="5531" spans="4:12" hidden="1" x14ac:dyDescent="0.25">
      <c r="D5531" s="6"/>
      <c r="E5531" s="6"/>
      <c r="F5531" s="8"/>
      <c r="G5531" s="9"/>
      <c r="H5531" s="9"/>
      <c r="I5531" s="5"/>
      <c r="J5531" s="5"/>
      <c r="K5531" s="5"/>
      <c r="L5531" s="5"/>
    </row>
    <row r="5532" spans="4:12" hidden="1" x14ac:dyDescent="0.25">
      <c r="D5532" s="6"/>
      <c r="E5532" s="6"/>
      <c r="F5532" s="8"/>
      <c r="G5532" s="9"/>
      <c r="H5532" s="9"/>
      <c r="I5532" s="5"/>
      <c r="J5532" s="5"/>
      <c r="K5532" s="5"/>
      <c r="L5532" s="5"/>
    </row>
    <row r="5533" spans="4:12" hidden="1" x14ac:dyDescent="0.25">
      <c r="D5533" s="6"/>
      <c r="E5533" s="6"/>
      <c r="F5533" s="8"/>
      <c r="G5533" s="9"/>
      <c r="H5533" s="9"/>
      <c r="I5533" s="5"/>
      <c r="J5533" s="5"/>
      <c r="K5533" s="5"/>
      <c r="L5533" s="5"/>
    </row>
    <row r="5534" spans="4:12" hidden="1" x14ac:dyDescent="0.25">
      <c r="D5534" s="6"/>
      <c r="E5534" s="6"/>
      <c r="F5534" s="8"/>
      <c r="G5534" s="9"/>
      <c r="H5534" s="9"/>
      <c r="I5534" s="5"/>
      <c r="J5534" s="5"/>
      <c r="K5534" s="5"/>
      <c r="L5534" s="5"/>
    </row>
    <row r="5535" spans="4:12" hidden="1" x14ac:dyDescent="0.25">
      <c r="D5535" s="6"/>
      <c r="E5535" s="6"/>
      <c r="F5535" s="8"/>
      <c r="G5535" s="9"/>
      <c r="H5535" s="9"/>
      <c r="I5535" s="5"/>
      <c r="J5535" s="5"/>
      <c r="K5535" s="5"/>
      <c r="L5535" s="5"/>
    </row>
    <row r="5536" spans="4:12" hidden="1" x14ac:dyDescent="0.25">
      <c r="D5536" s="6"/>
      <c r="E5536" s="6"/>
      <c r="F5536" s="8"/>
      <c r="G5536" s="9"/>
      <c r="H5536" s="9"/>
      <c r="I5536" s="5"/>
      <c r="J5536" s="5"/>
      <c r="K5536" s="5"/>
      <c r="L5536" s="5"/>
    </row>
    <row r="5537" spans="4:12" hidden="1" x14ac:dyDescent="0.25">
      <c r="D5537" s="6"/>
      <c r="E5537" s="6"/>
      <c r="F5537" s="8"/>
      <c r="G5537" s="9"/>
      <c r="H5537" s="9"/>
      <c r="I5537" s="5"/>
      <c r="J5537" s="5"/>
      <c r="K5537" s="5"/>
      <c r="L5537" s="5"/>
    </row>
    <row r="5538" spans="4:12" hidden="1" x14ac:dyDescent="0.25">
      <c r="D5538" s="6"/>
      <c r="E5538" s="6"/>
      <c r="F5538" s="8"/>
      <c r="G5538" s="9"/>
      <c r="H5538" s="9"/>
      <c r="I5538" s="5"/>
      <c r="J5538" s="5"/>
      <c r="K5538" s="5"/>
      <c r="L5538" s="5"/>
    </row>
    <row r="5539" spans="4:12" hidden="1" x14ac:dyDescent="0.25">
      <c r="D5539" s="6"/>
      <c r="E5539" s="6"/>
      <c r="F5539" s="8"/>
      <c r="G5539" s="9"/>
      <c r="H5539" s="9"/>
      <c r="I5539" s="5"/>
      <c r="J5539" s="5"/>
      <c r="K5539" s="5"/>
      <c r="L5539" s="5"/>
    </row>
    <row r="5540" spans="4:12" hidden="1" x14ac:dyDescent="0.25">
      <c r="D5540" s="6"/>
      <c r="E5540" s="6"/>
      <c r="F5540" s="8"/>
      <c r="G5540" s="9"/>
      <c r="H5540" s="9"/>
      <c r="I5540" s="5"/>
      <c r="J5540" s="5"/>
      <c r="K5540" s="5"/>
      <c r="L5540" s="5"/>
    </row>
    <row r="5541" spans="4:12" hidden="1" x14ac:dyDescent="0.25">
      <c r="D5541" s="6"/>
      <c r="E5541" s="6"/>
      <c r="F5541" s="8"/>
      <c r="G5541" s="9"/>
      <c r="H5541" s="9"/>
      <c r="I5541" s="5"/>
      <c r="J5541" s="5"/>
      <c r="K5541" s="5"/>
      <c r="L5541" s="5"/>
    </row>
    <row r="5542" spans="4:12" hidden="1" x14ac:dyDescent="0.25">
      <c r="D5542" s="6"/>
      <c r="E5542" s="6"/>
      <c r="F5542" s="8"/>
      <c r="G5542" s="9"/>
      <c r="H5542" s="9"/>
      <c r="I5542" s="5"/>
      <c r="J5542" s="5"/>
      <c r="K5542" s="5"/>
      <c r="L5542" s="5"/>
    </row>
    <row r="5543" spans="4:12" hidden="1" x14ac:dyDescent="0.25">
      <c r="D5543" s="6"/>
      <c r="E5543" s="6"/>
      <c r="F5543" s="8"/>
      <c r="G5543" s="9"/>
      <c r="H5543" s="9"/>
      <c r="I5543" s="5"/>
      <c r="J5543" s="5"/>
      <c r="K5543" s="5"/>
      <c r="L5543" s="5"/>
    </row>
    <row r="5544" spans="4:12" hidden="1" x14ac:dyDescent="0.25">
      <c r="D5544" s="6"/>
      <c r="E5544" s="6"/>
      <c r="F5544" s="8"/>
      <c r="G5544" s="9"/>
      <c r="H5544" s="9"/>
      <c r="I5544" s="5"/>
      <c r="J5544" s="5"/>
      <c r="K5544" s="5"/>
      <c r="L5544" s="5"/>
    </row>
    <row r="5545" spans="4:12" hidden="1" x14ac:dyDescent="0.25">
      <c r="D5545" s="6"/>
      <c r="E5545" s="6"/>
      <c r="F5545" s="8"/>
      <c r="G5545" s="9"/>
      <c r="H5545" s="9"/>
      <c r="I5545" s="5"/>
      <c r="J5545" s="5"/>
      <c r="K5545" s="5"/>
      <c r="L5545" s="5"/>
    </row>
    <row r="5546" spans="4:12" hidden="1" x14ac:dyDescent="0.25">
      <c r="D5546" s="6"/>
      <c r="E5546" s="6"/>
      <c r="F5546" s="8"/>
      <c r="G5546" s="9"/>
      <c r="H5546" s="9"/>
      <c r="I5546" s="5"/>
      <c r="J5546" s="5"/>
      <c r="K5546" s="5"/>
      <c r="L5546" s="5"/>
    </row>
    <row r="5547" spans="4:12" hidden="1" x14ac:dyDescent="0.25">
      <c r="D5547" s="6"/>
      <c r="E5547" s="6"/>
      <c r="F5547" s="8"/>
      <c r="G5547" s="9"/>
      <c r="H5547" s="9"/>
      <c r="I5547" s="5"/>
      <c r="J5547" s="5"/>
      <c r="K5547" s="5"/>
      <c r="L5547" s="5"/>
    </row>
    <row r="5548" spans="4:12" hidden="1" x14ac:dyDescent="0.25">
      <c r="D5548" s="6"/>
      <c r="E5548" s="6"/>
      <c r="F5548" s="8"/>
      <c r="G5548" s="9"/>
      <c r="H5548" s="9"/>
      <c r="I5548" s="5"/>
      <c r="J5548" s="5"/>
      <c r="K5548" s="5"/>
      <c r="L5548" s="5"/>
    </row>
    <row r="5549" spans="4:12" hidden="1" x14ac:dyDescent="0.25">
      <c r="D5549" s="6"/>
      <c r="E5549" s="6"/>
      <c r="F5549" s="8"/>
      <c r="G5549" s="9"/>
      <c r="H5549" s="9"/>
      <c r="I5549" s="5"/>
      <c r="J5549" s="5"/>
      <c r="K5549" s="5"/>
      <c r="L5549" s="5"/>
    </row>
    <row r="5550" spans="4:12" hidden="1" x14ac:dyDescent="0.25">
      <c r="D5550" s="6"/>
      <c r="E5550" s="6"/>
      <c r="F5550" s="8"/>
      <c r="G5550" s="9"/>
      <c r="H5550" s="9"/>
      <c r="I5550" s="5"/>
      <c r="J5550" s="5"/>
      <c r="K5550" s="5"/>
      <c r="L5550" s="5"/>
    </row>
    <row r="5551" spans="4:12" hidden="1" x14ac:dyDescent="0.25">
      <c r="D5551" s="6"/>
      <c r="E5551" s="6"/>
      <c r="F5551" s="8"/>
      <c r="G5551" s="9"/>
      <c r="H5551" s="9"/>
      <c r="I5551" s="5"/>
      <c r="J5551" s="5"/>
      <c r="K5551" s="5"/>
      <c r="L5551" s="5"/>
    </row>
    <row r="5552" spans="4:12" hidden="1" x14ac:dyDescent="0.25">
      <c r="D5552" s="6"/>
      <c r="E5552" s="6"/>
      <c r="F5552" s="8"/>
      <c r="G5552" s="9"/>
      <c r="H5552" s="9"/>
      <c r="I5552" s="5"/>
      <c r="J5552" s="5"/>
      <c r="K5552" s="5"/>
      <c r="L5552" s="5"/>
    </row>
    <row r="5553" spans="4:12" hidden="1" x14ac:dyDescent="0.25">
      <c r="D5553" s="6"/>
      <c r="E5553" s="6"/>
      <c r="F5553" s="8"/>
      <c r="G5553" s="9"/>
      <c r="H5553" s="9"/>
      <c r="I5553" s="5"/>
      <c r="J5553" s="5"/>
      <c r="K5553" s="5"/>
      <c r="L5553" s="5"/>
    </row>
    <row r="5554" spans="4:12" hidden="1" x14ac:dyDescent="0.25">
      <c r="D5554" s="6"/>
      <c r="E5554" s="6"/>
      <c r="F5554" s="8"/>
      <c r="G5554" s="9"/>
      <c r="H5554" s="9"/>
      <c r="I5554" s="5"/>
      <c r="J5554" s="5"/>
      <c r="K5554" s="5"/>
      <c r="L5554" s="5"/>
    </row>
    <row r="5555" spans="4:12" hidden="1" x14ac:dyDescent="0.25">
      <c r="D5555" s="6"/>
      <c r="E5555" s="6"/>
      <c r="F5555" s="8"/>
      <c r="G5555" s="9"/>
      <c r="H5555" s="9"/>
      <c r="I5555" s="5"/>
      <c r="J5555" s="5"/>
      <c r="K5555" s="5"/>
      <c r="L5555" s="5"/>
    </row>
    <row r="5556" spans="4:12" hidden="1" x14ac:dyDescent="0.25">
      <c r="D5556" s="6"/>
      <c r="E5556" s="6"/>
      <c r="F5556" s="8"/>
      <c r="G5556" s="9"/>
      <c r="H5556" s="9"/>
      <c r="I5556" s="5"/>
      <c r="J5556" s="5"/>
      <c r="K5556" s="5"/>
      <c r="L5556" s="5"/>
    </row>
    <row r="5557" spans="4:12" hidden="1" x14ac:dyDescent="0.25">
      <c r="D5557" s="6"/>
      <c r="E5557" s="6"/>
      <c r="F5557" s="8"/>
      <c r="G5557" s="9"/>
      <c r="H5557" s="9"/>
      <c r="I5557" s="5"/>
      <c r="J5557" s="5"/>
      <c r="K5557" s="5"/>
      <c r="L5557" s="5"/>
    </row>
    <row r="5558" spans="4:12" hidden="1" x14ac:dyDescent="0.25">
      <c r="D5558" s="6"/>
      <c r="E5558" s="6"/>
      <c r="F5558" s="8"/>
      <c r="G5558" s="9"/>
      <c r="H5558" s="9"/>
      <c r="I5558" s="5"/>
      <c r="J5558" s="5"/>
      <c r="K5558" s="5"/>
      <c r="L5558" s="5"/>
    </row>
    <row r="5559" spans="4:12" hidden="1" x14ac:dyDescent="0.25">
      <c r="D5559" s="6"/>
      <c r="E5559" s="6"/>
      <c r="F5559" s="8"/>
      <c r="G5559" s="9"/>
      <c r="H5559" s="9"/>
      <c r="I5559" s="5"/>
      <c r="J5559" s="5"/>
      <c r="K5559" s="5"/>
      <c r="L5559" s="5"/>
    </row>
    <row r="5560" spans="4:12" hidden="1" x14ac:dyDescent="0.25">
      <c r="D5560" s="6"/>
      <c r="E5560" s="6"/>
      <c r="F5560" s="8"/>
      <c r="G5560" s="9"/>
      <c r="H5560" s="9"/>
      <c r="I5560" s="5"/>
      <c r="J5560" s="5"/>
      <c r="K5560" s="5"/>
      <c r="L5560" s="5"/>
    </row>
    <row r="5561" spans="4:12" hidden="1" x14ac:dyDescent="0.25">
      <c r="D5561" s="6"/>
      <c r="E5561" s="6"/>
      <c r="F5561" s="8"/>
      <c r="G5561" s="9"/>
      <c r="H5561" s="9"/>
      <c r="I5561" s="5"/>
      <c r="J5561" s="5"/>
      <c r="K5561" s="5"/>
      <c r="L5561" s="5"/>
    </row>
    <row r="5562" spans="4:12" hidden="1" x14ac:dyDescent="0.25">
      <c r="D5562" s="6"/>
      <c r="E5562" s="6"/>
      <c r="F5562" s="8"/>
      <c r="G5562" s="9"/>
      <c r="H5562" s="9"/>
      <c r="I5562" s="5"/>
      <c r="J5562" s="5"/>
      <c r="K5562" s="5"/>
      <c r="L5562" s="5"/>
    </row>
    <row r="5563" spans="4:12" hidden="1" x14ac:dyDescent="0.25">
      <c r="D5563" s="6"/>
      <c r="E5563" s="6"/>
      <c r="F5563" s="8"/>
      <c r="G5563" s="9"/>
      <c r="H5563" s="9"/>
      <c r="I5563" s="5"/>
      <c r="J5563" s="5"/>
      <c r="K5563" s="5"/>
      <c r="L5563" s="5"/>
    </row>
    <row r="5564" spans="4:12" hidden="1" x14ac:dyDescent="0.25">
      <c r="D5564" s="6"/>
      <c r="E5564" s="6"/>
      <c r="F5564" s="8"/>
      <c r="G5564" s="9"/>
      <c r="H5564" s="9"/>
      <c r="I5564" s="5"/>
      <c r="J5564" s="5"/>
      <c r="K5564" s="5"/>
      <c r="L5564" s="5"/>
    </row>
    <row r="5565" spans="4:12" hidden="1" x14ac:dyDescent="0.25">
      <c r="D5565" s="6"/>
      <c r="E5565" s="6"/>
      <c r="F5565" s="8"/>
      <c r="G5565" s="9"/>
      <c r="H5565" s="9"/>
      <c r="I5565" s="5"/>
      <c r="J5565" s="5"/>
      <c r="K5565" s="5"/>
      <c r="L5565" s="5"/>
    </row>
    <row r="5566" spans="4:12" hidden="1" x14ac:dyDescent="0.25">
      <c r="D5566" s="6"/>
      <c r="E5566" s="6"/>
      <c r="F5566" s="8"/>
      <c r="G5566" s="9"/>
      <c r="H5566" s="9"/>
      <c r="I5566" s="5"/>
      <c r="J5566" s="5"/>
      <c r="K5566" s="5"/>
      <c r="L5566" s="5"/>
    </row>
    <row r="5567" spans="4:12" hidden="1" x14ac:dyDescent="0.25">
      <c r="D5567" s="6"/>
      <c r="E5567" s="6"/>
      <c r="F5567" s="8"/>
      <c r="G5567" s="9"/>
      <c r="H5567" s="9"/>
      <c r="I5567" s="5"/>
      <c r="J5567" s="5"/>
      <c r="K5567" s="5"/>
      <c r="L5567" s="5"/>
    </row>
    <row r="5568" spans="4:12" hidden="1" x14ac:dyDescent="0.25">
      <c r="D5568" s="6"/>
      <c r="E5568" s="6"/>
      <c r="F5568" s="8"/>
      <c r="G5568" s="9"/>
      <c r="H5568" s="9"/>
      <c r="I5568" s="5"/>
      <c r="J5568" s="5"/>
      <c r="K5568" s="5"/>
      <c r="L5568" s="5"/>
    </row>
    <row r="5569" spans="4:12" hidden="1" x14ac:dyDescent="0.25">
      <c r="D5569" s="6"/>
      <c r="E5569" s="6"/>
      <c r="F5569" s="8"/>
      <c r="G5569" s="9"/>
      <c r="H5569" s="9"/>
      <c r="I5569" s="5"/>
      <c r="J5569" s="5"/>
      <c r="K5569" s="5"/>
      <c r="L5569" s="5"/>
    </row>
    <row r="5570" spans="4:12" hidden="1" x14ac:dyDescent="0.25">
      <c r="D5570" s="6"/>
      <c r="E5570" s="6"/>
      <c r="F5570" s="8"/>
      <c r="G5570" s="9"/>
      <c r="H5570" s="9"/>
      <c r="I5570" s="5"/>
      <c r="J5570" s="5"/>
      <c r="K5570" s="5"/>
      <c r="L5570" s="5"/>
    </row>
    <row r="5571" spans="4:12" hidden="1" x14ac:dyDescent="0.25">
      <c r="D5571" s="6"/>
      <c r="E5571" s="6"/>
      <c r="F5571" s="8"/>
      <c r="G5571" s="9"/>
      <c r="H5571" s="9"/>
      <c r="I5571" s="5"/>
      <c r="J5571" s="5"/>
      <c r="K5571" s="5"/>
      <c r="L5571" s="5"/>
    </row>
    <row r="5572" spans="4:12" hidden="1" x14ac:dyDescent="0.25">
      <c r="D5572" s="6"/>
      <c r="E5572" s="6"/>
      <c r="F5572" s="8"/>
      <c r="G5572" s="9"/>
      <c r="H5572" s="9"/>
      <c r="I5572" s="5"/>
      <c r="J5572" s="5"/>
      <c r="K5572" s="5"/>
      <c r="L5572" s="5"/>
    </row>
    <row r="5573" spans="4:12" hidden="1" x14ac:dyDescent="0.25">
      <c r="D5573" s="6"/>
      <c r="E5573" s="6"/>
      <c r="F5573" s="8"/>
      <c r="G5573" s="9"/>
      <c r="H5573" s="9"/>
      <c r="I5573" s="5"/>
      <c r="J5573" s="5"/>
      <c r="K5573" s="5"/>
      <c r="L5573" s="5"/>
    </row>
    <row r="5574" spans="4:12" hidden="1" x14ac:dyDescent="0.25">
      <c r="D5574" s="6"/>
      <c r="E5574" s="6"/>
      <c r="F5574" s="8"/>
      <c r="G5574" s="9"/>
      <c r="H5574" s="9"/>
      <c r="I5574" s="5"/>
      <c r="J5574" s="5"/>
      <c r="K5574" s="5"/>
      <c r="L5574" s="5"/>
    </row>
    <row r="5575" spans="4:12" hidden="1" x14ac:dyDescent="0.25">
      <c r="D5575" s="6"/>
      <c r="E5575" s="6"/>
      <c r="F5575" s="8"/>
      <c r="G5575" s="9"/>
      <c r="H5575" s="9"/>
      <c r="I5575" s="5"/>
      <c r="J5575" s="5"/>
      <c r="K5575" s="5"/>
      <c r="L5575" s="5"/>
    </row>
    <row r="5576" spans="4:12" hidden="1" x14ac:dyDescent="0.25">
      <c r="D5576" s="6"/>
      <c r="E5576" s="6"/>
      <c r="F5576" s="8"/>
      <c r="G5576" s="9"/>
      <c r="H5576" s="9"/>
      <c r="I5576" s="5"/>
      <c r="J5576" s="5"/>
      <c r="K5576" s="5"/>
      <c r="L5576" s="5"/>
    </row>
    <row r="5577" spans="4:12" hidden="1" x14ac:dyDescent="0.25">
      <c r="D5577" s="6"/>
      <c r="E5577" s="6"/>
      <c r="F5577" s="8"/>
      <c r="G5577" s="9"/>
      <c r="H5577" s="9"/>
      <c r="I5577" s="5"/>
      <c r="J5577" s="5"/>
      <c r="K5577" s="5"/>
      <c r="L5577" s="5"/>
    </row>
    <row r="5578" spans="4:12" hidden="1" x14ac:dyDescent="0.25">
      <c r="D5578" s="6"/>
      <c r="E5578" s="6"/>
      <c r="F5578" s="8"/>
      <c r="G5578" s="9"/>
      <c r="H5578" s="9"/>
      <c r="I5578" s="5"/>
      <c r="J5578" s="5"/>
      <c r="K5578" s="5"/>
      <c r="L5578" s="5"/>
    </row>
    <row r="5579" spans="4:12" hidden="1" x14ac:dyDescent="0.25">
      <c r="D5579" s="6"/>
      <c r="E5579" s="6"/>
      <c r="F5579" s="8"/>
      <c r="G5579" s="9"/>
      <c r="H5579" s="9"/>
      <c r="I5579" s="5"/>
      <c r="J5579" s="5"/>
      <c r="K5579" s="5"/>
      <c r="L5579" s="5"/>
    </row>
    <row r="5580" spans="4:12" hidden="1" x14ac:dyDescent="0.25">
      <c r="D5580" s="6"/>
      <c r="E5580" s="6"/>
      <c r="F5580" s="8"/>
      <c r="G5580" s="9"/>
      <c r="H5580" s="9"/>
      <c r="I5580" s="5"/>
      <c r="J5580" s="5"/>
      <c r="K5580" s="5"/>
      <c r="L5580" s="5"/>
    </row>
    <row r="5581" spans="4:12" hidden="1" x14ac:dyDescent="0.25">
      <c r="D5581" s="6"/>
      <c r="E5581" s="6"/>
      <c r="F5581" s="8"/>
      <c r="G5581" s="9"/>
      <c r="H5581" s="9"/>
      <c r="I5581" s="5"/>
      <c r="J5581" s="5"/>
      <c r="K5581" s="5"/>
      <c r="L5581" s="5"/>
    </row>
    <row r="5582" spans="4:12" hidden="1" x14ac:dyDescent="0.25">
      <c r="D5582" s="6"/>
      <c r="E5582" s="6"/>
      <c r="F5582" s="8"/>
      <c r="G5582" s="9"/>
      <c r="H5582" s="9"/>
      <c r="I5582" s="5"/>
      <c r="J5582" s="5"/>
      <c r="K5582" s="5"/>
      <c r="L5582" s="5"/>
    </row>
    <row r="5583" spans="4:12" hidden="1" x14ac:dyDescent="0.25">
      <c r="D5583" s="6"/>
      <c r="E5583" s="6"/>
      <c r="F5583" s="8"/>
      <c r="G5583" s="9"/>
      <c r="H5583" s="9"/>
      <c r="I5583" s="5"/>
      <c r="J5583" s="5"/>
      <c r="K5583" s="5"/>
      <c r="L5583" s="5"/>
    </row>
    <row r="5584" spans="4:12" hidden="1" x14ac:dyDescent="0.25">
      <c r="D5584" s="6"/>
      <c r="E5584" s="6"/>
      <c r="F5584" s="8"/>
      <c r="G5584" s="9"/>
      <c r="H5584" s="9"/>
      <c r="I5584" s="5"/>
      <c r="J5584" s="5"/>
      <c r="K5584" s="5"/>
      <c r="L5584" s="5"/>
    </row>
    <row r="5585" spans="4:12" hidden="1" x14ac:dyDescent="0.25">
      <c r="D5585" s="6"/>
      <c r="E5585" s="6"/>
      <c r="F5585" s="8"/>
      <c r="G5585" s="9"/>
      <c r="H5585" s="9"/>
      <c r="I5585" s="5"/>
      <c r="J5585" s="5"/>
      <c r="K5585" s="5"/>
      <c r="L5585" s="5"/>
    </row>
    <row r="5586" spans="4:12" hidden="1" x14ac:dyDescent="0.25">
      <c r="D5586" s="6"/>
      <c r="E5586" s="6"/>
      <c r="F5586" s="8"/>
      <c r="G5586" s="9"/>
      <c r="H5586" s="9"/>
      <c r="I5586" s="5"/>
      <c r="J5586" s="5"/>
      <c r="K5586" s="5"/>
      <c r="L5586" s="5"/>
    </row>
    <row r="5587" spans="4:12" hidden="1" x14ac:dyDescent="0.25">
      <c r="D5587" s="6"/>
      <c r="E5587" s="6"/>
      <c r="F5587" s="8"/>
      <c r="G5587" s="9"/>
      <c r="H5587" s="9"/>
      <c r="I5587" s="5"/>
      <c r="J5587" s="5"/>
      <c r="K5587" s="5"/>
      <c r="L5587" s="5"/>
    </row>
    <row r="5588" spans="4:12" hidden="1" x14ac:dyDescent="0.25">
      <c r="D5588" s="6"/>
      <c r="E5588" s="6"/>
      <c r="F5588" s="8"/>
      <c r="G5588" s="9"/>
      <c r="H5588" s="9"/>
      <c r="I5588" s="5"/>
      <c r="J5588" s="5"/>
      <c r="K5588" s="5"/>
      <c r="L5588" s="5"/>
    </row>
    <row r="5589" spans="4:12" hidden="1" x14ac:dyDescent="0.25">
      <c r="D5589" s="6"/>
      <c r="E5589" s="6"/>
      <c r="F5589" s="8"/>
      <c r="G5589" s="9"/>
      <c r="H5589" s="9"/>
      <c r="I5589" s="5"/>
      <c r="J5589" s="5"/>
      <c r="K5589" s="5"/>
      <c r="L5589" s="5"/>
    </row>
    <row r="5590" spans="4:12" hidden="1" x14ac:dyDescent="0.25">
      <c r="D5590" s="6"/>
      <c r="E5590" s="6"/>
      <c r="F5590" s="8"/>
      <c r="G5590" s="9"/>
      <c r="H5590" s="9"/>
      <c r="I5590" s="5"/>
      <c r="J5590" s="5"/>
      <c r="K5590" s="5"/>
      <c r="L5590" s="5"/>
    </row>
    <row r="5591" spans="4:12" hidden="1" x14ac:dyDescent="0.25">
      <c r="D5591" s="6"/>
      <c r="E5591" s="6"/>
      <c r="F5591" s="8"/>
      <c r="G5591" s="9"/>
      <c r="H5591" s="9"/>
      <c r="I5591" s="5"/>
      <c r="J5591" s="5"/>
      <c r="K5591" s="5"/>
      <c r="L5591" s="5"/>
    </row>
    <row r="5592" spans="4:12" hidden="1" x14ac:dyDescent="0.25">
      <c r="D5592" s="6"/>
      <c r="E5592" s="6"/>
      <c r="F5592" s="8"/>
      <c r="G5592" s="9"/>
      <c r="H5592" s="9"/>
      <c r="I5592" s="5"/>
      <c r="J5592" s="5"/>
      <c r="K5592" s="5"/>
      <c r="L5592" s="5"/>
    </row>
    <row r="5593" spans="4:12" hidden="1" x14ac:dyDescent="0.25">
      <c r="D5593" s="6"/>
      <c r="E5593" s="6"/>
      <c r="F5593" s="8"/>
      <c r="G5593" s="9"/>
      <c r="H5593" s="9"/>
      <c r="I5593" s="5"/>
      <c r="J5593" s="5"/>
      <c r="K5593" s="5"/>
      <c r="L5593" s="5"/>
    </row>
    <row r="5594" spans="4:12" hidden="1" x14ac:dyDescent="0.25">
      <c r="D5594" s="6"/>
      <c r="E5594" s="6"/>
      <c r="F5594" s="8"/>
      <c r="G5594" s="9"/>
      <c r="H5594" s="9"/>
      <c r="I5594" s="5"/>
      <c r="J5594" s="5"/>
      <c r="K5594" s="5"/>
      <c r="L5594" s="5"/>
    </row>
    <row r="5595" spans="4:12" hidden="1" x14ac:dyDescent="0.25">
      <c r="D5595" s="6"/>
      <c r="E5595" s="6"/>
      <c r="F5595" s="8"/>
      <c r="G5595" s="9"/>
      <c r="H5595" s="9"/>
      <c r="I5595" s="5"/>
      <c r="J5595" s="5"/>
      <c r="K5595" s="5"/>
      <c r="L5595" s="5"/>
    </row>
    <row r="5596" spans="4:12" hidden="1" x14ac:dyDescent="0.25">
      <c r="D5596" s="6"/>
      <c r="E5596" s="6"/>
      <c r="F5596" s="8"/>
      <c r="G5596" s="9"/>
      <c r="H5596" s="9"/>
      <c r="I5596" s="5"/>
      <c r="J5596" s="5"/>
      <c r="K5596" s="5"/>
      <c r="L5596" s="5"/>
    </row>
    <row r="5597" spans="4:12" hidden="1" x14ac:dyDescent="0.25">
      <c r="D5597" s="6"/>
      <c r="E5597" s="6"/>
      <c r="F5597" s="8"/>
      <c r="G5597" s="9"/>
      <c r="H5597" s="9"/>
      <c r="I5597" s="5"/>
      <c r="J5597" s="5"/>
      <c r="K5597" s="5"/>
      <c r="L5597" s="5"/>
    </row>
    <row r="5598" spans="4:12" hidden="1" x14ac:dyDescent="0.25">
      <c r="D5598" s="6"/>
      <c r="E5598" s="6"/>
      <c r="F5598" s="8"/>
      <c r="G5598" s="9"/>
      <c r="H5598" s="9"/>
      <c r="I5598" s="5"/>
      <c r="J5598" s="5"/>
      <c r="K5598" s="5"/>
      <c r="L5598" s="5"/>
    </row>
    <row r="5599" spans="4:12" hidden="1" x14ac:dyDescent="0.25">
      <c r="D5599" s="6"/>
      <c r="E5599" s="6"/>
      <c r="F5599" s="8"/>
      <c r="G5599" s="9"/>
      <c r="H5599" s="9"/>
      <c r="I5599" s="5"/>
      <c r="J5599" s="5"/>
      <c r="K5599" s="5"/>
      <c r="L5599" s="5"/>
    </row>
    <row r="5600" spans="4:12" hidden="1" x14ac:dyDescent="0.25">
      <c r="D5600" s="6"/>
      <c r="E5600" s="6"/>
      <c r="F5600" s="8"/>
      <c r="G5600" s="9"/>
      <c r="H5600" s="9"/>
      <c r="I5600" s="5"/>
      <c r="J5600" s="5"/>
      <c r="K5600" s="5"/>
      <c r="L5600" s="5"/>
    </row>
    <row r="5601" spans="4:12" hidden="1" x14ac:dyDescent="0.25">
      <c r="D5601" s="6"/>
      <c r="E5601" s="6"/>
      <c r="F5601" s="8"/>
      <c r="G5601" s="9"/>
      <c r="H5601" s="9"/>
      <c r="I5601" s="5"/>
      <c r="J5601" s="5"/>
      <c r="K5601" s="5"/>
      <c r="L5601" s="5"/>
    </row>
    <row r="5602" spans="4:12" hidden="1" x14ac:dyDescent="0.25">
      <c r="D5602" s="6"/>
      <c r="E5602" s="6"/>
      <c r="F5602" s="8"/>
      <c r="G5602" s="9"/>
      <c r="H5602" s="9"/>
      <c r="I5602" s="5"/>
      <c r="J5602" s="5"/>
      <c r="K5602" s="5"/>
      <c r="L5602" s="5"/>
    </row>
    <row r="5603" spans="4:12" hidden="1" x14ac:dyDescent="0.25">
      <c r="D5603" s="6"/>
      <c r="E5603" s="6"/>
      <c r="F5603" s="8"/>
      <c r="G5603" s="9"/>
      <c r="H5603" s="9"/>
      <c r="I5603" s="5"/>
      <c r="J5603" s="5"/>
      <c r="K5603" s="5"/>
      <c r="L5603" s="5"/>
    </row>
    <row r="5604" spans="4:12" hidden="1" x14ac:dyDescent="0.25">
      <c r="D5604" s="6"/>
      <c r="E5604" s="6"/>
      <c r="F5604" s="8"/>
      <c r="G5604" s="9"/>
      <c r="H5604" s="9"/>
      <c r="I5604" s="5"/>
      <c r="J5604" s="5"/>
      <c r="K5604" s="5"/>
      <c r="L5604" s="5"/>
    </row>
    <row r="5605" spans="4:12" hidden="1" x14ac:dyDescent="0.25">
      <c r="D5605" s="6"/>
      <c r="E5605" s="6"/>
      <c r="F5605" s="8"/>
      <c r="G5605" s="9"/>
      <c r="H5605" s="9"/>
      <c r="I5605" s="5"/>
      <c r="J5605" s="5"/>
      <c r="K5605" s="5"/>
      <c r="L5605" s="5"/>
    </row>
    <row r="5606" spans="4:12" hidden="1" x14ac:dyDescent="0.25">
      <c r="D5606" s="6"/>
      <c r="E5606" s="6"/>
      <c r="F5606" s="8"/>
      <c r="G5606" s="9"/>
      <c r="H5606" s="9"/>
      <c r="I5606" s="5"/>
      <c r="J5606" s="5"/>
      <c r="K5606" s="5"/>
      <c r="L5606" s="5"/>
    </row>
    <row r="5607" spans="4:12" hidden="1" x14ac:dyDescent="0.25">
      <c r="D5607" s="6"/>
      <c r="E5607" s="6"/>
      <c r="F5607" s="8"/>
      <c r="G5607" s="9"/>
      <c r="H5607" s="9"/>
      <c r="I5607" s="5"/>
      <c r="J5607" s="5"/>
      <c r="K5607" s="5"/>
      <c r="L5607" s="5"/>
    </row>
    <row r="5608" spans="4:12" hidden="1" x14ac:dyDescent="0.25">
      <c r="D5608" s="6"/>
      <c r="E5608" s="6"/>
      <c r="F5608" s="8"/>
      <c r="G5608" s="9"/>
      <c r="H5608" s="9"/>
      <c r="I5608" s="5"/>
      <c r="J5608" s="5"/>
      <c r="K5608" s="5"/>
      <c r="L5608" s="5"/>
    </row>
    <row r="5609" spans="4:12" hidden="1" x14ac:dyDescent="0.25">
      <c r="D5609" s="6"/>
      <c r="E5609" s="6"/>
      <c r="F5609" s="8"/>
      <c r="G5609" s="9"/>
      <c r="H5609" s="9"/>
      <c r="I5609" s="5"/>
      <c r="J5609" s="5"/>
      <c r="K5609" s="5"/>
      <c r="L5609" s="5"/>
    </row>
    <row r="5610" spans="4:12" hidden="1" x14ac:dyDescent="0.25">
      <c r="D5610" s="6"/>
      <c r="E5610" s="6"/>
      <c r="F5610" s="8"/>
      <c r="G5610" s="9"/>
      <c r="H5610" s="9"/>
      <c r="I5610" s="5"/>
      <c r="J5610" s="5"/>
      <c r="K5610" s="5"/>
      <c r="L5610" s="5"/>
    </row>
    <row r="5611" spans="4:12" hidden="1" x14ac:dyDescent="0.25">
      <c r="D5611" s="6"/>
      <c r="E5611" s="6"/>
      <c r="F5611" s="8"/>
      <c r="G5611" s="9"/>
      <c r="H5611" s="9"/>
      <c r="I5611" s="5"/>
      <c r="J5611" s="5"/>
      <c r="K5611" s="5"/>
      <c r="L5611" s="5"/>
    </row>
    <row r="5612" spans="4:12" hidden="1" x14ac:dyDescent="0.25">
      <c r="D5612" s="6"/>
      <c r="E5612" s="6"/>
      <c r="F5612" s="8"/>
      <c r="G5612" s="9"/>
      <c r="H5612" s="9"/>
      <c r="I5612" s="5"/>
      <c r="J5612" s="5"/>
      <c r="K5612" s="5"/>
      <c r="L5612" s="5"/>
    </row>
    <row r="5613" spans="4:12" hidden="1" x14ac:dyDescent="0.25">
      <c r="D5613" s="6"/>
      <c r="E5613" s="6"/>
      <c r="F5613" s="8"/>
      <c r="G5613" s="9"/>
      <c r="H5613" s="9"/>
      <c r="I5613" s="5"/>
      <c r="J5613" s="5"/>
      <c r="K5613" s="5"/>
      <c r="L5613" s="5"/>
    </row>
    <row r="5614" spans="4:12" hidden="1" x14ac:dyDescent="0.25">
      <c r="D5614" s="6"/>
      <c r="E5614" s="6"/>
      <c r="F5614" s="8"/>
      <c r="G5614" s="9"/>
      <c r="H5614" s="9"/>
      <c r="I5614" s="5"/>
      <c r="J5614" s="5"/>
      <c r="K5614" s="5"/>
      <c r="L5614" s="5"/>
    </row>
    <row r="5615" spans="4:12" hidden="1" x14ac:dyDescent="0.25">
      <c r="D5615" s="6"/>
      <c r="E5615" s="6"/>
      <c r="F5615" s="8"/>
      <c r="G5615" s="9"/>
      <c r="H5615" s="9"/>
      <c r="I5615" s="5"/>
      <c r="J5615" s="5"/>
      <c r="K5615" s="5"/>
      <c r="L5615" s="5"/>
    </row>
    <row r="5616" spans="4:12" hidden="1" x14ac:dyDescent="0.25">
      <c r="D5616" s="6"/>
      <c r="E5616" s="6"/>
      <c r="F5616" s="8"/>
      <c r="G5616" s="9"/>
      <c r="H5616" s="9"/>
      <c r="I5616" s="5"/>
      <c r="J5616" s="5"/>
      <c r="K5616" s="5"/>
      <c r="L5616" s="5"/>
    </row>
    <row r="5617" spans="4:12" hidden="1" x14ac:dyDescent="0.25">
      <c r="D5617" s="6"/>
      <c r="E5617" s="6"/>
      <c r="F5617" s="8"/>
      <c r="G5617" s="9"/>
      <c r="H5617" s="9"/>
      <c r="I5617" s="5"/>
      <c r="J5617" s="5"/>
      <c r="K5617" s="5"/>
      <c r="L5617" s="5"/>
    </row>
    <row r="5618" spans="4:12" hidden="1" x14ac:dyDescent="0.25">
      <c r="D5618" s="6"/>
      <c r="E5618" s="6"/>
      <c r="F5618" s="8"/>
      <c r="G5618" s="9"/>
      <c r="H5618" s="9"/>
      <c r="I5618" s="5"/>
      <c r="J5618" s="5"/>
      <c r="K5618" s="5"/>
      <c r="L5618" s="5"/>
    </row>
    <row r="5619" spans="4:12" hidden="1" x14ac:dyDescent="0.25">
      <c r="D5619" s="6"/>
      <c r="E5619" s="6"/>
      <c r="F5619" s="8"/>
      <c r="G5619" s="9"/>
      <c r="H5619" s="9"/>
      <c r="I5619" s="5"/>
      <c r="J5619" s="5"/>
      <c r="K5619" s="5"/>
      <c r="L5619" s="5"/>
    </row>
    <row r="5620" spans="4:12" hidden="1" x14ac:dyDescent="0.25">
      <c r="D5620" s="6"/>
      <c r="E5620" s="6"/>
      <c r="F5620" s="8"/>
      <c r="G5620" s="9"/>
      <c r="H5620" s="9"/>
      <c r="I5620" s="5"/>
      <c r="J5620" s="5"/>
      <c r="K5620" s="5"/>
      <c r="L5620" s="5"/>
    </row>
    <row r="5621" spans="4:12" hidden="1" x14ac:dyDescent="0.25">
      <c r="D5621" s="6"/>
      <c r="E5621" s="6"/>
      <c r="F5621" s="8"/>
      <c r="G5621" s="9"/>
      <c r="H5621" s="9"/>
      <c r="I5621" s="5"/>
      <c r="J5621" s="5"/>
      <c r="K5621" s="5"/>
      <c r="L5621" s="5"/>
    </row>
    <row r="5622" spans="4:12" hidden="1" x14ac:dyDescent="0.25">
      <c r="D5622" s="6"/>
      <c r="E5622" s="6"/>
      <c r="F5622" s="8"/>
      <c r="G5622" s="9"/>
      <c r="H5622" s="9"/>
      <c r="I5622" s="5"/>
      <c r="J5622" s="5"/>
      <c r="K5622" s="5"/>
      <c r="L5622" s="5"/>
    </row>
    <row r="5623" spans="4:12" hidden="1" x14ac:dyDescent="0.25">
      <c r="D5623" s="6"/>
      <c r="E5623" s="6"/>
      <c r="F5623" s="8"/>
      <c r="G5623" s="9"/>
      <c r="H5623" s="9"/>
      <c r="I5623" s="5"/>
      <c r="J5623" s="5"/>
      <c r="K5623" s="5"/>
      <c r="L5623" s="5"/>
    </row>
    <row r="5624" spans="4:12" hidden="1" x14ac:dyDescent="0.25">
      <c r="D5624" s="6"/>
      <c r="E5624" s="6"/>
      <c r="F5624" s="8"/>
      <c r="G5624" s="9"/>
      <c r="H5624" s="9"/>
      <c r="I5624" s="5"/>
      <c r="J5624" s="5"/>
      <c r="K5624" s="5"/>
      <c r="L5624" s="5"/>
    </row>
    <row r="5625" spans="4:12" hidden="1" x14ac:dyDescent="0.25">
      <c r="D5625" s="6"/>
      <c r="E5625" s="6"/>
      <c r="F5625" s="8"/>
      <c r="G5625" s="9"/>
      <c r="H5625" s="9"/>
      <c r="I5625" s="5"/>
      <c r="J5625" s="5"/>
      <c r="K5625" s="5"/>
      <c r="L5625" s="5"/>
    </row>
    <row r="5626" spans="4:12" hidden="1" x14ac:dyDescent="0.25">
      <c r="D5626" s="6"/>
      <c r="E5626" s="6"/>
      <c r="F5626" s="8"/>
      <c r="G5626" s="9"/>
      <c r="H5626" s="9"/>
      <c r="I5626" s="5"/>
      <c r="J5626" s="5"/>
      <c r="K5626" s="5"/>
      <c r="L5626" s="5"/>
    </row>
    <row r="5627" spans="4:12" hidden="1" x14ac:dyDescent="0.25">
      <c r="D5627" s="6"/>
      <c r="E5627" s="6"/>
      <c r="F5627" s="8"/>
      <c r="G5627" s="9"/>
      <c r="H5627" s="9"/>
      <c r="I5627" s="5"/>
      <c r="J5627" s="5"/>
      <c r="K5627" s="5"/>
      <c r="L5627" s="5"/>
    </row>
    <row r="5628" spans="4:12" hidden="1" x14ac:dyDescent="0.25">
      <c r="D5628" s="6"/>
      <c r="E5628" s="6"/>
      <c r="F5628" s="8"/>
      <c r="G5628" s="9"/>
      <c r="H5628" s="9"/>
      <c r="I5628" s="5"/>
      <c r="J5628" s="5"/>
      <c r="K5628" s="5"/>
      <c r="L5628" s="5"/>
    </row>
    <row r="5629" spans="4:12" hidden="1" x14ac:dyDescent="0.25">
      <c r="D5629" s="6"/>
      <c r="E5629" s="6"/>
      <c r="F5629" s="8"/>
      <c r="G5629" s="9"/>
      <c r="H5629" s="9"/>
      <c r="I5629" s="5"/>
      <c r="J5629" s="5"/>
      <c r="K5629" s="5"/>
      <c r="L5629" s="5"/>
    </row>
    <row r="5630" spans="4:12" hidden="1" x14ac:dyDescent="0.25">
      <c r="D5630" s="6"/>
      <c r="E5630" s="6"/>
      <c r="F5630" s="8"/>
      <c r="G5630" s="9"/>
      <c r="H5630" s="9"/>
      <c r="I5630" s="5"/>
      <c r="J5630" s="5"/>
      <c r="K5630" s="5"/>
      <c r="L5630" s="5"/>
    </row>
    <row r="5631" spans="4:12" hidden="1" x14ac:dyDescent="0.25">
      <c r="D5631" s="6"/>
      <c r="E5631" s="6"/>
      <c r="F5631" s="8"/>
      <c r="G5631" s="9"/>
      <c r="H5631" s="9"/>
      <c r="I5631" s="5"/>
      <c r="J5631" s="5"/>
      <c r="K5631" s="5"/>
      <c r="L5631" s="5"/>
    </row>
    <row r="5632" spans="4:12" hidden="1" x14ac:dyDescent="0.25">
      <c r="D5632" s="6"/>
      <c r="E5632" s="6"/>
      <c r="F5632" s="8"/>
      <c r="G5632" s="9"/>
      <c r="H5632" s="9"/>
      <c r="I5632" s="5"/>
      <c r="J5632" s="5"/>
      <c r="K5632" s="5"/>
      <c r="L5632" s="5"/>
    </row>
    <row r="5633" spans="4:12" hidden="1" x14ac:dyDescent="0.25">
      <c r="D5633" s="6"/>
      <c r="E5633" s="6"/>
      <c r="F5633" s="8"/>
      <c r="G5633" s="9"/>
      <c r="H5633" s="9"/>
      <c r="I5633" s="5"/>
      <c r="J5633" s="5"/>
      <c r="K5633" s="5"/>
      <c r="L5633" s="5"/>
    </row>
    <row r="5634" spans="4:12" hidden="1" x14ac:dyDescent="0.25">
      <c r="D5634" s="6"/>
      <c r="E5634" s="6"/>
      <c r="F5634" s="8"/>
      <c r="G5634" s="9"/>
      <c r="H5634" s="9"/>
      <c r="I5634" s="5"/>
      <c r="J5634" s="5"/>
      <c r="K5634" s="5"/>
      <c r="L5634" s="5"/>
    </row>
    <row r="5635" spans="4:12" hidden="1" x14ac:dyDescent="0.25">
      <c r="D5635" s="6"/>
      <c r="E5635" s="6"/>
      <c r="F5635" s="8"/>
      <c r="G5635" s="9"/>
      <c r="H5635" s="9"/>
      <c r="I5635" s="5"/>
      <c r="J5635" s="5"/>
      <c r="K5635" s="5"/>
      <c r="L5635" s="5"/>
    </row>
    <row r="5636" spans="4:12" hidden="1" x14ac:dyDescent="0.25">
      <c r="D5636" s="6"/>
      <c r="E5636" s="6"/>
      <c r="F5636" s="8"/>
      <c r="G5636" s="9"/>
      <c r="H5636" s="9"/>
      <c r="I5636" s="5"/>
      <c r="J5636" s="5"/>
      <c r="K5636" s="5"/>
      <c r="L5636" s="5"/>
    </row>
    <row r="5637" spans="4:12" hidden="1" x14ac:dyDescent="0.25">
      <c r="D5637" s="6"/>
      <c r="E5637" s="6"/>
      <c r="F5637" s="8"/>
      <c r="G5637" s="9"/>
      <c r="H5637" s="9"/>
      <c r="I5637" s="5"/>
      <c r="J5637" s="5"/>
      <c r="K5637" s="5"/>
      <c r="L5637" s="5"/>
    </row>
    <row r="5638" spans="4:12" hidden="1" x14ac:dyDescent="0.25">
      <c r="D5638" s="6"/>
      <c r="E5638" s="6"/>
      <c r="F5638" s="8"/>
      <c r="G5638" s="9"/>
      <c r="H5638" s="9"/>
      <c r="I5638" s="5"/>
      <c r="J5638" s="5"/>
      <c r="K5638" s="5"/>
      <c r="L5638" s="5"/>
    </row>
    <row r="5639" spans="4:12" hidden="1" x14ac:dyDescent="0.25">
      <c r="D5639" s="6"/>
      <c r="E5639" s="6"/>
      <c r="F5639" s="8"/>
      <c r="G5639" s="9"/>
      <c r="H5639" s="9"/>
      <c r="I5639" s="5"/>
      <c r="J5639" s="5"/>
      <c r="K5639" s="5"/>
      <c r="L5639" s="5"/>
    </row>
    <row r="5640" spans="4:12" hidden="1" x14ac:dyDescent="0.25">
      <c r="D5640" s="6"/>
      <c r="E5640" s="6"/>
      <c r="F5640" s="8"/>
      <c r="G5640" s="9"/>
      <c r="H5640" s="9"/>
      <c r="I5640" s="5"/>
      <c r="J5640" s="5"/>
      <c r="K5640" s="5"/>
      <c r="L5640" s="5"/>
    </row>
    <row r="5641" spans="4:12" hidden="1" x14ac:dyDescent="0.25">
      <c r="D5641" s="6"/>
      <c r="E5641" s="6"/>
      <c r="F5641" s="8"/>
      <c r="G5641" s="9"/>
      <c r="H5641" s="9"/>
      <c r="I5641" s="5"/>
      <c r="J5641" s="5"/>
      <c r="K5641" s="5"/>
      <c r="L5641" s="5"/>
    </row>
    <row r="5642" spans="4:12" hidden="1" x14ac:dyDescent="0.25">
      <c r="D5642" s="6"/>
      <c r="E5642" s="6"/>
      <c r="F5642" s="8"/>
      <c r="G5642" s="9"/>
      <c r="H5642" s="9"/>
      <c r="I5642" s="5"/>
      <c r="J5642" s="5"/>
      <c r="K5642" s="5"/>
      <c r="L5642" s="5"/>
    </row>
    <row r="5643" spans="4:12" hidden="1" x14ac:dyDescent="0.25">
      <c r="D5643" s="6"/>
      <c r="E5643" s="6"/>
      <c r="F5643" s="8"/>
      <c r="G5643" s="9"/>
      <c r="H5643" s="9"/>
      <c r="I5643" s="5"/>
      <c r="J5643" s="5"/>
      <c r="K5643" s="5"/>
      <c r="L5643" s="5"/>
    </row>
    <row r="5644" spans="4:12" hidden="1" x14ac:dyDescent="0.25">
      <c r="D5644" s="6"/>
      <c r="E5644" s="6"/>
      <c r="F5644" s="8"/>
      <c r="G5644" s="9"/>
      <c r="H5644" s="9"/>
      <c r="I5644" s="5"/>
      <c r="J5644" s="5"/>
      <c r="K5644" s="5"/>
      <c r="L5644" s="5"/>
    </row>
    <row r="5645" spans="4:12" hidden="1" x14ac:dyDescent="0.25">
      <c r="D5645" s="6"/>
      <c r="E5645" s="6"/>
      <c r="F5645" s="8"/>
      <c r="G5645" s="9"/>
      <c r="H5645" s="9"/>
      <c r="I5645" s="5"/>
      <c r="J5645" s="5"/>
      <c r="K5645" s="5"/>
      <c r="L5645" s="5"/>
    </row>
    <row r="5646" spans="4:12" hidden="1" x14ac:dyDescent="0.25">
      <c r="D5646" s="6"/>
      <c r="E5646" s="6"/>
      <c r="F5646" s="8"/>
      <c r="G5646" s="9"/>
      <c r="H5646" s="9"/>
      <c r="I5646" s="5"/>
      <c r="J5646" s="5"/>
      <c r="K5646" s="5"/>
      <c r="L5646" s="5"/>
    </row>
    <row r="5647" spans="4:12" hidden="1" x14ac:dyDescent="0.25">
      <c r="D5647" s="6"/>
      <c r="E5647" s="6"/>
      <c r="F5647" s="8"/>
      <c r="G5647" s="9"/>
      <c r="H5647" s="9"/>
      <c r="I5647" s="5"/>
      <c r="J5647" s="5"/>
      <c r="K5647" s="5"/>
      <c r="L5647" s="5"/>
    </row>
    <row r="5648" spans="4:12" hidden="1" x14ac:dyDescent="0.25">
      <c r="D5648" s="6"/>
      <c r="E5648" s="6"/>
      <c r="F5648" s="8"/>
      <c r="G5648" s="9"/>
      <c r="H5648" s="9"/>
      <c r="I5648" s="5"/>
      <c r="J5648" s="5"/>
      <c r="K5648" s="5"/>
      <c r="L5648" s="5"/>
    </row>
    <row r="5649" spans="4:12" hidden="1" x14ac:dyDescent="0.25">
      <c r="D5649" s="6"/>
      <c r="E5649" s="6"/>
      <c r="F5649" s="8"/>
      <c r="G5649" s="9"/>
      <c r="H5649" s="9"/>
      <c r="I5649" s="5"/>
      <c r="J5649" s="5"/>
      <c r="K5649" s="5"/>
      <c r="L5649" s="5"/>
    </row>
    <row r="5650" spans="4:12" hidden="1" x14ac:dyDescent="0.25">
      <c r="D5650" s="6"/>
      <c r="E5650" s="6"/>
      <c r="F5650" s="8"/>
      <c r="G5650" s="9"/>
      <c r="H5650" s="9"/>
      <c r="I5650" s="5"/>
      <c r="J5650" s="5"/>
      <c r="K5650" s="5"/>
      <c r="L5650" s="5"/>
    </row>
    <row r="5651" spans="4:12" hidden="1" x14ac:dyDescent="0.25">
      <c r="D5651" s="6"/>
      <c r="E5651" s="6"/>
      <c r="F5651" s="8"/>
      <c r="G5651" s="9"/>
      <c r="H5651" s="9"/>
      <c r="I5651" s="5"/>
      <c r="J5651" s="5"/>
      <c r="K5651" s="5"/>
      <c r="L5651" s="5"/>
    </row>
    <row r="5652" spans="4:12" hidden="1" x14ac:dyDescent="0.25">
      <c r="D5652" s="6"/>
      <c r="E5652" s="6"/>
      <c r="F5652" s="8"/>
      <c r="G5652" s="9"/>
      <c r="H5652" s="9"/>
      <c r="I5652" s="5"/>
      <c r="J5652" s="5"/>
      <c r="K5652" s="5"/>
      <c r="L5652" s="5"/>
    </row>
    <row r="5653" spans="4:12" hidden="1" x14ac:dyDescent="0.25">
      <c r="D5653" s="6"/>
      <c r="E5653" s="6"/>
      <c r="F5653" s="8"/>
      <c r="G5653" s="9"/>
      <c r="H5653" s="9"/>
      <c r="I5653" s="5"/>
      <c r="J5653" s="5"/>
      <c r="K5653" s="5"/>
      <c r="L5653" s="5"/>
    </row>
    <row r="5654" spans="4:12" hidden="1" x14ac:dyDescent="0.25">
      <c r="D5654" s="6"/>
      <c r="E5654" s="6"/>
      <c r="F5654" s="8"/>
      <c r="G5654" s="9"/>
      <c r="H5654" s="9"/>
      <c r="I5654" s="5"/>
      <c r="J5654" s="5"/>
      <c r="K5654" s="5"/>
      <c r="L5654" s="5"/>
    </row>
    <row r="5655" spans="4:12" hidden="1" x14ac:dyDescent="0.25">
      <c r="D5655" s="6"/>
      <c r="E5655" s="6"/>
      <c r="F5655" s="8"/>
      <c r="G5655" s="9"/>
      <c r="H5655" s="9"/>
      <c r="I5655" s="5"/>
      <c r="J5655" s="5"/>
      <c r="K5655" s="5"/>
      <c r="L5655" s="5"/>
    </row>
    <row r="5656" spans="4:12" hidden="1" x14ac:dyDescent="0.25">
      <c r="D5656" s="6"/>
      <c r="E5656" s="6"/>
      <c r="F5656" s="8"/>
      <c r="G5656" s="9"/>
      <c r="H5656" s="9"/>
      <c r="I5656" s="5"/>
      <c r="J5656" s="5"/>
      <c r="K5656" s="5"/>
      <c r="L5656" s="5"/>
    </row>
    <row r="5657" spans="4:12" hidden="1" x14ac:dyDescent="0.25">
      <c r="D5657" s="6"/>
      <c r="E5657" s="6"/>
      <c r="F5657" s="8"/>
      <c r="G5657" s="9"/>
      <c r="H5657" s="9"/>
      <c r="I5657" s="5"/>
      <c r="J5657" s="5"/>
      <c r="K5657" s="5"/>
      <c r="L5657" s="5"/>
    </row>
    <row r="5658" spans="4:12" hidden="1" x14ac:dyDescent="0.25">
      <c r="D5658" s="6"/>
      <c r="E5658" s="6"/>
      <c r="F5658" s="8"/>
      <c r="G5658" s="9"/>
      <c r="H5658" s="9"/>
      <c r="I5658" s="5"/>
      <c r="J5658" s="5"/>
      <c r="K5658" s="5"/>
      <c r="L5658" s="5"/>
    </row>
    <row r="5659" spans="4:12" hidden="1" x14ac:dyDescent="0.25">
      <c r="D5659" s="6"/>
      <c r="E5659" s="6"/>
      <c r="F5659" s="8"/>
      <c r="G5659" s="9"/>
      <c r="H5659" s="9"/>
      <c r="I5659" s="5"/>
      <c r="J5659" s="5"/>
      <c r="K5659" s="5"/>
      <c r="L5659" s="5"/>
    </row>
    <row r="5660" spans="4:12" hidden="1" x14ac:dyDescent="0.25">
      <c r="D5660" s="6"/>
      <c r="E5660" s="6"/>
      <c r="F5660" s="8"/>
      <c r="G5660" s="9"/>
      <c r="H5660" s="9"/>
      <c r="I5660" s="5"/>
      <c r="J5660" s="5"/>
      <c r="K5660" s="5"/>
      <c r="L5660" s="5"/>
    </row>
    <row r="5661" spans="4:12" hidden="1" x14ac:dyDescent="0.25">
      <c r="D5661" s="6"/>
      <c r="E5661" s="6"/>
      <c r="F5661" s="8"/>
      <c r="G5661" s="9"/>
      <c r="H5661" s="9"/>
      <c r="I5661" s="5"/>
      <c r="J5661" s="5"/>
      <c r="K5661" s="5"/>
      <c r="L5661" s="5"/>
    </row>
    <row r="5662" spans="4:12" hidden="1" x14ac:dyDescent="0.25">
      <c r="D5662" s="6"/>
      <c r="E5662" s="6"/>
      <c r="F5662" s="8"/>
      <c r="G5662" s="9"/>
      <c r="H5662" s="9"/>
      <c r="I5662" s="5"/>
      <c r="J5662" s="5"/>
      <c r="K5662" s="5"/>
      <c r="L5662" s="5"/>
    </row>
    <row r="5663" spans="4:12" hidden="1" x14ac:dyDescent="0.25">
      <c r="D5663" s="6"/>
      <c r="E5663" s="6"/>
      <c r="F5663" s="8"/>
      <c r="G5663" s="9"/>
      <c r="H5663" s="9"/>
      <c r="I5663" s="5"/>
      <c r="J5663" s="5"/>
      <c r="K5663" s="5"/>
      <c r="L5663" s="5"/>
    </row>
    <row r="5664" spans="4:12" hidden="1" x14ac:dyDescent="0.25">
      <c r="D5664" s="6"/>
      <c r="E5664" s="6"/>
      <c r="F5664" s="8"/>
      <c r="G5664" s="9"/>
      <c r="H5664" s="9"/>
      <c r="I5664" s="5"/>
      <c r="J5664" s="5"/>
      <c r="K5664" s="5"/>
      <c r="L5664" s="5"/>
    </row>
    <row r="5665" spans="4:12" hidden="1" x14ac:dyDescent="0.25">
      <c r="D5665" s="6"/>
      <c r="E5665" s="6"/>
      <c r="F5665" s="8"/>
      <c r="G5665" s="9"/>
      <c r="H5665" s="9"/>
      <c r="I5665" s="5"/>
      <c r="J5665" s="5"/>
      <c r="K5665" s="5"/>
      <c r="L5665" s="5"/>
    </row>
    <row r="5666" spans="4:12" hidden="1" x14ac:dyDescent="0.25">
      <c r="D5666" s="6"/>
      <c r="E5666" s="6"/>
      <c r="F5666" s="8"/>
      <c r="G5666" s="9"/>
      <c r="H5666" s="9"/>
      <c r="I5666" s="5"/>
      <c r="J5666" s="5"/>
      <c r="K5666" s="5"/>
      <c r="L5666" s="5"/>
    </row>
    <row r="5667" spans="4:12" hidden="1" x14ac:dyDescent="0.25">
      <c r="D5667" s="6"/>
      <c r="E5667" s="6"/>
      <c r="F5667" s="8"/>
      <c r="G5667" s="9"/>
      <c r="H5667" s="9"/>
      <c r="I5667" s="5"/>
      <c r="J5667" s="5"/>
      <c r="K5667" s="5"/>
      <c r="L5667" s="5"/>
    </row>
    <row r="5668" spans="4:12" hidden="1" x14ac:dyDescent="0.25">
      <c r="D5668" s="6"/>
      <c r="E5668" s="6"/>
      <c r="F5668" s="8"/>
      <c r="G5668" s="9"/>
      <c r="H5668" s="9"/>
      <c r="I5668" s="5"/>
      <c r="J5668" s="5"/>
      <c r="K5668" s="5"/>
      <c r="L5668" s="5"/>
    </row>
    <row r="5669" spans="4:12" hidden="1" x14ac:dyDescent="0.25">
      <c r="D5669" s="6"/>
      <c r="E5669" s="6"/>
      <c r="F5669" s="8"/>
      <c r="G5669" s="9"/>
      <c r="H5669" s="9"/>
      <c r="I5669" s="5"/>
      <c r="J5669" s="5"/>
      <c r="K5669" s="5"/>
      <c r="L5669" s="5"/>
    </row>
    <row r="5670" spans="4:12" hidden="1" x14ac:dyDescent="0.25">
      <c r="D5670" s="6"/>
      <c r="E5670" s="6"/>
      <c r="F5670" s="8"/>
      <c r="G5670" s="9"/>
      <c r="H5670" s="9"/>
      <c r="I5670" s="5"/>
      <c r="J5670" s="5"/>
      <c r="K5670" s="5"/>
      <c r="L5670" s="5"/>
    </row>
    <row r="5671" spans="4:12" hidden="1" x14ac:dyDescent="0.25">
      <c r="D5671" s="6"/>
      <c r="E5671" s="6"/>
      <c r="F5671" s="8"/>
      <c r="G5671" s="9"/>
      <c r="H5671" s="9"/>
      <c r="I5671" s="5"/>
      <c r="J5671" s="5"/>
      <c r="K5671" s="5"/>
      <c r="L5671" s="5"/>
    </row>
    <row r="5672" spans="4:12" hidden="1" x14ac:dyDescent="0.25">
      <c r="D5672" s="6"/>
      <c r="E5672" s="6"/>
      <c r="F5672" s="8"/>
      <c r="G5672" s="9"/>
      <c r="H5672" s="9"/>
      <c r="I5672" s="5"/>
      <c r="J5672" s="5"/>
      <c r="K5672" s="5"/>
      <c r="L5672" s="5"/>
    </row>
    <row r="5673" spans="4:12" hidden="1" x14ac:dyDescent="0.25">
      <c r="D5673" s="6"/>
      <c r="E5673" s="6"/>
      <c r="F5673" s="8"/>
      <c r="G5673" s="9"/>
      <c r="H5673" s="9"/>
      <c r="I5673" s="5"/>
      <c r="J5673" s="5"/>
      <c r="K5673" s="5"/>
      <c r="L5673" s="5"/>
    </row>
    <row r="5674" spans="4:12" hidden="1" x14ac:dyDescent="0.25">
      <c r="D5674" s="6"/>
      <c r="E5674" s="6"/>
      <c r="F5674" s="8"/>
      <c r="G5674" s="9"/>
      <c r="H5674" s="9"/>
      <c r="I5674" s="5"/>
      <c r="J5674" s="5"/>
      <c r="K5674" s="5"/>
      <c r="L5674" s="5"/>
    </row>
    <row r="5675" spans="4:12" hidden="1" x14ac:dyDescent="0.25">
      <c r="D5675" s="6"/>
      <c r="E5675" s="6"/>
      <c r="F5675" s="8"/>
      <c r="G5675" s="9"/>
      <c r="H5675" s="9"/>
      <c r="I5675" s="5"/>
      <c r="J5675" s="5"/>
      <c r="K5675" s="5"/>
      <c r="L5675" s="5"/>
    </row>
    <row r="5676" spans="4:12" hidden="1" x14ac:dyDescent="0.25">
      <c r="D5676" s="6"/>
      <c r="E5676" s="6"/>
      <c r="F5676" s="8"/>
      <c r="G5676" s="9"/>
      <c r="H5676" s="9"/>
      <c r="I5676" s="5"/>
      <c r="J5676" s="5"/>
      <c r="K5676" s="5"/>
      <c r="L5676" s="5"/>
    </row>
    <row r="5677" spans="4:12" hidden="1" x14ac:dyDescent="0.25">
      <c r="D5677" s="6"/>
      <c r="E5677" s="6"/>
      <c r="F5677" s="8"/>
      <c r="G5677" s="9"/>
      <c r="H5677" s="9"/>
      <c r="I5677" s="5"/>
      <c r="J5677" s="5"/>
      <c r="K5677" s="5"/>
      <c r="L5677" s="5"/>
    </row>
    <row r="5678" spans="4:12" hidden="1" x14ac:dyDescent="0.25">
      <c r="D5678" s="6"/>
      <c r="E5678" s="6"/>
      <c r="F5678" s="8"/>
      <c r="G5678" s="9"/>
      <c r="H5678" s="9"/>
      <c r="I5678" s="5"/>
      <c r="J5678" s="5"/>
      <c r="K5678" s="5"/>
      <c r="L5678" s="5"/>
    </row>
    <row r="5679" spans="4:12" hidden="1" x14ac:dyDescent="0.25">
      <c r="D5679" s="6"/>
      <c r="E5679" s="6"/>
      <c r="F5679" s="8"/>
      <c r="G5679" s="9"/>
      <c r="H5679" s="9"/>
      <c r="I5679" s="5"/>
      <c r="J5679" s="5"/>
      <c r="K5679" s="5"/>
      <c r="L5679" s="5"/>
    </row>
    <row r="5680" spans="4:12" hidden="1" x14ac:dyDescent="0.25">
      <c r="D5680" s="6"/>
      <c r="E5680" s="6"/>
      <c r="F5680" s="8"/>
      <c r="G5680" s="9"/>
      <c r="H5680" s="9"/>
      <c r="I5680" s="5"/>
      <c r="J5680" s="5"/>
      <c r="K5680" s="5"/>
      <c r="L5680" s="5"/>
    </row>
    <row r="5681" spans="4:12" hidden="1" x14ac:dyDescent="0.25">
      <c r="D5681" s="6"/>
      <c r="E5681" s="6"/>
      <c r="F5681" s="8"/>
      <c r="G5681" s="9"/>
      <c r="H5681" s="9"/>
      <c r="I5681" s="5"/>
      <c r="J5681" s="5"/>
      <c r="K5681" s="5"/>
      <c r="L5681" s="5"/>
    </row>
    <row r="5682" spans="4:12" hidden="1" x14ac:dyDescent="0.25">
      <c r="D5682" s="6"/>
      <c r="E5682" s="6"/>
      <c r="F5682" s="8"/>
      <c r="G5682" s="9"/>
      <c r="H5682" s="9"/>
      <c r="I5682" s="5"/>
      <c r="J5682" s="5"/>
      <c r="K5682" s="5"/>
      <c r="L5682" s="5"/>
    </row>
    <row r="5683" spans="4:12" hidden="1" x14ac:dyDescent="0.25">
      <c r="D5683" s="6"/>
      <c r="E5683" s="6"/>
      <c r="F5683" s="8"/>
      <c r="G5683" s="9"/>
      <c r="H5683" s="9"/>
      <c r="I5683" s="5"/>
      <c r="J5683" s="5"/>
      <c r="K5683" s="5"/>
      <c r="L5683" s="5"/>
    </row>
    <row r="5684" spans="4:12" hidden="1" x14ac:dyDescent="0.25">
      <c r="D5684" s="6"/>
      <c r="E5684" s="6"/>
      <c r="F5684" s="8"/>
      <c r="G5684" s="9"/>
      <c r="H5684" s="9"/>
      <c r="I5684" s="5"/>
      <c r="J5684" s="5"/>
      <c r="K5684" s="5"/>
      <c r="L5684" s="5"/>
    </row>
    <row r="5685" spans="4:12" hidden="1" x14ac:dyDescent="0.25">
      <c r="D5685" s="6"/>
      <c r="E5685" s="6"/>
      <c r="F5685" s="8"/>
      <c r="G5685" s="9"/>
      <c r="H5685" s="9"/>
      <c r="I5685" s="5"/>
      <c r="J5685" s="5"/>
      <c r="K5685" s="5"/>
      <c r="L5685" s="5"/>
    </row>
    <row r="5686" spans="4:12" hidden="1" x14ac:dyDescent="0.25">
      <c r="D5686" s="6"/>
      <c r="E5686" s="6"/>
      <c r="F5686" s="8"/>
      <c r="G5686" s="9"/>
      <c r="H5686" s="9"/>
      <c r="I5686" s="5"/>
      <c r="J5686" s="5"/>
      <c r="K5686" s="5"/>
      <c r="L5686" s="5"/>
    </row>
    <row r="5687" spans="4:12" hidden="1" x14ac:dyDescent="0.25">
      <c r="D5687" s="6"/>
      <c r="E5687" s="6"/>
      <c r="F5687" s="8"/>
      <c r="G5687" s="9"/>
      <c r="H5687" s="9"/>
      <c r="I5687" s="5"/>
      <c r="J5687" s="5"/>
      <c r="K5687" s="5"/>
      <c r="L5687" s="5"/>
    </row>
    <row r="5688" spans="4:12" hidden="1" x14ac:dyDescent="0.25">
      <c r="D5688" s="6"/>
      <c r="E5688" s="6"/>
      <c r="F5688" s="8"/>
      <c r="G5688" s="9"/>
      <c r="H5688" s="9"/>
      <c r="I5688" s="5"/>
      <c r="J5688" s="5"/>
      <c r="K5688" s="5"/>
      <c r="L5688" s="5"/>
    </row>
    <row r="5689" spans="4:12" hidden="1" x14ac:dyDescent="0.25">
      <c r="D5689" s="6"/>
      <c r="E5689" s="6"/>
      <c r="F5689" s="8"/>
      <c r="G5689" s="9"/>
      <c r="H5689" s="9"/>
      <c r="I5689" s="5"/>
      <c r="J5689" s="5"/>
      <c r="K5689" s="5"/>
      <c r="L5689" s="5"/>
    </row>
    <row r="5690" spans="4:12" hidden="1" x14ac:dyDescent="0.25">
      <c r="D5690" s="6"/>
      <c r="E5690" s="6"/>
      <c r="F5690" s="8"/>
      <c r="G5690" s="9"/>
      <c r="H5690" s="9"/>
      <c r="I5690" s="5"/>
      <c r="J5690" s="5"/>
      <c r="K5690" s="5"/>
      <c r="L5690" s="5"/>
    </row>
    <row r="5691" spans="4:12" hidden="1" x14ac:dyDescent="0.25">
      <c r="D5691" s="6"/>
      <c r="E5691" s="6"/>
      <c r="F5691" s="8"/>
      <c r="G5691" s="9"/>
      <c r="H5691" s="9"/>
      <c r="I5691" s="5"/>
      <c r="J5691" s="5"/>
      <c r="K5691" s="5"/>
      <c r="L5691" s="5"/>
    </row>
    <row r="5692" spans="4:12" hidden="1" x14ac:dyDescent="0.25">
      <c r="D5692" s="6"/>
      <c r="E5692" s="6"/>
      <c r="F5692" s="8"/>
      <c r="G5692" s="9"/>
      <c r="H5692" s="9"/>
      <c r="I5692" s="5"/>
      <c r="J5692" s="5"/>
      <c r="K5692" s="5"/>
      <c r="L5692" s="5"/>
    </row>
    <row r="5693" spans="4:12" hidden="1" x14ac:dyDescent="0.25">
      <c r="D5693" s="6"/>
      <c r="E5693" s="6"/>
      <c r="F5693" s="8"/>
      <c r="G5693" s="9"/>
      <c r="H5693" s="9"/>
      <c r="I5693" s="5"/>
      <c r="J5693" s="5"/>
      <c r="K5693" s="5"/>
      <c r="L5693" s="5"/>
    </row>
    <row r="5694" spans="4:12" hidden="1" x14ac:dyDescent="0.25">
      <c r="D5694" s="6"/>
      <c r="E5694" s="6"/>
      <c r="F5694" s="8"/>
      <c r="G5694" s="9"/>
      <c r="H5694" s="9"/>
      <c r="I5694" s="5"/>
      <c r="J5694" s="5"/>
      <c r="K5694" s="5"/>
      <c r="L5694" s="5"/>
    </row>
    <row r="5695" spans="4:12" hidden="1" x14ac:dyDescent="0.25">
      <c r="D5695" s="6"/>
      <c r="E5695" s="6"/>
      <c r="F5695" s="8"/>
      <c r="G5695" s="9"/>
      <c r="H5695" s="9"/>
      <c r="I5695" s="5"/>
      <c r="J5695" s="5"/>
      <c r="K5695" s="5"/>
      <c r="L5695" s="5"/>
    </row>
    <row r="5696" spans="4:12" hidden="1" x14ac:dyDescent="0.25">
      <c r="D5696" s="6"/>
      <c r="E5696" s="6"/>
      <c r="F5696" s="8"/>
      <c r="G5696" s="9"/>
      <c r="H5696" s="9"/>
      <c r="I5696" s="5"/>
      <c r="J5696" s="5"/>
      <c r="K5696" s="5"/>
      <c r="L5696" s="5"/>
    </row>
    <row r="5697" spans="4:12" hidden="1" x14ac:dyDescent="0.25">
      <c r="D5697" s="6"/>
      <c r="E5697" s="6"/>
      <c r="F5697" s="8"/>
      <c r="G5697" s="9"/>
      <c r="H5697" s="9"/>
      <c r="I5697" s="5"/>
      <c r="J5697" s="5"/>
      <c r="K5697" s="5"/>
      <c r="L5697" s="5"/>
    </row>
    <row r="5698" spans="4:12" hidden="1" x14ac:dyDescent="0.25">
      <c r="D5698" s="6"/>
      <c r="E5698" s="6"/>
      <c r="F5698" s="8"/>
      <c r="G5698" s="9"/>
      <c r="H5698" s="9"/>
      <c r="I5698" s="5"/>
      <c r="J5698" s="5"/>
      <c r="K5698" s="5"/>
      <c r="L5698" s="5"/>
    </row>
    <row r="5699" spans="4:12" hidden="1" x14ac:dyDescent="0.25">
      <c r="D5699" s="6"/>
      <c r="E5699" s="6"/>
      <c r="F5699" s="8"/>
      <c r="G5699" s="9"/>
      <c r="H5699" s="9"/>
      <c r="I5699" s="5"/>
      <c r="J5699" s="5"/>
      <c r="K5699" s="5"/>
      <c r="L5699" s="5"/>
    </row>
    <row r="5700" spans="4:12" hidden="1" x14ac:dyDescent="0.25">
      <c r="D5700" s="6"/>
      <c r="E5700" s="6"/>
      <c r="F5700" s="8"/>
      <c r="G5700" s="9"/>
      <c r="H5700" s="9"/>
      <c r="I5700" s="5"/>
      <c r="J5700" s="5"/>
      <c r="K5700" s="5"/>
      <c r="L5700" s="5"/>
    </row>
    <row r="5701" spans="4:12" hidden="1" x14ac:dyDescent="0.25">
      <c r="D5701" s="6"/>
      <c r="E5701" s="6"/>
      <c r="F5701" s="8"/>
      <c r="G5701" s="9"/>
      <c r="H5701" s="9"/>
      <c r="I5701" s="5"/>
      <c r="J5701" s="5"/>
      <c r="K5701" s="5"/>
      <c r="L5701" s="5"/>
    </row>
    <row r="5702" spans="4:12" hidden="1" x14ac:dyDescent="0.25">
      <c r="D5702" s="6"/>
      <c r="E5702" s="6"/>
      <c r="F5702" s="8"/>
      <c r="G5702" s="9"/>
      <c r="H5702" s="9"/>
      <c r="I5702" s="5"/>
      <c r="J5702" s="5"/>
      <c r="K5702" s="5"/>
      <c r="L5702" s="5"/>
    </row>
    <row r="5703" spans="4:12" hidden="1" x14ac:dyDescent="0.25">
      <c r="D5703" s="6"/>
      <c r="E5703" s="6"/>
      <c r="F5703" s="8"/>
      <c r="G5703" s="9"/>
      <c r="H5703" s="9"/>
      <c r="I5703" s="5"/>
      <c r="J5703" s="5"/>
      <c r="K5703" s="5"/>
      <c r="L5703" s="5"/>
    </row>
    <row r="5704" spans="4:12" hidden="1" x14ac:dyDescent="0.25">
      <c r="D5704" s="6"/>
      <c r="E5704" s="6"/>
      <c r="F5704" s="8"/>
      <c r="G5704" s="9"/>
      <c r="H5704" s="9"/>
      <c r="I5704" s="5"/>
      <c r="J5704" s="5"/>
      <c r="K5704" s="5"/>
      <c r="L5704" s="5"/>
    </row>
    <row r="5705" spans="4:12" hidden="1" x14ac:dyDescent="0.25">
      <c r="D5705" s="6"/>
      <c r="E5705" s="6"/>
      <c r="F5705" s="8"/>
      <c r="G5705" s="9"/>
      <c r="H5705" s="9"/>
      <c r="I5705" s="5"/>
      <c r="J5705" s="5"/>
      <c r="K5705" s="5"/>
      <c r="L5705" s="5"/>
    </row>
    <row r="5706" spans="4:12" hidden="1" x14ac:dyDescent="0.25">
      <c r="D5706" s="6"/>
      <c r="E5706" s="6"/>
      <c r="F5706" s="8"/>
      <c r="G5706" s="9"/>
      <c r="H5706" s="9"/>
      <c r="I5706" s="5"/>
      <c r="J5706" s="5"/>
      <c r="K5706" s="5"/>
      <c r="L5706" s="5"/>
    </row>
    <row r="5707" spans="4:12" hidden="1" x14ac:dyDescent="0.25">
      <c r="D5707" s="6"/>
      <c r="E5707" s="6"/>
      <c r="F5707" s="8"/>
      <c r="G5707" s="9"/>
      <c r="H5707" s="9"/>
      <c r="I5707" s="5"/>
      <c r="J5707" s="5"/>
      <c r="K5707" s="5"/>
      <c r="L5707" s="5"/>
    </row>
    <row r="5708" spans="4:12" hidden="1" x14ac:dyDescent="0.25">
      <c r="D5708" s="6"/>
      <c r="E5708" s="6"/>
      <c r="F5708" s="8"/>
      <c r="G5708" s="9"/>
      <c r="H5708" s="9"/>
      <c r="I5708" s="5"/>
      <c r="J5708" s="5"/>
      <c r="K5708" s="5"/>
      <c r="L5708" s="5"/>
    </row>
    <row r="5709" spans="4:12" hidden="1" x14ac:dyDescent="0.25">
      <c r="D5709" s="6"/>
      <c r="E5709" s="6"/>
      <c r="F5709" s="8"/>
      <c r="G5709" s="9"/>
      <c r="H5709" s="9"/>
      <c r="I5709" s="5"/>
      <c r="J5709" s="5"/>
      <c r="K5709" s="5"/>
      <c r="L5709" s="5"/>
    </row>
    <row r="5710" spans="4:12" hidden="1" x14ac:dyDescent="0.25">
      <c r="D5710" s="6"/>
      <c r="E5710" s="6"/>
      <c r="F5710" s="8"/>
      <c r="G5710" s="9"/>
      <c r="H5710" s="9"/>
      <c r="I5710" s="5"/>
      <c r="J5710" s="5"/>
      <c r="K5710" s="5"/>
      <c r="L5710" s="5"/>
    </row>
    <row r="5711" spans="4:12" hidden="1" x14ac:dyDescent="0.25">
      <c r="D5711" s="6"/>
      <c r="E5711" s="6"/>
      <c r="F5711" s="8"/>
      <c r="G5711" s="9"/>
      <c r="H5711" s="9"/>
      <c r="I5711" s="5"/>
      <c r="J5711" s="5"/>
      <c r="K5711" s="5"/>
      <c r="L5711" s="5"/>
    </row>
    <row r="5712" spans="4:12" hidden="1" x14ac:dyDescent="0.25">
      <c r="D5712" s="6"/>
      <c r="E5712" s="6"/>
      <c r="F5712" s="8"/>
      <c r="G5712" s="9"/>
      <c r="H5712" s="9"/>
      <c r="I5712" s="5"/>
      <c r="J5712" s="5"/>
      <c r="K5712" s="5"/>
      <c r="L5712" s="5"/>
    </row>
    <row r="5713" spans="4:12" hidden="1" x14ac:dyDescent="0.25">
      <c r="D5713" s="6"/>
      <c r="E5713" s="6"/>
      <c r="F5713" s="8"/>
      <c r="G5713" s="9"/>
      <c r="H5713" s="9"/>
      <c r="I5713" s="5"/>
      <c r="J5713" s="5"/>
      <c r="K5713" s="5"/>
      <c r="L5713" s="5"/>
    </row>
    <row r="5714" spans="4:12" hidden="1" x14ac:dyDescent="0.25">
      <c r="D5714" s="6"/>
      <c r="E5714" s="6"/>
      <c r="F5714" s="8"/>
      <c r="G5714" s="9"/>
      <c r="H5714" s="9"/>
      <c r="I5714" s="5"/>
      <c r="J5714" s="5"/>
      <c r="K5714" s="5"/>
      <c r="L5714" s="5"/>
    </row>
    <row r="5715" spans="4:12" hidden="1" x14ac:dyDescent="0.25">
      <c r="D5715" s="6"/>
      <c r="E5715" s="6"/>
      <c r="F5715" s="8"/>
      <c r="G5715" s="9"/>
      <c r="H5715" s="9"/>
      <c r="I5715" s="5"/>
      <c r="J5715" s="5"/>
      <c r="K5715" s="5"/>
      <c r="L5715" s="5"/>
    </row>
    <row r="5716" spans="4:12" hidden="1" x14ac:dyDescent="0.25">
      <c r="D5716" s="6"/>
      <c r="E5716" s="6"/>
      <c r="F5716" s="8"/>
      <c r="G5716" s="9"/>
      <c r="H5716" s="9"/>
      <c r="I5716" s="5"/>
      <c r="J5716" s="5"/>
      <c r="K5716" s="5"/>
      <c r="L5716" s="5"/>
    </row>
    <row r="5717" spans="4:12" hidden="1" x14ac:dyDescent="0.25">
      <c r="D5717" s="6"/>
      <c r="E5717" s="6"/>
      <c r="F5717" s="8"/>
      <c r="G5717" s="9"/>
      <c r="H5717" s="9"/>
      <c r="I5717" s="5"/>
      <c r="J5717" s="5"/>
      <c r="K5717" s="5"/>
      <c r="L5717" s="5"/>
    </row>
    <row r="5718" spans="4:12" hidden="1" x14ac:dyDescent="0.25">
      <c r="D5718" s="6"/>
      <c r="E5718" s="6"/>
      <c r="F5718" s="8"/>
      <c r="G5718" s="9"/>
      <c r="H5718" s="9"/>
      <c r="I5718" s="5"/>
      <c r="J5718" s="5"/>
      <c r="K5718" s="5"/>
      <c r="L5718" s="5"/>
    </row>
    <row r="5719" spans="4:12" hidden="1" x14ac:dyDescent="0.25">
      <c r="D5719" s="6"/>
      <c r="E5719" s="6"/>
      <c r="F5719" s="8"/>
      <c r="G5719" s="9"/>
      <c r="H5719" s="9"/>
      <c r="I5719" s="5"/>
      <c r="J5719" s="5"/>
      <c r="K5719" s="5"/>
      <c r="L5719" s="5"/>
    </row>
    <row r="5720" spans="4:12" hidden="1" x14ac:dyDescent="0.25">
      <c r="D5720" s="6"/>
      <c r="E5720" s="6"/>
      <c r="F5720" s="8"/>
      <c r="G5720" s="9"/>
      <c r="H5720" s="9"/>
      <c r="I5720" s="5"/>
      <c r="J5720" s="5"/>
      <c r="K5720" s="5"/>
      <c r="L5720" s="5"/>
    </row>
    <row r="5721" spans="4:12" hidden="1" x14ac:dyDescent="0.25">
      <c r="D5721" s="6"/>
      <c r="E5721" s="6"/>
      <c r="F5721" s="8"/>
      <c r="G5721" s="9"/>
      <c r="H5721" s="9"/>
      <c r="I5721" s="5"/>
      <c r="J5721" s="5"/>
      <c r="K5721" s="5"/>
      <c r="L5721" s="5"/>
    </row>
    <row r="5722" spans="4:12" hidden="1" x14ac:dyDescent="0.25">
      <c r="D5722" s="6"/>
      <c r="E5722" s="6"/>
      <c r="F5722" s="8"/>
      <c r="G5722" s="9"/>
      <c r="H5722" s="9"/>
      <c r="I5722" s="5"/>
      <c r="J5722" s="5"/>
      <c r="K5722" s="5"/>
      <c r="L5722" s="5"/>
    </row>
    <row r="5723" spans="4:12" hidden="1" x14ac:dyDescent="0.25">
      <c r="D5723" s="6"/>
      <c r="E5723" s="6"/>
      <c r="F5723" s="8"/>
      <c r="G5723" s="9"/>
      <c r="H5723" s="9"/>
      <c r="I5723" s="5"/>
      <c r="J5723" s="5"/>
      <c r="K5723" s="5"/>
      <c r="L5723" s="5"/>
    </row>
    <row r="5724" spans="4:12" hidden="1" x14ac:dyDescent="0.25">
      <c r="D5724" s="6"/>
      <c r="E5724" s="6"/>
      <c r="F5724" s="8"/>
      <c r="G5724" s="9"/>
      <c r="H5724" s="9"/>
      <c r="I5724" s="5"/>
      <c r="J5724" s="5"/>
      <c r="K5724" s="5"/>
      <c r="L5724" s="5"/>
    </row>
    <row r="5725" spans="4:12" hidden="1" x14ac:dyDescent="0.25">
      <c r="D5725" s="6"/>
      <c r="E5725" s="6"/>
      <c r="F5725" s="8"/>
      <c r="G5725" s="9"/>
      <c r="H5725" s="9"/>
      <c r="I5725" s="5"/>
      <c r="J5725" s="5"/>
      <c r="K5725" s="5"/>
      <c r="L5725" s="5"/>
    </row>
    <row r="5726" spans="4:12" hidden="1" x14ac:dyDescent="0.25">
      <c r="D5726" s="6"/>
      <c r="E5726" s="6"/>
      <c r="F5726" s="8"/>
      <c r="G5726" s="9"/>
      <c r="H5726" s="9"/>
      <c r="I5726" s="5"/>
      <c r="J5726" s="5"/>
      <c r="K5726" s="5"/>
      <c r="L5726" s="5"/>
    </row>
    <row r="5727" spans="4:12" hidden="1" x14ac:dyDescent="0.25">
      <c r="D5727" s="6"/>
      <c r="E5727" s="6"/>
      <c r="F5727" s="8"/>
      <c r="G5727" s="9"/>
      <c r="H5727" s="9"/>
      <c r="I5727" s="5"/>
      <c r="J5727" s="5"/>
      <c r="K5727" s="5"/>
      <c r="L5727" s="5"/>
    </row>
    <row r="5728" spans="4:12" hidden="1" x14ac:dyDescent="0.25">
      <c r="D5728" s="6"/>
      <c r="E5728" s="6"/>
      <c r="F5728" s="8"/>
      <c r="G5728" s="9"/>
      <c r="H5728" s="9"/>
      <c r="I5728" s="5"/>
      <c r="J5728" s="5"/>
      <c r="K5728" s="5"/>
      <c r="L5728" s="5"/>
    </row>
    <row r="5729" spans="4:12" hidden="1" x14ac:dyDescent="0.25">
      <c r="D5729" s="6"/>
      <c r="E5729" s="6"/>
      <c r="F5729" s="8"/>
      <c r="G5729" s="9"/>
      <c r="H5729" s="9"/>
      <c r="I5729" s="5"/>
      <c r="J5729" s="5"/>
      <c r="K5729" s="5"/>
      <c r="L5729" s="5"/>
    </row>
    <row r="5730" spans="4:12" hidden="1" x14ac:dyDescent="0.25">
      <c r="D5730" s="6"/>
      <c r="E5730" s="6"/>
      <c r="F5730" s="8"/>
      <c r="G5730" s="9"/>
      <c r="H5730" s="9"/>
      <c r="I5730" s="5"/>
      <c r="J5730" s="5"/>
      <c r="K5730" s="5"/>
      <c r="L5730" s="5"/>
    </row>
    <row r="5731" spans="4:12" hidden="1" x14ac:dyDescent="0.25">
      <c r="D5731" s="6"/>
      <c r="E5731" s="6"/>
      <c r="F5731" s="8"/>
      <c r="G5731" s="9"/>
      <c r="H5731" s="9"/>
      <c r="I5731" s="5"/>
      <c r="J5731" s="5"/>
      <c r="K5731" s="5"/>
      <c r="L5731" s="5"/>
    </row>
    <row r="5732" spans="4:12" hidden="1" x14ac:dyDescent="0.25">
      <c r="D5732" s="6"/>
      <c r="E5732" s="6"/>
      <c r="F5732" s="8"/>
      <c r="G5732" s="9"/>
      <c r="H5732" s="9"/>
      <c r="I5732" s="5"/>
      <c r="J5732" s="5"/>
      <c r="K5732" s="5"/>
      <c r="L5732" s="5"/>
    </row>
    <row r="5733" spans="4:12" hidden="1" x14ac:dyDescent="0.25">
      <c r="D5733" s="6"/>
      <c r="E5733" s="6"/>
      <c r="F5733" s="8"/>
      <c r="G5733" s="9"/>
      <c r="H5733" s="9"/>
      <c r="I5733" s="5"/>
      <c r="J5733" s="5"/>
      <c r="K5733" s="5"/>
      <c r="L5733" s="5"/>
    </row>
    <row r="5734" spans="4:12" hidden="1" x14ac:dyDescent="0.25">
      <c r="D5734" s="6"/>
      <c r="E5734" s="6"/>
      <c r="F5734" s="8"/>
      <c r="G5734" s="9"/>
      <c r="H5734" s="9"/>
      <c r="I5734" s="5"/>
      <c r="J5734" s="5"/>
      <c r="K5734" s="5"/>
      <c r="L5734" s="5"/>
    </row>
    <row r="5735" spans="4:12" hidden="1" x14ac:dyDescent="0.25">
      <c r="D5735" s="6"/>
      <c r="E5735" s="6"/>
      <c r="F5735" s="8"/>
      <c r="G5735" s="9"/>
      <c r="H5735" s="9"/>
      <c r="I5735" s="5"/>
      <c r="J5735" s="5"/>
      <c r="K5735" s="5"/>
      <c r="L5735" s="5"/>
    </row>
    <row r="5736" spans="4:12" hidden="1" x14ac:dyDescent="0.25">
      <c r="D5736" s="6"/>
      <c r="E5736" s="6"/>
      <c r="F5736" s="8"/>
      <c r="G5736" s="9"/>
      <c r="H5736" s="9"/>
      <c r="I5736" s="5"/>
      <c r="J5736" s="5"/>
      <c r="K5736" s="5"/>
      <c r="L5736" s="5"/>
    </row>
    <row r="5737" spans="4:12" hidden="1" x14ac:dyDescent="0.25">
      <c r="D5737" s="6"/>
      <c r="E5737" s="6"/>
      <c r="F5737" s="8"/>
      <c r="G5737" s="9"/>
      <c r="H5737" s="9"/>
      <c r="I5737" s="5"/>
      <c r="J5737" s="5"/>
      <c r="K5737" s="5"/>
      <c r="L5737" s="5"/>
    </row>
    <row r="5738" spans="4:12" hidden="1" x14ac:dyDescent="0.25">
      <c r="D5738" s="6"/>
      <c r="E5738" s="6"/>
      <c r="F5738" s="8"/>
      <c r="G5738" s="9"/>
      <c r="H5738" s="9"/>
      <c r="I5738" s="5"/>
      <c r="J5738" s="5"/>
      <c r="K5738" s="5"/>
      <c r="L5738" s="5"/>
    </row>
    <row r="5739" spans="4:12" hidden="1" x14ac:dyDescent="0.25">
      <c r="D5739" s="6"/>
      <c r="E5739" s="6"/>
      <c r="F5739" s="8"/>
      <c r="G5739" s="9"/>
      <c r="H5739" s="9"/>
      <c r="I5739" s="5"/>
      <c r="J5739" s="5"/>
      <c r="K5739" s="5"/>
      <c r="L5739" s="5"/>
    </row>
    <row r="5740" spans="4:12" hidden="1" x14ac:dyDescent="0.25">
      <c r="D5740" s="6"/>
      <c r="E5740" s="6"/>
      <c r="F5740" s="8"/>
      <c r="G5740" s="9"/>
      <c r="H5740" s="9"/>
      <c r="I5740" s="5"/>
      <c r="J5740" s="5"/>
      <c r="K5740" s="5"/>
      <c r="L5740" s="5"/>
    </row>
    <row r="5741" spans="4:12" hidden="1" x14ac:dyDescent="0.25">
      <c r="D5741" s="6"/>
      <c r="E5741" s="6"/>
      <c r="F5741" s="8"/>
      <c r="G5741" s="9"/>
      <c r="H5741" s="9"/>
      <c r="I5741" s="5"/>
      <c r="J5741" s="5"/>
      <c r="K5741" s="5"/>
      <c r="L5741" s="5"/>
    </row>
    <row r="5742" spans="4:12" hidden="1" x14ac:dyDescent="0.25">
      <c r="D5742" s="6"/>
      <c r="E5742" s="6"/>
      <c r="F5742" s="8"/>
      <c r="G5742" s="9"/>
      <c r="H5742" s="9"/>
      <c r="I5742" s="5"/>
      <c r="J5742" s="5"/>
      <c r="K5742" s="5"/>
      <c r="L5742" s="5"/>
    </row>
    <row r="5743" spans="4:12" hidden="1" x14ac:dyDescent="0.25">
      <c r="D5743" s="6"/>
      <c r="E5743" s="6"/>
      <c r="F5743" s="8"/>
      <c r="G5743" s="9"/>
      <c r="H5743" s="9"/>
      <c r="I5743" s="5"/>
      <c r="J5743" s="5"/>
      <c r="K5743" s="5"/>
      <c r="L5743" s="5"/>
    </row>
    <row r="5744" spans="4:12" hidden="1" x14ac:dyDescent="0.25">
      <c r="D5744" s="6"/>
      <c r="E5744" s="6"/>
      <c r="F5744" s="8"/>
      <c r="G5744" s="9"/>
      <c r="H5744" s="9"/>
      <c r="I5744" s="5"/>
      <c r="J5744" s="5"/>
      <c r="K5744" s="5"/>
      <c r="L5744" s="5"/>
    </row>
    <row r="5745" spans="4:12" hidden="1" x14ac:dyDescent="0.25">
      <c r="D5745" s="6"/>
      <c r="E5745" s="6"/>
      <c r="F5745" s="8"/>
      <c r="G5745" s="9"/>
      <c r="H5745" s="9"/>
      <c r="I5745" s="5"/>
      <c r="J5745" s="5"/>
      <c r="K5745" s="5"/>
      <c r="L5745" s="5"/>
    </row>
    <row r="5746" spans="4:12" hidden="1" x14ac:dyDescent="0.25">
      <c r="D5746" s="6"/>
      <c r="E5746" s="6"/>
      <c r="F5746" s="8"/>
      <c r="G5746" s="9"/>
      <c r="H5746" s="9"/>
      <c r="I5746" s="5"/>
      <c r="J5746" s="5"/>
      <c r="K5746" s="5"/>
      <c r="L5746" s="5"/>
    </row>
    <row r="5747" spans="4:12" hidden="1" x14ac:dyDescent="0.25">
      <c r="D5747" s="6"/>
      <c r="E5747" s="6"/>
      <c r="F5747" s="8"/>
      <c r="G5747" s="9"/>
      <c r="H5747" s="9"/>
      <c r="I5747" s="5"/>
      <c r="J5747" s="5"/>
      <c r="K5747" s="5"/>
      <c r="L5747" s="5"/>
    </row>
    <row r="5748" spans="4:12" hidden="1" x14ac:dyDescent="0.25">
      <c r="D5748" s="6"/>
      <c r="E5748" s="6"/>
      <c r="F5748" s="8"/>
      <c r="G5748" s="9"/>
      <c r="H5748" s="9"/>
      <c r="I5748" s="5"/>
      <c r="J5748" s="5"/>
      <c r="K5748" s="5"/>
      <c r="L5748" s="5"/>
    </row>
    <row r="5749" spans="4:12" hidden="1" x14ac:dyDescent="0.25">
      <c r="D5749" s="6"/>
      <c r="E5749" s="6"/>
      <c r="F5749" s="8"/>
      <c r="G5749" s="9"/>
      <c r="H5749" s="9"/>
      <c r="I5749" s="5"/>
      <c r="J5749" s="5"/>
      <c r="K5749" s="5"/>
      <c r="L5749" s="5"/>
    </row>
    <row r="5750" spans="4:12" hidden="1" x14ac:dyDescent="0.25">
      <c r="D5750" s="6"/>
      <c r="E5750" s="6"/>
      <c r="F5750" s="8"/>
      <c r="G5750" s="9"/>
      <c r="H5750" s="9"/>
      <c r="I5750" s="5"/>
      <c r="J5750" s="5"/>
      <c r="K5750" s="5"/>
      <c r="L5750" s="5"/>
    </row>
    <row r="5751" spans="4:12" hidden="1" x14ac:dyDescent="0.25">
      <c r="D5751" s="6"/>
      <c r="E5751" s="6"/>
      <c r="F5751" s="8"/>
      <c r="G5751" s="9"/>
      <c r="H5751" s="9"/>
      <c r="I5751" s="5"/>
      <c r="J5751" s="5"/>
      <c r="K5751" s="5"/>
      <c r="L5751" s="5"/>
    </row>
    <row r="5752" spans="4:12" hidden="1" x14ac:dyDescent="0.25">
      <c r="D5752" s="6"/>
      <c r="E5752" s="6"/>
      <c r="F5752" s="8"/>
      <c r="G5752" s="9"/>
      <c r="H5752" s="9"/>
      <c r="I5752" s="5"/>
      <c r="J5752" s="5"/>
      <c r="K5752" s="5"/>
      <c r="L5752" s="5"/>
    </row>
    <row r="5753" spans="4:12" hidden="1" x14ac:dyDescent="0.25">
      <c r="D5753" s="6"/>
      <c r="E5753" s="6"/>
      <c r="F5753" s="8"/>
      <c r="G5753" s="9"/>
      <c r="H5753" s="9"/>
      <c r="I5753" s="5"/>
      <c r="J5753" s="5"/>
      <c r="K5753" s="5"/>
      <c r="L5753" s="5"/>
    </row>
    <row r="5754" spans="4:12" hidden="1" x14ac:dyDescent="0.25">
      <c r="D5754" s="6"/>
      <c r="E5754" s="6"/>
      <c r="F5754" s="8"/>
      <c r="G5754" s="9"/>
      <c r="H5754" s="9"/>
      <c r="I5754" s="5"/>
      <c r="J5754" s="5"/>
      <c r="K5754" s="5"/>
      <c r="L5754" s="5"/>
    </row>
    <row r="5755" spans="4:12" hidden="1" x14ac:dyDescent="0.25">
      <c r="D5755" s="6"/>
      <c r="E5755" s="6"/>
      <c r="F5755" s="8"/>
      <c r="G5755" s="9"/>
      <c r="H5755" s="9"/>
      <c r="I5755" s="5"/>
      <c r="J5755" s="5"/>
      <c r="K5755" s="5"/>
      <c r="L5755" s="5"/>
    </row>
    <row r="5756" spans="4:12" hidden="1" x14ac:dyDescent="0.25">
      <c r="D5756" s="6"/>
      <c r="E5756" s="6"/>
      <c r="F5756" s="8"/>
      <c r="G5756" s="9"/>
      <c r="H5756" s="9"/>
      <c r="I5756" s="5"/>
      <c r="J5756" s="5"/>
      <c r="K5756" s="5"/>
      <c r="L5756" s="5"/>
    </row>
    <row r="5757" spans="4:12" hidden="1" x14ac:dyDescent="0.25">
      <c r="D5757" s="6"/>
      <c r="E5757" s="6"/>
      <c r="F5757" s="8"/>
      <c r="G5757" s="9"/>
      <c r="H5757" s="9"/>
      <c r="I5757" s="5"/>
      <c r="J5757" s="5"/>
      <c r="K5757" s="5"/>
      <c r="L5757" s="5"/>
    </row>
    <row r="5758" spans="4:12" hidden="1" x14ac:dyDescent="0.25">
      <c r="D5758" s="6"/>
      <c r="E5758" s="6"/>
      <c r="F5758" s="8"/>
      <c r="G5758" s="9"/>
      <c r="H5758" s="9"/>
      <c r="I5758" s="5"/>
      <c r="J5758" s="5"/>
      <c r="K5758" s="5"/>
      <c r="L5758" s="5"/>
    </row>
    <row r="5759" spans="4:12" hidden="1" x14ac:dyDescent="0.25">
      <c r="D5759" s="6"/>
      <c r="E5759" s="6"/>
      <c r="F5759" s="8"/>
      <c r="G5759" s="9"/>
      <c r="H5759" s="9"/>
      <c r="I5759" s="5"/>
      <c r="J5759" s="5"/>
      <c r="K5759" s="5"/>
      <c r="L5759" s="5"/>
    </row>
    <row r="5760" spans="4:12" hidden="1" x14ac:dyDescent="0.25">
      <c r="D5760" s="6"/>
      <c r="E5760" s="6"/>
      <c r="F5760" s="8"/>
      <c r="G5760" s="9"/>
      <c r="H5760" s="9"/>
      <c r="I5760" s="5"/>
      <c r="J5760" s="5"/>
      <c r="K5760" s="5"/>
      <c r="L5760" s="5"/>
    </row>
    <row r="5761" spans="4:12" hidden="1" x14ac:dyDescent="0.25">
      <c r="D5761" s="6"/>
      <c r="E5761" s="6"/>
      <c r="F5761" s="8"/>
      <c r="G5761" s="9"/>
      <c r="H5761" s="9"/>
      <c r="I5761" s="5"/>
      <c r="J5761" s="5"/>
      <c r="K5761" s="5"/>
      <c r="L5761" s="5"/>
    </row>
    <row r="5762" spans="4:12" hidden="1" x14ac:dyDescent="0.25">
      <c r="D5762" s="6"/>
      <c r="E5762" s="6"/>
      <c r="F5762" s="8"/>
      <c r="G5762" s="9"/>
      <c r="H5762" s="9"/>
      <c r="I5762" s="5"/>
      <c r="J5762" s="5"/>
      <c r="K5762" s="5"/>
      <c r="L5762" s="5"/>
    </row>
    <row r="5763" spans="4:12" hidden="1" x14ac:dyDescent="0.25">
      <c r="D5763" s="6"/>
      <c r="E5763" s="6"/>
      <c r="F5763" s="8"/>
      <c r="G5763" s="9"/>
      <c r="H5763" s="9"/>
      <c r="I5763" s="5"/>
      <c r="J5763" s="5"/>
      <c r="K5763" s="5"/>
      <c r="L5763" s="5"/>
    </row>
    <row r="5764" spans="4:12" hidden="1" x14ac:dyDescent="0.25">
      <c r="D5764" s="6"/>
      <c r="E5764" s="6"/>
      <c r="F5764" s="8"/>
      <c r="G5764" s="9"/>
      <c r="H5764" s="9"/>
      <c r="I5764" s="5"/>
      <c r="J5764" s="5"/>
      <c r="K5764" s="5"/>
      <c r="L5764" s="5"/>
    </row>
    <row r="5765" spans="4:12" hidden="1" x14ac:dyDescent="0.25">
      <c r="D5765" s="6"/>
      <c r="E5765" s="6"/>
      <c r="F5765" s="8"/>
      <c r="G5765" s="9"/>
      <c r="H5765" s="9"/>
      <c r="I5765" s="5"/>
      <c r="J5765" s="5"/>
      <c r="K5765" s="5"/>
      <c r="L5765" s="5"/>
    </row>
    <row r="5766" spans="4:12" hidden="1" x14ac:dyDescent="0.25">
      <c r="D5766" s="6"/>
      <c r="E5766" s="6"/>
      <c r="F5766" s="8"/>
      <c r="G5766" s="9"/>
      <c r="H5766" s="9"/>
      <c r="I5766" s="5"/>
      <c r="J5766" s="5"/>
      <c r="K5766" s="5"/>
      <c r="L5766" s="5"/>
    </row>
    <row r="5767" spans="4:12" hidden="1" x14ac:dyDescent="0.25">
      <c r="D5767" s="6"/>
      <c r="E5767" s="6"/>
      <c r="F5767" s="8"/>
      <c r="G5767" s="9"/>
      <c r="H5767" s="9"/>
      <c r="I5767" s="5"/>
      <c r="J5767" s="5"/>
      <c r="K5767" s="5"/>
      <c r="L5767" s="5"/>
    </row>
    <row r="5768" spans="4:12" hidden="1" x14ac:dyDescent="0.25">
      <c r="D5768" s="6"/>
      <c r="E5768" s="6"/>
      <c r="F5768" s="8"/>
      <c r="G5768" s="9"/>
      <c r="H5768" s="9"/>
      <c r="I5768" s="5"/>
      <c r="J5768" s="5"/>
      <c r="K5768" s="5"/>
      <c r="L5768" s="5"/>
    </row>
    <row r="5769" spans="4:12" hidden="1" x14ac:dyDescent="0.25">
      <c r="D5769" s="6"/>
      <c r="E5769" s="6"/>
      <c r="F5769" s="8"/>
      <c r="G5769" s="9"/>
      <c r="H5769" s="9"/>
      <c r="I5769" s="5"/>
      <c r="J5769" s="5"/>
      <c r="K5769" s="5"/>
      <c r="L5769" s="5"/>
    </row>
    <row r="5770" spans="4:12" hidden="1" x14ac:dyDescent="0.25">
      <c r="D5770" s="6"/>
      <c r="E5770" s="6"/>
      <c r="F5770" s="8"/>
      <c r="G5770" s="9"/>
      <c r="H5770" s="9"/>
      <c r="I5770" s="5"/>
      <c r="J5770" s="5"/>
      <c r="K5770" s="5"/>
      <c r="L5770" s="5"/>
    </row>
    <row r="5771" spans="4:12" hidden="1" x14ac:dyDescent="0.25">
      <c r="D5771" s="6"/>
      <c r="E5771" s="6"/>
      <c r="F5771" s="8"/>
      <c r="G5771" s="9"/>
      <c r="H5771" s="9"/>
      <c r="I5771" s="5"/>
      <c r="J5771" s="5"/>
      <c r="K5771" s="5"/>
      <c r="L5771" s="5"/>
    </row>
    <row r="5772" spans="4:12" hidden="1" x14ac:dyDescent="0.25">
      <c r="D5772" s="6"/>
      <c r="E5772" s="6"/>
      <c r="F5772" s="8"/>
      <c r="G5772" s="9"/>
      <c r="H5772" s="9"/>
      <c r="I5772" s="5"/>
      <c r="J5772" s="5"/>
      <c r="K5772" s="5"/>
      <c r="L5772" s="5"/>
    </row>
    <row r="5773" spans="4:12" hidden="1" x14ac:dyDescent="0.25">
      <c r="D5773" s="6"/>
      <c r="E5773" s="6"/>
      <c r="F5773" s="8"/>
      <c r="G5773" s="9"/>
      <c r="H5773" s="9"/>
      <c r="I5773" s="5"/>
      <c r="J5773" s="5"/>
      <c r="K5773" s="5"/>
      <c r="L5773" s="5"/>
    </row>
    <row r="5774" spans="4:12" hidden="1" x14ac:dyDescent="0.25">
      <c r="D5774" s="6"/>
      <c r="E5774" s="6"/>
      <c r="F5774" s="8"/>
      <c r="G5774" s="9"/>
      <c r="H5774" s="9"/>
      <c r="I5774" s="5"/>
      <c r="J5774" s="5"/>
      <c r="K5774" s="5"/>
      <c r="L5774" s="5"/>
    </row>
    <row r="5775" spans="4:12" hidden="1" x14ac:dyDescent="0.25">
      <c r="D5775" s="6"/>
      <c r="E5775" s="6"/>
      <c r="F5775" s="8"/>
      <c r="G5775" s="9"/>
      <c r="H5775" s="9"/>
      <c r="I5775" s="5"/>
      <c r="J5775" s="5"/>
      <c r="K5775" s="5"/>
      <c r="L5775" s="5"/>
    </row>
    <row r="5776" spans="4:12" hidden="1" x14ac:dyDescent="0.25">
      <c r="D5776" s="6"/>
      <c r="E5776" s="6"/>
      <c r="F5776" s="8"/>
      <c r="G5776" s="9"/>
      <c r="H5776" s="9"/>
      <c r="I5776" s="5"/>
      <c r="J5776" s="5"/>
      <c r="K5776" s="5"/>
      <c r="L5776" s="5"/>
    </row>
    <row r="5777" spans="4:12" hidden="1" x14ac:dyDescent="0.25">
      <c r="D5777" s="6"/>
      <c r="E5777" s="6"/>
      <c r="F5777" s="8"/>
      <c r="G5777" s="9"/>
      <c r="H5777" s="9"/>
      <c r="I5777" s="5"/>
      <c r="J5777" s="5"/>
      <c r="K5777" s="5"/>
      <c r="L5777" s="5"/>
    </row>
    <row r="5778" spans="4:12" hidden="1" x14ac:dyDescent="0.25">
      <c r="D5778" s="6"/>
      <c r="E5778" s="6"/>
      <c r="F5778" s="8"/>
      <c r="G5778" s="9"/>
      <c r="H5778" s="9"/>
      <c r="I5778" s="5"/>
      <c r="J5778" s="5"/>
      <c r="K5778" s="5"/>
      <c r="L5778" s="5"/>
    </row>
    <row r="5779" spans="4:12" hidden="1" x14ac:dyDescent="0.25">
      <c r="D5779" s="6"/>
      <c r="E5779" s="6"/>
      <c r="F5779" s="8"/>
      <c r="G5779" s="9"/>
      <c r="H5779" s="9"/>
      <c r="I5779" s="5"/>
      <c r="J5779" s="5"/>
      <c r="K5779" s="5"/>
      <c r="L5779" s="5"/>
    </row>
    <row r="5780" spans="4:12" hidden="1" x14ac:dyDescent="0.25">
      <c r="D5780" s="6"/>
      <c r="E5780" s="6"/>
      <c r="F5780" s="8"/>
      <c r="G5780" s="9"/>
      <c r="H5780" s="9"/>
      <c r="I5780" s="5"/>
      <c r="J5780" s="5"/>
      <c r="K5780" s="5"/>
      <c r="L5780" s="5"/>
    </row>
    <row r="5781" spans="4:12" hidden="1" x14ac:dyDescent="0.25">
      <c r="D5781" s="6"/>
      <c r="E5781" s="6"/>
      <c r="F5781" s="8"/>
      <c r="G5781" s="9"/>
      <c r="H5781" s="9"/>
      <c r="I5781" s="5"/>
      <c r="J5781" s="5"/>
      <c r="K5781" s="5"/>
      <c r="L5781" s="5"/>
    </row>
    <row r="5782" spans="4:12" hidden="1" x14ac:dyDescent="0.25">
      <c r="D5782" s="6"/>
      <c r="E5782" s="6"/>
      <c r="F5782" s="8"/>
      <c r="G5782" s="9"/>
      <c r="H5782" s="9"/>
      <c r="I5782" s="5"/>
      <c r="J5782" s="5"/>
      <c r="K5782" s="5"/>
      <c r="L5782" s="5"/>
    </row>
    <row r="5783" spans="4:12" hidden="1" x14ac:dyDescent="0.25">
      <c r="D5783" s="6"/>
      <c r="E5783" s="6"/>
      <c r="F5783" s="8"/>
      <c r="G5783" s="9"/>
      <c r="H5783" s="9"/>
      <c r="I5783" s="5"/>
      <c r="J5783" s="5"/>
      <c r="K5783" s="5"/>
      <c r="L5783" s="5"/>
    </row>
    <row r="5784" spans="4:12" hidden="1" x14ac:dyDescent="0.25">
      <c r="D5784" s="6"/>
      <c r="E5784" s="6"/>
      <c r="F5784" s="8"/>
      <c r="G5784" s="9"/>
      <c r="H5784" s="9"/>
      <c r="I5784" s="5"/>
      <c r="J5784" s="5"/>
      <c r="K5784" s="5"/>
      <c r="L5784" s="5"/>
    </row>
    <row r="5785" spans="4:12" hidden="1" x14ac:dyDescent="0.25">
      <c r="D5785" s="6"/>
      <c r="E5785" s="6"/>
      <c r="F5785" s="8"/>
      <c r="G5785" s="9"/>
      <c r="H5785" s="9"/>
      <c r="I5785" s="5"/>
      <c r="J5785" s="5"/>
      <c r="K5785" s="5"/>
      <c r="L5785" s="5"/>
    </row>
    <row r="5786" spans="4:12" hidden="1" x14ac:dyDescent="0.25">
      <c r="D5786" s="6"/>
      <c r="E5786" s="6"/>
      <c r="F5786" s="8"/>
      <c r="G5786" s="9"/>
      <c r="H5786" s="9"/>
      <c r="I5786" s="5"/>
      <c r="J5786" s="5"/>
      <c r="K5786" s="5"/>
      <c r="L5786" s="5"/>
    </row>
    <row r="5787" spans="4:12" hidden="1" x14ac:dyDescent="0.25">
      <c r="D5787" s="6"/>
      <c r="E5787" s="6"/>
      <c r="F5787" s="8"/>
      <c r="G5787" s="9"/>
      <c r="H5787" s="9"/>
      <c r="I5787" s="5"/>
      <c r="J5787" s="5"/>
      <c r="K5787" s="5"/>
      <c r="L5787" s="5"/>
    </row>
    <row r="5788" spans="4:12" hidden="1" x14ac:dyDescent="0.25">
      <c r="D5788" s="6"/>
      <c r="E5788" s="6"/>
      <c r="F5788" s="8"/>
      <c r="G5788" s="9"/>
      <c r="H5788" s="9"/>
      <c r="I5788" s="5"/>
      <c r="J5788" s="5"/>
      <c r="K5788" s="5"/>
      <c r="L5788" s="5"/>
    </row>
    <row r="5789" spans="4:12" hidden="1" x14ac:dyDescent="0.25">
      <c r="D5789" s="6"/>
      <c r="E5789" s="6"/>
      <c r="F5789" s="8"/>
      <c r="G5789" s="9"/>
      <c r="H5789" s="9"/>
      <c r="I5789" s="5"/>
      <c r="J5789" s="5"/>
      <c r="K5789" s="5"/>
      <c r="L5789" s="5"/>
    </row>
    <row r="5790" spans="4:12" hidden="1" x14ac:dyDescent="0.25">
      <c r="D5790" s="6"/>
      <c r="E5790" s="6"/>
      <c r="F5790" s="8"/>
      <c r="G5790" s="9"/>
      <c r="H5790" s="9"/>
      <c r="I5790" s="5"/>
      <c r="J5790" s="5"/>
      <c r="K5790" s="5"/>
      <c r="L5790" s="5"/>
    </row>
    <row r="5791" spans="4:12" hidden="1" x14ac:dyDescent="0.25">
      <c r="D5791" s="6"/>
      <c r="E5791" s="6"/>
      <c r="F5791" s="8"/>
      <c r="G5791" s="9"/>
      <c r="H5791" s="9"/>
      <c r="I5791" s="5"/>
      <c r="J5791" s="5"/>
      <c r="K5791" s="5"/>
      <c r="L5791" s="5"/>
    </row>
    <row r="5792" spans="4:12" hidden="1" x14ac:dyDescent="0.25">
      <c r="D5792" s="6"/>
      <c r="E5792" s="6"/>
      <c r="F5792" s="8"/>
      <c r="G5792" s="9"/>
      <c r="H5792" s="9"/>
      <c r="I5792" s="5"/>
      <c r="J5792" s="5"/>
      <c r="K5792" s="5"/>
      <c r="L5792" s="5"/>
    </row>
    <row r="5793" spans="4:12" hidden="1" x14ac:dyDescent="0.25">
      <c r="D5793" s="6"/>
      <c r="E5793" s="6"/>
      <c r="F5793" s="8"/>
      <c r="G5793" s="9"/>
      <c r="H5793" s="9"/>
      <c r="I5793" s="5"/>
      <c r="J5793" s="5"/>
      <c r="K5793" s="5"/>
      <c r="L5793" s="5"/>
    </row>
    <row r="5794" spans="4:12" hidden="1" x14ac:dyDescent="0.25">
      <c r="D5794" s="6"/>
      <c r="E5794" s="6"/>
      <c r="F5794" s="8"/>
      <c r="G5794" s="9"/>
      <c r="H5794" s="9"/>
      <c r="I5794" s="5"/>
      <c r="J5794" s="5"/>
      <c r="K5794" s="5"/>
      <c r="L5794" s="5"/>
    </row>
    <row r="5795" spans="4:12" hidden="1" x14ac:dyDescent="0.25">
      <c r="D5795" s="6"/>
      <c r="E5795" s="6"/>
      <c r="F5795" s="8"/>
      <c r="G5795" s="9"/>
      <c r="H5795" s="9"/>
      <c r="I5795" s="5"/>
      <c r="J5795" s="5"/>
      <c r="K5795" s="5"/>
      <c r="L5795" s="5"/>
    </row>
    <row r="5796" spans="4:12" hidden="1" x14ac:dyDescent="0.25">
      <c r="D5796" s="6"/>
      <c r="E5796" s="6"/>
      <c r="F5796" s="8"/>
      <c r="G5796" s="9"/>
      <c r="H5796" s="9"/>
      <c r="I5796" s="5"/>
      <c r="J5796" s="5"/>
      <c r="K5796" s="5"/>
      <c r="L5796" s="5"/>
    </row>
    <row r="5797" spans="4:12" hidden="1" x14ac:dyDescent="0.25">
      <c r="D5797" s="6"/>
      <c r="E5797" s="6"/>
      <c r="F5797" s="8"/>
      <c r="G5797" s="9"/>
      <c r="H5797" s="9"/>
      <c r="I5797" s="5"/>
      <c r="J5797" s="5"/>
      <c r="K5797" s="5"/>
      <c r="L5797" s="5"/>
    </row>
    <row r="5798" spans="4:12" hidden="1" x14ac:dyDescent="0.25">
      <c r="D5798" s="6"/>
      <c r="E5798" s="6"/>
      <c r="F5798" s="8"/>
      <c r="G5798" s="9"/>
      <c r="H5798" s="9"/>
      <c r="I5798" s="5"/>
      <c r="J5798" s="5"/>
      <c r="K5798" s="5"/>
      <c r="L5798" s="5"/>
    </row>
    <row r="5799" spans="4:12" hidden="1" x14ac:dyDescent="0.25">
      <c r="D5799" s="6"/>
      <c r="E5799" s="6"/>
      <c r="F5799" s="8"/>
      <c r="G5799" s="9"/>
      <c r="H5799" s="9"/>
      <c r="I5799" s="5"/>
      <c r="J5799" s="5"/>
      <c r="K5799" s="5"/>
      <c r="L5799" s="5"/>
    </row>
    <row r="5800" spans="4:12" hidden="1" x14ac:dyDescent="0.25">
      <c r="D5800" s="6"/>
      <c r="E5800" s="6"/>
      <c r="F5800" s="8"/>
      <c r="G5800" s="9"/>
      <c r="H5800" s="9"/>
      <c r="I5800" s="5"/>
      <c r="J5800" s="5"/>
      <c r="K5800" s="5"/>
      <c r="L5800" s="5"/>
    </row>
    <row r="5801" spans="4:12" hidden="1" x14ac:dyDescent="0.25">
      <c r="D5801" s="6"/>
      <c r="E5801" s="6"/>
      <c r="F5801" s="8"/>
      <c r="G5801" s="9"/>
      <c r="H5801" s="9"/>
      <c r="I5801" s="5"/>
      <c r="J5801" s="5"/>
      <c r="K5801" s="5"/>
      <c r="L5801" s="5"/>
    </row>
    <row r="5802" spans="4:12" hidden="1" x14ac:dyDescent="0.25">
      <c r="D5802" s="6"/>
      <c r="E5802" s="6"/>
      <c r="F5802" s="8"/>
      <c r="G5802" s="9"/>
      <c r="H5802" s="9"/>
      <c r="I5802" s="5"/>
      <c r="J5802" s="5"/>
      <c r="K5802" s="5"/>
      <c r="L5802" s="5"/>
    </row>
    <row r="5803" spans="4:12" hidden="1" x14ac:dyDescent="0.25">
      <c r="D5803" s="6"/>
      <c r="E5803" s="6"/>
      <c r="F5803" s="8"/>
      <c r="G5803" s="9"/>
      <c r="H5803" s="9"/>
      <c r="I5803" s="5"/>
      <c r="J5803" s="5"/>
      <c r="K5803" s="5"/>
      <c r="L5803" s="5"/>
    </row>
    <row r="5804" spans="4:12" hidden="1" x14ac:dyDescent="0.25">
      <c r="D5804" s="6"/>
      <c r="E5804" s="6"/>
      <c r="F5804" s="8"/>
      <c r="G5804" s="9"/>
      <c r="H5804" s="9"/>
      <c r="I5804" s="5"/>
      <c r="J5804" s="5"/>
      <c r="K5804" s="5"/>
      <c r="L5804" s="5"/>
    </row>
    <row r="5805" spans="4:12" hidden="1" x14ac:dyDescent="0.25">
      <c r="D5805" s="6"/>
      <c r="E5805" s="6"/>
      <c r="F5805" s="8"/>
      <c r="G5805" s="9"/>
      <c r="H5805" s="9"/>
      <c r="I5805" s="5"/>
      <c r="J5805" s="5"/>
      <c r="K5805" s="5"/>
      <c r="L5805" s="5"/>
    </row>
    <row r="5806" spans="4:12" hidden="1" x14ac:dyDescent="0.25">
      <c r="D5806" s="6"/>
      <c r="E5806" s="6"/>
      <c r="F5806" s="8"/>
      <c r="G5806" s="9"/>
      <c r="H5806" s="9"/>
      <c r="I5806" s="5"/>
      <c r="J5806" s="5"/>
      <c r="K5806" s="5"/>
      <c r="L5806" s="5"/>
    </row>
    <row r="5807" spans="4:12" hidden="1" x14ac:dyDescent="0.25">
      <c r="D5807" s="6"/>
      <c r="E5807" s="6"/>
      <c r="F5807" s="8"/>
      <c r="G5807" s="9"/>
      <c r="H5807" s="9"/>
      <c r="I5807" s="5"/>
      <c r="J5807" s="5"/>
      <c r="K5807" s="5"/>
      <c r="L5807" s="5"/>
    </row>
    <row r="5808" spans="4:12" hidden="1" x14ac:dyDescent="0.25">
      <c r="D5808" s="6"/>
      <c r="E5808" s="6"/>
      <c r="F5808" s="8"/>
      <c r="G5808" s="9"/>
      <c r="H5808" s="9"/>
      <c r="I5808" s="5"/>
      <c r="J5808" s="5"/>
      <c r="K5808" s="5"/>
      <c r="L5808" s="5"/>
    </row>
    <row r="5809" spans="4:12" hidden="1" x14ac:dyDescent="0.25">
      <c r="D5809" s="6"/>
      <c r="E5809" s="6"/>
      <c r="F5809" s="8"/>
      <c r="G5809" s="9"/>
      <c r="H5809" s="9"/>
      <c r="I5809" s="5"/>
      <c r="J5809" s="5"/>
      <c r="K5809" s="5"/>
      <c r="L5809" s="5"/>
    </row>
    <row r="5810" spans="4:12" hidden="1" x14ac:dyDescent="0.25">
      <c r="D5810" s="6"/>
      <c r="E5810" s="6"/>
      <c r="F5810" s="8"/>
      <c r="G5810" s="9"/>
      <c r="H5810" s="9"/>
      <c r="I5810" s="5"/>
      <c r="J5810" s="5"/>
      <c r="K5810" s="5"/>
      <c r="L5810" s="5"/>
    </row>
    <row r="5811" spans="4:12" hidden="1" x14ac:dyDescent="0.25">
      <c r="D5811" s="6"/>
      <c r="E5811" s="6"/>
      <c r="F5811" s="8"/>
      <c r="G5811" s="9"/>
      <c r="H5811" s="9"/>
      <c r="I5811" s="5"/>
      <c r="J5811" s="5"/>
      <c r="K5811" s="5"/>
      <c r="L5811" s="5"/>
    </row>
    <row r="5812" spans="4:12" hidden="1" x14ac:dyDescent="0.25">
      <c r="D5812" s="6"/>
      <c r="E5812" s="6"/>
      <c r="F5812" s="8"/>
      <c r="G5812" s="9"/>
      <c r="H5812" s="9"/>
      <c r="I5812" s="5"/>
      <c r="J5812" s="5"/>
      <c r="K5812" s="5"/>
      <c r="L5812" s="5"/>
    </row>
    <row r="5813" spans="4:12" hidden="1" x14ac:dyDescent="0.25">
      <c r="D5813" s="6"/>
      <c r="E5813" s="6"/>
      <c r="F5813" s="8"/>
      <c r="G5813" s="9"/>
      <c r="H5813" s="9"/>
      <c r="I5813" s="5"/>
      <c r="J5813" s="5"/>
      <c r="K5813" s="5"/>
      <c r="L5813" s="5"/>
    </row>
    <row r="5814" spans="4:12" hidden="1" x14ac:dyDescent="0.25">
      <c r="D5814" s="6"/>
      <c r="E5814" s="6"/>
      <c r="F5814" s="8"/>
      <c r="G5814" s="9"/>
      <c r="H5814" s="9"/>
      <c r="I5814" s="5"/>
      <c r="J5814" s="5"/>
      <c r="K5814" s="5"/>
      <c r="L5814" s="5"/>
    </row>
    <row r="5815" spans="4:12" hidden="1" x14ac:dyDescent="0.25">
      <c r="D5815" s="6"/>
      <c r="E5815" s="6"/>
      <c r="F5815" s="8"/>
      <c r="G5815" s="9"/>
      <c r="H5815" s="9"/>
      <c r="I5815" s="5"/>
      <c r="J5815" s="5"/>
      <c r="K5815" s="5"/>
      <c r="L5815" s="5"/>
    </row>
    <row r="5816" spans="4:12" hidden="1" x14ac:dyDescent="0.25">
      <c r="D5816" s="6"/>
      <c r="E5816" s="6"/>
      <c r="F5816" s="8"/>
      <c r="G5816" s="9"/>
      <c r="H5816" s="9"/>
      <c r="I5816" s="5"/>
      <c r="J5816" s="5"/>
      <c r="K5816" s="5"/>
      <c r="L5816" s="5"/>
    </row>
    <row r="5817" spans="4:12" hidden="1" x14ac:dyDescent="0.25">
      <c r="D5817" s="6"/>
      <c r="E5817" s="6"/>
      <c r="F5817" s="8"/>
      <c r="G5817" s="9"/>
      <c r="H5817" s="9"/>
      <c r="I5817" s="5"/>
      <c r="J5817" s="5"/>
      <c r="K5817" s="5"/>
      <c r="L5817" s="5"/>
    </row>
    <row r="5818" spans="4:12" hidden="1" x14ac:dyDescent="0.25">
      <c r="D5818" s="6"/>
      <c r="E5818" s="6"/>
      <c r="F5818" s="8"/>
      <c r="G5818" s="9"/>
      <c r="H5818" s="9"/>
      <c r="I5818" s="5"/>
      <c r="J5818" s="5"/>
      <c r="K5818" s="5"/>
      <c r="L5818" s="5"/>
    </row>
    <row r="5819" spans="4:12" hidden="1" x14ac:dyDescent="0.25">
      <c r="D5819" s="6"/>
      <c r="E5819" s="6"/>
      <c r="F5819" s="8"/>
      <c r="G5819" s="9"/>
      <c r="H5819" s="9"/>
      <c r="I5819" s="5"/>
      <c r="J5819" s="5"/>
      <c r="K5819" s="5"/>
      <c r="L5819" s="5"/>
    </row>
    <row r="5820" spans="4:12" hidden="1" x14ac:dyDescent="0.25">
      <c r="D5820" s="6"/>
      <c r="E5820" s="6"/>
      <c r="F5820" s="8"/>
      <c r="G5820" s="9"/>
      <c r="H5820" s="9"/>
      <c r="I5820" s="5"/>
      <c r="J5820" s="5"/>
      <c r="K5820" s="5"/>
      <c r="L5820" s="5"/>
    </row>
    <row r="5821" spans="4:12" hidden="1" x14ac:dyDescent="0.25">
      <c r="D5821" s="6"/>
      <c r="E5821" s="6"/>
      <c r="F5821" s="8"/>
      <c r="G5821" s="9"/>
      <c r="H5821" s="9"/>
      <c r="I5821" s="5"/>
      <c r="J5821" s="5"/>
      <c r="K5821" s="5"/>
      <c r="L5821" s="5"/>
    </row>
    <row r="5822" spans="4:12" hidden="1" x14ac:dyDescent="0.25">
      <c r="D5822" s="6"/>
      <c r="E5822" s="6"/>
      <c r="F5822" s="8"/>
      <c r="G5822" s="9"/>
      <c r="H5822" s="9"/>
      <c r="I5822" s="5"/>
      <c r="J5822" s="5"/>
      <c r="K5822" s="5"/>
      <c r="L5822" s="5"/>
    </row>
    <row r="5823" spans="4:12" hidden="1" x14ac:dyDescent="0.25">
      <c r="D5823" s="6"/>
      <c r="E5823" s="6"/>
      <c r="F5823" s="8"/>
      <c r="G5823" s="9"/>
      <c r="H5823" s="9"/>
      <c r="I5823" s="5"/>
      <c r="J5823" s="5"/>
      <c r="K5823" s="5"/>
      <c r="L5823" s="5"/>
    </row>
    <row r="5824" spans="4:12" hidden="1" x14ac:dyDescent="0.25">
      <c r="D5824" s="6"/>
      <c r="E5824" s="6"/>
      <c r="F5824" s="8"/>
      <c r="G5824" s="9"/>
      <c r="H5824" s="9"/>
      <c r="I5824" s="5"/>
      <c r="J5824" s="5"/>
      <c r="K5824" s="5"/>
      <c r="L5824" s="5"/>
    </row>
    <row r="5825" spans="4:12" hidden="1" x14ac:dyDescent="0.25">
      <c r="D5825" s="6"/>
      <c r="E5825" s="6"/>
      <c r="F5825" s="8"/>
      <c r="G5825" s="9"/>
      <c r="H5825" s="9"/>
      <c r="I5825" s="5"/>
      <c r="J5825" s="5"/>
      <c r="K5825" s="5"/>
      <c r="L5825" s="5"/>
    </row>
    <row r="5826" spans="4:12" hidden="1" x14ac:dyDescent="0.25">
      <c r="D5826" s="6"/>
      <c r="E5826" s="6"/>
      <c r="F5826" s="8"/>
      <c r="G5826" s="9"/>
      <c r="H5826" s="9"/>
      <c r="I5826" s="5"/>
      <c r="J5826" s="5"/>
      <c r="K5826" s="5"/>
      <c r="L5826" s="5"/>
    </row>
    <row r="5827" spans="4:12" hidden="1" x14ac:dyDescent="0.25">
      <c r="D5827" s="6"/>
      <c r="E5827" s="6"/>
      <c r="F5827" s="8"/>
      <c r="G5827" s="9"/>
      <c r="H5827" s="9"/>
      <c r="I5827" s="5"/>
      <c r="J5827" s="5"/>
      <c r="K5827" s="5"/>
      <c r="L5827" s="5"/>
    </row>
    <row r="5828" spans="4:12" hidden="1" x14ac:dyDescent="0.25">
      <c r="D5828" s="6"/>
      <c r="E5828" s="6"/>
      <c r="F5828" s="8"/>
      <c r="G5828" s="9"/>
      <c r="H5828" s="9"/>
      <c r="I5828" s="5"/>
      <c r="J5828" s="5"/>
      <c r="K5828" s="5"/>
      <c r="L5828" s="5"/>
    </row>
    <row r="5829" spans="4:12" hidden="1" x14ac:dyDescent="0.25">
      <c r="D5829" s="6"/>
      <c r="E5829" s="6"/>
      <c r="F5829" s="8"/>
      <c r="G5829" s="9"/>
      <c r="H5829" s="9"/>
      <c r="I5829" s="5"/>
      <c r="J5829" s="5"/>
      <c r="K5829" s="5"/>
      <c r="L5829" s="5"/>
    </row>
    <row r="5830" spans="4:12" hidden="1" x14ac:dyDescent="0.25">
      <c r="D5830" s="6"/>
      <c r="E5830" s="6"/>
      <c r="F5830" s="8"/>
      <c r="G5830" s="9"/>
      <c r="H5830" s="9"/>
      <c r="I5830" s="5"/>
      <c r="J5830" s="5"/>
      <c r="K5830" s="5"/>
      <c r="L5830" s="5"/>
    </row>
    <row r="5831" spans="4:12" hidden="1" x14ac:dyDescent="0.25">
      <c r="D5831" s="6"/>
      <c r="E5831" s="6"/>
      <c r="F5831" s="8"/>
      <c r="G5831" s="9"/>
      <c r="H5831" s="9"/>
      <c r="I5831" s="5"/>
      <c r="J5831" s="5"/>
      <c r="K5831" s="5"/>
      <c r="L5831" s="5"/>
    </row>
    <row r="5832" spans="4:12" hidden="1" x14ac:dyDescent="0.25">
      <c r="D5832" s="6"/>
      <c r="E5832" s="6"/>
      <c r="F5832" s="8"/>
      <c r="G5832" s="9"/>
      <c r="H5832" s="9"/>
      <c r="I5832" s="5"/>
      <c r="J5832" s="5"/>
      <c r="K5832" s="5"/>
      <c r="L5832" s="5"/>
    </row>
    <row r="5833" spans="4:12" hidden="1" x14ac:dyDescent="0.25">
      <c r="D5833" s="6"/>
      <c r="E5833" s="6"/>
      <c r="F5833" s="8"/>
      <c r="G5833" s="9"/>
      <c r="H5833" s="9"/>
      <c r="I5833" s="5"/>
      <c r="J5833" s="5"/>
      <c r="K5833" s="5"/>
      <c r="L5833" s="5"/>
    </row>
    <row r="5834" spans="4:12" hidden="1" x14ac:dyDescent="0.25">
      <c r="D5834" s="6"/>
      <c r="E5834" s="6"/>
      <c r="F5834" s="8"/>
      <c r="G5834" s="9"/>
      <c r="H5834" s="9"/>
      <c r="I5834" s="5"/>
      <c r="J5834" s="5"/>
      <c r="K5834" s="5"/>
      <c r="L5834" s="5"/>
    </row>
    <row r="5835" spans="4:12" hidden="1" x14ac:dyDescent="0.25">
      <c r="D5835" s="6"/>
      <c r="E5835" s="6"/>
      <c r="F5835" s="8"/>
      <c r="G5835" s="9"/>
      <c r="H5835" s="9"/>
      <c r="I5835" s="5"/>
      <c r="J5835" s="5"/>
      <c r="K5835" s="5"/>
      <c r="L5835" s="5"/>
    </row>
    <row r="5836" spans="4:12" hidden="1" x14ac:dyDescent="0.25">
      <c r="D5836" s="6"/>
      <c r="E5836" s="6"/>
      <c r="F5836" s="8"/>
      <c r="G5836" s="9"/>
      <c r="H5836" s="9"/>
      <c r="I5836" s="5"/>
      <c r="J5836" s="5"/>
      <c r="K5836" s="5"/>
      <c r="L5836" s="5"/>
    </row>
    <row r="5837" spans="4:12" hidden="1" x14ac:dyDescent="0.25">
      <c r="D5837" s="6"/>
      <c r="E5837" s="6"/>
      <c r="F5837" s="8"/>
      <c r="G5837" s="9"/>
      <c r="H5837" s="9"/>
      <c r="I5837" s="5"/>
      <c r="J5837" s="5"/>
      <c r="K5837" s="5"/>
      <c r="L5837" s="5"/>
    </row>
    <row r="5838" spans="4:12" hidden="1" x14ac:dyDescent="0.25">
      <c r="D5838" s="6"/>
      <c r="E5838" s="6"/>
      <c r="F5838" s="8"/>
      <c r="G5838" s="9"/>
      <c r="H5838" s="9"/>
      <c r="I5838" s="5"/>
      <c r="J5838" s="5"/>
      <c r="K5838" s="5"/>
      <c r="L5838" s="5"/>
    </row>
    <row r="5839" spans="4:12" hidden="1" x14ac:dyDescent="0.25">
      <c r="D5839" s="6"/>
      <c r="E5839" s="6"/>
      <c r="F5839" s="8"/>
      <c r="G5839" s="9"/>
      <c r="H5839" s="9"/>
      <c r="I5839" s="5"/>
      <c r="J5839" s="5"/>
      <c r="K5839" s="5"/>
      <c r="L5839" s="5"/>
    </row>
    <row r="5840" spans="4:12" hidden="1" x14ac:dyDescent="0.25">
      <c r="D5840" s="6"/>
      <c r="E5840" s="6"/>
      <c r="F5840" s="8"/>
      <c r="G5840" s="9"/>
      <c r="H5840" s="9"/>
      <c r="I5840" s="5"/>
      <c r="J5840" s="5"/>
      <c r="K5840" s="5"/>
      <c r="L5840" s="5"/>
    </row>
    <row r="5841" spans="4:12" hidden="1" x14ac:dyDescent="0.25">
      <c r="D5841" s="6"/>
      <c r="E5841" s="6"/>
      <c r="F5841" s="8"/>
      <c r="G5841" s="9"/>
      <c r="H5841" s="9"/>
      <c r="I5841" s="5"/>
      <c r="J5841" s="5"/>
      <c r="K5841" s="5"/>
      <c r="L5841" s="5"/>
    </row>
    <row r="5842" spans="4:12" hidden="1" x14ac:dyDescent="0.25">
      <c r="D5842" s="6"/>
      <c r="E5842" s="6"/>
      <c r="F5842" s="8"/>
      <c r="G5842" s="9"/>
      <c r="H5842" s="9"/>
      <c r="I5842" s="5"/>
      <c r="J5842" s="5"/>
      <c r="K5842" s="5"/>
      <c r="L5842" s="5"/>
    </row>
    <row r="5843" spans="4:12" hidden="1" x14ac:dyDescent="0.25">
      <c r="D5843" s="6"/>
      <c r="E5843" s="6"/>
      <c r="F5843" s="8"/>
      <c r="G5843" s="9"/>
      <c r="H5843" s="9"/>
      <c r="I5843" s="5"/>
      <c r="J5843" s="5"/>
      <c r="K5843" s="5"/>
      <c r="L5843" s="5"/>
    </row>
    <row r="5844" spans="4:12" hidden="1" x14ac:dyDescent="0.25">
      <c r="D5844" s="6"/>
      <c r="E5844" s="6"/>
      <c r="F5844" s="8"/>
      <c r="G5844" s="9"/>
      <c r="H5844" s="9"/>
      <c r="I5844" s="5"/>
      <c r="J5844" s="5"/>
      <c r="K5844" s="5"/>
      <c r="L5844" s="5"/>
    </row>
    <row r="5845" spans="4:12" hidden="1" x14ac:dyDescent="0.25">
      <c r="D5845" s="6"/>
      <c r="E5845" s="6"/>
      <c r="F5845" s="8"/>
      <c r="G5845" s="9"/>
      <c r="H5845" s="9"/>
      <c r="I5845" s="5"/>
      <c r="J5845" s="5"/>
      <c r="K5845" s="5"/>
      <c r="L5845" s="5"/>
    </row>
    <row r="5846" spans="4:12" hidden="1" x14ac:dyDescent="0.25">
      <c r="D5846" s="6"/>
      <c r="E5846" s="6"/>
      <c r="F5846" s="8"/>
      <c r="G5846" s="9"/>
      <c r="H5846" s="9"/>
      <c r="I5846" s="5"/>
      <c r="J5846" s="5"/>
      <c r="K5846" s="5"/>
      <c r="L5846" s="5"/>
    </row>
    <row r="5847" spans="4:12" hidden="1" x14ac:dyDescent="0.25">
      <c r="D5847" s="6"/>
      <c r="E5847" s="6"/>
      <c r="F5847" s="8"/>
      <c r="G5847" s="9"/>
      <c r="H5847" s="9"/>
      <c r="I5847" s="5"/>
      <c r="J5847" s="5"/>
      <c r="K5847" s="5"/>
      <c r="L5847" s="5"/>
    </row>
    <row r="5848" spans="4:12" hidden="1" x14ac:dyDescent="0.25">
      <c r="D5848" s="6"/>
      <c r="E5848" s="6"/>
      <c r="F5848" s="8"/>
      <c r="G5848" s="9"/>
      <c r="H5848" s="9"/>
      <c r="I5848" s="5"/>
      <c r="J5848" s="5"/>
      <c r="K5848" s="5"/>
      <c r="L5848" s="5"/>
    </row>
    <row r="5849" spans="4:12" hidden="1" x14ac:dyDescent="0.25">
      <c r="D5849" s="6"/>
      <c r="E5849" s="6"/>
      <c r="F5849" s="8"/>
      <c r="G5849" s="9"/>
      <c r="H5849" s="9"/>
      <c r="I5849" s="5"/>
      <c r="J5849" s="5"/>
      <c r="K5849" s="5"/>
      <c r="L5849" s="5"/>
    </row>
    <row r="5850" spans="4:12" hidden="1" x14ac:dyDescent="0.25">
      <c r="D5850" s="6"/>
      <c r="E5850" s="6"/>
      <c r="F5850" s="8"/>
      <c r="G5850" s="9"/>
      <c r="H5850" s="9"/>
      <c r="I5850" s="5"/>
      <c r="J5850" s="5"/>
      <c r="K5850" s="5"/>
      <c r="L5850" s="5"/>
    </row>
    <row r="5851" spans="4:12" hidden="1" x14ac:dyDescent="0.25">
      <c r="D5851" s="6"/>
      <c r="E5851" s="6"/>
      <c r="F5851" s="8"/>
      <c r="G5851" s="9"/>
      <c r="H5851" s="9"/>
      <c r="I5851" s="5"/>
      <c r="J5851" s="5"/>
      <c r="K5851" s="5"/>
      <c r="L5851" s="5"/>
    </row>
    <row r="5852" spans="4:12" hidden="1" x14ac:dyDescent="0.25">
      <c r="D5852" s="6"/>
      <c r="E5852" s="6"/>
      <c r="F5852" s="8"/>
      <c r="G5852" s="9"/>
      <c r="H5852" s="9"/>
      <c r="I5852" s="5"/>
      <c r="J5852" s="5"/>
      <c r="K5852" s="5"/>
      <c r="L5852" s="5"/>
    </row>
    <row r="5853" spans="4:12" hidden="1" x14ac:dyDescent="0.25">
      <c r="D5853" s="6"/>
      <c r="E5853" s="6"/>
      <c r="F5853" s="8"/>
      <c r="G5853" s="9"/>
      <c r="H5853" s="9"/>
      <c r="I5853" s="5"/>
      <c r="J5853" s="5"/>
      <c r="K5853" s="5"/>
      <c r="L5853" s="5"/>
    </row>
    <row r="5854" spans="4:12" hidden="1" x14ac:dyDescent="0.25">
      <c r="D5854" s="6"/>
      <c r="E5854" s="6"/>
      <c r="F5854" s="8"/>
      <c r="G5854" s="9"/>
      <c r="H5854" s="9"/>
      <c r="I5854" s="5"/>
      <c r="J5854" s="5"/>
      <c r="K5854" s="5"/>
      <c r="L5854" s="5"/>
    </row>
    <row r="5855" spans="4:12" hidden="1" x14ac:dyDescent="0.25">
      <c r="D5855" s="6"/>
      <c r="E5855" s="6"/>
      <c r="F5855" s="8"/>
      <c r="G5855" s="9"/>
      <c r="H5855" s="9"/>
      <c r="I5855" s="5"/>
      <c r="J5855" s="5"/>
      <c r="K5855" s="5"/>
      <c r="L5855" s="5"/>
    </row>
    <row r="5856" spans="4:12" hidden="1" x14ac:dyDescent="0.25">
      <c r="D5856" s="6"/>
      <c r="E5856" s="6"/>
      <c r="F5856" s="8"/>
      <c r="G5856" s="9"/>
      <c r="H5856" s="9"/>
      <c r="I5856" s="5"/>
      <c r="J5856" s="5"/>
      <c r="K5856" s="5"/>
      <c r="L5856" s="5"/>
    </row>
    <row r="5857" spans="4:12" hidden="1" x14ac:dyDescent="0.25">
      <c r="D5857" s="6"/>
      <c r="E5857" s="6"/>
      <c r="F5857" s="8"/>
      <c r="G5857" s="9"/>
      <c r="H5857" s="9"/>
      <c r="I5857" s="5"/>
      <c r="J5857" s="5"/>
      <c r="K5857" s="5"/>
      <c r="L5857" s="5"/>
    </row>
    <row r="5858" spans="4:12" hidden="1" x14ac:dyDescent="0.25">
      <c r="D5858" s="6"/>
      <c r="E5858" s="6"/>
      <c r="F5858" s="8"/>
      <c r="G5858" s="9"/>
      <c r="H5858" s="9"/>
      <c r="I5858" s="5"/>
      <c r="J5858" s="5"/>
      <c r="K5858" s="5"/>
      <c r="L5858" s="5"/>
    </row>
    <row r="5859" spans="4:12" hidden="1" x14ac:dyDescent="0.25">
      <c r="D5859" s="6"/>
      <c r="E5859" s="6"/>
      <c r="F5859" s="8"/>
      <c r="G5859" s="9"/>
      <c r="H5859" s="9"/>
      <c r="I5859" s="5"/>
      <c r="J5859" s="5"/>
      <c r="K5859" s="5"/>
      <c r="L5859" s="5"/>
    </row>
    <row r="5860" spans="4:12" hidden="1" x14ac:dyDescent="0.25">
      <c r="D5860" s="6"/>
      <c r="E5860" s="6"/>
      <c r="F5860" s="8"/>
      <c r="G5860" s="9"/>
      <c r="H5860" s="9"/>
      <c r="I5860" s="5"/>
      <c r="J5860" s="5"/>
      <c r="K5860" s="5"/>
      <c r="L5860" s="5"/>
    </row>
    <row r="5861" spans="4:12" hidden="1" x14ac:dyDescent="0.25">
      <c r="D5861" s="6"/>
      <c r="E5861" s="6"/>
      <c r="F5861" s="8"/>
      <c r="G5861" s="9"/>
      <c r="H5861" s="9"/>
      <c r="I5861" s="5"/>
      <c r="J5861" s="5"/>
      <c r="K5861" s="5"/>
      <c r="L5861" s="5"/>
    </row>
    <row r="5862" spans="4:12" hidden="1" x14ac:dyDescent="0.25">
      <c r="D5862" s="6"/>
      <c r="E5862" s="6"/>
      <c r="F5862" s="8"/>
      <c r="G5862" s="9"/>
      <c r="H5862" s="9"/>
      <c r="I5862" s="5"/>
      <c r="J5862" s="5"/>
      <c r="K5862" s="5"/>
      <c r="L5862" s="5"/>
    </row>
    <row r="5863" spans="4:12" hidden="1" x14ac:dyDescent="0.25">
      <c r="D5863" s="6"/>
      <c r="E5863" s="6"/>
      <c r="F5863" s="8"/>
      <c r="G5863" s="9"/>
      <c r="H5863" s="9"/>
      <c r="I5863" s="5"/>
      <c r="J5863" s="5"/>
      <c r="K5863" s="5"/>
      <c r="L5863" s="5"/>
    </row>
    <row r="5864" spans="4:12" hidden="1" x14ac:dyDescent="0.25">
      <c r="D5864" s="6"/>
      <c r="E5864" s="6"/>
      <c r="F5864" s="8"/>
      <c r="G5864" s="9"/>
      <c r="H5864" s="9"/>
      <c r="I5864" s="5"/>
      <c r="J5864" s="5"/>
      <c r="K5864" s="5"/>
      <c r="L5864" s="5"/>
    </row>
    <row r="5865" spans="4:12" hidden="1" x14ac:dyDescent="0.25">
      <c r="D5865" s="6"/>
      <c r="E5865" s="6"/>
      <c r="F5865" s="8"/>
      <c r="G5865" s="9"/>
      <c r="H5865" s="9"/>
      <c r="I5865" s="5"/>
      <c r="J5865" s="5"/>
      <c r="K5865" s="5"/>
      <c r="L5865" s="5"/>
    </row>
    <row r="5866" spans="4:12" hidden="1" x14ac:dyDescent="0.25">
      <c r="D5866" s="6"/>
      <c r="E5866" s="6"/>
      <c r="F5866" s="8"/>
      <c r="G5866" s="9"/>
      <c r="H5866" s="9"/>
      <c r="I5866" s="5"/>
      <c r="J5866" s="5"/>
      <c r="K5866" s="5"/>
      <c r="L5866" s="5"/>
    </row>
    <row r="5867" spans="4:12" hidden="1" x14ac:dyDescent="0.25">
      <c r="D5867" s="6"/>
      <c r="E5867" s="6"/>
      <c r="F5867" s="8"/>
      <c r="G5867" s="9"/>
      <c r="H5867" s="9"/>
      <c r="I5867" s="5"/>
      <c r="J5867" s="5"/>
      <c r="K5867" s="5"/>
      <c r="L5867" s="5"/>
    </row>
    <row r="5868" spans="4:12" hidden="1" x14ac:dyDescent="0.25">
      <c r="D5868" s="6"/>
      <c r="E5868" s="6"/>
      <c r="F5868" s="8"/>
      <c r="G5868" s="9"/>
      <c r="H5868" s="9"/>
      <c r="I5868" s="5"/>
      <c r="J5868" s="5"/>
      <c r="K5868" s="5"/>
      <c r="L5868" s="5"/>
    </row>
    <row r="5869" spans="4:12" hidden="1" x14ac:dyDescent="0.25">
      <c r="D5869" s="6"/>
      <c r="E5869" s="6"/>
      <c r="F5869" s="8"/>
      <c r="G5869" s="9"/>
      <c r="H5869" s="9"/>
      <c r="I5869" s="5"/>
      <c r="J5869" s="5"/>
      <c r="K5869" s="5"/>
      <c r="L5869" s="5"/>
    </row>
    <row r="5870" spans="4:12" hidden="1" x14ac:dyDescent="0.25">
      <c r="D5870" s="6"/>
      <c r="E5870" s="6"/>
      <c r="F5870" s="8"/>
      <c r="G5870" s="9"/>
      <c r="H5870" s="9"/>
      <c r="I5870" s="5"/>
      <c r="J5870" s="5"/>
      <c r="K5870" s="5"/>
      <c r="L5870" s="5"/>
    </row>
    <row r="5871" spans="4:12" hidden="1" x14ac:dyDescent="0.25">
      <c r="D5871" s="6"/>
      <c r="E5871" s="6"/>
      <c r="F5871" s="8"/>
      <c r="G5871" s="9"/>
      <c r="H5871" s="9"/>
      <c r="I5871" s="5"/>
      <c r="J5871" s="5"/>
      <c r="K5871" s="5"/>
      <c r="L5871" s="5"/>
    </row>
    <row r="5872" spans="4:12" hidden="1" x14ac:dyDescent="0.25">
      <c r="D5872" s="6"/>
      <c r="E5872" s="6"/>
      <c r="F5872" s="8"/>
      <c r="G5872" s="9"/>
      <c r="H5872" s="9"/>
      <c r="I5872" s="5"/>
      <c r="J5872" s="5"/>
      <c r="K5872" s="5"/>
      <c r="L5872" s="5"/>
    </row>
    <row r="5873" spans="4:12" hidden="1" x14ac:dyDescent="0.25">
      <c r="D5873" s="6"/>
      <c r="E5873" s="6"/>
      <c r="F5873" s="8"/>
      <c r="G5873" s="9"/>
      <c r="H5873" s="9"/>
      <c r="I5873" s="5"/>
      <c r="J5873" s="5"/>
      <c r="K5873" s="5"/>
      <c r="L5873" s="5"/>
    </row>
    <row r="5874" spans="4:12" hidden="1" x14ac:dyDescent="0.25">
      <c r="D5874" s="6"/>
      <c r="E5874" s="6"/>
      <c r="F5874" s="8"/>
      <c r="G5874" s="9"/>
      <c r="H5874" s="9"/>
      <c r="I5874" s="5"/>
      <c r="J5874" s="5"/>
      <c r="K5874" s="5"/>
      <c r="L5874" s="5"/>
    </row>
    <row r="5875" spans="4:12" hidden="1" x14ac:dyDescent="0.25">
      <c r="D5875" s="6"/>
      <c r="E5875" s="6"/>
      <c r="F5875" s="8"/>
      <c r="G5875" s="9"/>
      <c r="H5875" s="9"/>
      <c r="I5875" s="5"/>
      <c r="J5875" s="5"/>
      <c r="K5875" s="5"/>
      <c r="L5875" s="5"/>
    </row>
    <row r="5876" spans="4:12" hidden="1" x14ac:dyDescent="0.25">
      <c r="D5876" s="6"/>
      <c r="E5876" s="6"/>
      <c r="F5876" s="8"/>
      <c r="G5876" s="9"/>
      <c r="H5876" s="9"/>
      <c r="I5876" s="5"/>
      <c r="J5876" s="5"/>
      <c r="K5876" s="5"/>
      <c r="L5876" s="5"/>
    </row>
    <row r="5877" spans="4:12" hidden="1" x14ac:dyDescent="0.25">
      <c r="D5877" s="6"/>
      <c r="E5877" s="6"/>
      <c r="F5877" s="8"/>
      <c r="G5877" s="9"/>
      <c r="H5877" s="9"/>
      <c r="I5877" s="5"/>
      <c r="J5877" s="5"/>
      <c r="K5877" s="5"/>
      <c r="L5877" s="5"/>
    </row>
    <row r="5878" spans="4:12" hidden="1" x14ac:dyDescent="0.25">
      <c r="D5878" s="6"/>
      <c r="E5878" s="6"/>
      <c r="F5878" s="8"/>
      <c r="G5878" s="9"/>
      <c r="H5878" s="9"/>
      <c r="I5878" s="5"/>
      <c r="J5878" s="5"/>
      <c r="K5878" s="5"/>
      <c r="L5878" s="5"/>
    </row>
    <row r="5879" spans="4:12" hidden="1" x14ac:dyDescent="0.25">
      <c r="D5879" s="6"/>
      <c r="E5879" s="6"/>
      <c r="F5879" s="8"/>
      <c r="G5879" s="9"/>
      <c r="H5879" s="9"/>
      <c r="I5879" s="5"/>
      <c r="J5879" s="5"/>
      <c r="K5879" s="5"/>
      <c r="L5879" s="5"/>
    </row>
    <row r="5880" spans="4:12" hidden="1" x14ac:dyDescent="0.25">
      <c r="D5880" s="6"/>
      <c r="E5880" s="6"/>
      <c r="F5880" s="8"/>
      <c r="G5880" s="9"/>
      <c r="H5880" s="9"/>
      <c r="I5880" s="5"/>
      <c r="J5880" s="5"/>
      <c r="K5880" s="5"/>
      <c r="L5880" s="5"/>
    </row>
    <row r="5881" spans="4:12" hidden="1" x14ac:dyDescent="0.25">
      <c r="D5881" s="6"/>
      <c r="E5881" s="6"/>
      <c r="F5881" s="8"/>
      <c r="G5881" s="9"/>
      <c r="H5881" s="9"/>
      <c r="I5881" s="5"/>
      <c r="J5881" s="5"/>
      <c r="K5881" s="5"/>
      <c r="L5881" s="5"/>
    </row>
    <row r="5882" spans="4:12" hidden="1" x14ac:dyDescent="0.25">
      <c r="D5882" s="6"/>
      <c r="E5882" s="6"/>
      <c r="F5882" s="8"/>
      <c r="G5882" s="9"/>
      <c r="H5882" s="9"/>
      <c r="I5882" s="5"/>
      <c r="J5882" s="5"/>
      <c r="K5882" s="5"/>
      <c r="L5882" s="5"/>
    </row>
    <row r="5883" spans="4:12" hidden="1" x14ac:dyDescent="0.25">
      <c r="D5883" s="6"/>
      <c r="E5883" s="6"/>
      <c r="F5883" s="8"/>
      <c r="G5883" s="9"/>
      <c r="H5883" s="9"/>
      <c r="I5883" s="5"/>
      <c r="J5883" s="5"/>
      <c r="K5883" s="5"/>
      <c r="L5883" s="5"/>
    </row>
    <row r="5884" spans="4:12" hidden="1" x14ac:dyDescent="0.25">
      <c r="D5884" s="6"/>
      <c r="E5884" s="6"/>
      <c r="F5884" s="8"/>
      <c r="G5884" s="9"/>
      <c r="H5884" s="9"/>
      <c r="I5884" s="5"/>
      <c r="J5884" s="5"/>
      <c r="K5884" s="5"/>
      <c r="L5884" s="5"/>
    </row>
    <row r="5885" spans="4:12" hidden="1" x14ac:dyDescent="0.25">
      <c r="D5885" s="6"/>
      <c r="E5885" s="6"/>
      <c r="F5885" s="8"/>
      <c r="G5885" s="9"/>
      <c r="H5885" s="9"/>
      <c r="I5885" s="5"/>
      <c r="J5885" s="5"/>
      <c r="K5885" s="5"/>
      <c r="L5885" s="5"/>
    </row>
    <row r="5886" spans="4:12" hidden="1" x14ac:dyDescent="0.25">
      <c r="D5886" s="6"/>
      <c r="E5886" s="6"/>
      <c r="F5886" s="8"/>
      <c r="G5886" s="9"/>
      <c r="H5886" s="9"/>
      <c r="I5886" s="5"/>
      <c r="J5886" s="5"/>
      <c r="K5886" s="5"/>
      <c r="L5886" s="5"/>
    </row>
    <row r="5887" spans="4:12" hidden="1" x14ac:dyDescent="0.25">
      <c r="D5887" s="6"/>
      <c r="E5887" s="6"/>
      <c r="F5887" s="8"/>
      <c r="G5887" s="9"/>
      <c r="H5887" s="9"/>
      <c r="I5887" s="5"/>
      <c r="J5887" s="5"/>
      <c r="K5887" s="5"/>
      <c r="L5887" s="5"/>
    </row>
    <row r="5888" spans="4:12" hidden="1" x14ac:dyDescent="0.25">
      <c r="D5888" s="6"/>
      <c r="E5888" s="6"/>
      <c r="F5888" s="8"/>
      <c r="G5888" s="9"/>
      <c r="H5888" s="9"/>
      <c r="I5888" s="5"/>
      <c r="J5888" s="5"/>
      <c r="K5888" s="5"/>
      <c r="L5888" s="5"/>
    </row>
    <row r="5889" spans="4:12" hidden="1" x14ac:dyDescent="0.25">
      <c r="D5889" s="6"/>
      <c r="E5889" s="6"/>
      <c r="F5889" s="8"/>
      <c r="G5889" s="9"/>
      <c r="H5889" s="9"/>
      <c r="I5889" s="5"/>
      <c r="J5889" s="5"/>
      <c r="K5889" s="5"/>
      <c r="L5889" s="5"/>
    </row>
    <row r="5890" spans="4:12" hidden="1" x14ac:dyDescent="0.25">
      <c r="D5890" s="6"/>
      <c r="E5890" s="6"/>
      <c r="F5890" s="8"/>
      <c r="G5890" s="9"/>
      <c r="H5890" s="9"/>
      <c r="I5890" s="5"/>
      <c r="J5890" s="5"/>
      <c r="K5890" s="5"/>
      <c r="L5890" s="5"/>
    </row>
    <row r="5891" spans="4:12" hidden="1" x14ac:dyDescent="0.25">
      <c r="D5891" s="6"/>
      <c r="E5891" s="6"/>
      <c r="F5891" s="8"/>
      <c r="G5891" s="9"/>
      <c r="H5891" s="9"/>
      <c r="I5891" s="5"/>
      <c r="J5891" s="5"/>
      <c r="K5891" s="5"/>
      <c r="L5891" s="5"/>
    </row>
    <row r="5892" spans="4:12" hidden="1" x14ac:dyDescent="0.25">
      <c r="D5892" s="6"/>
      <c r="E5892" s="6"/>
      <c r="F5892" s="8"/>
      <c r="G5892" s="9"/>
      <c r="H5892" s="9"/>
      <c r="I5892" s="5"/>
      <c r="J5892" s="5"/>
      <c r="K5892" s="5"/>
      <c r="L5892" s="5"/>
    </row>
    <row r="5893" spans="4:12" hidden="1" x14ac:dyDescent="0.25">
      <c r="D5893" s="6"/>
      <c r="E5893" s="6"/>
      <c r="F5893" s="8"/>
      <c r="G5893" s="9"/>
      <c r="H5893" s="9"/>
      <c r="I5893" s="5"/>
      <c r="J5893" s="5"/>
      <c r="K5893" s="5"/>
      <c r="L5893" s="5"/>
    </row>
    <row r="5894" spans="4:12" hidden="1" x14ac:dyDescent="0.25">
      <c r="D5894" s="6"/>
      <c r="E5894" s="6"/>
      <c r="F5894" s="8"/>
      <c r="G5894" s="9"/>
      <c r="H5894" s="9"/>
      <c r="I5894" s="5"/>
      <c r="J5894" s="5"/>
      <c r="K5894" s="5"/>
      <c r="L5894" s="5"/>
    </row>
    <row r="5895" spans="4:12" hidden="1" x14ac:dyDescent="0.25">
      <c r="D5895" s="6"/>
      <c r="E5895" s="6"/>
      <c r="F5895" s="8"/>
      <c r="G5895" s="9"/>
      <c r="H5895" s="9"/>
      <c r="I5895" s="5"/>
      <c r="J5895" s="5"/>
      <c r="K5895" s="5"/>
      <c r="L5895" s="5"/>
    </row>
    <row r="5896" spans="4:12" hidden="1" x14ac:dyDescent="0.25">
      <c r="D5896" s="6"/>
      <c r="E5896" s="6"/>
      <c r="F5896" s="8"/>
      <c r="G5896" s="9"/>
      <c r="H5896" s="9"/>
      <c r="I5896" s="5"/>
      <c r="J5896" s="5"/>
      <c r="K5896" s="5"/>
      <c r="L5896" s="5"/>
    </row>
    <row r="5897" spans="4:12" hidden="1" x14ac:dyDescent="0.25">
      <c r="D5897" s="6"/>
      <c r="E5897" s="6"/>
      <c r="F5897" s="8"/>
      <c r="G5897" s="9"/>
      <c r="H5897" s="9"/>
      <c r="I5897" s="5"/>
      <c r="J5897" s="5"/>
      <c r="K5897" s="5"/>
      <c r="L5897" s="5"/>
    </row>
    <row r="5898" spans="4:12" hidden="1" x14ac:dyDescent="0.25">
      <c r="D5898" s="6"/>
      <c r="E5898" s="6"/>
      <c r="F5898" s="8"/>
      <c r="G5898" s="9"/>
      <c r="H5898" s="9"/>
      <c r="I5898" s="5"/>
      <c r="J5898" s="5"/>
      <c r="K5898" s="5"/>
      <c r="L5898" s="5"/>
    </row>
    <row r="5899" spans="4:12" hidden="1" x14ac:dyDescent="0.25">
      <c r="D5899" s="6"/>
      <c r="E5899" s="6"/>
      <c r="F5899" s="8"/>
      <c r="G5899" s="9"/>
      <c r="H5899" s="9"/>
      <c r="I5899" s="5"/>
      <c r="J5899" s="5"/>
      <c r="K5899" s="5"/>
      <c r="L5899" s="5"/>
    </row>
    <row r="5900" spans="4:12" hidden="1" x14ac:dyDescent="0.25">
      <c r="D5900" s="6"/>
      <c r="E5900" s="6"/>
      <c r="F5900" s="8"/>
      <c r="G5900" s="9"/>
      <c r="H5900" s="9"/>
      <c r="I5900" s="5"/>
      <c r="J5900" s="5"/>
      <c r="K5900" s="5"/>
      <c r="L5900" s="5"/>
    </row>
    <row r="5901" spans="4:12" hidden="1" x14ac:dyDescent="0.25">
      <c r="D5901" s="6"/>
      <c r="E5901" s="6"/>
      <c r="F5901" s="8"/>
      <c r="G5901" s="9"/>
      <c r="H5901" s="9"/>
      <c r="I5901" s="5"/>
      <c r="J5901" s="5"/>
      <c r="K5901" s="5"/>
      <c r="L5901" s="5"/>
    </row>
    <row r="5902" spans="4:12" hidden="1" x14ac:dyDescent="0.25">
      <c r="D5902" s="6"/>
      <c r="E5902" s="6"/>
      <c r="F5902" s="8"/>
      <c r="G5902" s="9"/>
      <c r="H5902" s="9"/>
      <c r="I5902" s="5"/>
      <c r="J5902" s="5"/>
      <c r="K5902" s="5"/>
      <c r="L5902" s="5"/>
    </row>
    <row r="5903" spans="4:12" hidden="1" x14ac:dyDescent="0.25">
      <c r="D5903" s="6"/>
      <c r="E5903" s="6"/>
      <c r="F5903" s="8"/>
      <c r="G5903" s="9"/>
      <c r="H5903" s="9"/>
      <c r="I5903" s="5"/>
      <c r="J5903" s="5"/>
      <c r="K5903" s="5"/>
      <c r="L5903" s="5"/>
    </row>
    <row r="5904" spans="4:12" hidden="1" x14ac:dyDescent="0.25">
      <c r="D5904" s="6"/>
      <c r="E5904" s="6"/>
      <c r="F5904" s="8"/>
      <c r="G5904" s="9"/>
      <c r="H5904" s="9"/>
      <c r="I5904" s="5"/>
      <c r="J5904" s="5"/>
      <c r="K5904" s="5"/>
      <c r="L5904" s="5"/>
    </row>
    <row r="5905" spans="4:12" hidden="1" x14ac:dyDescent="0.25">
      <c r="D5905" s="6"/>
      <c r="E5905" s="6"/>
      <c r="F5905" s="8"/>
      <c r="G5905" s="9"/>
      <c r="H5905" s="9"/>
      <c r="I5905" s="5"/>
      <c r="J5905" s="5"/>
      <c r="K5905" s="5"/>
      <c r="L5905" s="5"/>
    </row>
    <row r="5906" spans="4:12" hidden="1" x14ac:dyDescent="0.25">
      <c r="D5906" s="6"/>
      <c r="E5906" s="6"/>
      <c r="F5906" s="8"/>
      <c r="G5906" s="9"/>
      <c r="H5906" s="9"/>
      <c r="I5906" s="5"/>
      <c r="J5906" s="5"/>
      <c r="K5906" s="5"/>
      <c r="L5906" s="5"/>
    </row>
    <row r="5907" spans="4:12" hidden="1" x14ac:dyDescent="0.25">
      <c r="D5907" s="6"/>
      <c r="E5907" s="6"/>
      <c r="F5907" s="8"/>
      <c r="G5907" s="9"/>
      <c r="H5907" s="9"/>
      <c r="I5907" s="5"/>
      <c r="J5907" s="5"/>
      <c r="K5907" s="5"/>
      <c r="L5907" s="5"/>
    </row>
    <row r="5908" spans="4:12" hidden="1" x14ac:dyDescent="0.25">
      <c r="D5908" s="6"/>
      <c r="E5908" s="6"/>
      <c r="F5908" s="8"/>
      <c r="G5908" s="9"/>
      <c r="H5908" s="9"/>
      <c r="I5908" s="5"/>
      <c r="J5908" s="5"/>
      <c r="K5908" s="5"/>
      <c r="L5908" s="5"/>
    </row>
    <row r="5909" spans="4:12" hidden="1" x14ac:dyDescent="0.25">
      <c r="D5909" s="6"/>
      <c r="E5909" s="6"/>
      <c r="F5909" s="8"/>
      <c r="G5909" s="9"/>
      <c r="H5909" s="9"/>
      <c r="I5909" s="5"/>
      <c r="J5909" s="5"/>
      <c r="K5909" s="5"/>
      <c r="L5909" s="5"/>
    </row>
    <row r="5910" spans="4:12" hidden="1" x14ac:dyDescent="0.25">
      <c r="D5910" s="6"/>
      <c r="E5910" s="6"/>
      <c r="F5910" s="8"/>
      <c r="G5910" s="9"/>
      <c r="H5910" s="9"/>
      <c r="I5910" s="5"/>
      <c r="J5910" s="5"/>
      <c r="K5910" s="5"/>
      <c r="L5910" s="5"/>
    </row>
    <row r="5911" spans="4:12" hidden="1" x14ac:dyDescent="0.25">
      <c r="D5911" s="6"/>
      <c r="E5911" s="6"/>
      <c r="F5911" s="8"/>
      <c r="G5911" s="9"/>
      <c r="H5911" s="9"/>
      <c r="I5911" s="5"/>
      <c r="J5911" s="5"/>
      <c r="K5911" s="5"/>
      <c r="L5911" s="5"/>
    </row>
    <row r="5912" spans="4:12" hidden="1" x14ac:dyDescent="0.25">
      <c r="D5912" s="6"/>
      <c r="E5912" s="6"/>
      <c r="F5912" s="8"/>
      <c r="G5912" s="9"/>
      <c r="H5912" s="9"/>
      <c r="I5912" s="5"/>
      <c r="J5912" s="5"/>
      <c r="K5912" s="5"/>
      <c r="L5912" s="5"/>
    </row>
    <row r="5913" spans="4:12" hidden="1" x14ac:dyDescent="0.25">
      <c r="D5913" s="6"/>
      <c r="E5913" s="6"/>
      <c r="F5913" s="8"/>
      <c r="G5913" s="9"/>
      <c r="H5913" s="9"/>
      <c r="I5913" s="5"/>
      <c r="J5913" s="5"/>
      <c r="K5913" s="5"/>
      <c r="L5913" s="5"/>
    </row>
    <row r="5914" spans="4:12" hidden="1" x14ac:dyDescent="0.25">
      <c r="D5914" s="6"/>
      <c r="E5914" s="6"/>
      <c r="F5914" s="8"/>
      <c r="G5914" s="9"/>
      <c r="H5914" s="9"/>
      <c r="I5914" s="5"/>
      <c r="J5914" s="5"/>
      <c r="K5914" s="5"/>
      <c r="L5914" s="5"/>
    </row>
    <row r="5915" spans="4:12" hidden="1" x14ac:dyDescent="0.25">
      <c r="D5915" s="6"/>
      <c r="E5915" s="6"/>
      <c r="F5915" s="8"/>
      <c r="G5915" s="9"/>
      <c r="H5915" s="9"/>
      <c r="I5915" s="5"/>
      <c r="J5915" s="5"/>
      <c r="K5915" s="5"/>
      <c r="L5915" s="5"/>
    </row>
    <row r="5916" spans="4:12" hidden="1" x14ac:dyDescent="0.25">
      <c r="D5916" s="6"/>
      <c r="E5916" s="6"/>
      <c r="F5916" s="8"/>
      <c r="G5916" s="9"/>
      <c r="H5916" s="9"/>
      <c r="I5916" s="5"/>
      <c r="J5916" s="5"/>
      <c r="K5916" s="5"/>
      <c r="L5916" s="5"/>
    </row>
    <row r="5917" spans="4:12" hidden="1" x14ac:dyDescent="0.25">
      <c r="D5917" s="6"/>
      <c r="E5917" s="6"/>
      <c r="F5917" s="8"/>
      <c r="G5917" s="9"/>
      <c r="H5917" s="9"/>
      <c r="I5917" s="5"/>
      <c r="J5917" s="5"/>
      <c r="K5917" s="5"/>
      <c r="L5917" s="5"/>
    </row>
    <row r="5918" spans="4:12" hidden="1" x14ac:dyDescent="0.25">
      <c r="D5918" s="6"/>
      <c r="E5918" s="6"/>
      <c r="F5918" s="8"/>
      <c r="G5918" s="9"/>
      <c r="H5918" s="9"/>
      <c r="I5918" s="5"/>
      <c r="J5918" s="5"/>
      <c r="K5918" s="5"/>
      <c r="L5918" s="5"/>
    </row>
    <row r="5919" spans="4:12" hidden="1" x14ac:dyDescent="0.25">
      <c r="D5919" s="6"/>
      <c r="E5919" s="6"/>
      <c r="F5919" s="8"/>
      <c r="G5919" s="9"/>
      <c r="H5919" s="9"/>
      <c r="I5919" s="5"/>
      <c r="J5919" s="5"/>
      <c r="K5919" s="5"/>
      <c r="L5919" s="5"/>
    </row>
    <row r="5920" spans="4:12" hidden="1" x14ac:dyDescent="0.25">
      <c r="D5920" s="6"/>
      <c r="E5920" s="6"/>
      <c r="F5920" s="8"/>
      <c r="G5920" s="9"/>
      <c r="H5920" s="9"/>
      <c r="I5920" s="5"/>
      <c r="J5920" s="5"/>
      <c r="K5920" s="5"/>
      <c r="L5920" s="5"/>
    </row>
    <row r="5921" spans="4:12" hidden="1" x14ac:dyDescent="0.25">
      <c r="D5921" s="6"/>
      <c r="E5921" s="6"/>
      <c r="F5921" s="8"/>
      <c r="G5921" s="9"/>
      <c r="H5921" s="9"/>
      <c r="I5921" s="5"/>
      <c r="J5921" s="5"/>
      <c r="K5921" s="5"/>
      <c r="L5921" s="5"/>
    </row>
    <row r="5922" spans="4:12" hidden="1" x14ac:dyDescent="0.25">
      <c r="D5922" s="6"/>
      <c r="E5922" s="6"/>
      <c r="F5922" s="8"/>
      <c r="G5922" s="9"/>
      <c r="H5922" s="9"/>
      <c r="I5922" s="5"/>
      <c r="J5922" s="5"/>
      <c r="K5922" s="5"/>
      <c r="L5922" s="5"/>
    </row>
    <row r="5923" spans="4:12" hidden="1" x14ac:dyDescent="0.25">
      <c r="D5923" s="6"/>
      <c r="E5923" s="6"/>
      <c r="F5923" s="8"/>
      <c r="G5923" s="9"/>
      <c r="H5923" s="9"/>
      <c r="I5923" s="5"/>
      <c r="J5923" s="5"/>
      <c r="K5923" s="5"/>
      <c r="L5923" s="5"/>
    </row>
    <row r="5924" spans="4:12" hidden="1" x14ac:dyDescent="0.25">
      <c r="D5924" s="6"/>
      <c r="E5924" s="6"/>
      <c r="F5924" s="8"/>
      <c r="G5924" s="9"/>
      <c r="H5924" s="9"/>
      <c r="I5924" s="5"/>
      <c r="J5924" s="5"/>
      <c r="K5924" s="5"/>
      <c r="L5924" s="5"/>
    </row>
    <row r="5925" spans="4:12" hidden="1" x14ac:dyDescent="0.25">
      <c r="D5925" s="6"/>
      <c r="E5925" s="6"/>
      <c r="F5925" s="8"/>
      <c r="G5925" s="9"/>
      <c r="H5925" s="9"/>
      <c r="I5925" s="5"/>
      <c r="J5925" s="5"/>
      <c r="K5925" s="5"/>
      <c r="L5925" s="5"/>
    </row>
    <row r="5926" spans="4:12" hidden="1" x14ac:dyDescent="0.25">
      <c r="D5926" s="6"/>
      <c r="E5926" s="6"/>
      <c r="F5926" s="8"/>
      <c r="G5926" s="9"/>
      <c r="H5926" s="9"/>
      <c r="I5926" s="5"/>
      <c r="J5926" s="5"/>
      <c r="K5926" s="5"/>
      <c r="L5926" s="5"/>
    </row>
    <row r="5927" spans="4:12" hidden="1" x14ac:dyDescent="0.25">
      <c r="D5927" s="6"/>
      <c r="E5927" s="6"/>
      <c r="F5927" s="8"/>
      <c r="G5927" s="9"/>
      <c r="H5927" s="9"/>
      <c r="I5927" s="5"/>
      <c r="J5927" s="5"/>
      <c r="K5927" s="5"/>
      <c r="L5927" s="5"/>
    </row>
    <row r="5928" spans="4:12" hidden="1" x14ac:dyDescent="0.25">
      <c r="D5928" s="6"/>
      <c r="E5928" s="6"/>
      <c r="F5928" s="8"/>
      <c r="G5928" s="9"/>
      <c r="H5928" s="9"/>
      <c r="I5928" s="5"/>
      <c r="J5928" s="5"/>
      <c r="K5928" s="5"/>
      <c r="L5928" s="5"/>
    </row>
    <row r="5929" spans="4:12" hidden="1" x14ac:dyDescent="0.25">
      <c r="D5929" s="6"/>
      <c r="E5929" s="6"/>
      <c r="F5929" s="8"/>
      <c r="G5929" s="9"/>
      <c r="H5929" s="9"/>
      <c r="I5929" s="5"/>
      <c r="J5929" s="5"/>
      <c r="K5929" s="5"/>
      <c r="L5929" s="5"/>
    </row>
    <row r="5930" spans="4:12" hidden="1" x14ac:dyDescent="0.25">
      <c r="D5930" s="6"/>
      <c r="E5930" s="6"/>
      <c r="F5930" s="8"/>
      <c r="G5930" s="9"/>
      <c r="H5930" s="9"/>
      <c r="I5930" s="5"/>
      <c r="J5930" s="5"/>
      <c r="K5930" s="5"/>
      <c r="L5930" s="5"/>
    </row>
    <row r="5931" spans="4:12" hidden="1" x14ac:dyDescent="0.25">
      <c r="D5931" s="6"/>
      <c r="E5931" s="6"/>
      <c r="F5931" s="8"/>
      <c r="G5931" s="9"/>
      <c r="H5931" s="9"/>
      <c r="I5931" s="5"/>
      <c r="J5931" s="5"/>
      <c r="K5931" s="5"/>
      <c r="L5931" s="5"/>
    </row>
    <row r="5932" spans="4:12" hidden="1" x14ac:dyDescent="0.25">
      <c r="D5932" s="6"/>
      <c r="E5932" s="6"/>
      <c r="F5932" s="8"/>
      <c r="G5932" s="9"/>
      <c r="H5932" s="9"/>
      <c r="I5932" s="5"/>
      <c r="J5932" s="5"/>
      <c r="K5932" s="5"/>
      <c r="L5932" s="5"/>
    </row>
    <row r="5933" spans="4:12" hidden="1" x14ac:dyDescent="0.25">
      <c r="D5933" s="6"/>
      <c r="E5933" s="6"/>
      <c r="F5933" s="8"/>
      <c r="G5933" s="9"/>
      <c r="H5933" s="9"/>
      <c r="I5933" s="5"/>
      <c r="J5933" s="5"/>
      <c r="K5933" s="5"/>
      <c r="L5933" s="5"/>
    </row>
    <row r="5934" spans="4:12" hidden="1" x14ac:dyDescent="0.25">
      <c r="D5934" s="6"/>
      <c r="E5934" s="6"/>
      <c r="F5934" s="8"/>
      <c r="G5934" s="9"/>
      <c r="H5934" s="9"/>
      <c r="I5934" s="5"/>
      <c r="J5934" s="5"/>
      <c r="K5934" s="5"/>
      <c r="L5934" s="5"/>
    </row>
    <row r="5935" spans="4:12" hidden="1" x14ac:dyDescent="0.25">
      <c r="D5935" s="6"/>
      <c r="E5935" s="6"/>
      <c r="F5935" s="8"/>
      <c r="G5935" s="9"/>
      <c r="H5935" s="9"/>
      <c r="I5935" s="5"/>
      <c r="J5935" s="5"/>
      <c r="K5935" s="5"/>
      <c r="L5935" s="5"/>
    </row>
    <row r="5936" spans="4:12" hidden="1" x14ac:dyDescent="0.25">
      <c r="D5936" s="6"/>
      <c r="E5936" s="6"/>
      <c r="F5936" s="8"/>
      <c r="G5936" s="9"/>
      <c r="H5936" s="9"/>
      <c r="I5936" s="5"/>
      <c r="J5936" s="5"/>
      <c r="K5936" s="5"/>
      <c r="L5936" s="5"/>
    </row>
    <row r="5937" spans="4:12" hidden="1" x14ac:dyDescent="0.25">
      <c r="D5937" s="6"/>
      <c r="E5937" s="6"/>
      <c r="F5937" s="8"/>
      <c r="G5937" s="9"/>
      <c r="H5937" s="9"/>
      <c r="I5937" s="5"/>
      <c r="J5937" s="5"/>
      <c r="K5937" s="5"/>
      <c r="L5937" s="5"/>
    </row>
    <row r="5938" spans="4:12" hidden="1" x14ac:dyDescent="0.25">
      <c r="D5938" s="6"/>
      <c r="E5938" s="6"/>
      <c r="F5938" s="8"/>
      <c r="G5938" s="9"/>
      <c r="H5938" s="9"/>
      <c r="I5938" s="5"/>
      <c r="J5938" s="5"/>
      <c r="K5938" s="5"/>
      <c r="L5938" s="5"/>
    </row>
    <row r="5939" spans="4:12" hidden="1" x14ac:dyDescent="0.25">
      <c r="D5939" s="6"/>
      <c r="E5939" s="6"/>
      <c r="F5939" s="8"/>
      <c r="G5939" s="9"/>
      <c r="H5939" s="9"/>
      <c r="I5939" s="5"/>
      <c r="J5939" s="5"/>
      <c r="K5939" s="5"/>
      <c r="L5939" s="5"/>
    </row>
    <row r="5940" spans="4:12" hidden="1" x14ac:dyDescent="0.25">
      <c r="D5940" s="6"/>
      <c r="E5940" s="6"/>
      <c r="F5940" s="8"/>
      <c r="G5940" s="9"/>
      <c r="H5940" s="9"/>
      <c r="I5940" s="5"/>
      <c r="J5940" s="5"/>
      <c r="K5940" s="5"/>
      <c r="L5940" s="5"/>
    </row>
    <row r="5941" spans="4:12" hidden="1" x14ac:dyDescent="0.25">
      <c r="D5941" s="6"/>
      <c r="E5941" s="6"/>
      <c r="F5941" s="8"/>
      <c r="G5941" s="9"/>
      <c r="H5941" s="9"/>
      <c r="I5941" s="5"/>
      <c r="J5941" s="5"/>
      <c r="K5941" s="5"/>
      <c r="L5941" s="5"/>
    </row>
    <row r="5942" spans="4:12" hidden="1" x14ac:dyDescent="0.25">
      <c r="D5942" s="6"/>
      <c r="E5942" s="6"/>
      <c r="F5942" s="8"/>
      <c r="G5942" s="9"/>
      <c r="H5942" s="9"/>
      <c r="I5942" s="5"/>
      <c r="J5942" s="5"/>
      <c r="K5942" s="5"/>
      <c r="L5942" s="5"/>
    </row>
    <row r="5943" spans="4:12" hidden="1" x14ac:dyDescent="0.25">
      <c r="D5943" s="6"/>
      <c r="E5943" s="6"/>
      <c r="F5943" s="8"/>
      <c r="G5943" s="9"/>
      <c r="H5943" s="9"/>
      <c r="I5943" s="5"/>
      <c r="J5943" s="5"/>
      <c r="K5943" s="5"/>
      <c r="L5943" s="5"/>
    </row>
    <row r="5944" spans="4:12" hidden="1" x14ac:dyDescent="0.25">
      <c r="D5944" s="6"/>
      <c r="E5944" s="6"/>
      <c r="F5944" s="8"/>
      <c r="G5944" s="9"/>
      <c r="H5944" s="9"/>
      <c r="I5944" s="5"/>
      <c r="J5944" s="5"/>
      <c r="K5944" s="5"/>
      <c r="L5944" s="5"/>
    </row>
    <row r="5945" spans="4:12" hidden="1" x14ac:dyDescent="0.25">
      <c r="D5945" s="6"/>
      <c r="E5945" s="6"/>
      <c r="F5945" s="8"/>
      <c r="G5945" s="9"/>
      <c r="H5945" s="9"/>
      <c r="I5945" s="5"/>
      <c r="J5945" s="5"/>
      <c r="K5945" s="5"/>
      <c r="L5945" s="5"/>
    </row>
    <row r="5946" spans="4:12" hidden="1" x14ac:dyDescent="0.25">
      <c r="D5946" s="6"/>
      <c r="E5946" s="6"/>
      <c r="F5946" s="8"/>
      <c r="G5946" s="9"/>
      <c r="H5946" s="9"/>
      <c r="I5946" s="5"/>
      <c r="J5946" s="5"/>
      <c r="K5946" s="5"/>
      <c r="L5946" s="5"/>
    </row>
    <row r="5947" spans="4:12" hidden="1" x14ac:dyDescent="0.25">
      <c r="D5947" s="6"/>
      <c r="E5947" s="6"/>
      <c r="F5947" s="8"/>
      <c r="G5947" s="9"/>
      <c r="H5947" s="9"/>
      <c r="I5947" s="5"/>
      <c r="J5947" s="5"/>
      <c r="K5947" s="5"/>
      <c r="L5947" s="5"/>
    </row>
    <row r="5948" spans="4:12" hidden="1" x14ac:dyDescent="0.25">
      <c r="D5948" s="6"/>
      <c r="E5948" s="6"/>
      <c r="F5948" s="8"/>
      <c r="G5948" s="9"/>
      <c r="H5948" s="9"/>
      <c r="I5948" s="5"/>
      <c r="J5948" s="5"/>
      <c r="K5948" s="5"/>
      <c r="L5948" s="5"/>
    </row>
    <row r="5949" spans="4:12" hidden="1" x14ac:dyDescent="0.25">
      <c r="D5949" s="6"/>
      <c r="E5949" s="6"/>
      <c r="F5949" s="8"/>
      <c r="G5949" s="9"/>
      <c r="H5949" s="9"/>
      <c r="I5949" s="5"/>
      <c r="J5949" s="5"/>
      <c r="K5949" s="5"/>
      <c r="L5949" s="5"/>
    </row>
    <row r="5950" spans="4:12" hidden="1" x14ac:dyDescent="0.25">
      <c r="D5950" s="6"/>
      <c r="E5950" s="6"/>
      <c r="F5950" s="8"/>
      <c r="G5950" s="9"/>
      <c r="H5950" s="9"/>
      <c r="I5950" s="5"/>
      <c r="J5950" s="5"/>
      <c r="K5950" s="5"/>
      <c r="L5950" s="5"/>
    </row>
    <row r="5951" spans="4:12" hidden="1" x14ac:dyDescent="0.25">
      <c r="D5951" s="6"/>
      <c r="E5951" s="6"/>
      <c r="F5951" s="8"/>
      <c r="G5951" s="9"/>
      <c r="H5951" s="9"/>
      <c r="I5951" s="5"/>
      <c r="J5951" s="5"/>
      <c r="K5951" s="5"/>
      <c r="L5951" s="5"/>
    </row>
    <row r="5952" spans="4:12" hidden="1" x14ac:dyDescent="0.25">
      <c r="D5952" s="6"/>
      <c r="E5952" s="6"/>
      <c r="F5952" s="8"/>
      <c r="G5952" s="9"/>
      <c r="H5952" s="9"/>
      <c r="I5952" s="5"/>
      <c r="J5952" s="5"/>
      <c r="K5952" s="5"/>
      <c r="L5952" s="5"/>
    </row>
    <row r="5953" spans="4:12" hidden="1" x14ac:dyDescent="0.25">
      <c r="D5953" s="6"/>
      <c r="E5953" s="6"/>
      <c r="F5953" s="8"/>
      <c r="G5953" s="9"/>
      <c r="H5953" s="9"/>
      <c r="I5953" s="5"/>
      <c r="J5953" s="5"/>
      <c r="K5953" s="5"/>
      <c r="L5953" s="5"/>
    </row>
    <row r="5954" spans="4:12" hidden="1" x14ac:dyDescent="0.25">
      <c r="D5954" s="6"/>
      <c r="E5954" s="6"/>
      <c r="F5954" s="8"/>
      <c r="G5954" s="9"/>
      <c r="H5954" s="9"/>
      <c r="I5954" s="5"/>
      <c r="J5954" s="5"/>
      <c r="K5954" s="5"/>
      <c r="L5954" s="5"/>
    </row>
    <row r="5955" spans="4:12" hidden="1" x14ac:dyDescent="0.25">
      <c r="D5955" s="6"/>
      <c r="E5955" s="6"/>
      <c r="F5955" s="8"/>
      <c r="G5955" s="9"/>
      <c r="H5955" s="9"/>
      <c r="I5955" s="5"/>
      <c r="J5955" s="5"/>
      <c r="K5955" s="5"/>
      <c r="L5955" s="5"/>
    </row>
    <row r="5956" spans="4:12" hidden="1" x14ac:dyDescent="0.25">
      <c r="D5956" s="6"/>
      <c r="E5956" s="6"/>
      <c r="F5956" s="8"/>
      <c r="G5956" s="9"/>
      <c r="H5956" s="9"/>
      <c r="I5956" s="5"/>
      <c r="J5956" s="5"/>
      <c r="K5956" s="5"/>
      <c r="L5956" s="5"/>
    </row>
    <row r="5957" spans="4:12" hidden="1" x14ac:dyDescent="0.25">
      <c r="D5957" s="6"/>
      <c r="E5957" s="6"/>
      <c r="F5957" s="8"/>
      <c r="G5957" s="9"/>
      <c r="H5957" s="9"/>
      <c r="I5957" s="5"/>
      <c r="J5957" s="5"/>
      <c r="K5957" s="5"/>
      <c r="L5957" s="5"/>
    </row>
    <row r="5958" spans="4:12" hidden="1" x14ac:dyDescent="0.25">
      <c r="D5958" s="6"/>
      <c r="E5958" s="6"/>
      <c r="F5958" s="8"/>
      <c r="G5958" s="9"/>
      <c r="H5958" s="9"/>
      <c r="I5958" s="5"/>
      <c r="J5958" s="5"/>
      <c r="K5958" s="5"/>
      <c r="L5958" s="5"/>
    </row>
    <row r="5959" spans="4:12" hidden="1" x14ac:dyDescent="0.25">
      <c r="D5959" s="6"/>
      <c r="E5959" s="6"/>
      <c r="F5959" s="8"/>
      <c r="G5959" s="9"/>
      <c r="H5959" s="9"/>
      <c r="I5959" s="5"/>
      <c r="J5959" s="5"/>
      <c r="K5959" s="5"/>
      <c r="L5959" s="5"/>
    </row>
    <row r="5960" spans="4:12" hidden="1" x14ac:dyDescent="0.25">
      <c r="D5960" s="6"/>
      <c r="E5960" s="6"/>
      <c r="F5960" s="8"/>
      <c r="G5960" s="9"/>
      <c r="H5960" s="9"/>
      <c r="I5960" s="5"/>
      <c r="J5960" s="5"/>
      <c r="K5960" s="5"/>
      <c r="L5960" s="5"/>
    </row>
    <row r="5961" spans="4:12" hidden="1" x14ac:dyDescent="0.25">
      <c r="D5961" s="6"/>
      <c r="E5961" s="6"/>
      <c r="F5961" s="8"/>
      <c r="G5961" s="9"/>
      <c r="H5961" s="9"/>
      <c r="I5961" s="5"/>
      <c r="J5961" s="5"/>
      <c r="K5961" s="5"/>
      <c r="L5961" s="5"/>
    </row>
    <row r="5962" spans="4:12" hidden="1" x14ac:dyDescent="0.25">
      <c r="D5962" s="6"/>
      <c r="E5962" s="6"/>
      <c r="F5962" s="8"/>
      <c r="G5962" s="9"/>
      <c r="H5962" s="9"/>
      <c r="I5962" s="5"/>
      <c r="J5962" s="5"/>
      <c r="K5962" s="5"/>
      <c r="L5962" s="5"/>
    </row>
    <row r="5963" spans="4:12" hidden="1" x14ac:dyDescent="0.25">
      <c r="D5963" s="6"/>
      <c r="E5963" s="6"/>
      <c r="F5963" s="8"/>
      <c r="G5963" s="9"/>
      <c r="H5963" s="9"/>
      <c r="I5963" s="5"/>
      <c r="J5963" s="5"/>
      <c r="K5963" s="5"/>
      <c r="L5963" s="5"/>
    </row>
    <row r="5964" spans="4:12" hidden="1" x14ac:dyDescent="0.25">
      <c r="D5964" s="6"/>
      <c r="E5964" s="6"/>
      <c r="F5964" s="8"/>
      <c r="G5964" s="9"/>
      <c r="H5964" s="9"/>
      <c r="I5964" s="5"/>
      <c r="J5964" s="5"/>
      <c r="K5964" s="5"/>
      <c r="L5964" s="5"/>
    </row>
    <row r="5965" spans="4:12" hidden="1" x14ac:dyDescent="0.25">
      <c r="D5965" s="6"/>
      <c r="E5965" s="6"/>
      <c r="F5965" s="8"/>
      <c r="G5965" s="9"/>
      <c r="H5965" s="9"/>
      <c r="I5965" s="5"/>
      <c r="J5965" s="5"/>
      <c r="K5965" s="5"/>
      <c r="L5965" s="5"/>
    </row>
    <row r="5966" spans="4:12" hidden="1" x14ac:dyDescent="0.25">
      <c r="D5966" s="6"/>
      <c r="E5966" s="6"/>
      <c r="F5966" s="8"/>
      <c r="G5966" s="9"/>
      <c r="H5966" s="9"/>
      <c r="I5966" s="5"/>
      <c r="J5966" s="5"/>
      <c r="K5966" s="5"/>
      <c r="L5966" s="5"/>
    </row>
    <row r="5967" spans="4:12" hidden="1" x14ac:dyDescent="0.25">
      <c r="D5967" s="6"/>
      <c r="E5967" s="6"/>
      <c r="F5967" s="8"/>
      <c r="G5967" s="9"/>
      <c r="H5967" s="9"/>
      <c r="I5967" s="5"/>
      <c r="J5967" s="5"/>
      <c r="K5967" s="5"/>
      <c r="L5967" s="5"/>
    </row>
    <row r="5968" spans="4:12" hidden="1" x14ac:dyDescent="0.25">
      <c r="D5968" s="6"/>
      <c r="E5968" s="6"/>
      <c r="F5968" s="8"/>
      <c r="G5968" s="9"/>
      <c r="H5968" s="9"/>
      <c r="I5968" s="5"/>
      <c r="J5968" s="5"/>
      <c r="K5968" s="5"/>
      <c r="L5968" s="5"/>
    </row>
    <row r="5969" spans="4:12" hidden="1" x14ac:dyDescent="0.25">
      <c r="D5969" s="6"/>
      <c r="E5969" s="6"/>
      <c r="F5969" s="8"/>
      <c r="G5969" s="9"/>
      <c r="H5969" s="9"/>
      <c r="I5969" s="5"/>
      <c r="J5969" s="5"/>
      <c r="K5969" s="5"/>
      <c r="L5969" s="5"/>
    </row>
    <row r="5970" spans="4:12" hidden="1" x14ac:dyDescent="0.25">
      <c r="D5970" s="6"/>
      <c r="E5970" s="6"/>
      <c r="F5970" s="8"/>
      <c r="G5970" s="9"/>
      <c r="H5970" s="9"/>
      <c r="I5970" s="5"/>
      <c r="J5970" s="5"/>
      <c r="K5970" s="5"/>
      <c r="L5970" s="5"/>
    </row>
    <row r="5971" spans="4:12" hidden="1" x14ac:dyDescent="0.25">
      <c r="D5971" s="6"/>
      <c r="E5971" s="6"/>
      <c r="F5971" s="8"/>
      <c r="G5971" s="9"/>
      <c r="H5971" s="9"/>
      <c r="I5971" s="5"/>
      <c r="J5971" s="5"/>
      <c r="K5971" s="5"/>
      <c r="L5971" s="5"/>
    </row>
    <row r="5972" spans="4:12" hidden="1" x14ac:dyDescent="0.25">
      <c r="D5972" s="6"/>
      <c r="E5972" s="6"/>
      <c r="F5972" s="8"/>
      <c r="G5972" s="9"/>
      <c r="H5972" s="9"/>
      <c r="I5972" s="5"/>
      <c r="J5972" s="5"/>
      <c r="K5972" s="5"/>
      <c r="L5972" s="5"/>
    </row>
    <row r="5973" spans="4:12" hidden="1" x14ac:dyDescent="0.25">
      <c r="D5973" s="6"/>
      <c r="E5973" s="6"/>
      <c r="F5973" s="8"/>
      <c r="G5973" s="9"/>
      <c r="H5973" s="9"/>
      <c r="I5973" s="5"/>
      <c r="J5973" s="5"/>
      <c r="K5973" s="5"/>
      <c r="L5973" s="5"/>
    </row>
    <row r="5974" spans="4:12" hidden="1" x14ac:dyDescent="0.25">
      <c r="D5974" s="6"/>
      <c r="E5974" s="6"/>
      <c r="F5974" s="8"/>
      <c r="G5974" s="9"/>
      <c r="H5974" s="9"/>
      <c r="I5974" s="5"/>
      <c r="J5974" s="5"/>
      <c r="K5974" s="5"/>
      <c r="L5974" s="5"/>
    </row>
    <row r="5975" spans="4:12" hidden="1" x14ac:dyDescent="0.25">
      <c r="D5975" s="6"/>
      <c r="E5975" s="6"/>
      <c r="F5975" s="8"/>
      <c r="G5975" s="9"/>
      <c r="H5975" s="9"/>
      <c r="I5975" s="5"/>
      <c r="J5975" s="5"/>
      <c r="K5975" s="5"/>
      <c r="L5975" s="5"/>
    </row>
    <row r="5976" spans="4:12" hidden="1" x14ac:dyDescent="0.25">
      <c r="D5976" s="6"/>
      <c r="E5976" s="6"/>
      <c r="F5976" s="8"/>
      <c r="G5976" s="9"/>
      <c r="H5976" s="9"/>
      <c r="I5976" s="5"/>
      <c r="J5976" s="5"/>
      <c r="K5976" s="5"/>
      <c r="L5976" s="5"/>
    </row>
    <row r="5977" spans="4:12" hidden="1" x14ac:dyDescent="0.25">
      <c r="D5977" s="6"/>
      <c r="E5977" s="6"/>
      <c r="F5977" s="8"/>
      <c r="G5977" s="9"/>
      <c r="H5977" s="9"/>
      <c r="I5977" s="5"/>
      <c r="J5977" s="5"/>
      <c r="K5977" s="5"/>
      <c r="L5977" s="5"/>
    </row>
    <row r="5978" spans="4:12" hidden="1" x14ac:dyDescent="0.25">
      <c r="D5978" s="6"/>
      <c r="E5978" s="6"/>
      <c r="F5978" s="8"/>
      <c r="G5978" s="9"/>
      <c r="H5978" s="9"/>
      <c r="I5978" s="5"/>
      <c r="J5978" s="5"/>
      <c r="K5978" s="5"/>
      <c r="L5978" s="5"/>
    </row>
    <row r="5979" spans="4:12" hidden="1" x14ac:dyDescent="0.25">
      <c r="D5979" s="6"/>
      <c r="E5979" s="6"/>
      <c r="F5979" s="8"/>
      <c r="G5979" s="9"/>
      <c r="H5979" s="9"/>
      <c r="I5979" s="5"/>
      <c r="J5979" s="5"/>
      <c r="K5979" s="5"/>
      <c r="L5979" s="5"/>
    </row>
    <row r="5980" spans="4:12" hidden="1" x14ac:dyDescent="0.25">
      <c r="D5980" s="6"/>
      <c r="E5980" s="6"/>
      <c r="F5980" s="8"/>
      <c r="G5980" s="9"/>
      <c r="H5980" s="9"/>
      <c r="I5980" s="5"/>
      <c r="J5980" s="5"/>
      <c r="K5980" s="5"/>
      <c r="L5980" s="5"/>
    </row>
    <row r="5981" spans="4:12" hidden="1" x14ac:dyDescent="0.25">
      <c r="D5981" s="6"/>
      <c r="E5981" s="6"/>
      <c r="F5981" s="8"/>
      <c r="G5981" s="9"/>
      <c r="H5981" s="9"/>
      <c r="I5981" s="5"/>
      <c r="J5981" s="5"/>
      <c r="K5981" s="5"/>
      <c r="L5981" s="5"/>
    </row>
    <row r="5982" spans="4:12" hidden="1" x14ac:dyDescent="0.25">
      <c r="D5982" s="6"/>
      <c r="E5982" s="6"/>
      <c r="F5982" s="8"/>
      <c r="G5982" s="9"/>
      <c r="H5982" s="9"/>
      <c r="I5982" s="5"/>
      <c r="J5982" s="5"/>
      <c r="K5982" s="5"/>
      <c r="L5982" s="5"/>
    </row>
    <row r="5983" spans="4:12" hidden="1" x14ac:dyDescent="0.25">
      <c r="D5983" s="6"/>
      <c r="E5983" s="6"/>
      <c r="F5983" s="8"/>
      <c r="G5983" s="9"/>
      <c r="H5983" s="9"/>
      <c r="I5983" s="5"/>
      <c r="J5983" s="5"/>
      <c r="K5983" s="5"/>
      <c r="L5983" s="5"/>
    </row>
    <row r="5984" spans="4:12" hidden="1" x14ac:dyDescent="0.25">
      <c r="D5984" s="6"/>
      <c r="E5984" s="6"/>
      <c r="F5984" s="8"/>
      <c r="G5984" s="9"/>
      <c r="H5984" s="9"/>
      <c r="I5984" s="5"/>
      <c r="J5984" s="5"/>
      <c r="K5984" s="5"/>
      <c r="L5984" s="5"/>
    </row>
    <row r="5985" spans="4:12" hidden="1" x14ac:dyDescent="0.25">
      <c r="D5985" s="6"/>
      <c r="E5985" s="6"/>
      <c r="F5985" s="8"/>
      <c r="G5985" s="9"/>
      <c r="H5985" s="9"/>
      <c r="I5985" s="5"/>
      <c r="J5985" s="5"/>
      <c r="K5985" s="5"/>
      <c r="L5985" s="5"/>
    </row>
    <row r="5986" spans="4:12" hidden="1" x14ac:dyDescent="0.25">
      <c r="D5986" s="6"/>
      <c r="E5986" s="6"/>
      <c r="F5986" s="8"/>
      <c r="G5986" s="9"/>
      <c r="H5986" s="9"/>
      <c r="I5986" s="5"/>
      <c r="J5986" s="5"/>
      <c r="K5986" s="5"/>
      <c r="L5986" s="5"/>
    </row>
    <row r="5987" spans="4:12" hidden="1" x14ac:dyDescent="0.25">
      <c r="D5987" s="6"/>
      <c r="E5987" s="6"/>
      <c r="F5987" s="8"/>
      <c r="G5987" s="9"/>
      <c r="H5987" s="9"/>
      <c r="I5987" s="5"/>
      <c r="J5987" s="5"/>
      <c r="K5987" s="5"/>
      <c r="L5987" s="5"/>
    </row>
    <row r="5988" spans="4:12" hidden="1" x14ac:dyDescent="0.25">
      <c r="D5988" s="6"/>
      <c r="E5988" s="6"/>
      <c r="F5988" s="8"/>
      <c r="G5988" s="9"/>
      <c r="H5988" s="9"/>
      <c r="I5988" s="5"/>
      <c r="J5988" s="5"/>
      <c r="K5988" s="5"/>
      <c r="L5988" s="5"/>
    </row>
    <row r="5989" spans="4:12" hidden="1" x14ac:dyDescent="0.25">
      <c r="D5989" s="6"/>
      <c r="E5989" s="6"/>
      <c r="F5989" s="8"/>
      <c r="G5989" s="9"/>
      <c r="H5989" s="9"/>
      <c r="I5989" s="5"/>
      <c r="J5989" s="5"/>
      <c r="K5989" s="5"/>
      <c r="L5989" s="5"/>
    </row>
    <row r="5990" spans="4:12" hidden="1" x14ac:dyDescent="0.25">
      <c r="D5990" s="6"/>
      <c r="E5990" s="6"/>
      <c r="F5990" s="8"/>
      <c r="G5990" s="9"/>
      <c r="H5990" s="9"/>
      <c r="I5990" s="5"/>
      <c r="J5990" s="5"/>
      <c r="K5990" s="5"/>
      <c r="L5990" s="5"/>
    </row>
    <row r="5991" spans="4:12" hidden="1" x14ac:dyDescent="0.25">
      <c r="D5991" s="6"/>
      <c r="E5991" s="6"/>
      <c r="F5991" s="8"/>
      <c r="G5991" s="9"/>
      <c r="H5991" s="9"/>
      <c r="I5991" s="5"/>
      <c r="J5991" s="5"/>
      <c r="K5991" s="5"/>
      <c r="L5991" s="5"/>
    </row>
    <row r="5992" spans="4:12" hidden="1" x14ac:dyDescent="0.25">
      <c r="D5992" s="6"/>
      <c r="E5992" s="6"/>
      <c r="F5992" s="8"/>
      <c r="G5992" s="9"/>
      <c r="H5992" s="9"/>
      <c r="I5992" s="5"/>
      <c r="J5992" s="5"/>
      <c r="K5992" s="5"/>
      <c r="L5992" s="5"/>
    </row>
    <row r="5993" spans="4:12" hidden="1" x14ac:dyDescent="0.25">
      <c r="D5993" s="6"/>
      <c r="E5993" s="6"/>
      <c r="F5993" s="8"/>
      <c r="G5993" s="9"/>
      <c r="H5993" s="9"/>
      <c r="I5993" s="5"/>
      <c r="J5993" s="5"/>
      <c r="K5993" s="5"/>
      <c r="L5993" s="5"/>
    </row>
    <row r="5994" spans="4:12" hidden="1" x14ac:dyDescent="0.25">
      <c r="D5994" s="6"/>
      <c r="E5994" s="6"/>
      <c r="F5994" s="8"/>
      <c r="G5994" s="9"/>
      <c r="H5994" s="9"/>
      <c r="I5994" s="5"/>
      <c r="J5994" s="5"/>
      <c r="K5994" s="5"/>
      <c r="L5994" s="5"/>
    </row>
    <row r="5995" spans="4:12" hidden="1" x14ac:dyDescent="0.25">
      <c r="D5995" s="6"/>
      <c r="E5995" s="6"/>
      <c r="F5995" s="8"/>
      <c r="G5995" s="9"/>
      <c r="H5995" s="9"/>
      <c r="I5995" s="5"/>
      <c r="J5995" s="5"/>
      <c r="K5995" s="5"/>
      <c r="L5995" s="5"/>
    </row>
    <row r="5996" spans="4:12" hidden="1" x14ac:dyDescent="0.25">
      <c r="D5996" s="6"/>
      <c r="E5996" s="6"/>
      <c r="F5996" s="8"/>
      <c r="G5996" s="9"/>
      <c r="H5996" s="9"/>
      <c r="I5996" s="5"/>
      <c r="J5996" s="5"/>
      <c r="K5996" s="5"/>
      <c r="L5996" s="5"/>
    </row>
    <row r="5997" spans="4:12" hidden="1" x14ac:dyDescent="0.25">
      <c r="D5997" s="6"/>
      <c r="E5997" s="6"/>
      <c r="F5997" s="8"/>
      <c r="G5997" s="9"/>
      <c r="H5997" s="9"/>
      <c r="I5997" s="5"/>
      <c r="J5997" s="5"/>
      <c r="K5997" s="5"/>
      <c r="L5997" s="5"/>
    </row>
    <row r="5998" spans="4:12" hidden="1" x14ac:dyDescent="0.25">
      <c r="D5998" s="6"/>
      <c r="E5998" s="6"/>
      <c r="F5998" s="8"/>
      <c r="G5998" s="9"/>
      <c r="H5998" s="9"/>
      <c r="I5998" s="5"/>
      <c r="J5998" s="5"/>
      <c r="K5998" s="5"/>
      <c r="L5998" s="5"/>
    </row>
    <row r="5999" spans="4:12" hidden="1" x14ac:dyDescent="0.25">
      <c r="D5999" s="6"/>
      <c r="E5999" s="6"/>
      <c r="F5999" s="8"/>
      <c r="G5999" s="9"/>
      <c r="H5999" s="9"/>
      <c r="I5999" s="5"/>
      <c r="J5999" s="5"/>
      <c r="K5999" s="5"/>
      <c r="L5999" s="5"/>
    </row>
    <row r="6000" spans="4:12" hidden="1" x14ac:dyDescent="0.25">
      <c r="D6000" s="6"/>
      <c r="E6000" s="6"/>
      <c r="F6000" s="8"/>
      <c r="G6000" s="9"/>
      <c r="H6000" s="9"/>
      <c r="I6000" s="5"/>
      <c r="J6000" s="5"/>
      <c r="K6000" s="5"/>
      <c r="L6000" s="5"/>
    </row>
    <row r="6001" spans="4:12" hidden="1" x14ac:dyDescent="0.25">
      <c r="D6001" s="6"/>
      <c r="E6001" s="6"/>
      <c r="F6001" s="8"/>
      <c r="G6001" s="9"/>
      <c r="H6001" s="9"/>
      <c r="I6001" s="5"/>
      <c r="J6001" s="5"/>
      <c r="K6001" s="5"/>
      <c r="L6001" s="5"/>
    </row>
    <row r="6002" spans="4:12" hidden="1" x14ac:dyDescent="0.25">
      <c r="D6002" s="6"/>
      <c r="E6002" s="6"/>
      <c r="F6002" s="8"/>
      <c r="G6002" s="9"/>
      <c r="H6002" s="9"/>
      <c r="I6002" s="5"/>
      <c r="J6002" s="5"/>
      <c r="K6002" s="5"/>
      <c r="L6002" s="5"/>
    </row>
    <row r="6003" spans="4:12" hidden="1" x14ac:dyDescent="0.25">
      <c r="D6003" s="6"/>
      <c r="E6003" s="6"/>
      <c r="F6003" s="8"/>
      <c r="G6003" s="9"/>
      <c r="H6003" s="9"/>
      <c r="I6003" s="5"/>
      <c r="J6003" s="5"/>
      <c r="K6003" s="5"/>
      <c r="L6003" s="5"/>
    </row>
    <row r="6004" spans="4:12" hidden="1" x14ac:dyDescent="0.25">
      <c r="D6004" s="6"/>
      <c r="E6004" s="6"/>
      <c r="F6004" s="8"/>
      <c r="G6004" s="9"/>
      <c r="H6004" s="9"/>
      <c r="I6004" s="5"/>
      <c r="J6004" s="5"/>
      <c r="K6004" s="5"/>
      <c r="L6004" s="5"/>
    </row>
    <row r="6005" spans="4:12" hidden="1" x14ac:dyDescent="0.25">
      <c r="D6005" s="6"/>
      <c r="E6005" s="6"/>
      <c r="F6005" s="8"/>
      <c r="G6005" s="9"/>
      <c r="H6005" s="9"/>
      <c r="I6005" s="5"/>
      <c r="J6005" s="5"/>
      <c r="K6005" s="5"/>
      <c r="L6005" s="5"/>
    </row>
    <row r="6006" spans="4:12" hidden="1" x14ac:dyDescent="0.25">
      <c r="D6006" s="6"/>
      <c r="E6006" s="6"/>
      <c r="F6006" s="8"/>
      <c r="G6006" s="9"/>
      <c r="H6006" s="9"/>
      <c r="I6006" s="5"/>
      <c r="J6006" s="5"/>
      <c r="K6006" s="5"/>
      <c r="L6006" s="5"/>
    </row>
    <row r="6007" spans="4:12" hidden="1" x14ac:dyDescent="0.25">
      <c r="D6007" s="6"/>
      <c r="E6007" s="6"/>
      <c r="F6007" s="8"/>
      <c r="G6007" s="9"/>
      <c r="H6007" s="9"/>
      <c r="I6007" s="5"/>
      <c r="J6007" s="5"/>
      <c r="K6007" s="5"/>
      <c r="L6007" s="5"/>
    </row>
    <row r="6008" spans="4:12" hidden="1" x14ac:dyDescent="0.25">
      <c r="D6008" s="6"/>
      <c r="E6008" s="6"/>
      <c r="F6008" s="8"/>
      <c r="G6008" s="9"/>
      <c r="H6008" s="9"/>
      <c r="I6008" s="5"/>
      <c r="J6008" s="5"/>
      <c r="K6008" s="5"/>
      <c r="L6008" s="5"/>
    </row>
    <row r="6009" spans="4:12" hidden="1" x14ac:dyDescent="0.25">
      <c r="D6009" s="6"/>
      <c r="E6009" s="6"/>
      <c r="F6009" s="8"/>
      <c r="G6009" s="9"/>
      <c r="H6009" s="9"/>
      <c r="I6009" s="5"/>
      <c r="J6009" s="5"/>
      <c r="K6009" s="5"/>
      <c r="L6009" s="5"/>
    </row>
    <row r="6010" spans="4:12" hidden="1" x14ac:dyDescent="0.25">
      <c r="D6010" s="6"/>
      <c r="E6010" s="6"/>
      <c r="F6010" s="8"/>
      <c r="G6010" s="9"/>
      <c r="H6010" s="9"/>
      <c r="I6010" s="5"/>
      <c r="J6010" s="5"/>
      <c r="K6010" s="5"/>
      <c r="L6010" s="5"/>
    </row>
    <row r="6011" spans="4:12" hidden="1" x14ac:dyDescent="0.25">
      <c r="D6011" s="6"/>
      <c r="E6011" s="6"/>
      <c r="F6011" s="8"/>
      <c r="G6011" s="9"/>
      <c r="H6011" s="9"/>
      <c r="I6011" s="5"/>
      <c r="J6011" s="5"/>
      <c r="K6011" s="5"/>
      <c r="L6011" s="5"/>
    </row>
    <row r="6012" spans="4:12" hidden="1" x14ac:dyDescent="0.25">
      <c r="D6012" s="6"/>
      <c r="E6012" s="6"/>
      <c r="F6012" s="8"/>
      <c r="G6012" s="9"/>
      <c r="H6012" s="9"/>
      <c r="I6012" s="5"/>
      <c r="J6012" s="5"/>
      <c r="K6012" s="5"/>
      <c r="L6012" s="5"/>
    </row>
    <row r="6013" spans="4:12" hidden="1" x14ac:dyDescent="0.25">
      <c r="D6013" s="6"/>
      <c r="E6013" s="6"/>
      <c r="F6013" s="8"/>
      <c r="G6013" s="9"/>
      <c r="H6013" s="9"/>
      <c r="I6013" s="5"/>
      <c r="J6013" s="5"/>
      <c r="K6013" s="5"/>
      <c r="L6013" s="5"/>
    </row>
    <row r="6014" spans="4:12" hidden="1" x14ac:dyDescent="0.25">
      <c r="D6014" s="6"/>
      <c r="E6014" s="6"/>
      <c r="F6014" s="8"/>
      <c r="G6014" s="9"/>
      <c r="H6014" s="9"/>
      <c r="I6014" s="5"/>
      <c r="J6014" s="5"/>
      <c r="K6014" s="5"/>
      <c r="L6014" s="5"/>
    </row>
    <row r="6015" spans="4:12" hidden="1" x14ac:dyDescent="0.25">
      <c r="D6015" s="6"/>
      <c r="E6015" s="6"/>
      <c r="F6015" s="8"/>
      <c r="G6015" s="9"/>
      <c r="H6015" s="9"/>
      <c r="I6015" s="5"/>
      <c r="J6015" s="5"/>
      <c r="K6015" s="5"/>
      <c r="L6015" s="5"/>
    </row>
    <row r="6016" spans="4:12" hidden="1" x14ac:dyDescent="0.25">
      <c r="D6016" s="6"/>
      <c r="E6016" s="6"/>
      <c r="F6016" s="8"/>
      <c r="G6016" s="9"/>
      <c r="H6016" s="9"/>
      <c r="I6016" s="5"/>
      <c r="J6016" s="5"/>
      <c r="K6016" s="5"/>
      <c r="L6016" s="5"/>
    </row>
    <row r="6017" spans="4:12" hidden="1" x14ac:dyDescent="0.25">
      <c r="D6017" s="6"/>
      <c r="E6017" s="6"/>
      <c r="F6017" s="8"/>
      <c r="G6017" s="9"/>
      <c r="H6017" s="9"/>
      <c r="I6017" s="5"/>
      <c r="J6017" s="5"/>
      <c r="K6017" s="5"/>
      <c r="L6017" s="5"/>
    </row>
    <row r="6018" spans="4:12" hidden="1" x14ac:dyDescent="0.25">
      <c r="D6018" s="6"/>
      <c r="E6018" s="6"/>
      <c r="F6018" s="8"/>
      <c r="G6018" s="9"/>
      <c r="H6018" s="9"/>
      <c r="I6018" s="5"/>
      <c r="J6018" s="5"/>
      <c r="K6018" s="5"/>
      <c r="L6018" s="5"/>
    </row>
    <row r="6019" spans="4:12" hidden="1" x14ac:dyDescent="0.25">
      <c r="D6019" s="6"/>
      <c r="E6019" s="6"/>
      <c r="F6019" s="8"/>
      <c r="G6019" s="9"/>
      <c r="H6019" s="9"/>
      <c r="I6019" s="5"/>
      <c r="J6019" s="5"/>
      <c r="K6019" s="5"/>
      <c r="L6019" s="5"/>
    </row>
    <row r="6020" spans="4:12" hidden="1" x14ac:dyDescent="0.25">
      <c r="D6020" s="6"/>
      <c r="E6020" s="6"/>
      <c r="F6020" s="8"/>
      <c r="G6020" s="9"/>
      <c r="H6020" s="9"/>
      <c r="I6020" s="5"/>
      <c r="J6020" s="5"/>
      <c r="K6020" s="5"/>
      <c r="L6020" s="5"/>
    </row>
    <row r="6021" spans="4:12" hidden="1" x14ac:dyDescent="0.25">
      <c r="D6021" s="6"/>
      <c r="E6021" s="6"/>
      <c r="F6021" s="8"/>
      <c r="G6021" s="9"/>
      <c r="H6021" s="9"/>
      <c r="I6021" s="5"/>
      <c r="J6021" s="5"/>
      <c r="K6021" s="5"/>
      <c r="L6021" s="5"/>
    </row>
    <row r="6022" spans="4:12" hidden="1" x14ac:dyDescent="0.25">
      <c r="D6022" s="6"/>
      <c r="E6022" s="6"/>
      <c r="F6022" s="8"/>
      <c r="G6022" s="9"/>
      <c r="H6022" s="9"/>
      <c r="I6022" s="5"/>
      <c r="J6022" s="5"/>
      <c r="K6022" s="5"/>
      <c r="L6022" s="5"/>
    </row>
    <row r="6023" spans="4:12" hidden="1" x14ac:dyDescent="0.25">
      <c r="D6023" s="6"/>
      <c r="E6023" s="6"/>
      <c r="F6023" s="8"/>
      <c r="G6023" s="9"/>
      <c r="H6023" s="9"/>
      <c r="I6023" s="5"/>
      <c r="J6023" s="5"/>
      <c r="K6023" s="5"/>
      <c r="L6023" s="5"/>
    </row>
    <row r="6024" spans="4:12" hidden="1" x14ac:dyDescent="0.25">
      <c r="D6024" s="6"/>
      <c r="E6024" s="6"/>
      <c r="F6024" s="8"/>
      <c r="G6024" s="9"/>
      <c r="H6024" s="9"/>
      <c r="I6024" s="5"/>
      <c r="J6024" s="5"/>
      <c r="K6024" s="5"/>
      <c r="L6024" s="5"/>
    </row>
    <row r="6025" spans="4:12" hidden="1" x14ac:dyDescent="0.25">
      <c r="D6025" s="6"/>
      <c r="E6025" s="6"/>
      <c r="F6025" s="8"/>
      <c r="G6025" s="9"/>
      <c r="H6025" s="9"/>
      <c r="I6025" s="5"/>
      <c r="J6025" s="5"/>
      <c r="K6025" s="5"/>
      <c r="L6025" s="5"/>
    </row>
    <row r="6026" spans="4:12" hidden="1" x14ac:dyDescent="0.25">
      <c r="D6026" s="6"/>
      <c r="E6026" s="6"/>
      <c r="F6026" s="8"/>
      <c r="G6026" s="9"/>
      <c r="H6026" s="9"/>
      <c r="I6026" s="5"/>
      <c r="J6026" s="5"/>
      <c r="K6026" s="5"/>
      <c r="L6026" s="5"/>
    </row>
    <row r="6027" spans="4:12" hidden="1" x14ac:dyDescent="0.25">
      <c r="D6027" s="6"/>
      <c r="E6027" s="6"/>
      <c r="F6027" s="8"/>
      <c r="G6027" s="9"/>
      <c r="H6027" s="9"/>
      <c r="I6027" s="5"/>
      <c r="J6027" s="5"/>
      <c r="K6027" s="5"/>
      <c r="L6027" s="5"/>
    </row>
    <row r="6028" spans="4:12" hidden="1" x14ac:dyDescent="0.25">
      <c r="D6028" s="6"/>
      <c r="E6028" s="6"/>
      <c r="F6028" s="8"/>
      <c r="G6028" s="9"/>
      <c r="H6028" s="9"/>
      <c r="I6028" s="5"/>
      <c r="J6028" s="5"/>
      <c r="K6028" s="5"/>
      <c r="L6028" s="5"/>
    </row>
    <row r="6029" spans="4:12" hidden="1" x14ac:dyDescent="0.25">
      <c r="D6029" s="6"/>
      <c r="E6029" s="6"/>
      <c r="F6029" s="8"/>
      <c r="G6029" s="9"/>
      <c r="H6029" s="9"/>
      <c r="I6029" s="5"/>
      <c r="J6029" s="5"/>
      <c r="K6029" s="5"/>
      <c r="L6029" s="5"/>
    </row>
    <row r="6030" spans="4:12" hidden="1" x14ac:dyDescent="0.25">
      <c r="D6030" s="6"/>
      <c r="E6030" s="6"/>
      <c r="F6030" s="8"/>
      <c r="G6030" s="9"/>
      <c r="H6030" s="9"/>
      <c r="I6030" s="5"/>
      <c r="J6030" s="5"/>
      <c r="K6030" s="5"/>
      <c r="L6030" s="5"/>
    </row>
    <row r="6031" spans="4:12" hidden="1" x14ac:dyDescent="0.25">
      <c r="D6031" s="6"/>
      <c r="E6031" s="6"/>
      <c r="F6031" s="8"/>
      <c r="G6031" s="9"/>
      <c r="H6031" s="9"/>
      <c r="I6031" s="5"/>
      <c r="J6031" s="5"/>
      <c r="K6031" s="5"/>
      <c r="L6031" s="5"/>
    </row>
    <row r="6032" spans="4:12" hidden="1" x14ac:dyDescent="0.25">
      <c r="D6032" s="6"/>
      <c r="E6032" s="6"/>
      <c r="F6032" s="8"/>
      <c r="G6032" s="9"/>
      <c r="H6032" s="9"/>
      <c r="I6032" s="5"/>
      <c r="J6032" s="5"/>
      <c r="K6032" s="5"/>
      <c r="L6032" s="5"/>
    </row>
    <row r="6033" spans="4:12" hidden="1" x14ac:dyDescent="0.25">
      <c r="D6033" s="6"/>
      <c r="E6033" s="6"/>
      <c r="F6033" s="8"/>
      <c r="G6033" s="9"/>
      <c r="H6033" s="9"/>
      <c r="I6033" s="5"/>
      <c r="J6033" s="5"/>
      <c r="K6033" s="5"/>
      <c r="L6033" s="5"/>
    </row>
    <row r="6034" spans="4:12" hidden="1" x14ac:dyDescent="0.25">
      <c r="D6034" s="6"/>
      <c r="E6034" s="6"/>
      <c r="F6034" s="8"/>
      <c r="G6034" s="9"/>
      <c r="H6034" s="9"/>
      <c r="I6034" s="5"/>
      <c r="J6034" s="5"/>
      <c r="K6034" s="5"/>
      <c r="L6034" s="5"/>
    </row>
    <row r="6035" spans="4:12" hidden="1" x14ac:dyDescent="0.25">
      <c r="D6035" s="6"/>
      <c r="E6035" s="6"/>
      <c r="F6035" s="8"/>
      <c r="G6035" s="9"/>
      <c r="H6035" s="9"/>
      <c r="I6035" s="5"/>
      <c r="J6035" s="5"/>
      <c r="K6035" s="5"/>
      <c r="L6035" s="5"/>
    </row>
    <row r="6036" spans="4:12" hidden="1" x14ac:dyDescent="0.25">
      <c r="D6036" s="6"/>
      <c r="E6036" s="6"/>
      <c r="F6036" s="8"/>
      <c r="G6036" s="9"/>
      <c r="H6036" s="9"/>
      <c r="I6036" s="5"/>
      <c r="J6036" s="5"/>
      <c r="K6036" s="5"/>
      <c r="L6036" s="5"/>
    </row>
    <row r="6037" spans="4:12" hidden="1" x14ac:dyDescent="0.25">
      <c r="D6037" s="6"/>
      <c r="E6037" s="6"/>
      <c r="F6037" s="8"/>
      <c r="G6037" s="9"/>
      <c r="H6037" s="9"/>
      <c r="I6037" s="5"/>
      <c r="J6037" s="5"/>
      <c r="K6037" s="5"/>
      <c r="L6037" s="5"/>
    </row>
    <row r="6038" spans="4:12" hidden="1" x14ac:dyDescent="0.25">
      <c r="D6038" s="6"/>
      <c r="E6038" s="6"/>
      <c r="F6038" s="8"/>
      <c r="G6038" s="9"/>
      <c r="H6038" s="9"/>
      <c r="I6038" s="5"/>
      <c r="J6038" s="5"/>
      <c r="K6038" s="5"/>
      <c r="L6038" s="5"/>
    </row>
    <row r="6039" spans="4:12" hidden="1" x14ac:dyDescent="0.25">
      <c r="D6039" s="6"/>
      <c r="E6039" s="6"/>
      <c r="F6039" s="8"/>
      <c r="G6039" s="9"/>
      <c r="H6039" s="9"/>
      <c r="I6039" s="5"/>
      <c r="J6039" s="5"/>
      <c r="K6039" s="5"/>
      <c r="L6039" s="5"/>
    </row>
    <row r="6040" spans="4:12" hidden="1" x14ac:dyDescent="0.25">
      <c r="D6040" s="6"/>
      <c r="E6040" s="6"/>
      <c r="F6040" s="8"/>
      <c r="G6040" s="9"/>
      <c r="H6040" s="9"/>
      <c r="I6040" s="5"/>
      <c r="J6040" s="5"/>
      <c r="K6040" s="5"/>
      <c r="L6040" s="5"/>
    </row>
    <row r="6041" spans="4:12" hidden="1" x14ac:dyDescent="0.25">
      <c r="D6041" s="6"/>
      <c r="E6041" s="6"/>
      <c r="F6041" s="8"/>
      <c r="G6041" s="9"/>
      <c r="H6041" s="9"/>
      <c r="I6041" s="5"/>
      <c r="J6041" s="5"/>
      <c r="K6041" s="5"/>
      <c r="L6041" s="5"/>
    </row>
    <row r="6042" spans="4:12" hidden="1" x14ac:dyDescent="0.25">
      <c r="D6042" s="6"/>
      <c r="E6042" s="6"/>
      <c r="F6042" s="8"/>
      <c r="G6042" s="9"/>
      <c r="H6042" s="9"/>
      <c r="I6042" s="5"/>
      <c r="J6042" s="5"/>
      <c r="K6042" s="5"/>
      <c r="L6042" s="5"/>
    </row>
    <row r="6043" spans="4:12" hidden="1" x14ac:dyDescent="0.25">
      <c r="D6043" s="6"/>
      <c r="E6043" s="6"/>
      <c r="F6043" s="8"/>
      <c r="G6043" s="9"/>
      <c r="H6043" s="9"/>
      <c r="I6043" s="5"/>
      <c r="J6043" s="5"/>
      <c r="K6043" s="5"/>
      <c r="L6043" s="5"/>
    </row>
    <row r="6044" spans="4:12" hidden="1" x14ac:dyDescent="0.25">
      <c r="D6044" s="6"/>
      <c r="E6044" s="6"/>
      <c r="F6044" s="8"/>
      <c r="G6044" s="9"/>
      <c r="H6044" s="9"/>
      <c r="I6044" s="5"/>
      <c r="J6044" s="5"/>
      <c r="K6044" s="5"/>
      <c r="L6044" s="5"/>
    </row>
    <row r="6045" spans="4:12" hidden="1" x14ac:dyDescent="0.25">
      <c r="D6045" s="6"/>
      <c r="E6045" s="6"/>
      <c r="F6045" s="8"/>
      <c r="G6045" s="9"/>
      <c r="H6045" s="9"/>
      <c r="I6045" s="5"/>
      <c r="J6045" s="5"/>
      <c r="K6045" s="5"/>
      <c r="L6045" s="5"/>
    </row>
    <row r="6046" spans="4:12" hidden="1" x14ac:dyDescent="0.25">
      <c r="D6046" s="6"/>
      <c r="E6046" s="6"/>
      <c r="F6046" s="8"/>
      <c r="G6046" s="9"/>
      <c r="H6046" s="9"/>
      <c r="I6046" s="5"/>
      <c r="J6046" s="5"/>
      <c r="K6046" s="5"/>
      <c r="L6046" s="5"/>
    </row>
    <row r="6047" spans="4:12" hidden="1" x14ac:dyDescent="0.25">
      <c r="D6047" s="6"/>
      <c r="E6047" s="6"/>
      <c r="F6047" s="8"/>
      <c r="G6047" s="9"/>
      <c r="H6047" s="9"/>
      <c r="I6047" s="5"/>
      <c r="J6047" s="5"/>
      <c r="K6047" s="5"/>
      <c r="L6047" s="5"/>
    </row>
    <row r="6048" spans="4:12" hidden="1" x14ac:dyDescent="0.25">
      <c r="D6048" s="6"/>
      <c r="E6048" s="6"/>
      <c r="F6048" s="8"/>
      <c r="G6048" s="9"/>
      <c r="H6048" s="9"/>
      <c r="I6048" s="5"/>
      <c r="J6048" s="5"/>
      <c r="K6048" s="5"/>
      <c r="L6048" s="5"/>
    </row>
    <row r="6049" spans="4:12" hidden="1" x14ac:dyDescent="0.25">
      <c r="D6049" s="6"/>
      <c r="E6049" s="6"/>
      <c r="F6049" s="8"/>
      <c r="G6049" s="9"/>
      <c r="H6049" s="9"/>
      <c r="I6049" s="5"/>
      <c r="J6049" s="5"/>
      <c r="K6049" s="5"/>
      <c r="L6049" s="5"/>
    </row>
    <row r="6050" spans="4:12" hidden="1" x14ac:dyDescent="0.25">
      <c r="D6050" s="6"/>
      <c r="E6050" s="6"/>
      <c r="F6050" s="8"/>
      <c r="G6050" s="9"/>
      <c r="H6050" s="9"/>
      <c r="I6050" s="5"/>
      <c r="J6050" s="5"/>
      <c r="K6050" s="5"/>
      <c r="L6050" s="5"/>
    </row>
    <row r="6051" spans="4:12" hidden="1" x14ac:dyDescent="0.25">
      <c r="D6051" s="6"/>
      <c r="E6051" s="6"/>
      <c r="F6051" s="8"/>
      <c r="G6051" s="9"/>
      <c r="H6051" s="9"/>
      <c r="I6051" s="5"/>
      <c r="J6051" s="5"/>
      <c r="K6051" s="5"/>
      <c r="L6051" s="5"/>
    </row>
    <row r="6052" spans="4:12" hidden="1" x14ac:dyDescent="0.25">
      <c r="D6052" s="6"/>
      <c r="E6052" s="6"/>
      <c r="F6052" s="8"/>
      <c r="G6052" s="9"/>
      <c r="H6052" s="9"/>
      <c r="I6052" s="5"/>
      <c r="J6052" s="5"/>
      <c r="K6052" s="5"/>
      <c r="L6052" s="5"/>
    </row>
    <row r="6053" spans="4:12" hidden="1" x14ac:dyDescent="0.25">
      <c r="D6053" s="6"/>
      <c r="E6053" s="6"/>
      <c r="F6053" s="8"/>
      <c r="G6053" s="9"/>
      <c r="H6053" s="9"/>
      <c r="I6053" s="5"/>
      <c r="J6053" s="5"/>
      <c r="K6053" s="5"/>
      <c r="L6053" s="5"/>
    </row>
    <row r="6054" spans="4:12" hidden="1" x14ac:dyDescent="0.25">
      <c r="D6054" s="6"/>
      <c r="E6054" s="6"/>
      <c r="F6054" s="8"/>
      <c r="G6054" s="9"/>
      <c r="H6054" s="9"/>
      <c r="I6054" s="5"/>
      <c r="J6054" s="5"/>
      <c r="K6054" s="5"/>
      <c r="L6054" s="5"/>
    </row>
    <row r="6055" spans="4:12" hidden="1" x14ac:dyDescent="0.25">
      <c r="D6055" s="6"/>
      <c r="E6055" s="6"/>
      <c r="F6055" s="8"/>
      <c r="G6055" s="9"/>
      <c r="H6055" s="9"/>
      <c r="I6055" s="5"/>
      <c r="J6055" s="5"/>
      <c r="K6055" s="5"/>
      <c r="L6055" s="5"/>
    </row>
    <row r="6056" spans="4:12" hidden="1" x14ac:dyDescent="0.25">
      <c r="D6056" s="6"/>
      <c r="E6056" s="6"/>
      <c r="F6056" s="8"/>
      <c r="G6056" s="9"/>
      <c r="H6056" s="9"/>
      <c r="I6056" s="5"/>
      <c r="J6056" s="5"/>
      <c r="K6056" s="5"/>
      <c r="L6056" s="5"/>
    </row>
    <row r="6057" spans="4:12" hidden="1" x14ac:dyDescent="0.25">
      <c r="D6057" s="6"/>
      <c r="E6057" s="6"/>
      <c r="F6057" s="8"/>
      <c r="G6057" s="9"/>
      <c r="H6057" s="9"/>
      <c r="I6057" s="5"/>
      <c r="J6057" s="5"/>
      <c r="K6057" s="5"/>
      <c r="L6057" s="5"/>
    </row>
    <row r="6058" spans="4:12" hidden="1" x14ac:dyDescent="0.25">
      <c r="D6058" s="6"/>
      <c r="E6058" s="6"/>
      <c r="F6058" s="8"/>
      <c r="G6058" s="9"/>
      <c r="H6058" s="9"/>
      <c r="I6058" s="5"/>
      <c r="J6058" s="5"/>
      <c r="K6058" s="5"/>
      <c r="L6058" s="5"/>
    </row>
    <row r="6059" spans="4:12" hidden="1" x14ac:dyDescent="0.25">
      <c r="D6059" s="6"/>
      <c r="E6059" s="6"/>
      <c r="F6059" s="8"/>
      <c r="G6059" s="9"/>
      <c r="H6059" s="9"/>
      <c r="I6059" s="5"/>
      <c r="J6059" s="5"/>
      <c r="K6059" s="5"/>
      <c r="L6059" s="5"/>
    </row>
    <row r="6060" spans="4:12" hidden="1" x14ac:dyDescent="0.25">
      <c r="D6060" s="6"/>
      <c r="E6060" s="6"/>
      <c r="F6060" s="8"/>
      <c r="G6060" s="9"/>
      <c r="H6060" s="9"/>
      <c r="I6060" s="5"/>
      <c r="J6060" s="5"/>
      <c r="K6060" s="5"/>
      <c r="L6060" s="5"/>
    </row>
    <row r="6061" spans="4:12" hidden="1" x14ac:dyDescent="0.25">
      <c r="D6061" s="6"/>
      <c r="E6061" s="6"/>
      <c r="F6061" s="8"/>
      <c r="G6061" s="9"/>
      <c r="H6061" s="9"/>
      <c r="I6061" s="5"/>
      <c r="J6061" s="5"/>
      <c r="K6061" s="5"/>
      <c r="L6061" s="5"/>
    </row>
    <row r="6062" spans="4:12" hidden="1" x14ac:dyDescent="0.25">
      <c r="D6062" s="6"/>
      <c r="E6062" s="6"/>
      <c r="F6062" s="8"/>
      <c r="G6062" s="9"/>
      <c r="H6062" s="9"/>
      <c r="I6062" s="5"/>
      <c r="J6062" s="5"/>
      <c r="K6062" s="5"/>
      <c r="L6062" s="5"/>
    </row>
    <row r="6063" spans="4:12" hidden="1" x14ac:dyDescent="0.25">
      <c r="D6063" s="6"/>
      <c r="E6063" s="6"/>
      <c r="F6063" s="8"/>
      <c r="G6063" s="9"/>
      <c r="H6063" s="9"/>
      <c r="I6063" s="5"/>
      <c r="J6063" s="5"/>
      <c r="K6063" s="5"/>
      <c r="L6063" s="5"/>
    </row>
    <row r="6064" spans="4:12" hidden="1" x14ac:dyDescent="0.25">
      <c r="D6064" s="6"/>
      <c r="E6064" s="6"/>
      <c r="F6064" s="8"/>
      <c r="G6064" s="9"/>
      <c r="H6064" s="9"/>
      <c r="I6064" s="5"/>
      <c r="J6064" s="5"/>
      <c r="K6064" s="5"/>
      <c r="L6064" s="5"/>
    </row>
    <row r="6065" spans="4:12" hidden="1" x14ac:dyDescent="0.25">
      <c r="D6065" s="6"/>
      <c r="E6065" s="6"/>
      <c r="F6065" s="8"/>
      <c r="G6065" s="9"/>
      <c r="H6065" s="9"/>
      <c r="I6065" s="5"/>
      <c r="J6065" s="5"/>
      <c r="K6065" s="5"/>
      <c r="L6065" s="5"/>
    </row>
    <row r="6066" spans="4:12" hidden="1" x14ac:dyDescent="0.25">
      <c r="D6066" s="6"/>
      <c r="E6066" s="6"/>
      <c r="F6066" s="8"/>
      <c r="G6066" s="9"/>
      <c r="H6066" s="9"/>
      <c r="I6066" s="5"/>
      <c r="J6066" s="5"/>
      <c r="K6066" s="5"/>
      <c r="L6066" s="5"/>
    </row>
    <row r="6067" spans="4:12" hidden="1" x14ac:dyDescent="0.25">
      <c r="D6067" s="6"/>
      <c r="E6067" s="6"/>
      <c r="F6067" s="8"/>
      <c r="G6067" s="9"/>
      <c r="H6067" s="9"/>
      <c r="I6067" s="5"/>
      <c r="J6067" s="5"/>
      <c r="K6067" s="5"/>
      <c r="L6067" s="5"/>
    </row>
    <row r="6068" spans="4:12" hidden="1" x14ac:dyDescent="0.25">
      <c r="D6068" s="6"/>
      <c r="E6068" s="6"/>
      <c r="F6068" s="8"/>
      <c r="G6068" s="9"/>
      <c r="H6068" s="9"/>
      <c r="I6068" s="5"/>
      <c r="J6068" s="5"/>
      <c r="K6068" s="5"/>
      <c r="L6068" s="5"/>
    </row>
    <row r="6069" spans="4:12" hidden="1" x14ac:dyDescent="0.25">
      <c r="D6069" s="6"/>
      <c r="E6069" s="6"/>
      <c r="F6069" s="8"/>
      <c r="G6069" s="9"/>
      <c r="H6069" s="9"/>
      <c r="I6069" s="5"/>
      <c r="J6069" s="5"/>
      <c r="K6069" s="5"/>
      <c r="L6069" s="5"/>
    </row>
    <row r="6070" spans="4:12" hidden="1" x14ac:dyDescent="0.25">
      <c r="D6070" s="6"/>
      <c r="E6070" s="6"/>
      <c r="F6070" s="8"/>
      <c r="G6070" s="9"/>
      <c r="H6070" s="9"/>
      <c r="I6070" s="5"/>
      <c r="J6070" s="5"/>
      <c r="K6070" s="5"/>
      <c r="L6070" s="5"/>
    </row>
    <row r="6071" spans="4:12" hidden="1" x14ac:dyDescent="0.25">
      <c r="D6071" s="6"/>
      <c r="E6071" s="6"/>
      <c r="F6071" s="8"/>
      <c r="G6071" s="9"/>
      <c r="H6071" s="9"/>
      <c r="I6071" s="5"/>
      <c r="J6071" s="5"/>
      <c r="K6071" s="5"/>
      <c r="L6071" s="5"/>
    </row>
    <row r="6072" spans="4:12" hidden="1" x14ac:dyDescent="0.25">
      <c r="D6072" s="6"/>
      <c r="E6072" s="6"/>
      <c r="F6072" s="8"/>
      <c r="G6072" s="9"/>
      <c r="H6072" s="9"/>
      <c r="I6072" s="5"/>
      <c r="J6072" s="5"/>
      <c r="K6072" s="5"/>
      <c r="L6072" s="5"/>
    </row>
    <row r="6073" spans="4:12" hidden="1" x14ac:dyDescent="0.25">
      <c r="D6073" s="6"/>
      <c r="E6073" s="6"/>
      <c r="F6073" s="8"/>
      <c r="G6073" s="9"/>
      <c r="H6073" s="9"/>
      <c r="I6073" s="5"/>
      <c r="J6073" s="5"/>
      <c r="K6073" s="5"/>
      <c r="L6073" s="5"/>
    </row>
    <row r="6074" spans="4:12" hidden="1" x14ac:dyDescent="0.25">
      <c r="D6074" s="6"/>
      <c r="E6074" s="6"/>
      <c r="F6074" s="8"/>
      <c r="G6074" s="9"/>
      <c r="H6074" s="9"/>
      <c r="I6074" s="5"/>
      <c r="J6074" s="5"/>
      <c r="K6074" s="5"/>
      <c r="L6074" s="5"/>
    </row>
    <row r="6075" spans="4:12" hidden="1" x14ac:dyDescent="0.25">
      <c r="D6075" s="6"/>
      <c r="E6075" s="6"/>
      <c r="F6075" s="8"/>
      <c r="G6075" s="9"/>
      <c r="H6075" s="9"/>
      <c r="I6075" s="5"/>
      <c r="J6075" s="5"/>
      <c r="K6075" s="5"/>
      <c r="L6075" s="5"/>
    </row>
    <row r="6076" spans="4:12" hidden="1" x14ac:dyDescent="0.25">
      <c r="D6076" s="6"/>
      <c r="E6076" s="6"/>
      <c r="F6076" s="8"/>
      <c r="G6076" s="9"/>
      <c r="H6076" s="9"/>
      <c r="I6076" s="5"/>
      <c r="J6076" s="5"/>
      <c r="K6076" s="5"/>
      <c r="L6076" s="5"/>
    </row>
    <row r="6077" spans="4:12" hidden="1" x14ac:dyDescent="0.25">
      <c r="D6077" s="6"/>
      <c r="E6077" s="6"/>
      <c r="F6077" s="8"/>
      <c r="G6077" s="9"/>
      <c r="H6077" s="9"/>
      <c r="I6077" s="5"/>
      <c r="J6077" s="5"/>
      <c r="K6077" s="5"/>
      <c r="L6077" s="5"/>
    </row>
    <row r="6078" spans="4:12" hidden="1" x14ac:dyDescent="0.25">
      <c r="D6078" s="6"/>
      <c r="E6078" s="6"/>
      <c r="F6078" s="8"/>
      <c r="G6078" s="9"/>
      <c r="H6078" s="9"/>
      <c r="I6078" s="5"/>
      <c r="J6078" s="5"/>
      <c r="K6078" s="5"/>
      <c r="L6078" s="5"/>
    </row>
    <row r="6079" spans="4:12" hidden="1" x14ac:dyDescent="0.25">
      <c r="D6079" s="6"/>
      <c r="E6079" s="6"/>
      <c r="F6079" s="8"/>
      <c r="G6079" s="9"/>
      <c r="H6079" s="9"/>
      <c r="I6079" s="5"/>
      <c r="J6079" s="5"/>
      <c r="K6079" s="5"/>
      <c r="L6079" s="5"/>
    </row>
    <row r="6080" spans="4:12" hidden="1" x14ac:dyDescent="0.25">
      <c r="D6080" s="6"/>
      <c r="E6080" s="6"/>
      <c r="F6080" s="8"/>
      <c r="G6080" s="9"/>
      <c r="H6080" s="9"/>
      <c r="I6080" s="5"/>
      <c r="J6080" s="5"/>
      <c r="K6080" s="5"/>
      <c r="L6080" s="5"/>
    </row>
    <row r="6081" spans="4:12" hidden="1" x14ac:dyDescent="0.25">
      <c r="D6081" s="6"/>
      <c r="E6081" s="6"/>
      <c r="F6081" s="8"/>
      <c r="G6081" s="9"/>
      <c r="H6081" s="9"/>
      <c r="I6081" s="5"/>
      <c r="J6081" s="5"/>
      <c r="K6081" s="5"/>
      <c r="L6081" s="5"/>
    </row>
    <row r="6082" spans="4:12" hidden="1" x14ac:dyDescent="0.25">
      <c r="D6082" s="6"/>
      <c r="E6082" s="6"/>
      <c r="F6082" s="8"/>
      <c r="G6082" s="9"/>
      <c r="H6082" s="9"/>
      <c r="I6082" s="5"/>
      <c r="J6082" s="5"/>
      <c r="K6082" s="5"/>
      <c r="L6082" s="5"/>
    </row>
    <row r="6083" spans="4:12" hidden="1" x14ac:dyDescent="0.25">
      <c r="D6083" s="6"/>
      <c r="E6083" s="6"/>
      <c r="F6083" s="8"/>
      <c r="G6083" s="9"/>
      <c r="H6083" s="9"/>
      <c r="I6083" s="5"/>
      <c r="J6083" s="5"/>
      <c r="K6083" s="5"/>
      <c r="L6083" s="5"/>
    </row>
    <row r="6084" spans="4:12" hidden="1" x14ac:dyDescent="0.25">
      <c r="D6084" s="6"/>
      <c r="E6084" s="6"/>
      <c r="F6084" s="8"/>
      <c r="G6084" s="9"/>
      <c r="H6084" s="9"/>
      <c r="I6084" s="5"/>
      <c r="J6084" s="5"/>
      <c r="K6084" s="5"/>
      <c r="L6084" s="5"/>
    </row>
    <row r="6085" spans="4:12" hidden="1" x14ac:dyDescent="0.25">
      <c r="D6085" s="6"/>
      <c r="E6085" s="6"/>
      <c r="F6085" s="8"/>
      <c r="G6085" s="9"/>
      <c r="H6085" s="9"/>
      <c r="I6085" s="5"/>
      <c r="J6085" s="5"/>
      <c r="K6085" s="5"/>
      <c r="L6085" s="5"/>
    </row>
    <row r="6086" spans="4:12" hidden="1" x14ac:dyDescent="0.25">
      <c r="D6086" s="6"/>
      <c r="E6086" s="6"/>
      <c r="F6086" s="8"/>
      <c r="G6086" s="9"/>
      <c r="H6086" s="9"/>
      <c r="I6086" s="5"/>
      <c r="J6086" s="5"/>
      <c r="K6086" s="5"/>
      <c r="L6086" s="5"/>
    </row>
    <row r="6087" spans="4:12" hidden="1" x14ac:dyDescent="0.25">
      <c r="D6087" s="6"/>
      <c r="E6087" s="6"/>
      <c r="F6087" s="8"/>
      <c r="G6087" s="9"/>
      <c r="H6087" s="9"/>
      <c r="I6087" s="5"/>
      <c r="J6087" s="5"/>
      <c r="K6087" s="5"/>
      <c r="L6087" s="5"/>
    </row>
    <row r="6088" spans="4:12" hidden="1" x14ac:dyDescent="0.25">
      <c r="D6088" s="6"/>
      <c r="E6088" s="6"/>
      <c r="F6088" s="8"/>
      <c r="G6088" s="9"/>
      <c r="H6088" s="9"/>
      <c r="I6088" s="5"/>
      <c r="J6088" s="5"/>
      <c r="K6088" s="5"/>
      <c r="L6088" s="5"/>
    </row>
    <row r="6089" spans="4:12" hidden="1" x14ac:dyDescent="0.25">
      <c r="D6089" s="6"/>
      <c r="E6089" s="6"/>
      <c r="F6089" s="8"/>
      <c r="G6089" s="9"/>
      <c r="H6089" s="9"/>
      <c r="I6089" s="5"/>
      <c r="J6089" s="5"/>
      <c r="K6089" s="5"/>
      <c r="L6089" s="5"/>
    </row>
    <row r="6090" spans="4:12" hidden="1" x14ac:dyDescent="0.25">
      <c r="D6090" s="6"/>
      <c r="E6090" s="6"/>
      <c r="F6090" s="8"/>
      <c r="G6090" s="9"/>
      <c r="H6090" s="9"/>
      <c r="I6090" s="5"/>
      <c r="J6090" s="5"/>
      <c r="K6090" s="5"/>
      <c r="L6090" s="5"/>
    </row>
    <row r="6091" spans="4:12" hidden="1" x14ac:dyDescent="0.25">
      <c r="D6091" s="6"/>
      <c r="E6091" s="6"/>
      <c r="F6091" s="8"/>
      <c r="G6091" s="9"/>
      <c r="H6091" s="9"/>
      <c r="I6091" s="5"/>
      <c r="J6091" s="5"/>
      <c r="K6091" s="5"/>
      <c r="L6091" s="5"/>
    </row>
    <row r="6092" spans="4:12" hidden="1" x14ac:dyDescent="0.25">
      <c r="D6092" s="6"/>
      <c r="E6092" s="6"/>
      <c r="F6092" s="8"/>
      <c r="G6092" s="9"/>
      <c r="H6092" s="9"/>
      <c r="I6092" s="5"/>
      <c r="J6092" s="5"/>
      <c r="K6092" s="5"/>
      <c r="L6092" s="5"/>
    </row>
    <row r="6093" spans="4:12" hidden="1" x14ac:dyDescent="0.25">
      <c r="D6093" s="6"/>
      <c r="E6093" s="6"/>
      <c r="F6093" s="8"/>
      <c r="G6093" s="9"/>
      <c r="H6093" s="9"/>
      <c r="I6093" s="5"/>
      <c r="J6093" s="5"/>
      <c r="K6093" s="5"/>
      <c r="L6093" s="5"/>
    </row>
    <row r="6094" spans="4:12" hidden="1" x14ac:dyDescent="0.25">
      <c r="D6094" s="6"/>
      <c r="E6094" s="6"/>
      <c r="F6094" s="8"/>
      <c r="G6094" s="9"/>
      <c r="H6094" s="9"/>
      <c r="I6094" s="5"/>
      <c r="J6094" s="5"/>
      <c r="K6094" s="5"/>
      <c r="L6094" s="5"/>
    </row>
    <row r="6095" spans="4:12" hidden="1" x14ac:dyDescent="0.25">
      <c r="D6095" s="6"/>
      <c r="E6095" s="6"/>
      <c r="F6095" s="8"/>
      <c r="G6095" s="9"/>
      <c r="H6095" s="9"/>
      <c r="I6095" s="5"/>
      <c r="J6095" s="5"/>
      <c r="K6095" s="5"/>
      <c r="L6095" s="5"/>
    </row>
    <row r="6096" spans="4:12" hidden="1" x14ac:dyDescent="0.25">
      <c r="D6096" s="6"/>
      <c r="E6096" s="6"/>
      <c r="F6096" s="8"/>
      <c r="G6096" s="9"/>
      <c r="H6096" s="9"/>
      <c r="I6096" s="5"/>
      <c r="J6096" s="5"/>
      <c r="K6096" s="5"/>
      <c r="L6096" s="5"/>
    </row>
    <row r="6097" spans="4:12" hidden="1" x14ac:dyDescent="0.25">
      <c r="D6097" s="6"/>
      <c r="E6097" s="6"/>
      <c r="F6097" s="8"/>
      <c r="G6097" s="9"/>
      <c r="H6097" s="9"/>
      <c r="I6097" s="5"/>
      <c r="J6097" s="5"/>
      <c r="K6097" s="5"/>
      <c r="L6097" s="5"/>
    </row>
    <row r="6098" spans="4:12" hidden="1" x14ac:dyDescent="0.25">
      <c r="D6098" s="6"/>
      <c r="E6098" s="6"/>
      <c r="F6098" s="8"/>
      <c r="G6098" s="9"/>
      <c r="H6098" s="9"/>
      <c r="I6098" s="5"/>
      <c r="J6098" s="5"/>
      <c r="K6098" s="5"/>
      <c r="L6098" s="5"/>
    </row>
    <row r="6099" spans="4:12" hidden="1" x14ac:dyDescent="0.25">
      <c r="D6099" s="6"/>
      <c r="E6099" s="6"/>
      <c r="F6099" s="8"/>
      <c r="G6099" s="9"/>
      <c r="H6099" s="9"/>
      <c r="I6099" s="5"/>
      <c r="J6099" s="5"/>
      <c r="K6099" s="5"/>
      <c r="L6099" s="5"/>
    </row>
    <row r="6100" spans="4:12" hidden="1" x14ac:dyDescent="0.25">
      <c r="D6100" s="6"/>
      <c r="E6100" s="6"/>
      <c r="F6100" s="8"/>
      <c r="G6100" s="9"/>
      <c r="H6100" s="9"/>
      <c r="I6100" s="5"/>
      <c r="J6100" s="5"/>
      <c r="K6100" s="5"/>
      <c r="L6100" s="5"/>
    </row>
    <row r="6101" spans="4:12" hidden="1" x14ac:dyDescent="0.25">
      <c r="D6101" s="6"/>
      <c r="E6101" s="6"/>
      <c r="F6101" s="8"/>
      <c r="G6101" s="9"/>
      <c r="H6101" s="9"/>
      <c r="I6101" s="5"/>
      <c r="J6101" s="5"/>
      <c r="K6101" s="5"/>
      <c r="L6101" s="5"/>
    </row>
    <row r="6102" spans="4:12" hidden="1" x14ac:dyDescent="0.25">
      <c r="D6102" s="6"/>
      <c r="E6102" s="6"/>
      <c r="F6102" s="8"/>
      <c r="G6102" s="9"/>
      <c r="H6102" s="9"/>
      <c r="I6102" s="5"/>
      <c r="J6102" s="5"/>
      <c r="K6102" s="5"/>
      <c r="L6102" s="5"/>
    </row>
    <row r="6103" spans="4:12" hidden="1" x14ac:dyDescent="0.25">
      <c r="D6103" s="6"/>
      <c r="E6103" s="6"/>
      <c r="F6103" s="8"/>
      <c r="G6103" s="9"/>
      <c r="H6103" s="9"/>
      <c r="I6103" s="5"/>
      <c r="J6103" s="5"/>
      <c r="K6103" s="5"/>
      <c r="L6103" s="5"/>
    </row>
    <row r="6104" spans="4:12" hidden="1" x14ac:dyDescent="0.25">
      <c r="D6104" s="6"/>
      <c r="E6104" s="6"/>
      <c r="F6104" s="8"/>
      <c r="G6104" s="9"/>
      <c r="H6104" s="9"/>
      <c r="I6104" s="5"/>
      <c r="J6104" s="5"/>
      <c r="K6104" s="5"/>
      <c r="L6104" s="5"/>
    </row>
    <row r="6105" spans="4:12" hidden="1" x14ac:dyDescent="0.25">
      <c r="D6105" s="6"/>
      <c r="E6105" s="6"/>
      <c r="F6105" s="8"/>
      <c r="G6105" s="9"/>
      <c r="H6105" s="9"/>
      <c r="I6105" s="5"/>
      <c r="J6105" s="5"/>
      <c r="K6105" s="5"/>
      <c r="L6105" s="5"/>
    </row>
    <row r="6106" spans="4:12" hidden="1" x14ac:dyDescent="0.25">
      <c r="D6106" s="6"/>
      <c r="E6106" s="6"/>
      <c r="F6106" s="8"/>
      <c r="G6106" s="9"/>
      <c r="H6106" s="9"/>
      <c r="I6106" s="5"/>
      <c r="J6106" s="5"/>
      <c r="K6106" s="5"/>
      <c r="L6106" s="5"/>
    </row>
    <row r="6107" spans="4:12" hidden="1" x14ac:dyDescent="0.25">
      <c r="D6107" s="6"/>
      <c r="E6107" s="6"/>
      <c r="F6107" s="8"/>
      <c r="G6107" s="9"/>
      <c r="H6107" s="9"/>
      <c r="I6107" s="5"/>
      <c r="J6107" s="5"/>
      <c r="K6107" s="5"/>
      <c r="L6107" s="5"/>
    </row>
    <row r="6108" spans="4:12" hidden="1" x14ac:dyDescent="0.25">
      <c r="D6108" s="6"/>
      <c r="E6108" s="6"/>
      <c r="F6108" s="8"/>
      <c r="G6108" s="9"/>
      <c r="H6108" s="9"/>
      <c r="I6108" s="5"/>
      <c r="J6108" s="5"/>
      <c r="K6108" s="5"/>
      <c r="L6108" s="5"/>
    </row>
    <row r="6109" spans="4:12" hidden="1" x14ac:dyDescent="0.25">
      <c r="D6109" s="6"/>
      <c r="E6109" s="6"/>
      <c r="F6109" s="8"/>
      <c r="G6109" s="9"/>
      <c r="H6109" s="9"/>
      <c r="I6109" s="5"/>
      <c r="J6109" s="5"/>
      <c r="K6109" s="5"/>
      <c r="L6109" s="5"/>
    </row>
    <row r="6110" spans="4:12" hidden="1" x14ac:dyDescent="0.25">
      <c r="D6110" s="6"/>
      <c r="E6110" s="6"/>
      <c r="F6110" s="8"/>
      <c r="G6110" s="9"/>
      <c r="H6110" s="9"/>
      <c r="I6110" s="5"/>
      <c r="J6110" s="5"/>
      <c r="K6110" s="5"/>
      <c r="L6110" s="5"/>
    </row>
    <row r="6111" spans="4:12" hidden="1" x14ac:dyDescent="0.25">
      <c r="D6111" s="6"/>
      <c r="E6111" s="6"/>
      <c r="F6111" s="8"/>
      <c r="G6111" s="9"/>
      <c r="H6111" s="9"/>
      <c r="I6111" s="5"/>
      <c r="J6111" s="5"/>
      <c r="K6111" s="5"/>
      <c r="L6111" s="5"/>
    </row>
    <row r="6112" spans="4:12" hidden="1" x14ac:dyDescent="0.25">
      <c r="D6112" s="6"/>
      <c r="E6112" s="6"/>
      <c r="F6112" s="8"/>
      <c r="G6112" s="9"/>
      <c r="H6112" s="9"/>
      <c r="I6112" s="5"/>
      <c r="J6112" s="5"/>
      <c r="K6112" s="5"/>
      <c r="L6112" s="5"/>
    </row>
    <row r="6113" spans="4:12" hidden="1" x14ac:dyDescent="0.25">
      <c r="D6113" s="6"/>
      <c r="E6113" s="6"/>
      <c r="F6113" s="8"/>
      <c r="G6113" s="9"/>
      <c r="H6113" s="9"/>
      <c r="I6113" s="5"/>
      <c r="J6113" s="5"/>
      <c r="K6113" s="5"/>
      <c r="L6113" s="5"/>
    </row>
    <row r="6114" spans="4:12" hidden="1" x14ac:dyDescent="0.25">
      <c r="D6114" s="6"/>
      <c r="E6114" s="6"/>
      <c r="F6114" s="8"/>
      <c r="G6114" s="9"/>
      <c r="H6114" s="9"/>
      <c r="I6114" s="5"/>
      <c r="J6114" s="5"/>
      <c r="K6114" s="5"/>
      <c r="L6114" s="5"/>
    </row>
    <row r="6115" spans="4:12" hidden="1" x14ac:dyDescent="0.25">
      <c r="D6115" s="6"/>
      <c r="E6115" s="6"/>
      <c r="F6115" s="8"/>
      <c r="G6115" s="9"/>
      <c r="H6115" s="9"/>
      <c r="I6115" s="5"/>
      <c r="J6115" s="5"/>
      <c r="K6115" s="5"/>
      <c r="L6115" s="5"/>
    </row>
    <row r="6116" spans="4:12" hidden="1" x14ac:dyDescent="0.25">
      <c r="D6116" s="6"/>
      <c r="E6116" s="6"/>
      <c r="F6116" s="8"/>
      <c r="G6116" s="9"/>
      <c r="H6116" s="9"/>
      <c r="I6116" s="5"/>
      <c r="J6116" s="5"/>
      <c r="K6116" s="5"/>
      <c r="L6116" s="5"/>
    </row>
    <row r="6117" spans="4:12" hidden="1" x14ac:dyDescent="0.25">
      <c r="D6117" s="6"/>
      <c r="E6117" s="6"/>
      <c r="F6117" s="8"/>
      <c r="G6117" s="9"/>
      <c r="H6117" s="9"/>
      <c r="I6117" s="5"/>
      <c r="J6117" s="5"/>
      <c r="K6117" s="5"/>
      <c r="L6117" s="5"/>
    </row>
    <row r="6118" spans="4:12" hidden="1" x14ac:dyDescent="0.25">
      <c r="D6118" s="6"/>
      <c r="E6118" s="6"/>
      <c r="F6118" s="8"/>
      <c r="G6118" s="9"/>
      <c r="H6118" s="9"/>
      <c r="I6118" s="5"/>
      <c r="J6118" s="5"/>
      <c r="K6118" s="5"/>
      <c r="L6118" s="5"/>
    </row>
    <row r="6119" spans="4:12" hidden="1" x14ac:dyDescent="0.25">
      <c r="D6119" s="6"/>
      <c r="E6119" s="6"/>
      <c r="F6119" s="8"/>
      <c r="G6119" s="9"/>
      <c r="H6119" s="9"/>
      <c r="I6119" s="5"/>
      <c r="J6119" s="5"/>
      <c r="K6119" s="5"/>
      <c r="L6119" s="5"/>
    </row>
    <row r="6120" spans="4:12" hidden="1" x14ac:dyDescent="0.25">
      <c r="D6120" s="6"/>
      <c r="E6120" s="6"/>
      <c r="F6120" s="8"/>
      <c r="G6120" s="9"/>
      <c r="H6120" s="9"/>
      <c r="I6120" s="5"/>
      <c r="J6120" s="5"/>
      <c r="K6120" s="5"/>
      <c r="L6120" s="5"/>
    </row>
    <row r="6121" spans="4:12" hidden="1" x14ac:dyDescent="0.25">
      <c r="D6121" s="6"/>
      <c r="E6121" s="6"/>
      <c r="F6121" s="8"/>
      <c r="G6121" s="9"/>
      <c r="H6121" s="9"/>
      <c r="I6121" s="5"/>
      <c r="J6121" s="5"/>
      <c r="K6121" s="5"/>
      <c r="L6121" s="5"/>
    </row>
    <row r="6122" spans="4:12" hidden="1" x14ac:dyDescent="0.25">
      <c r="D6122" s="6"/>
      <c r="E6122" s="6"/>
      <c r="F6122" s="8"/>
      <c r="G6122" s="9"/>
      <c r="H6122" s="9"/>
      <c r="I6122" s="5"/>
      <c r="J6122" s="5"/>
      <c r="K6122" s="5"/>
      <c r="L6122" s="5"/>
    </row>
    <row r="6123" spans="4:12" hidden="1" x14ac:dyDescent="0.25">
      <c r="D6123" s="6"/>
      <c r="E6123" s="6"/>
      <c r="F6123" s="8"/>
      <c r="G6123" s="9"/>
      <c r="H6123" s="9"/>
      <c r="I6123" s="5"/>
      <c r="J6123" s="5"/>
      <c r="K6123" s="5"/>
      <c r="L6123" s="5"/>
    </row>
    <row r="6124" spans="4:12" hidden="1" x14ac:dyDescent="0.25">
      <c r="D6124" s="6"/>
      <c r="E6124" s="6"/>
      <c r="F6124" s="8"/>
      <c r="G6124" s="9"/>
      <c r="H6124" s="9"/>
      <c r="I6124" s="5"/>
      <c r="J6124" s="5"/>
      <c r="K6124" s="5"/>
      <c r="L6124" s="5"/>
    </row>
    <row r="6125" spans="4:12" hidden="1" x14ac:dyDescent="0.25">
      <c r="D6125" s="6"/>
      <c r="E6125" s="6"/>
      <c r="F6125" s="8"/>
      <c r="G6125" s="9"/>
      <c r="H6125" s="9"/>
      <c r="I6125" s="5"/>
      <c r="J6125" s="5"/>
      <c r="K6125" s="5"/>
      <c r="L6125" s="5"/>
    </row>
    <row r="6126" spans="4:12" hidden="1" x14ac:dyDescent="0.25">
      <c r="D6126" s="6"/>
      <c r="E6126" s="6"/>
      <c r="F6126" s="8"/>
      <c r="G6126" s="9"/>
      <c r="H6126" s="9"/>
      <c r="I6126" s="5"/>
      <c r="J6126" s="5"/>
      <c r="K6126" s="5"/>
      <c r="L6126" s="5"/>
    </row>
    <row r="6127" spans="4:12" hidden="1" x14ac:dyDescent="0.25">
      <c r="D6127" s="6"/>
      <c r="E6127" s="6"/>
      <c r="F6127" s="8"/>
      <c r="G6127" s="9"/>
      <c r="H6127" s="9"/>
      <c r="I6127" s="5"/>
      <c r="J6127" s="5"/>
      <c r="K6127" s="5"/>
      <c r="L6127" s="5"/>
    </row>
    <row r="6128" spans="4:12" hidden="1" x14ac:dyDescent="0.25">
      <c r="D6128" s="6"/>
      <c r="E6128" s="6"/>
      <c r="F6128" s="8"/>
      <c r="G6128" s="9"/>
      <c r="H6128" s="9"/>
      <c r="I6128" s="5"/>
      <c r="J6128" s="5"/>
      <c r="K6128" s="5"/>
      <c r="L6128" s="5"/>
    </row>
    <row r="6129" spans="4:12" hidden="1" x14ac:dyDescent="0.25">
      <c r="D6129" s="6"/>
      <c r="E6129" s="6"/>
      <c r="F6129" s="8"/>
      <c r="G6129" s="9"/>
      <c r="H6129" s="9"/>
      <c r="I6129" s="5"/>
      <c r="J6129" s="5"/>
      <c r="K6129" s="5"/>
      <c r="L6129" s="5"/>
    </row>
    <row r="6130" spans="4:12" hidden="1" x14ac:dyDescent="0.25">
      <c r="D6130" s="6"/>
      <c r="E6130" s="6"/>
      <c r="F6130" s="8"/>
      <c r="G6130" s="9"/>
      <c r="H6130" s="9"/>
      <c r="I6130" s="5"/>
      <c r="J6130" s="5"/>
      <c r="K6130" s="5"/>
      <c r="L6130" s="5"/>
    </row>
    <row r="6131" spans="4:12" hidden="1" x14ac:dyDescent="0.25">
      <c r="D6131" s="6"/>
      <c r="E6131" s="6"/>
      <c r="F6131" s="8"/>
      <c r="G6131" s="9"/>
      <c r="H6131" s="9"/>
      <c r="I6131" s="5"/>
      <c r="J6131" s="5"/>
      <c r="K6131" s="5"/>
      <c r="L6131" s="5"/>
    </row>
    <row r="6132" spans="4:12" hidden="1" x14ac:dyDescent="0.25">
      <c r="D6132" s="6"/>
      <c r="E6132" s="6"/>
      <c r="F6132" s="8"/>
      <c r="G6132" s="9"/>
      <c r="H6132" s="9"/>
      <c r="I6132" s="5"/>
      <c r="J6132" s="5"/>
      <c r="K6132" s="5"/>
      <c r="L6132" s="5"/>
    </row>
    <row r="6133" spans="4:12" hidden="1" x14ac:dyDescent="0.25">
      <c r="D6133" s="6"/>
      <c r="E6133" s="6"/>
      <c r="F6133" s="8"/>
      <c r="G6133" s="9"/>
      <c r="H6133" s="9"/>
      <c r="I6133" s="5"/>
      <c r="J6133" s="5"/>
      <c r="K6133" s="5"/>
      <c r="L6133" s="5"/>
    </row>
    <row r="6134" spans="4:12" hidden="1" x14ac:dyDescent="0.25">
      <c r="D6134" s="6"/>
      <c r="E6134" s="6"/>
      <c r="F6134" s="8"/>
      <c r="G6134" s="9"/>
      <c r="H6134" s="9"/>
      <c r="I6134" s="5"/>
      <c r="J6134" s="5"/>
      <c r="K6134" s="5"/>
      <c r="L6134" s="5"/>
    </row>
    <row r="6135" spans="4:12" hidden="1" x14ac:dyDescent="0.25">
      <c r="D6135" s="6"/>
      <c r="E6135" s="6"/>
      <c r="F6135" s="8"/>
      <c r="G6135" s="9"/>
      <c r="H6135" s="9"/>
      <c r="I6135" s="5"/>
      <c r="J6135" s="5"/>
      <c r="K6135" s="5"/>
      <c r="L6135" s="5"/>
    </row>
    <row r="6136" spans="4:12" hidden="1" x14ac:dyDescent="0.25">
      <c r="D6136" s="6"/>
      <c r="E6136" s="6"/>
      <c r="F6136" s="8"/>
      <c r="G6136" s="9"/>
      <c r="H6136" s="9"/>
      <c r="I6136" s="5"/>
      <c r="J6136" s="5"/>
      <c r="K6136" s="5"/>
      <c r="L6136" s="5"/>
    </row>
    <row r="6137" spans="4:12" hidden="1" x14ac:dyDescent="0.25">
      <c r="D6137" s="6"/>
      <c r="E6137" s="6"/>
      <c r="F6137" s="8"/>
      <c r="G6137" s="9"/>
      <c r="H6137" s="9"/>
      <c r="I6137" s="5"/>
      <c r="J6137" s="5"/>
      <c r="K6137" s="5"/>
      <c r="L6137" s="5"/>
    </row>
    <row r="6138" spans="4:12" hidden="1" x14ac:dyDescent="0.25">
      <c r="D6138" s="6"/>
      <c r="E6138" s="6"/>
      <c r="F6138" s="8"/>
      <c r="G6138" s="9"/>
      <c r="H6138" s="9"/>
      <c r="I6138" s="5"/>
      <c r="J6138" s="5"/>
      <c r="K6138" s="5"/>
      <c r="L6138" s="5"/>
    </row>
    <row r="6139" spans="4:12" hidden="1" x14ac:dyDescent="0.25">
      <c r="D6139" s="6"/>
      <c r="E6139" s="6"/>
      <c r="F6139" s="8"/>
      <c r="G6139" s="9"/>
      <c r="H6139" s="9"/>
      <c r="I6139" s="5"/>
      <c r="J6139" s="5"/>
      <c r="K6139" s="5"/>
      <c r="L6139" s="5"/>
    </row>
    <row r="6140" spans="4:12" hidden="1" x14ac:dyDescent="0.25">
      <c r="D6140" s="6"/>
      <c r="E6140" s="6"/>
      <c r="F6140" s="8"/>
      <c r="G6140" s="9"/>
      <c r="H6140" s="9"/>
      <c r="I6140" s="5"/>
      <c r="J6140" s="5"/>
      <c r="K6140" s="5"/>
      <c r="L6140" s="5"/>
    </row>
    <row r="6141" spans="4:12" hidden="1" x14ac:dyDescent="0.25">
      <c r="D6141" s="6"/>
      <c r="E6141" s="6"/>
      <c r="F6141" s="8"/>
      <c r="G6141" s="9"/>
      <c r="H6141" s="9"/>
      <c r="I6141" s="5"/>
      <c r="J6141" s="5"/>
      <c r="K6141" s="5"/>
      <c r="L6141" s="5"/>
    </row>
    <row r="6142" spans="4:12" hidden="1" x14ac:dyDescent="0.25">
      <c r="D6142" s="6"/>
      <c r="E6142" s="6"/>
      <c r="F6142" s="8"/>
      <c r="G6142" s="9"/>
      <c r="H6142" s="9"/>
      <c r="I6142" s="5"/>
      <c r="J6142" s="5"/>
      <c r="K6142" s="5"/>
      <c r="L6142" s="5"/>
    </row>
    <row r="6143" spans="4:12" hidden="1" x14ac:dyDescent="0.25">
      <c r="D6143" s="6"/>
      <c r="E6143" s="6"/>
      <c r="F6143" s="8"/>
      <c r="G6143" s="9"/>
      <c r="H6143" s="9"/>
      <c r="I6143" s="5"/>
      <c r="J6143" s="5"/>
      <c r="K6143" s="5"/>
      <c r="L6143" s="5"/>
    </row>
    <row r="6144" spans="4:12" hidden="1" x14ac:dyDescent="0.25">
      <c r="D6144" s="6"/>
      <c r="E6144" s="6"/>
      <c r="F6144" s="8"/>
      <c r="G6144" s="9"/>
      <c r="H6144" s="9"/>
      <c r="I6144" s="5"/>
      <c r="J6144" s="5"/>
      <c r="K6144" s="5"/>
      <c r="L6144" s="5"/>
    </row>
    <row r="6145" spans="4:12" hidden="1" x14ac:dyDescent="0.25">
      <c r="D6145" s="6"/>
      <c r="E6145" s="6"/>
      <c r="F6145" s="8"/>
      <c r="G6145" s="9"/>
      <c r="H6145" s="9"/>
      <c r="I6145" s="5"/>
      <c r="J6145" s="5"/>
      <c r="K6145" s="5"/>
      <c r="L6145" s="5"/>
    </row>
    <row r="6146" spans="4:12" hidden="1" x14ac:dyDescent="0.25">
      <c r="D6146" s="6"/>
      <c r="E6146" s="6"/>
      <c r="F6146" s="8"/>
      <c r="G6146" s="9"/>
      <c r="H6146" s="9"/>
      <c r="I6146" s="5"/>
      <c r="J6146" s="5"/>
      <c r="K6146" s="5"/>
      <c r="L6146" s="5"/>
    </row>
    <row r="6147" spans="4:12" hidden="1" x14ac:dyDescent="0.25">
      <c r="D6147" s="6"/>
      <c r="E6147" s="6"/>
      <c r="F6147" s="8"/>
      <c r="G6147" s="9"/>
      <c r="H6147" s="9"/>
      <c r="I6147" s="5"/>
      <c r="J6147" s="5"/>
      <c r="K6147" s="5"/>
      <c r="L6147" s="5"/>
    </row>
    <row r="6148" spans="4:12" hidden="1" x14ac:dyDescent="0.25">
      <c r="D6148" s="6"/>
      <c r="E6148" s="6"/>
      <c r="F6148" s="8"/>
      <c r="G6148" s="9"/>
      <c r="H6148" s="9"/>
      <c r="I6148" s="5"/>
      <c r="J6148" s="5"/>
      <c r="K6148" s="5"/>
      <c r="L6148" s="5"/>
    </row>
    <row r="6149" spans="4:12" hidden="1" x14ac:dyDescent="0.25">
      <c r="D6149" s="6"/>
      <c r="E6149" s="6"/>
      <c r="F6149" s="8"/>
      <c r="G6149" s="9"/>
      <c r="H6149" s="9"/>
      <c r="I6149" s="5"/>
      <c r="J6149" s="5"/>
      <c r="K6149" s="5"/>
      <c r="L6149" s="5"/>
    </row>
    <row r="6150" spans="4:12" hidden="1" x14ac:dyDescent="0.25">
      <c r="D6150" s="6"/>
      <c r="E6150" s="6"/>
      <c r="F6150" s="8"/>
      <c r="G6150" s="9"/>
      <c r="H6150" s="9"/>
      <c r="I6150" s="5"/>
      <c r="J6150" s="5"/>
      <c r="K6150" s="5"/>
      <c r="L6150" s="5"/>
    </row>
    <row r="6151" spans="4:12" hidden="1" x14ac:dyDescent="0.25">
      <c r="D6151" s="6"/>
      <c r="E6151" s="6"/>
      <c r="F6151" s="8"/>
      <c r="G6151" s="9"/>
      <c r="H6151" s="9"/>
      <c r="I6151" s="5"/>
      <c r="J6151" s="5"/>
      <c r="K6151" s="5"/>
      <c r="L6151" s="5"/>
    </row>
    <row r="6152" spans="4:12" hidden="1" x14ac:dyDescent="0.25">
      <c r="D6152" s="6"/>
      <c r="E6152" s="6"/>
      <c r="F6152" s="8"/>
      <c r="G6152" s="9"/>
      <c r="H6152" s="9"/>
      <c r="I6152" s="5"/>
      <c r="J6152" s="5"/>
      <c r="K6152" s="5"/>
      <c r="L6152" s="5"/>
    </row>
    <row r="6153" spans="4:12" hidden="1" x14ac:dyDescent="0.25">
      <c r="D6153" s="6"/>
      <c r="E6153" s="6"/>
      <c r="F6153" s="8"/>
      <c r="G6153" s="9"/>
      <c r="H6153" s="9"/>
      <c r="I6153" s="5"/>
      <c r="J6153" s="5"/>
      <c r="K6153" s="5"/>
      <c r="L6153" s="5"/>
    </row>
    <row r="6154" spans="4:12" hidden="1" x14ac:dyDescent="0.25">
      <c r="D6154" s="6"/>
      <c r="E6154" s="6"/>
      <c r="F6154" s="8"/>
      <c r="G6154" s="9"/>
      <c r="H6154" s="9"/>
      <c r="I6154" s="5"/>
      <c r="J6154" s="5"/>
      <c r="K6154" s="5"/>
      <c r="L6154" s="5"/>
    </row>
    <row r="6155" spans="4:12" hidden="1" x14ac:dyDescent="0.25">
      <c r="D6155" s="6"/>
      <c r="E6155" s="6"/>
      <c r="F6155" s="8"/>
      <c r="G6155" s="9"/>
      <c r="H6155" s="9"/>
      <c r="I6155" s="5"/>
      <c r="J6155" s="5"/>
      <c r="K6155" s="5"/>
      <c r="L6155" s="5"/>
    </row>
    <row r="6156" spans="4:12" hidden="1" x14ac:dyDescent="0.25">
      <c r="D6156" s="6"/>
      <c r="E6156" s="6"/>
      <c r="F6156" s="8"/>
      <c r="G6156" s="9"/>
      <c r="H6156" s="9"/>
      <c r="I6156" s="5"/>
      <c r="J6156" s="5"/>
      <c r="K6156" s="5"/>
      <c r="L6156" s="5"/>
    </row>
    <row r="6157" spans="4:12" hidden="1" x14ac:dyDescent="0.25">
      <c r="D6157" s="6"/>
      <c r="E6157" s="6"/>
      <c r="F6157" s="8"/>
      <c r="G6157" s="9"/>
      <c r="H6157" s="9"/>
      <c r="I6157" s="5"/>
      <c r="J6157" s="5"/>
      <c r="K6157" s="5"/>
      <c r="L6157" s="5"/>
    </row>
    <row r="6158" spans="4:12" hidden="1" x14ac:dyDescent="0.25">
      <c r="D6158" s="6"/>
      <c r="E6158" s="6"/>
      <c r="F6158" s="8"/>
      <c r="G6158" s="9"/>
      <c r="H6158" s="9"/>
      <c r="I6158" s="5"/>
      <c r="J6158" s="5"/>
      <c r="K6158" s="5"/>
      <c r="L6158" s="5"/>
    </row>
    <row r="6159" spans="4:12" hidden="1" x14ac:dyDescent="0.25">
      <c r="D6159" s="6"/>
      <c r="E6159" s="6"/>
      <c r="F6159" s="8"/>
      <c r="G6159" s="9"/>
      <c r="H6159" s="9"/>
      <c r="I6159" s="5"/>
      <c r="J6159" s="5"/>
      <c r="K6159" s="5"/>
      <c r="L6159" s="5"/>
    </row>
    <row r="6160" spans="4:12" hidden="1" x14ac:dyDescent="0.25">
      <c r="D6160" s="6"/>
      <c r="E6160" s="6"/>
      <c r="F6160" s="8"/>
      <c r="G6160" s="9"/>
      <c r="H6160" s="9"/>
      <c r="I6160" s="5"/>
      <c r="J6160" s="5"/>
      <c r="K6160" s="5"/>
      <c r="L6160" s="5"/>
    </row>
    <row r="6161" spans="4:12" hidden="1" x14ac:dyDescent="0.25">
      <c r="D6161" s="6"/>
      <c r="E6161" s="6"/>
      <c r="F6161" s="8"/>
      <c r="G6161" s="9"/>
      <c r="H6161" s="9"/>
      <c r="I6161" s="5"/>
      <c r="J6161" s="5"/>
      <c r="K6161" s="5"/>
      <c r="L6161" s="5"/>
    </row>
    <row r="6162" spans="4:12" hidden="1" x14ac:dyDescent="0.25">
      <c r="D6162" s="6"/>
      <c r="E6162" s="6"/>
      <c r="F6162" s="8"/>
      <c r="G6162" s="9"/>
      <c r="H6162" s="9"/>
      <c r="I6162" s="5"/>
      <c r="J6162" s="5"/>
      <c r="K6162" s="5"/>
      <c r="L6162" s="5"/>
    </row>
    <row r="6163" spans="4:12" hidden="1" x14ac:dyDescent="0.25">
      <c r="D6163" s="6"/>
      <c r="E6163" s="6"/>
      <c r="F6163" s="8"/>
      <c r="G6163" s="9"/>
      <c r="H6163" s="9"/>
      <c r="I6163" s="5"/>
      <c r="J6163" s="5"/>
      <c r="K6163" s="5"/>
      <c r="L6163" s="5"/>
    </row>
    <row r="6164" spans="4:12" hidden="1" x14ac:dyDescent="0.25">
      <c r="D6164" s="6"/>
      <c r="E6164" s="6"/>
      <c r="F6164" s="8"/>
      <c r="G6164" s="9"/>
      <c r="H6164" s="9"/>
      <c r="I6164" s="5"/>
      <c r="J6164" s="5"/>
      <c r="K6164" s="5"/>
      <c r="L6164" s="5"/>
    </row>
    <row r="6165" spans="4:12" hidden="1" x14ac:dyDescent="0.25">
      <c r="D6165" s="6"/>
      <c r="E6165" s="6"/>
      <c r="F6165" s="8"/>
      <c r="G6165" s="9"/>
      <c r="H6165" s="9"/>
      <c r="I6165" s="5"/>
      <c r="J6165" s="5"/>
      <c r="K6165" s="5"/>
      <c r="L6165" s="5"/>
    </row>
    <row r="6166" spans="4:12" hidden="1" x14ac:dyDescent="0.25">
      <c r="D6166" s="6"/>
      <c r="E6166" s="6"/>
      <c r="F6166" s="8"/>
      <c r="G6166" s="9"/>
      <c r="H6166" s="9"/>
      <c r="I6166" s="5"/>
      <c r="J6166" s="5"/>
      <c r="K6166" s="5"/>
      <c r="L6166" s="5"/>
    </row>
    <row r="6167" spans="4:12" hidden="1" x14ac:dyDescent="0.25">
      <c r="D6167" s="6"/>
      <c r="E6167" s="6"/>
      <c r="F6167" s="8"/>
      <c r="G6167" s="9"/>
      <c r="H6167" s="9"/>
      <c r="I6167" s="5"/>
      <c r="J6167" s="5"/>
      <c r="K6167" s="5"/>
      <c r="L6167" s="5"/>
    </row>
    <row r="6168" spans="4:12" hidden="1" x14ac:dyDescent="0.25">
      <c r="D6168" s="6"/>
      <c r="E6168" s="6"/>
      <c r="F6168" s="8"/>
      <c r="G6168" s="9"/>
      <c r="H6168" s="9"/>
      <c r="I6168" s="5"/>
      <c r="J6168" s="5"/>
      <c r="K6168" s="5"/>
      <c r="L6168" s="5"/>
    </row>
    <row r="6169" spans="4:12" hidden="1" x14ac:dyDescent="0.25">
      <c r="D6169" s="6"/>
      <c r="E6169" s="6"/>
      <c r="F6169" s="8"/>
      <c r="G6169" s="9"/>
      <c r="H6169" s="9"/>
      <c r="I6169" s="5"/>
      <c r="J6169" s="5"/>
      <c r="K6169" s="5"/>
      <c r="L6169" s="5"/>
    </row>
    <row r="6170" spans="4:12" hidden="1" x14ac:dyDescent="0.25">
      <c r="D6170" s="6"/>
      <c r="E6170" s="6"/>
      <c r="F6170" s="8"/>
      <c r="G6170" s="9"/>
      <c r="H6170" s="9"/>
      <c r="I6170" s="5"/>
      <c r="J6170" s="5"/>
      <c r="K6170" s="5"/>
      <c r="L6170" s="5"/>
    </row>
    <row r="6171" spans="4:12" hidden="1" x14ac:dyDescent="0.25">
      <c r="D6171" s="6"/>
      <c r="E6171" s="6"/>
      <c r="F6171" s="8"/>
      <c r="G6171" s="9"/>
      <c r="H6171" s="9"/>
      <c r="I6171" s="5"/>
      <c r="J6171" s="5"/>
      <c r="K6171" s="5"/>
      <c r="L6171" s="5"/>
    </row>
    <row r="6172" spans="4:12" hidden="1" x14ac:dyDescent="0.25">
      <c r="D6172" s="6"/>
      <c r="E6172" s="6"/>
      <c r="F6172" s="8"/>
      <c r="G6172" s="9"/>
      <c r="H6172" s="9"/>
      <c r="I6172" s="5"/>
      <c r="J6172" s="5"/>
      <c r="K6172" s="5"/>
      <c r="L6172" s="5"/>
    </row>
    <row r="6173" spans="4:12" hidden="1" x14ac:dyDescent="0.25">
      <c r="D6173" s="6"/>
      <c r="E6173" s="6"/>
      <c r="F6173" s="8"/>
      <c r="G6173" s="9"/>
      <c r="H6173" s="9"/>
      <c r="I6173" s="5"/>
      <c r="J6173" s="5"/>
      <c r="K6173" s="5"/>
      <c r="L6173" s="5"/>
    </row>
    <row r="6174" spans="4:12" hidden="1" x14ac:dyDescent="0.25">
      <c r="D6174" s="6"/>
      <c r="E6174" s="6"/>
      <c r="F6174" s="8"/>
      <c r="G6174" s="9"/>
      <c r="H6174" s="9"/>
      <c r="I6174" s="5"/>
      <c r="J6174" s="5"/>
      <c r="K6174" s="5"/>
      <c r="L6174" s="5"/>
    </row>
    <row r="6175" spans="4:12" hidden="1" x14ac:dyDescent="0.25">
      <c r="D6175" s="6"/>
      <c r="E6175" s="6"/>
      <c r="F6175" s="8"/>
      <c r="G6175" s="9"/>
      <c r="H6175" s="9"/>
      <c r="I6175" s="5"/>
      <c r="J6175" s="5"/>
      <c r="K6175" s="5"/>
      <c r="L6175" s="5"/>
    </row>
    <row r="6176" spans="4:12" hidden="1" x14ac:dyDescent="0.25">
      <c r="D6176" s="6"/>
      <c r="E6176" s="6"/>
      <c r="F6176" s="8"/>
      <c r="G6176" s="9"/>
      <c r="H6176" s="9"/>
      <c r="I6176" s="5"/>
      <c r="J6176" s="5"/>
      <c r="K6176" s="5"/>
      <c r="L6176" s="5"/>
    </row>
    <row r="6177" spans="4:12" hidden="1" x14ac:dyDescent="0.25">
      <c r="D6177" s="6"/>
      <c r="E6177" s="6"/>
      <c r="F6177" s="8"/>
      <c r="G6177" s="9"/>
      <c r="H6177" s="9"/>
      <c r="I6177" s="5"/>
      <c r="J6177" s="5"/>
      <c r="K6177" s="5"/>
      <c r="L6177" s="5"/>
    </row>
    <row r="6178" spans="4:12" hidden="1" x14ac:dyDescent="0.25">
      <c r="D6178" s="6"/>
      <c r="E6178" s="6"/>
      <c r="F6178" s="8"/>
      <c r="G6178" s="9"/>
      <c r="H6178" s="9"/>
      <c r="I6178" s="5"/>
      <c r="J6178" s="5"/>
      <c r="K6178" s="5"/>
      <c r="L6178" s="5"/>
    </row>
    <row r="6179" spans="4:12" hidden="1" x14ac:dyDescent="0.25">
      <c r="D6179" s="6"/>
      <c r="E6179" s="6"/>
      <c r="F6179" s="8"/>
      <c r="G6179" s="9"/>
      <c r="H6179" s="9"/>
      <c r="I6179" s="5"/>
      <c r="J6179" s="5"/>
      <c r="K6179" s="5"/>
      <c r="L6179" s="5"/>
    </row>
    <row r="6180" spans="4:12" hidden="1" x14ac:dyDescent="0.25">
      <c r="D6180" s="6"/>
      <c r="E6180" s="6"/>
      <c r="F6180" s="8"/>
      <c r="G6180" s="9"/>
      <c r="H6180" s="9"/>
      <c r="I6180" s="5"/>
      <c r="J6180" s="5"/>
      <c r="K6180" s="5"/>
      <c r="L6180" s="5"/>
    </row>
    <row r="6181" spans="4:12" hidden="1" x14ac:dyDescent="0.25">
      <c r="D6181" s="6"/>
      <c r="E6181" s="6"/>
      <c r="F6181" s="8"/>
      <c r="G6181" s="9"/>
      <c r="H6181" s="9"/>
      <c r="I6181" s="5"/>
      <c r="J6181" s="5"/>
      <c r="K6181" s="5"/>
      <c r="L6181" s="5"/>
    </row>
    <row r="6182" spans="4:12" hidden="1" x14ac:dyDescent="0.25">
      <c r="D6182" s="6"/>
      <c r="E6182" s="6"/>
      <c r="F6182" s="8"/>
      <c r="G6182" s="9"/>
      <c r="H6182" s="9"/>
      <c r="I6182" s="5"/>
      <c r="J6182" s="5"/>
      <c r="K6182" s="5"/>
      <c r="L6182" s="5"/>
    </row>
    <row r="6183" spans="4:12" hidden="1" x14ac:dyDescent="0.25">
      <c r="D6183" s="6"/>
      <c r="E6183" s="6"/>
      <c r="F6183" s="8"/>
      <c r="G6183" s="9"/>
      <c r="H6183" s="9"/>
      <c r="I6183" s="5"/>
      <c r="J6183" s="5"/>
      <c r="K6183" s="5"/>
      <c r="L6183" s="5"/>
    </row>
    <row r="6184" spans="4:12" hidden="1" x14ac:dyDescent="0.25">
      <c r="D6184" s="6"/>
      <c r="E6184" s="6"/>
      <c r="F6184" s="8"/>
      <c r="G6184" s="9"/>
      <c r="H6184" s="9"/>
      <c r="I6184" s="5"/>
      <c r="J6184" s="5"/>
      <c r="K6184" s="5"/>
      <c r="L6184" s="5"/>
    </row>
    <row r="6185" spans="4:12" hidden="1" x14ac:dyDescent="0.25">
      <c r="D6185" s="6"/>
      <c r="E6185" s="6"/>
      <c r="F6185" s="8"/>
      <c r="G6185" s="9"/>
      <c r="H6185" s="9"/>
      <c r="I6185" s="5"/>
      <c r="J6185" s="5"/>
      <c r="K6185" s="5"/>
      <c r="L6185" s="5"/>
    </row>
    <row r="6186" spans="4:12" hidden="1" x14ac:dyDescent="0.25">
      <c r="D6186" s="6"/>
      <c r="E6186" s="6"/>
      <c r="F6186" s="8"/>
      <c r="G6186" s="9"/>
      <c r="H6186" s="9"/>
      <c r="I6186" s="5"/>
      <c r="J6186" s="5"/>
      <c r="K6186" s="5"/>
      <c r="L6186" s="5"/>
    </row>
    <row r="6187" spans="4:12" hidden="1" x14ac:dyDescent="0.25">
      <c r="D6187" s="6"/>
      <c r="E6187" s="6"/>
      <c r="F6187" s="8"/>
      <c r="G6187" s="9"/>
      <c r="H6187" s="9"/>
      <c r="I6187" s="5"/>
      <c r="J6187" s="5"/>
      <c r="K6187" s="5"/>
      <c r="L6187" s="5"/>
    </row>
    <row r="6188" spans="4:12" hidden="1" x14ac:dyDescent="0.25">
      <c r="D6188" s="6"/>
      <c r="E6188" s="6"/>
      <c r="F6188" s="8"/>
      <c r="G6188" s="9"/>
      <c r="H6188" s="9"/>
      <c r="I6188" s="5"/>
      <c r="J6188" s="5"/>
      <c r="K6188" s="5"/>
      <c r="L6188" s="5"/>
    </row>
    <row r="6189" spans="4:12" hidden="1" x14ac:dyDescent="0.25">
      <c r="D6189" s="6"/>
      <c r="E6189" s="6"/>
      <c r="F6189" s="8"/>
      <c r="G6189" s="9"/>
      <c r="H6189" s="9"/>
      <c r="I6189" s="5"/>
      <c r="J6189" s="5"/>
      <c r="K6189" s="5"/>
      <c r="L6189" s="5"/>
    </row>
    <row r="6190" spans="4:12" hidden="1" x14ac:dyDescent="0.25">
      <c r="D6190" s="6"/>
      <c r="E6190" s="6"/>
      <c r="F6190" s="8"/>
      <c r="G6190" s="9"/>
      <c r="H6190" s="9"/>
      <c r="I6190" s="5"/>
      <c r="J6190" s="5"/>
      <c r="K6190" s="5"/>
      <c r="L6190" s="5"/>
    </row>
    <row r="6191" spans="4:12" hidden="1" x14ac:dyDescent="0.25">
      <c r="D6191" s="6"/>
      <c r="E6191" s="6"/>
      <c r="F6191" s="8"/>
      <c r="G6191" s="9"/>
      <c r="H6191" s="9"/>
      <c r="I6191" s="5"/>
      <c r="J6191" s="5"/>
      <c r="K6191" s="5"/>
      <c r="L6191" s="5"/>
    </row>
    <row r="6192" spans="4:12" hidden="1" x14ac:dyDescent="0.25">
      <c r="D6192" s="6"/>
      <c r="E6192" s="6"/>
      <c r="F6192" s="8"/>
      <c r="G6192" s="9"/>
      <c r="H6192" s="9"/>
      <c r="I6192" s="5"/>
      <c r="J6192" s="5"/>
      <c r="K6192" s="5"/>
      <c r="L6192" s="5"/>
    </row>
    <row r="6193" spans="4:12" hidden="1" x14ac:dyDescent="0.25">
      <c r="D6193" s="6"/>
      <c r="E6193" s="6"/>
      <c r="F6193" s="8"/>
      <c r="G6193" s="9"/>
      <c r="H6193" s="9"/>
      <c r="I6193" s="5"/>
      <c r="J6193" s="5"/>
      <c r="K6193" s="5"/>
      <c r="L6193" s="5"/>
    </row>
    <row r="6194" spans="4:12" hidden="1" x14ac:dyDescent="0.25">
      <c r="D6194" s="6"/>
      <c r="E6194" s="6"/>
      <c r="F6194" s="8"/>
      <c r="G6194" s="9"/>
      <c r="H6194" s="9"/>
      <c r="I6194" s="5"/>
      <c r="J6194" s="5"/>
      <c r="K6194" s="5"/>
      <c r="L6194" s="5"/>
    </row>
    <row r="6195" spans="4:12" hidden="1" x14ac:dyDescent="0.25">
      <c r="D6195" s="6"/>
      <c r="E6195" s="6"/>
      <c r="F6195" s="8"/>
      <c r="G6195" s="9"/>
      <c r="H6195" s="9"/>
      <c r="I6195" s="5"/>
      <c r="J6195" s="5"/>
      <c r="K6195" s="5"/>
      <c r="L6195" s="5"/>
    </row>
    <row r="6196" spans="4:12" hidden="1" x14ac:dyDescent="0.25">
      <c r="D6196" s="6"/>
      <c r="E6196" s="6"/>
      <c r="F6196" s="8"/>
      <c r="G6196" s="9"/>
      <c r="H6196" s="9"/>
      <c r="I6196" s="5"/>
      <c r="J6196" s="5"/>
      <c r="K6196" s="5"/>
      <c r="L6196" s="5"/>
    </row>
    <row r="6197" spans="4:12" hidden="1" x14ac:dyDescent="0.25">
      <c r="D6197" s="6"/>
      <c r="E6197" s="6"/>
      <c r="F6197" s="8"/>
      <c r="G6197" s="9"/>
      <c r="H6197" s="9"/>
      <c r="I6197" s="5"/>
      <c r="J6197" s="5"/>
      <c r="K6197" s="5"/>
      <c r="L6197" s="5"/>
    </row>
    <row r="6198" spans="4:12" hidden="1" x14ac:dyDescent="0.25">
      <c r="D6198" s="6"/>
      <c r="E6198" s="6"/>
      <c r="F6198" s="8"/>
      <c r="G6198" s="9"/>
      <c r="H6198" s="9"/>
      <c r="I6198" s="5"/>
      <c r="J6198" s="5"/>
      <c r="K6198" s="5"/>
      <c r="L6198" s="5"/>
    </row>
    <row r="6199" spans="4:12" hidden="1" x14ac:dyDescent="0.25">
      <c r="D6199" s="6"/>
      <c r="E6199" s="6"/>
      <c r="F6199" s="8"/>
      <c r="G6199" s="9"/>
      <c r="H6199" s="9"/>
      <c r="I6199" s="5"/>
      <c r="J6199" s="5"/>
      <c r="K6199" s="5"/>
      <c r="L6199" s="5"/>
    </row>
    <row r="6200" spans="4:12" hidden="1" x14ac:dyDescent="0.25">
      <c r="D6200" s="6"/>
      <c r="E6200" s="6"/>
      <c r="F6200" s="8"/>
      <c r="G6200" s="9"/>
      <c r="H6200" s="9"/>
      <c r="I6200" s="5"/>
      <c r="J6200" s="5"/>
      <c r="K6200" s="5"/>
      <c r="L6200" s="5"/>
    </row>
    <row r="6201" spans="4:12" hidden="1" x14ac:dyDescent="0.25">
      <c r="D6201" s="6"/>
      <c r="E6201" s="6"/>
      <c r="F6201" s="8"/>
      <c r="G6201" s="9"/>
      <c r="H6201" s="9"/>
      <c r="I6201" s="5"/>
      <c r="J6201" s="5"/>
      <c r="K6201" s="5"/>
      <c r="L6201" s="5"/>
    </row>
    <row r="6202" spans="4:12" hidden="1" x14ac:dyDescent="0.25">
      <c r="D6202" s="6"/>
      <c r="E6202" s="6"/>
      <c r="F6202" s="8"/>
      <c r="G6202" s="9"/>
      <c r="H6202" s="9"/>
      <c r="I6202" s="5"/>
      <c r="J6202" s="5"/>
      <c r="K6202" s="5"/>
      <c r="L6202" s="5"/>
    </row>
    <row r="6203" spans="4:12" hidden="1" x14ac:dyDescent="0.25">
      <c r="D6203" s="6"/>
      <c r="E6203" s="6"/>
      <c r="F6203" s="8"/>
      <c r="G6203" s="9"/>
      <c r="H6203" s="9"/>
      <c r="I6203" s="5"/>
      <c r="J6203" s="5"/>
      <c r="K6203" s="5"/>
      <c r="L6203" s="5"/>
    </row>
    <row r="6204" spans="4:12" hidden="1" x14ac:dyDescent="0.25">
      <c r="D6204" s="6"/>
      <c r="E6204" s="6"/>
      <c r="F6204" s="8"/>
      <c r="G6204" s="9"/>
      <c r="H6204" s="9"/>
      <c r="I6204" s="5"/>
      <c r="J6204" s="5"/>
      <c r="K6204" s="5"/>
      <c r="L6204" s="5"/>
    </row>
    <row r="6205" spans="4:12" hidden="1" x14ac:dyDescent="0.25">
      <c r="D6205" s="6"/>
      <c r="E6205" s="6"/>
      <c r="F6205" s="8"/>
      <c r="G6205" s="9"/>
      <c r="H6205" s="9"/>
      <c r="I6205" s="5"/>
      <c r="J6205" s="5"/>
      <c r="K6205" s="5"/>
      <c r="L6205" s="5"/>
    </row>
    <row r="6206" spans="4:12" hidden="1" x14ac:dyDescent="0.25">
      <c r="D6206" s="6"/>
      <c r="E6206" s="6"/>
      <c r="F6206" s="8"/>
      <c r="G6206" s="9"/>
      <c r="H6206" s="9"/>
      <c r="I6206" s="5"/>
      <c r="J6206" s="5"/>
      <c r="K6206" s="5"/>
      <c r="L6206" s="5"/>
    </row>
    <row r="6207" spans="4:12" hidden="1" x14ac:dyDescent="0.25">
      <c r="D6207" s="6"/>
      <c r="E6207" s="6"/>
      <c r="F6207" s="8"/>
      <c r="G6207" s="9"/>
      <c r="H6207" s="9"/>
      <c r="I6207" s="5"/>
      <c r="J6207" s="5"/>
      <c r="K6207" s="5"/>
      <c r="L6207" s="5"/>
    </row>
    <row r="6208" spans="4:12" hidden="1" x14ac:dyDescent="0.25">
      <c r="D6208" s="6"/>
      <c r="E6208" s="6"/>
      <c r="F6208" s="8"/>
      <c r="G6208" s="9"/>
      <c r="H6208" s="9"/>
      <c r="I6208" s="5"/>
      <c r="J6208" s="5"/>
      <c r="K6208" s="5"/>
      <c r="L6208" s="5"/>
    </row>
    <row r="6209" spans="4:12" hidden="1" x14ac:dyDescent="0.25">
      <c r="D6209" s="6"/>
      <c r="E6209" s="6"/>
      <c r="F6209" s="8"/>
      <c r="G6209" s="9"/>
      <c r="H6209" s="9"/>
      <c r="I6209" s="5"/>
      <c r="J6209" s="5"/>
      <c r="K6209" s="5"/>
      <c r="L6209" s="5"/>
    </row>
    <row r="6210" spans="4:12" hidden="1" x14ac:dyDescent="0.25">
      <c r="D6210" s="6"/>
      <c r="E6210" s="6"/>
      <c r="F6210" s="8"/>
      <c r="G6210" s="9"/>
      <c r="H6210" s="9"/>
      <c r="I6210" s="5"/>
      <c r="J6210" s="5"/>
      <c r="K6210" s="5"/>
      <c r="L6210" s="5"/>
    </row>
    <row r="6211" spans="4:12" hidden="1" x14ac:dyDescent="0.25">
      <c r="D6211" s="6"/>
      <c r="E6211" s="6"/>
      <c r="F6211" s="8"/>
      <c r="G6211" s="9"/>
      <c r="H6211" s="9"/>
      <c r="I6211" s="5"/>
      <c r="J6211" s="5"/>
      <c r="K6211" s="5"/>
      <c r="L6211" s="5"/>
    </row>
    <row r="6212" spans="4:12" hidden="1" x14ac:dyDescent="0.25">
      <c r="D6212" s="6"/>
      <c r="E6212" s="6"/>
      <c r="F6212" s="8"/>
      <c r="G6212" s="9"/>
      <c r="H6212" s="9"/>
      <c r="I6212" s="5"/>
      <c r="J6212" s="5"/>
      <c r="K6212" s="5"/>
      <c r="L6212" s="5"/>
    </row>
    <row r="6213" spans="4:12" hidden="1" x14ac:dyDescent="0.25">
      <c r="D6213" s="6"/>
      <c r="E6213" s="6"/>
      <c r="F6213" s="8"/>
      <c r="G6213" s="9"/>
      <c r="H6213" s="9"/>
      <c r="I6213" s="5"/>
      <c r="J6213" s="5"/>
      <c r="K6213" s="5"/>
      <c r="L6213" s="5"/>
    </row>
    <row r="6214" spans="4:12" hidden="1" x14ac:dyDescent="0.25">
      <c r="D6214" s="6"/>
      <c r="E6214" s="6"/>
      <c r="F6214" s="8"/>
      <c r="G6214" s="9"/>
      <c r="H6214" s="9"/>
      <c r="I6214" s="5"/>
      <c r="J6214" s="5"/>
      <c r="K6214" s="5"/>
      <c r="L6214" s="5"/>
    </row>
    <row r="6215" spans="4:12" hidden="1" x14ac:dyDescent="0.25">
      <c r="D6215" s="6"/>
      <c r="E6215" s="6"/>
      <c r="F6215" s="8"/>
      <c r="G6215" s="9"/>
      <c r="H6215" s="9"/>
      <c r="I6215" s="5"/>
      <c r="J6215" s="5"/>
      <c r="K6215" s="5"/>
      <c r="L6215" s="5"/>
    </row>
    <row r="6216" spans="4:12" hidden="1" x14ac:dyDescent="0.25">
      <c r="D6216" s="6"/>
      <c r="E6216" s="6"/>
      <c r="F6216" s="8"/>
      <c r="G6216" s="9"/>
      <c r="H6216" s="9"/>
      <c r="I6216" s="5"/>
      <c r="J6216" s="5"/>
      <c r="K6216" s="5"/>
      <c r="L6216" s="5"/>
    </row>
    <row r="6217" spans="4:12" hidden="1" x14ac:dyDescent="0.25">
      <c r="D6217" s="6"/>
      <c r="E6217" s="6"/>
      <c r="F6217" s="8"/>
      <c r="G6217" s="9"/>
      <c r="H6217" s="9"/>
      <c r="I6217" s="5"/>
      <c r="J6217" s="5"/>
      <c r="K6217" s="5"/>
      <c r="L6217" s="5"/>
    </row>
    <row r="6218" spans="4:12" hidden="1" x14ac:dyDescent="0.25">
      <c r="D6218" s="6"/>
      <c r="E6218" s="6"/>
      <c r="F6218" s="8"/>
      <c r="G6218" s="9"/>
      <c r="H6218" s="9"/>
      <c r="I6218" s="5"/>
      <c r="J6218" s="5"/>
      <c r="K6218" s="5"/>
      <c r="L6218" s="5"/>
    </row>
    <row r="6219" spans="4:12" hidden="1" x14ac:dyDescent="0.25">
      <c r="D6219" s="6"/>
      <c r="E6219" s="6"/>
      <c r="F6219" s="8"/>
      <c r="G6219" s="9"/>
      <c r="H6219" s="9"/>
      <c r="I6219" s="5"/>
      <c r="J6219" s="5"/>
      <c r="K6219" s="5"/>
      <c r="L6219" s="5"/>
    </row>
    <row r="6220" spans="4:12" hidden="1" x14ac:dyDescent="0.25">
      <c r="D6220" s="6"/>
      <c r="E6220" s="6"/>
      <c r="F6220" s="8"/>
      <c r="G6220" s="9"/>
      <c r="H6220" s="9"/>
      <c r="I6220" s="5"/>
      <c r="J6220" s="5"/>
      <c r="K6220" s="5"/>
      <c r="L6220" s="5"/>
    </row>
    <row r="6221" spans="4:12" hidden="1" x14ac:dyDescent="0.25">
      <c r="D6221" s="6"/>
      <c r="E6221" s="6"/>
      <c r="F6221" s="8"/>
      <c r="G6221" s="9"/>
      <c r="H6221" s="9"/>
      <c r="I6221" s="5"/>
      <c r="J6221" s="5"/>
      <c r="K6221" s="5"/>
      <c r="L6221" s="5"/>
    </row>
    <row r="6222" spans="4:12" hidden="1" x14ac:dyDescent="0.25">
      <c r="D6222" s="6"/>
      <c r="E6222" s="6"/>
      <c r="F6222" s="8"/>
      <c r="G6222" s="9"/>
      <c r="H6222" s="9"/>
      <c r="I6222" s="5"/>
      <c r="J6222" s="5"/>
      <c r="K6222" s="5"/>
      <c r="L6222" s="5"/>
    </row>
    <row r="6223" spans="4:12" hidden="1" x14ac:dyDescent="0.25">
      <c r="D6223" s="6"/>
      <c r="E6223" s="6"/>
      <c r="F6223" s="8"/>
      <c r="G6223" s="9"/>
      <c r="H6223" s="9"/>
      <c r="I6223" s="5"/>
      <c r="J6223" s="5"/>
      <c r="K6223" s="5"/>
      <c r="L6223" s="5"/>
    </row>
    <row r="6224" spans="4:12" hidden="1" x14ac:dyDescent="0.25">
      <c r="D6224" s="6"/>
      <c r="E6224" s="6"/>
      <c r="F6224" s="8"/>
      <c r="G6224" s="9"/>
      <c r="H6224" s="9"/>
      <c r="I6224" s="5"/>
      <c r="J6224" s="5"/>
      <c r="K6224" s="5"/>
      <c r="L6224" s="5"/>
    </row>
    <row r="6225" spans="4:12" hidden="1" x14ac:dyDescent="0.25">
      <c r="D6225" s="6"/>
      <c r="E6225" s="6"/>
      <c r="F6225" s="8"/>
      <c r="G6225" s="9"/>
      <c r="H6225" s="9"/>
      <c r="I6225" s="5"/>
      <c r="J6225" s="5"/>
      <c r="K6225" s="5"/>
      <c r="L6225" s="5"/>
    </row>
    <row r="6226" spans="4:12" hidden="1" x14ac:dyDescent="0.25">
      <c r="D6226" s="6"/>
      <c r="E6226" s="6"/>
      <c r="F6226" s="8"/>
      <c r="G6226" s="9"/>
      <c r="H6226" s="9"/>
      <c r="I6226" s="5"/>
      <c r="J6226" s="5"/>
      <c r="K6226" s="5"/>
      <c r="L6226" s="5"/>
    </row>
    <row r="6227" spans="4:12" hidden="1" x14ac:dyDescent="0.25">
      <c r="D6227" s="6"/>
      <c r="E6227" s="6"/>
      <c r="F6227" s="8"/>
      <c r="G6227" s="9"/>
      <c r="H6227" s="9"/>
      <c r="I6227" s="5"/>
      <c r="J6227" s="5"/>
      <c r="K6227" s="5"/>
      <c r="L6227" s="5"/>
    </row>
    <row r="6228" spans="4:12" hidden="1" x14ac:dyDescent="0.25">
      <c r="D6228" s="6"/>
      <c r="E6228" s="6"/>
      <c r="F6228" s="8"/>
      <c r="G6228" s="9"/>
      <c r="H6228" s="9"/>
      <c r="I6228" s="5"/>
      <c r="J6228" s="5"/>
      <c r="K6228" s="5"/>
      <c r="L6228" s="5"/>
    </row>
    <row r="6229" spans="4:12" hidden="1" x14ac:dyDescent="0.25">
      <c r="D6229" s="6"/>
      <c r="E6229" s="6"/>
      <c r="F6229" s="8"/>
      <c r="G6229" s="9"/>
      <c r="H6229" s="9"/>
      <c r="I6229" s="5"/>
      <c r="J6229" s="5"/>
      <c r="K6229" s="5"/>
      <c r="L6229" s="5"/>
    </row>
    <row r="6230" spans="4:12" hidden="1" x14ac:dyDescent="0.25">
      <c r="D6230" s="6"/>
      <c r="E6230" s="6"/>
      <c r="F6230" s="8"/>
      <c r="G6230" s="9"/>
      <c r="H6230" s="9"/>
      <c r="I6230" s="5"/>
      <c r="J6230" s="5"/>
      <c r="K6230" s="5"/>
      <c r="L6230" s="5"/>
    </row>
    <row r="6231" spans="4:12" hidden="1" x14ac:dyDescent="0.25">
      <c r="D6231" s="6"/>
      <c r="E6231" s="6"/>
      <c r="F6231" s="8"/>
      <c r="G6231" s="9"/>
      <c r="H6231" s="9"/>
      <c r="I6231" s="5"/>
      <c r="J6231" s="5"/>
      <c r="K6231" s="5"/>
      <c r="L6231" s="5"/>
    </row>
    <row r="6232" spans="4:12" hidden="1" x14ac:dyDescent="0.25">
      <c r="D6232" s="6"/>
      <c r="E6232" s="6"/>
      <c r="F6232" s="8"/>
      <c r="G6232" s="9"/>
      <c r="H6232" s="9"/>
      <c r="I6232" s="5"/>
      <c r="J6232" s="5"/>
      <c r="K6232" s="5"/>
      <c r="L6232" s="5"/>
    </row>
    <row r="6233" spans="4:12" hidden="1" x14ac:dyDescent="0.25">
      <c r="D6233" s="6"/>
      <c r="E6233" s="6"/>
      <c r="F6233" s="8"/>
      <c r="G6233" s="9"/>
      <c r="H6233" s="9"/>
      <c r="I6233" s="5"/>
      <c r="J6233" s="5"/>
      <c r="K6233" s="5"/>
      <c r="L6233" s="5"/>
    </row>
    <row r="6234" spans="4:12" hidden="1" x14ac:dyDescent="0.25">
      <c r="D6234" s="6"/>
      <c r="E6234" s="6"/>
      <c r="F6234" s="8"/>
      <c r="G6234" s="9"/>
      <c r="H6234" s="9"/>
      <c r="I6234" s="5"/>
      <c r="J6234" s="5"/>
      <c r="K6234" s="5"/>
      <c r="L6234" s="5"/>
    </row>
    <row r="6235" spans="4:12" hidden="1" x14ac:dyDescent="0.25">
      <c r="D6235" s="6"/>
      <c r="E6235" s="6"/>
      <c r="F6235" s="8"/>
      <c r="G6235" s="9"/>
      <c r="H6235" s="9"/>
      <c r="I6235" s="5"/>
      <c r="J6235" s="5"/>
      <c r="K6235" s="5"/>
      <c r="L6235" s="5"/>
    </row>
    <row r="6236" spans="4:12" hidden="1" x14ac:dyDescent="0.25">
      <c r="D6236" s="6"/>
      <c r="E6236" s="6"/>
      <c r="F6236" s="8"/>
      <c r="G6236" s="9"/>
      <c r="H6236" s="9"/>
      <c r="I6236" s="5"/>
      <c r="J6236" s="5"/>
      <c r="K6236" s="5"/>
      <c r="L6236" s="5"/>
    </row>
    <row r="6237" spans="4:12" hidden="1" x14ac:dyDescent="0.25">
      <c r="D6237" s="6"/>
      <c r="E6237" s="6"/>
      <c r="F6237" s="8"/>
      <c r="G6237" s="9"/>
      <c r="H6237" s="9"/>
      <c r="I6237" s="5"/>
      <c r="J6237" s="5"/>
      <c r="K6237" s="5"/>
      <c r="L6237" s="5"/>
    </row>
    <row r="6238" spans="4:12" hidden="1" x14ac:dyDescent="0.25">
      <c r="D6238" s="6"/>
      <c r="E6238" s="6"/>
      <c r="F6238" s="8"/>
      <c r="G6238" s="9"/>
      <c r="H6238" s="9"/>
      <c r="I6238" s="5"/>
      <c r="J6238" s="5"/>
      <c r="K6238" s="5"/>
      <c r="L6238" s="5"/>
    </row>
    <row r="6239" spans="4:12" hidden="1" x14ac:dyDescent="0.25">
      <c r="D6239" s="6"/>
      <c r="E6239" s="6"/>
      <c r="F6239" s="8"/>
      <c r="G6239" s="9"/>
      <c r="H6239" s="9"/>
      <c r="I6239" s="5"/>
      <c r="J6239" s="5"/>
      <c r="K6239" s="5"/>
      <c r="L6239" s="5"/>
    </row>
    <row r="6240" spans="4:12" hidden="1" x14ac:dyDescent="0.25">
      <c r="D6240" s="6"/>
      <c r="E6240" s="6"/>
      <c r="F6240" s="8"/>
      <c r="G6240" s="9"/>
      <c r="H6240" s="9"/>
      <c r="I6240" s="5"/>
      <c r="J6240" s="5"/>
      <c r="K6240" s="5"/>
      <c r="L6240" s="5"/>
    </row>
    <row r="6241" spans="4:12" hidden="1" x14ac:dyDescent="0.25">
      <c r="D6241" s="6"/>
      <c r="E6241" s="6"/>
      <c r="F6241" s="8"/>
      <c r="G6241" s="9"/>
      <c r="H6241" s="9"/>
      <c r="I6241" s="5"/>
      <c r="J6241" s="5"/>
      <c r="K6241" s="5"/>
      <c r="L6241" s="5"/>
    </row>
    <row r="6242" spans="4:12" hidden="1" x14ac:dyDescent="0.25">
      <c r="D6242" s="6"/>
      <c r="E6242" s="6"/>
      <c r="F6242" s="8"/>
      <c r="G6242" s="9"/>
      <c r="H6242" s="9"/>
      <c r="I6242" s="5"/>
      <c r="J6242" s="5"/>
      <c r="K6242" s="5"/>
      <c r="L6242" s="5"/>
    </row>
    <row r="6243" spans="4:12" hidden="1" x14ac:dyDescent="0.25">
      <c r="D6243" s="6"/>
      <c r="E6243" s="6"/>
      <c r="F6243" s="8"/>
      <c r="G6243" s="9"/>
      <c r="H6243" s="9"/>
      <c r="I6243" s="5"/>
      <c r="J6243" s="5"/>
      <c r="K6243" s="5"/>
      <c r="L6243" s="5"/>
    </row>
    <row r="6244" spans="4:12" hidden="1" x14ac:dyDescent="0.25">
      <c r="D6244" s="6"/>
      <c r="E6244" s="6"/>
      <c r="F6244" s="8"/>
      <c r="G6244" s="9"/>
      <c r="H6244" s="9"/>
      <c r="I6244" s="5"/>
      <c r="J6244" s="5"/>
      <c r="K6244" s="5"/>
      <c r="L6244" s="5"/>
    </row>
    <row r="6245" spans="4:12" hidden="1" x14ac:dyDescent="0.25">
      <c r="D6245" s="6"/>
      <c r="E6245" s="6"/>
      <c r="F6245" s="8"/>
      <c r="G6245" s="9"/>
      <c r="H6245" s="9"/>
      <c r="I6245" s="5"/>
      <c r="J6245" s="5"/>
      <c r="K6245" s="5"/>
      <c r="L6245" s="5"/>
    </row>
    <row r="6246" spans="4:12" hidden="1" x14ac:dyDescent="0.25">
      <c r="D6246" s="6"/>
      <c r="E6246" s="6"/>
      <c r="F6246" s="8"/>
      <c r="G6246" s="9"/>
      <c r="H6246" s="9"/>
      <c r="I6246" s="5"/>
      <c r="J6246" s="5"/>
      <c r="K6246" s="5"/>
      <c r="L6246" s="5"/>
    </row>
    <row r="6247" spans="4:12" hidden="1" x14ac:dyDescent="0.25">
      <c r="D6247" s="6"/>
      <c r="E6247" s="6"/>
      <c r="F6247" s="8"/>
      <c r="G6247" s="9"/>
      <c r="H6247" s="9"/>
      <c r="I6247" s="5"/>
      <c r="J6247" s="5"/>
      <c r="K6247" s="5"/>
      <c r="L6247" s="5"/>
    </row>
    <row r="6248" spans="4:12" hidden="1" x14ac:dyDescent="0.25">
      <c r="D6248" s="6"/>
      <c r="E6248" s="6"/>
      <c r="F6248" s="8"/>
      <c r="G6248" s="9"/>
      <c r="H6248" s="9"/>
      <c r="I6248" s="5"/>
      <c r="J6248" s="5"/>
      <c r="K6248" s="5"/>
      <c r="L6248" s="5"/>
    </row>
    <row r="6249" spans="4:12" hidden="1" x14ac:dyDescent="0.25">
      <c r="D6249" s="6"/>
      <c r="E6249" s="6"/>
      <c r="F6249" s="8"/>
      <c r="G6249" s="9"/>
      <c r="H6249" s="9"/>
      <c r="I6249" s="5"/>
      <c r="J6249" s="5"/>
      <c r="K6249" s="5"/>
      <c r="L6249" s="5"/>
    </row>
    <row r="6250" spans="4:12" hidden="1" x14ac:dyDescent="0.25">
      <c r="D6250" s="6"/>
      <c r="E6250" s="6"/>
      <c r="F6250" s="8"/>
      <c r="G6250" s="9"/>
      <c r="H6250" s="9"/>
      <c r="I6250" s="5"/>
      <c r="J6250" s="5"/>
      <c r="K6250" s="5"/>
      <c r="L6250" s="5"/>
    </row>
    <row r="6251" spans="4:12" hidden="1" x14ac:dyDescent="0.25">
      <c r="D6251" s="6"/>
      <c r="E6251" s="6"/>
      <c r="F6251" s="8"/>
      <c r="G6251" s="9"/>
      <c r="H6251" s="9"/>
      <c r="I6251" s="5"/>
      <c r="J6251" s="5"/>
      <c r="K6251" s="5"/>
      <c r="L6251" s="5"/>
    </row>
    <row r="6252" spans="4:12" hidden="1" x14ac:dyDescent="0.25">
      <c r="D6252" s="6"/>
      <c r="E6252" s="6"/>
      <c r="F6252" s="8"/>
      <c r="G6252" s="9"/>
      <c r="H6252" s="9"/>
      <c r="I6252" s="5"/>
      <c r="J6252" s="5"/>
      <c r="K6252" s="5"/>
      <c r="L6252" s="5"/>
    </row>
    <row r="6253" spans="4:12" hidden="1" x14ac:dyDescent="0.25">
      <c r="D6253" s="6"/>
      <c r="E6253" s="6"/>
      <c r="F6253" s="8"/>
      <c r="G6253" s="9"/>
      <c r="H6253" s="9"/>
      <c r="I6253" s="5"/>
      <c r="J6253" s="5"/>
      <c r="K6253" s="5"/>
      <c r="L6253" s="5"/>
    </row>
    <row r="6254" spans="4:12" hidden="1" x14ac:dyDescent="0.25">
      <c r="D6254" s="6"/>
      <c r="E6254" s="6"/>
      <c r="F6254" s="8"/>
      <c r="G6254" s="9"/>
      <c r="H6254" s="9"/>
      <c r="I6254" s="5"/>
      <c r="J6254" s="5"/>
      <c r="K6254" s="5"/>
      <c r="L6254" s="5"/>
    </row>
    <row r="6255" spans="4:12" hidden="1" x14ac:dyDescent="0.25">
      <c r="D6255" s="6"/>
      <c r="E6255" s="6"/>
      <c r="F6255" s="8"/>
      <c r="G6255" s="9"/>
      <c r="H6255" s="9"/>
      <c r="I6255" s="5"/>
      <c r="J6255" s="5"/>
      <c r="K6255" s="5"/>
      <c r="L6255" s="5"/>
    </row>
    <row r="6256" spans="4:12" hidden="1" x14ac:dyDescent="0.25">
      <c r="D6256" s="6"/>
      <c r="E6256" s="6"/>
      <c r="F6256" s="8"/>
      <c r="G6256" s="9"/>
      <c r="H6256" s="9"/>
      <c r="I6256" s="5"/>
      <c r="J6256" s="5"/>
      <c r="K6256" s="5"/>
      <c r="L6256" s="5"/>
    </row>
    <row r="6257" spans="4:12" hidden="1" x14ac:dyDescent="0.25">
      <c r="D6257" s="6"/>
      <c r="E6257" s="6"/>
      <c r="F6257" s="8"/>
      <c r="G6257" s="9"/>
      <c r="H6257" s="9"/>
      <c r="I6257" s="5"/>
      <c r="J6257" s="5"/>
      <c r="K6257" s="5"/>
      <c r="L6257" s="5"/>
    </row>
    <row r="6258" spans="4:12" hidden="1" x14ac:dyDescent="0.25">
      <c r="D6258" s="6"/>
      <c r="E6258" s="6"/>
      <c r="F6258" s="8"/>
      <c r="G6258" s="9"/>
      <c r="H6258" s="9"/>
      <c r="I6258" s="5"/>
      <c r="J6258" s="5"/>
      <c r="K6258" s="5"/>
      <c r="L6258" s="5"/>
    </row>
    <row r="6259" spans="4:12" hidden="1" x14ac:dyDescent="0.25">
      <c r="D6259" s="6"/>
      <c r="E6259" s="6"/>
      <c r="F6259" s="8"/>
      <c r="G6259" s="9"/>
      <c r="H6259" s="9"/>
      <c r="I6259" s="5"/>
      <c r="J6259" s="5"/>
      <c r="K6259" s="5"/>
      <c r="L6259" s="5"/>
    </row>
    <row r="6260" spans="4:12" hidden="1" x14ac:dyDescent="0.25">
      <c r="D6260" s="6"/>
      <c r="E6260" s="6"/>
      <c r="F6260" s="8"/>
      <c r="G6260" s="9"/>
      <c r="H6260" s="9"/>
      <c r="I6260" s="5"/>
      <c r="J6260" s="5"/>
      <c r="K6260" s="5"/>
      <c r="L6260" s="5"/>
    </row>
    <row r="6261" spans="4:12" hidden="1" x14ac:dyDescent="0.25">
      <c r="D6261" s="6"/>
      <c r="E6261" s="6"/>
      <c r="F6261" s="8"/>
      <c r="G6261" s="9"/>
      <c r="H6261" s="9"/>
      <c r="I6261" s="5"/>
      <c r="J6261" s="5"/>
      <c r="K6261" s="5"/>
      <c r="L6261" s="5"/>
    </row>
    <row r="6262" spans="4:12" hidden="1" x14ac:dyDescent="0.25">
      <c r="D6262" s="6"/>
      <c r="E6262" s="6"/>
      <c r="F6262" s="8"/>
      <c r="G6262" s="9"/>
      <c r="H6262" s="9"/>
      <c r="I6262" s="5"/>
      <c r="J6262" s="5"/>
      <c r="K6262" s="5"/>
      <c r="L6262" s="5"/>
    </row>
    <row r="6263" spans="4:12" hidden="1" x14ac:dyDescent="0.25">
      <c r="D6263" s="6"/>
      <c r="E6263" s="6"/>
      <c r="F6263" s="8"/>
      <c r="G6263" s="9"/>
      <c r="H6263" s="9"/>
      <c r="I6263" s="5"/>
      <c r="J6263" s="5"/>
      <c r="K6263" s="5"/>
      <c r="L6263" s="5"/>
    </row>
    <row r="6264" spans="4:12" hidden="1" x14ac:dyDescent="0.25">
      <c r="D6264" s="6"/>
      <c r="E6264" s="6"/>
      <c r="F6264" s="8"/>
      <c r="G6264" s="9"/>
      <c r="H6264" s="9"/>
      <c r="I6264" s="5"/>
      <c r="J6264" s="5"/>
      <c r="K6264" s="5"/>
      <c r="L6264" s="5"/>
    </row>
    <row r="6265" spans="4:12" hidden="1" x14ac:dyDescent="0.25">
      <c r="D6265" s="6"/>
      <c r="E6265" s="6"/>
      <c r="F6265" s="8"/>
      <c r="G6265" s="9"/>
      <c r="H6265" s="9"/>
      <c r="I6265" s="5"/>
      <c r="J6265" s="5"/>
      <c r="K6265" s="5"/>
      <c r="L6265" s="5"/>
    </row>
    <row r="6266" spans="4:12" hidden="1" x14ac:dyDescent="0.25">
      <c r="D6266" s="6"/>
      <c r="E6266" s="6"/>
      <c r="F6266" s="8"/>
      <c r="G6266" s="9"/>
      <c r="H6266" s="9"/>
      <c r="I6266" s="5"/>
      <c r="J6266" s="5"/>
      <c r="K6266" s="5"/>
      <c r="L6266" s="5"/>
    </row>
    <row r="6267" spans="4:12" hidden="1" x14ac:dyDescent="0.25">
      <c r="D6267" s="6"/>
      <c r="E6267" s="6"/>
      <c r="F6267" s="8"/>
      <c r="G6267" s="9"/>
      <c r="H6267" s="9"/>
      <c r="I6267" s="5"/>
      <c r="J6267" s="5"/>
      <c r="K6267" s="5"/>
      <c r="L6267" s="5"/>
    </row>
    <row r="6268" spans="4:12" hidden="1" x14ac:dyDescent="0.25">
      <c r="D6268" s="6"/>
      <c r="E6268" s="6"/>
      <c r="F6268" s="8"/>
      <c r="G6268" s="9"/>
      <c r="H6268" s="9"/>
      <c r="I6268" s="5"/>
      <c r="J6268" s="5"/>
      <c r="K6268" s="5"/>
      <c r="L6268" s="5"/>
    </row>
    <row r="6269" spans="4:12" hidden="1" x14ac:dyDescent="0.25">
      <c r="D6269" s="6"/>
      <c r="E6269" s="6"/>
      <c r="F6269" s="8"/>
      <c r="G6269" s="9"/>
      <c r="H6269" s="9"/>
      <c r="I6269" s="5"/>
      <c r="J6269" s="5"/>
      <c r="K6269" s="5"/>
      <c r="L6269" s="5"/>
    </row>
    <row r="6270" spans="4:12" hidden="1" x14ac:dyDescent="0.25">
      <c r="D6270" s="6"/>
      <c r="E6270" s="6"/>
      <c r="F6270" s="8"/>
      <c r="G6270" s="9"/>
      <c r="H6270" s="9"/>
      <c r="I6270" s="5"/>
      <c r="J6270" s="5"/>
      <c r="K6270" s="5"/>
      <c r="L6270" s="5"/>
    </row>
    <row r="6271" spans="4:12" hidden="1" x14ac:dyDescent="0.25">
      <c r="D6271" s="6"/>
      <c r="E6271" s="6"/>
      <c r="F6271" s="8"/>
      <c r="G6271" s="9"/>
      <c r="H6271" s="9"/>
      <c r="I6271" s="5"/>
      <c r="J6271" s="5"/>
      <c r="K6271" s="5"/>
      <c r="L6271" s="5"/>
    </row>
    <row r="6272" spans="4:12" hidden="1" x14ac:dyDescent="0.25">
      <c r="D6272" s="6"/>
      <c r="E6272" s="6"/>
      <c r="F6272" s="8"/>
      <c r="G6272" s="9"/>
      <c r="H6272" s="9"/>
      <c r="I6272" s="5"/>
      <c r="J6272" s="5"/>
      <c r="K6272" s="5"/>
      <c r="L6272" s="5"/>
    </row>
    <row r="6273" spans="4:12" hidden="1" x14ac:dyDescent="0.25">
      <c r="D6273" s="6"/>
      <c r="E6273" s="6"/>
      <c r="F6273" s="8"/>
      <c r="G6273" s="9"/>
      <c r="H6273" s="9"/>
      <c r="I6273" s="5"/>
      <c r="J6273" s="5"/>
      <c r="K6273" s="5"/>
      <c r="L6273" s="5"/>
    </row>
    <row r="6274" spans="4:12" hidden="1" x14ac:dyDescent="0.25">
      <c r="D6274" s="6"/>
      <c r="E6274" s="6"/>
      <c r="F6274" s="8"/>
      <c r="G6274" s="9"/>
      <c r="H6274" s="9"/>
      <c r="I6274" s="5"/>
      <c r="J6274" s="5"/>
      <c r="K6274" s="5"/>
      <c r="L6274" s="5"/>
    </row>
    <row r="6275" spans="4:12" hidden="1" x14ac:dyDescent="0.25">
      <c r="D6275" s="6"/>
      <c r="E6275" s="6"/>
      <c r="F6275" s="8"/>
      <c r="G6275" s="9"/>
      <c r="H6275" s="9"/>
      <c r="I6275" s="5"/>
      <c r="J6275" s="5"/>
      <c r="K6275" s="5"/>
      <c r="L6275" s="5"/>
    </row>
    <row r="6276" spans="4:12" hidden="1" x14ac:dyDescent="0.25">
      <c r="D6276" s="6"/>
      <c r="E6276" s="6"/>
      <c r="F6276" s="8"/>
      <c r="G6276" s="9"/>
      <c r="H6276" s="9"/>
      <c r="I6276" s="5"/>
      <c r="J6276" s="5"/>
      <c r="K6276" s="5"/>
      <c r="L6276" s="5"/>
    </row>
    <row r="6277" spans="4:12" hidden="1" x14ac:dyDescent="0.25">
      <c r="D6277" s="6"/>
      <c r="E6277" s="6"/>
      <c r="F6277" s="8"/>
      <c r="G6277" s="9"/>
      <c r="H6277" s="9"/>
      <c r="I6277" s="5"/>
      <c r="J6277" s="5"/>
      <c r="K6277" s="5"/>
      <c r="L6277" s="5"/>
    </row>
    <row r="6278" spans="4:12" hidden="1" x14ac:dyDescent="0.25">
      <c r="D6278" s="6"/>
      <c r="E6278" s="6"/>
      <c r="F6278" s="8"/>
      <c r="G6278" s="9"/>
      <c r="H6278" s="9"/>
      <c r="I6278" s="5"/>
      <c r="J6278" s="5"/>
      <c r="K6278" s="5"/>
      <c r="L6278" s="5"/>
    </row>
    <row r="6279" spans="4:12" hidden="1" x14ac:dyDescent="0.25">
      <c r="D6279" s="6"/>
      <c r="E6279" s="6"/>
      <c r="F6279" s="8"/>
      <c r="G6279" s="9"/>
      <c r="H6279" s="9"/>
      <c r="I6279" s="5"/>
      <c r="J6279" s="5"/>
      <c r="K6279" s="5"/>
      <c r="L6279" s="5"/>
    </row>
    <row r="6280" spans="4:12" hidden="1" x14ac:dyDescent="0.25">
      <c r="D6280" s="6"/>
      <c r="E6280" s="6"/>
      <c r="F6280" s="8"/>
      <c r="G6280" s="9"/>
      <c r="H6280" s="9"/>
      <c r="I6280" s="5"/>
      <c r="J6280" s="5"/>
      <c r="K6280" s="5"/>
      <c r="L6280" s="5"/>
    </row>
    <row r="6281" spans="4:12" hidden="1" x14ac:dyDescent="0.25">
      <c r="D6281" s="6"/>
      <c r="E6281" s="6"/>
      <c r="F6281" s="8"/>
      <c r="G6281" s="9"/>
      <c r="H6281" s="9"/>
      <c r="I6281" s="5"/>
      <c r="J6281" s="5"/>
      <c r="K6281" s="5"/>
      <c r="L6281" s="5"/>
    </row>
    <row r="6282" spans="4:12" hidden="1" x14ac:dyDescent="0.25">
      <c r="D6282" s="6"/>
      <c r="E6282" s="6"/>
      <c r="F6282" s="8"/>
      <c r="G6282" s="9"/>
      <c r="H6282" s="9"/>
      <c r="I6282" s="5"/>
      <c r="J6282" s="5"/>
      <c r="K6282" s="5"/>
      <c r="L6282" s="5"/>
    </row>
    <row r="6283" spans="4:12" hidden="1" x14ac:dyDescent="0.25">
      <c r="D6283" s="6"/>
      <c r="E6283" s="6"/>
      <c r="F6283" s="8"/>
      <c r="G6283" s="9"/>
      <c r="H6283" s="9"/>
      <c r="I6283" s="5"/>
      <c r="J6283" s="5"/>
      <c r="K6283" s="5"/>
      <c r="L6283" s="5"/>
    </row>
    <row r="6284" spans="4:12" hidden="1" x14ac:dyDescent="0.25">
      <c r="D6284" s="6"/>
      <c r="E6284" s="6"/>
      <c r="F6284" s="8"/>
      <c r="G6284" s="9"/>
      <c r="H6284" s="9"/>
      <c r="I6284" s="5"/>
      <c r="J6284" s="5"/>
      <c r="K6284" s="5"/>
      <c r="L6284" s="5"/>
    </row>
    <row r="6285" spans="4:12" hidden="1" x14ac:dyDescent="0.25">
      <c r="D6285" s="6"/>
      <c r="E6285" s="6"/>
      <c r="F6285" s="8"/>
      <c r="G6285" s="9"/>
      <c r="H6285" s="9"/>
      <c r="I6285" s="5"/>
      <c r="J6285" s="5"/>
      <c r="K6285" s="5"/>
      <c r="L6285" s="5"/>
    </row>
    <row r="6286" spans="4:12" hidden="1" x14ac:dyDescent="0.25">
      <c r="D6286" s="6"/>
      <c r="E6286" s="6"/>
      <c r="F6286" s="8"/>
      <c r="G6286" s="9"/>
      <c r="H6286" s="9"/>
      <c r="I6286" s="5"/>
      <c r="J6286" s="5"/>
      <c r="K6286" s="5"/>
      <c r="L6286" s="5"/>
    </row>
    <row r="6287" spans="4:12" hidden="1" x14ac:dyDescent="0.25">
      <c r="D6287" s="6"/>
      <c r="E6287" s="6"/>
      <c r="F6287" s="8"/>
      <c r="G6287" s="9"/>
      <c r="H6287" s="9"/>
      <c r="I6287" s="5"/>
      <c r="J6287" s="5"/>
      <c r="K6287" s="5"/>
      <c r="L6287" s="5"/>
    </row>
    <row r="6288" spans="4:12" hidden="1" x14ac:dyDescent="0.25">
      <c r="D6288" s="6"/>
      <c r="E6288" s="6"/>
      <c r="F6288" s="8"/>
      <c r="G6288" s="9"/>
      <c r="H6288" s="9"/>
      <c r="I6288" s="5"/>
      <c r="J6288" s="5"/>
      <c r="K6288" s="5"/>
      <c r="L6288" s="5"/>
    </row>
    <row r="6289" spans="4:12" hidden="1" x14ac:dyDescent="0.25">
      <c r="D6289" s="6"/>
      <c r="E6289" s="6"/>
      <c r="F6289" s="8"/>
      <c r="G6289" s="9"/>
      <c r="H6289" s="9"/>
      <c r="I6289" s="5"/>
      <c r="J6289" s="5"/>
      <c r="K6289" s="5"/>
      <c r="L6289" s="5"/>
    </row>
    <row r="6290" spans="4:12" hidden="1" x14ac:dyDescent="0.25">
      <c r="D6290" s="6"/>
      <c r="E6290" s="6"/>
      <c r="F6290" s="8"/>
      <c r="G6290" s="9"/>
      <c r="H6290" s="9"/>
      <c r="I6290" s="5"/>
      <c r="J6290" s="5"/>
      <c r="K6290" s="5"/>
      <c r="L6290" s="5"/>
    </row>
    <row r="6291" spans="4:12" hidden="1" x14ac:dyDescent="0.25">
      <c r="D6291" s="6"/>
      <c r="E6291" s="6"/>
      <c r="F6291" s="8"/>
      <c r="G6291" s="9"/>
      <c r="H6291" s="9"/>
      <c r="I6291" s="5"/>
      <c r="J6291" s="5"/>
      <c r="K6291" s="5"/>
      <c r="L6291" s="5"/>
    </row>
    <row r="6292" spans="4:12" hidden="1" x14ac:dyDescent="0.25">
      <c r="D6292" s="6"/>
      <c r="E6292" s="6"/>
      <c r="F6292" s="8"/>
      <c r="G6292" s="9"/>
      <c r="H6292" s="9"/>
      <c r="I6292" s="5"/>
      <c r="J6292" s="5"/>
      <c r="K6292" s="5"/>
      <c r="L6292" s="5"/>
    </row>
    <row r="6293" spans="4:12" hidden="1" x14ac:dyDescent="0.25">
      <c r="D6293" s="6"/>
      <c r="E6293" s="6"/>
      <c r="F6293" s="8"/>
      <c r="G6293" s="9"/>
      <c r="H6293" s="9"/>
      <c r="I6293" s="5"/>
      <c r="J6293" s="5"/>
      <c r="K6293" s="5"/>
      <c r="L6293" s="5"/>
    </row>
    <row r="6294" spans="4:12" hidden="1" x14ac:dyDescent="0.25">
      <c r="D6294" s="6"/>
      <c r="E6294" s="6"/>
      <c r="F6294" s="8"/>
      <c r="G6294" s="9"/>
      <c r="H6294" s="9"/>
      <c r="I6294" s="5"/>
      <c r="J6294" s="5"/>
      <c r="K6294" s="5"/>
      <c r="L6294" s="5"/>
    </row>
    <row r="6295" spans="4:12" hidden="1" x14ac:dyDescent="0.25">
      <c r="D6295" s="6"/>
      <c r="E6295" s="6"/>
      <c r="F6295" s="8"/>
      <c r="G6295" s="9"/>
      <c r="H6295" s="9"/>
      <c r="I6295" s="5"/>
      <c r="J6295" s="5"/>
      <c r="K6295" s="5"/>
      <c r="L6295" s="5"/>
    </row>
    <row r="6296" spans="4:12" hidden="1" x14ac:dyDescent="0.25">
      <c r="D6296" s="6"/>
      <c r="E6296" s="6"/>
      <c r="F6296" s="8"/>
      <c r="G6296" s="9"/>
      <c r="H6296" s="9"/>
      <c r="I6296" s="5"/>
      <c r="J6296" s="5"/>
      <c r="K6296" s="5"/>
      <c r="L6296" s="5"/>
    </row>
    <row r="6297" spans="4:12" hidden="1" x14ac:dyDescent="0.25">
      <c r="D6297" s="6"/>
      <c r="E6297" s="6"/>
      <c r="F6297" s="8"/>
      <c r="G6297" s="9"/>
      <c r="H6297" s="9"/>
      <c r="I6297" s="5"/>
      <c r="J6297" s="5"/>
      <c r="K6297" s="5"/>
      <c r="L6297" s="5"/>
    </row>
    <row r="6298" spans="4:12" hidden="1" x14ac:dyDescent="0.25">
      <c r="D6298" s="6"/>
      <c r="E6298" s="6"/>
      <c r="F6298" s="8"/>
      <c r="G6298" s="9"/>
      <c r="H6298" s="9"/>
      <c r="I6298" s="5"/>
      <c r="J6298" s="5"/>
      <c r="K6298" s="5"/>
      <c r="L6298" s="5"/>
    </row>
    <row r="6299" spans="4:12" hidden="1" x14ac:dyDescent="0.25">
      <c r="D6299" s="6"/>
      <c r="E6299" s="6"/>
      <c r="F6299" s="8"/>
      <c r="G6299" s="9"/>
      <c r="H6299" s="9"/>
      <c r="I6299" s="5"/>
      <c r="J6299" s="5"/>
      <c r="K6299" s="5"/>
      <c r="L6299" s="5"/>
    </row>
    <row r="6300" spans="4:12" hidden="1" x14ac:dyDescent="0.25">
      <c r="D6300" s="6"/>
      <c r="E6300" s="6"/>
      <c r="F6300" s="8"/>
      <c r="G6300" s="9"/>
      <c r="H6300" s="9"/>
      <c r="I6300" s="5"/>
      <c r="J6300" s="5"/>
      <c r="K6300" s="5"/>
      <c r="L6300" s="5"/>
    </row>
    <row r="6301" spans="4:12" hidden="1" x14ac:dyDescent="0.25">
      <c r="D6301" s="6"/>
      <c r="E6301" s="6"/>
      <c r="F6301" s="8"/>
      <c r="G6301" s="9"/>
      <c r="H6301" s="9"/>
      <c r="I6301" s="5"/>
      <c r="J6301" s="5"/>
      <c r="K6301" s="5"/>
      <c r="L6301" s="5"/>
    </row>
    <row r="6302" spans="4:12" hidden="1" x14ac:dyDescent="0.25">
      <c r="D6302" s="6"/>
      <c r="E6302" s="6"/>
      <c r="F6302" s="8"/>
      <c r="G6302" s="9"/>
      <c r="H6302" s="9"/>
      <c r="I6302" s="5"/>
      <c r="J6302" s="5"/>
      <c r="K6302" s="5"/>
      <c r="L6302" s="5"/>
    </row>
    <row r="6303" spans="4:12" hidden="1" x14ac:dyDescent="0.25">
      <c r="D6303" s="6"/>
      <c r="E6303" s="6"/>
      <c r="F6303" s="8"/>
      <c r="G6303" s="9"/>
      <c r="H6303" s="9"/>
      <c r="I6303" s="5"/>
      <c r="J6303" s="5"/>
      <c r="K6303" s="5"/>
      <c r="L6303" s="5"/>
    </row>
    <row r="6304" spans="4:12" hidden="1" x14ac:dyDescent="0.25">
      <c r="D6304" s="6"/>
      <c r="E6304" s="6"/>
      <c r="F6304" s="8"/>
      <c r="G6304" s="9"/>
      <c r="H6304" s="9"/>
      <c r="I6304" s="5"/>
      <c r="J6304" s="5"/>
      <c r="K6304" s="5"/>
      <c r="L6304" s="5"/>
    </row>
    <row r="6305" spans="4:12" hidden="1" x14ac:dyDescent="0.25">
      <c r="D6305" s="6"/>
      <c r="E6305" s="6"/>
      <c r="F6305" s="8"/>
      <c r="G6305" s="9"/>
      <c r="H6305" s="9"/>
      <c r="I6305" s="5"/>
      <c r="J6305" s="5"/>
      <c r="K6305" s="5"/>
      <c r="L6305" s="5"/>
    </row>
    <row r="6306" spans="4:12" hidden="1" x14ac:dyDescent="0.25">
      <c r="D6306" s="6"/>
      <c r="E6306" s="6"/>
      <c r="F6306" s="8"/>
      <c r="G6306" s="9"/>
      <c r="H6306" s="9"/>
      <c r="I6306" s="5"/>
      <c r="J6306" s="5"/>
      <c r="K6306" s="5"/>
      <c r="L6306" s="5"/>
    </row>
    <row r="6307" spans="4:12" hidden="1" x14ac:dyDescent="0.25">
      <c r="D6307" s="6"/>
      <c r="E6307" s="6"/>
      <c r="F6307" s="8"/>
      <c r="G6307" s="9"/>
      <c r="H6307" s="9"/>
      <c r="I6307" s="5"/>
      <c r="J6307" s="5"/>
      <c r="K6307" s="5"/>
      <c r="L6307" s="5"/>
    </row>
    <row r="6308" spans="4:12" hidden="1" x14ac:dyDescent="0.25">
      <c r="D6308" s="6"/>
      <c r="E6308" s="6"/>
      <c r="F6308" s="8"/>
      <c r="G6308" s="9"/>
      <c r="H6308" s="9"/>
      <c r="I6308" s="5"/>
      <c r="J6308" s="5"/>
      <c r="K6308" s="5"/>
      <c r="L6308" s="5"/>
    </row>
    <row r="6309" spans="4:12" hidden="1" x14ac:dyDescent="0.25">
      <c r="D6309" s="6"/>
      <c r="E6309" s="6"/>
      <c r="F6309" s="8"/>
      <c r="G6309" s="9"/>
      <c r="H6309" s="9"/>
      <c r="I6309" s="5"/>
      <c r="J6309" s="5"/>
      <c r="K6309" s="5"/>
      <c r="L6309" s="5"/>
    </row>
    <row r="6310" spans="4:12" hidden="1" x14ac:dyDescent="0.25">
      <c r="D6310" s="6"/>
      <c r="E6310" s="6"/>
      <c r="F6310" s="8"/>
      <c r="G6310" s="9"/>
      <c r="H6310" s="9"/>
      <c r="I6310" s="5"/>
      <c r="J6310" s="5"/>
      <c r="K6310" s="5"/>
      <c r="L6310" s="5"/>
    </row>
    <row r="6311" spans="4:12" hidden="1" x14ac:dyDescent="0.25">
      <c r="D6311" s="6"/>
      <c r="E6311" s="6"/>
      <c r="F6311" s="8"/>
      <c r="G6311" s="9"/>
      <c r="H6311" s="9"/>
      <c r="I6311" s="5"/>
      <c r="J6311" s="5"/>
      <c r="K6311" s="5"/>
      <c r="L6311" s="5"/>
    </row>
    <row r="6312" spans="4:12" hidden="1" x14ac:dyDescent="0.25">
      <c r="D6312" s="6"/>
      <c r="E6312" s="6"/>
      <c r="F6312" s="8"/>
      <c r="G6312" s="9"/>
      <c r="H6312" s="9"/>
      <c r="I6312" s="5"/>
      <c r="J6312" s="5"/>
      <c r="K6312" s="5"/>
      <c r="L6312" s="5"/>
    </row>
    <row r="6313" spans="4:12" hidden="1" x14ac:dyDescent="0.25">
      <c r="D6313" s="6"/>
      <c r="E6313" s="6"/>
      <c r="F6313" s="8"/>
      <c r="G6313" s="9"/>
      <c r="H6313" s="9"/>
      <c r="I6313" s="5"/>
      <c r="J6313" s="5"/>
      <c r="K6313" s="5"/>
      <c r="L6313" s="5"/>
    </row>
    <row r="6314" spans="4:12" hidden="1" x14ac:dyDescent="0.25">
      <c r="D6314" s="6"/>
      <c r="E6314" s="6"/>
      <c r="F6314" s="8"/>
      <c r="G6314" s="9"/>
      <c r="H6314" s="9"/>
      <c r="I6314" s="5"/>
      <c r="J6314" s="5"/>
      <c r="K6314" s="5"/>
      <c r="L6314" s="5"/>
    </row>
    <row r="6315" spans="4:12" hidden="1" x14ac:dyDescent="0.25">
      <c r="D6315" s="6"/>
      <c r="E6315" s="6"/>
      <c r="F6315" s="8"/>
      <c r="G6315" s="9"/>
      <c r="H6315" s="9"/>
      <c r="I6315" s="5"/>
      <c r="J6315" s="5"/>
      <c r="K6315" s="5"/>
      <c r="L6315" s="5"/>
    </row>
    <row r="6316" spans="4:12" hidden="1" x14ac:dyDescent="0.25">
      <c r="D6316" s="6"/>
      <c r="E6316" s="6"/>
      <c r="F6316" s="8"/>
      <c r="G6316" s="9"/>
      <c r="H6316" s="9"/>
      <c r="I6316" s="5"/>
      <c r="J6316" s="5"/>
      <c r="K6316" s="5"/>
      <c r="L6316" s="5"/>
    </row>
    <row r="6317" spans="4:12" hidden="1" x14ac:dyDescent="0.25">
      <c r="D6317" s="6"/>
      <c r="E6317" s="6"/>
      <c r="F6317" s="8"/>
      <c r="G6317" s="9"/>
      <c r="H6317" s="9"/>
      <c r="I6317" s="5"/>
      <c r="J6317" s="5"/>
      <c r="K6317" s="5"/>
      <c r="L6317" s="5"/>
    </row>
    <row r="6318" spans="4:12" hidden="1" x14ac:dyDescent="0.25">
      <c r="D6318" s="6"/>
      <c r="E6318" s="6"/>
      <c r="F6318" s="8"/>
      <c r="G6318" s="9"/>
      <c r="H6318" s="9"/>
      <c r="I6318" s="5"/>
      <c r="J6318" s="5"/>
      <c r="K6318" s="5"/>
      <c r="L6318" s="5"/>
    </row>
    <row r="6319" spans="4:12" hidden="1" x14ac:dyDescent="0.25">
      <c r="D6319" s="6"/>
      <c r="E6319" s="6"/>
      <c r="F6319" s="8"/>
      <c r="G6319" s="9"/>
      <c r="H6319" s="9"/>
      <c r="I6319" s="5"/>
      <c r="J6319" s="5"/>
      <c r="K6319" s="5"/>
      <c r="L6319" s="5"/>
    </row>
    <row r="6320" spans="4:12" hidden="1" x14ac:dyDescent="0.25">
      <c r="D6320" s="6"/>
      <c r="E6320" s="6"/>
      <c r="F6320" s="8"/>
      <c r="G6320" s="9"/>
      <c r="H6320" s="9"/>
      <c r="I6320" s="5"/>
      <c r="J6320" s="5"/>
      <c r="K6320" s="5"/>
      <c r="L6320" s="5"/>
    </row>
    <row r="6321" spans="4:12" hidden="1" x14ac:dyDescent="0.25">
      <c r="D6321" s="6"/>
      <c r="E6321" s="6"/>
      <c r="F6321" s="8"/>
      <c r="G6321" s="9"/>
      <c r="H6321" s="9"/>
      <c r="I6321" s="5"/>
      <c r="J6321" s="5"/>
      <c r="K6321" s="5"/>
      <c r="L6321" s="5"/>
    </row>
    <row r="6322" spans="4:12" hidden="1" x14ac:dyDescent="0.25">
      <c r="D6322" s="6"/>
      <c r="E6322" s="6"/>
      <c r="F6322" s="8"/>
      <c r="G6322" s="9"/>
      <c r="H6322" s="9"/>
      <c r="I6322" s="5"/>
      <c r="J6322" s="5"/>
      <c r="K6322" s="5"/>
      <c r="L6322" s="5"/>
    </row>
    <row r="6323" spans="4:12" hidden="1" x14ac:dyDescent="0.25">
      <c r="D6323" s="6"/>
      <c r="E6323" s="6"/>
      <c r="F6323" s="8"/>
      <c r="G6323" s="9"/>
      <c r="H6323" s="9"/>
      <c r="I6323" s="5"/>
      <c r="J6323" s="5"/>
      <c r="K6323" s="5"/>
      <c r="L6323" s="5"/>
    </row>
    <row r="6324" spans="4:12" hidden="1" x14ac:dyDescent="0.25">
      <c r="D6324" s="6"/>
      <c r="E6324" s="6"/>
      <c r="F6324" s="8"/>
      <c r="G6324" s="9"/>
      <c r="H6324" s="9"/>
      <c r="I6324" s="5"/>
      <c r="J6324" s="5"/>
      <c r="K6324" s="5"/>
      <c r="L6324" s="5"/>
    </row>
    <row r="6325" spans="4:12" hidden="1" x14ac:dyDescent="0.25">
      <c r="D6325" s="6"/>
      <c r="E6325" s="6"/>
      <c r="F6325" s="8"/>
      <c r="G6325" s="9"/>
      <c r="H6325" s="9"/>
      <c r="I6325" s="5"/>
      <c r="J6325" s="5"/>
      <c r="K6325" s="5"/>
      <c r="L6325" s="5"/>
    </row>
    <row r="6326" spans="4:12" hidden="1" x14ac:dyDescent="0.25">
      <c r="D6326" s="6"/>
      <c r="E6326" s="6"/>
      <c r="F6326" s="8"/>
      <c r="G6326" s="9"/>
      <c r="H6326" s="9"/>
      <c r="I6326" s="5"/>
      <c r="J6326" s="5"/>
      <c r="K6326" s="5"/>
      <c r="L6326" s="5"/>
    </row>
    <row r="6327" spans="4:12" hidden="1" x14ac:dyDescent="0.25">
      <c r="D6327" s="6"/>
      <c r="E6327" s="6"/>
      <c r="F6327" s="8"/>
      <c r="G6327" s="9"/>
      <c r="H6327" s="9"/>
      <c r="I6327" s="5"/>
      <c r="J6327" s="5"/>
      <c r="K6327" s="5"/>
      <c r="L6327" s="5"/>
    </row>
    <row r="6328" spans="4:12" hidden="1" x14ac:dyDescent="0.25">
      <c r="D6328" s="6"/>
      <c r="E6328" s="6"/>
      <c r="F6328" s="8"/>
      <c r="G6328" s="9"/>
      <c r="H6328" s="9"/>
      <c r="I6328" s="5"/>
      <c r="J6328" s="5"/>
      <c r="K6328" s="5"/>
      <c r="L6328" s="5"/>
    </row>
    <row r="6329" spans="4:12" hidden="1" x14ac:dyDescent="0.25">
      <c r="D6329" s="6"/>
      <c r="E6329" s="6"/>
      <c r="F6329" s="8"/>
      <c r="G6329" s="9"/>
      <c r="H6329" s="9"/>
      <c r="I6329" s="5"/>
      <c r="J6329" s="5"/>
      <c r="K6329" s="5"/>
      <c r="L6329" s="5"/>
    </row>
    <row r="6330" spans="4:12" hidden="1" x14ac:dyDescent="0.25">
      <c r="D6330" s="6"/>
      <c r="E6330" s="6"/>
      <c r="F6330" s="8"/>
      <c r="G6330" s="9"/>
      <c r="H6330" s="9"/>
      <c r="I6330" s="5"/>
      <c r="J6330" s="5"/>
      <c r="K6330" s="5"/>
      <c r="L6330" s="5"/>
    </row>
    <row r="6331" spans="4:12" hidden="1" x14ac:dyDescent="0.25">
      <c r="D6331" s="6"/>
      <c r="E6331" s="6"/>
      <c r="F6331" s="8"/>
      <c r="G6331" s="9"/>
      <c r="H6331" s="9"/>
      <c r="I6331" s="5"/>
      <c r="J6331" s="5"/>
      <c r="K6331" s="5"/>
      <c r="L6331" s="5"/>
    </row>
    <row r="6332" spans="4:12" hidden="1" x14ac:dyDescent="0.25">
      <c r="D6332" s="6"/>
      <c r="E6332" s="6"/>
      <c r="F6332" s="8"/>
      <c r="G6332" s="9"/>
      <c r="H6332" s="9"/>
      <c r="I6332" s="5"/>
      <c r="J6332" s="5"/>
      <c r="K6332" s="5"/>
      <c r="L6332" s="5"/>
    </row>
    <row r="6333" spans="4:12" hidden="1" x14ac:dyDescent="0.25">
      <c r="D6333" s="6"/>
      <c r="E6333" s="6"/>
      <c r="F6333" s="8"/>
      <c r="G6333" s="9"/>
      <c r="H6333" s="9"/>
      <c r="I6333" s="5"/>
      <c r="J6333" s="5"/>
      <c r="K6333" s="5"/>
      <c r="L6333" s="5"/>
    </row>
    <row r="6334" spans="4:12" hidden="1" x14ac:dyDescent="0.25">
      <c r="D6334" s="6"/>
      <c r="E6334" s="6"/>
      <c r="F6334" s="8"/>
      <c r="G6334" s="9"/>
      <c r="H6334" s="9"/>
      <c r="I6334" s="5"/>
      <c r="J6334" s="5"/>
      <c r="K6334" s="5"/>
      <c r="L6334" s="5"/>
    </row>
    <row r="6335" spans="4:12" hidden="1" x14ac:dyDescent="0.25">
      <c r="D6335" s="6"/>
      <c r="E6335" s="6"/>
      <c r="F6335" s="8"/>
      <c r="G6335" s="9"/>
      <c r="H6335" s="9"/>
      <c r="I6335" s="5"/>
      <c r="J6335" s="5"/>
      <c r="K6335" s="5"/>
      <c r="L6335" s="5"/>
    </row>
    <row r="6336" spans="4:12" hidden="1" x14ac:dyDescent="0.25">
      <c r="D6336" s="6"/>
      <c r="E6336" s="6"/>
      <c r="F6336" s="8"/>
      <c r="G6336" s="9"/>
      <c r="H6336" s="9"/>
      <c r="I6336" s="5"/>
      <c r="J6336" s="5"/>
      <c r="K6336" s="5"/>
      <c r="L6336" s="5"/>
    </row>
    <row r="6337" spans="4:12" hidden="1" x14ac:dyDescent="0.25">
      <c r="D6337" s="6"/>
      <c r="E6337" s="6"/>
      <c r="F6337" s="8"/>
      <c r="G6337" s="9"/>
      <c r="H6337" s="9"/>
      <c r="I6337" s="5"/>
      <c r="J6337" s="5"/>
      <c r="K6337" s="5"/>
      <c r="L6337" s="5"/>
    </row>
    <row r="6338" spans="4:12" hidden="1" x14ac:dyDescent="0.25">
      <c r="D6338" s="6"/>
      <c r="E6338" s="6"/>
      <c r="F6338" s="8"/>
      <c r="G6338" s="9"/>
      <c r="H6338" s="9"/>
      <c r="I6338" s="5"/>
      <c r="J6338" s="5"/>
      <c r="K6338" s="5"/>
      <c r="L6338" s="5"/>
    </row>
    <row r="6339" spans="4:12" hidden="1" x14ac:dyDescent="0.25">
      <c r="D6339" s="6"/>
      <c r="E6339" s="6"/>
      <c r="F6339" s="8"/>
      <c r="G6339" s="9"/>
      <c r="H6339" s="9"/>
      <c r="I6339" s="5"/>
      <c r="J6339" s="5"/>
      <c r="K6339" s="5"/>
      <c r="L6339" s="5"/>
    </row>
    <row r="6340" spans="4:12" hidden="1" x14ac:dyDescent="0.25">
      <c r="D6340" s="6"/>
      <c r="E6340" s="6"/>
      <c r="F6340" s="8"/>
      <c r="G6340" s="9"/>
      <c r="H6340" s="9"/>
      <c r="I6340" s="5"/>
      <c r="J6340" s="5"/>
      <c r="K6340" s="5"/>
      <c r="L6340" s="5"/>
    </row>
    <row r="6341" spans="4:12" hidden="1" x14ac:dyDescent="0.25">
      <c r="D6341" s="6"/>
      <c r="E6341" s="6"/>
      <c r="F6341" s="8"/>
      <c r="G6341" s="9"/>
      <c r="H6341" s="9"/>
      <c r="I6341" s="5"/>
      <c r="J6341" s="5"/>
      <c r="K6341" s="5"/>
      <c r="L6341" s="5"/>
    </row>
    <row r="6342" spans="4:12" hidden="1" x14ac:dyDescent="0.25">
      <c r="D6342" s="6"/>
      <c r="E6342" s="6"/>
      <c r="F6342" s="8"/>
      <c r="G6342" s="9"/>
      <c r="H6342" s="9"/>
      <c r="I6342" s="5"/>
      <c r="J6342" s="5"/>
      <c r="K6342" s="5"/>
      <c r="L6342" s="5"/>
    </row>
    <row r="6343" spans="4:12" hidden="1" x14ac:dyDescent="0.25">
      <c r="D6343" s="6"/>
      <c r="E6343" s="6"/>
      <c r="F6343" s="8"/>
      <c r="G6343" s="9"/>
      <c r="H6343" s="9"/>
      <c r="I6343" s="5"/>
      <c r="J6343" s="5"/>
      <c r="K6343" s="5"/>
      <c r="L6343" s="5"/>
    </row>
    <row r="6344" spans="4:12" hidden="1" x14ac:dyDescent="0.25">
      <c r="D6344" s="6"/>
      <c r="E6344" s="6"/>
      <c r="F6344" s="8"/>
      <c r="G6344" s="9"/>
      <c r="H6344" s="9"/>
      <c r="I6344" s="5"/>
      <c r="J6344" s="5"/>
      <c r="K6344" s="5"/>
      <c r="L6344" s="5"/>
    </row>
    <row r="6345" spans="4:12" hidden="1" x14ac:dyDescent="0.25">
      <c r="D6345" s="6"/>
      <c r="E6345" s="6"/>
      <c r="F6345" s="8"/>
      <c r="G6345" s="9"/>
      <c r="H6345" s="9"/>
      <c r="I6345" s="5"/>
      <c r="J6345" s="5"/>
      <c r="K6345" s="5"/>
      <c r="L6345" s="5"/>
    </row>
    <row r="6346" spans="4:12" hidden="1" x14ac:dyDescent="0.25">
      <c r="D6346" s="6"/>
      <c r="E6346" s="6"/>
      <c r="F6346" s="8"/>
      <c r="G6346" s="9"/>
      <c r="H6346" s="9"/>
      <c r="I6346" s="5"/>
      <c r="J6346" s="5"/>
      <c r="K6346" s="5"/>
      <c r="L6346" s="5"/>
    </row>
    <row r="6347" spans="4:12" hidden="1" x14ac:dyDescent="0.25">
      <c r="D6347" s="6"/>
      <c r="E6347" s="6"/>
      <c r="F6347" s="8"/>
      <c r="G6347" s="9"/>
      <c r="H6347" s="9"/>
      <c r="I6347" s="5"/>
      <c r="J6347" s="5"/>
      <c r="K6347" s="5"/>
      <c r="L6347" s="5"/>
    </row>
    <row r="6348" spans="4:12" hidden="1" x14ac:dyDescent="0.25">
      <c r="D6348" s="6"/>
      <c r="E6348" s="6"/>
      <c r="F6348" s="8"/>
      <c r="G6348" s="9"/>
      <c r="H6348" s="9"/>
      <c r="I6348" s="5"/>
      <c r="J6348" s="5"/>
      <c r="K6348" s="5"/>
      <c r="L6348" s="5"/>
    </row>
    <row r="6349" spans="4:12" hidden="1" x14ac:dyDescent="0.25">
      <c r="D6349" s="6"/>
      <c r="E6349" s="6"/>
      <c r="F6349" s="8"/>
      <c r="G6349" s="9"/>
      <c r="H6349" s="9"/>
      <c r="I6349" s="5"/>
      <c r="J6349" s="5"/>
      <c r="K6349" s="5"/>
      <c r="L6349" s="5"/>
    </row>
    <row r="6350" spans="4:12" hidden="1" x14ac:dyDescent="0.25">
      <c r="D6350" s="6"/>
      <c r="E6350" s="6"/>
      <c r="F6350" s="8"/>
      <c r="G6350" s="9"/>
      <c r="H6350" s="9"/>
      <c r="I6350" s="5"/>
      <c r="J6350" s="5"/>
      <c r="K6350" s="5"/>
      <c r="L6350" s="5"/>
    </row>
    <row r="6351" spans="4:12" hidden="1" x14ac:dyDescent="0.25">
      <c r="D6351" s="6"/>
      <c r="E6351" s="6"/>
      <c r="F6351" s="8"/>
      <c r="G6351" s="9"/>
      <c r="H6351" s="9"/>
      <c r="I6351" s="5"/>
      <c r="J6351" s="5"/>
      <c r="K6351" s="5"/>
      <c r="L6351" s="5"/>
    </row>
    <row r="6352" spans="4:12" hidden="1" x14ac:dyDescent="0.25">
      <c r="D6352" s="6"/>
      <c r="E6352" s="6"/>
      <c r="F6352" s="8"/>
      <c r="G6352" s="9"/>
      <c r="H6352" s="9"/>
      <c r="I6352" s="5"/>
      <c r="J6352" s="5"/>
      <c r="K6352" s="5"/>
      <c r="L6352" s="5"/>
    </row>
    <row r="6353" spans="4:12" hidden="1" x14ac:dyDescent="0.25">
      <c r="D6353" s="6"/>
      <c r="E6353" s="6"/>
      <c r="F6353" s="8"/>
      <c r="G6353" s="9"/>
      <c r="H6353" s="9"/>
      <c r="I6353" s="5"/>
      <c r="J6353" s="5"/>
      <c r="K6353" s="5"/>
      <c r="L6353" s="5"/>
    </row>
    <row r="6354" spans="4:12" hidden="1" x14ac:dyDescent="0.25">
      <c r="D6354" s="6"/>
      <c r="E6354" s="6"/>
      <c r="F6354" s="8"/>
      <c r="G6354" s="9"/>
      <c r="H6354" s="9"/>
      <c r="I6354" s="5"/>
      <c r="J6354" s="5"/>
      <c r="K6354" s="5"/>
      <c r="L6354" s="5"/>
    </row>
    <row r="6355" spans="4:12" hidden="1" x14ac:dyDescent="0.25">
      <c r="D6355" s="6"/>
      <c r="E6355" s="6"/>
      <c r="F6355" s="8"/>
      <c r="G6355" s="9"/>
      <c r="H6355" s="9"/>
      <c r="I6355" s="5"/>
      <c r="J6355" s="5"/>
      <c r="K6355" s="5"/>
      <c r="L6355" s="5"/>
    </row>
    <row r="6356" spans="4:12" hidden="1" x14ac:dyDescent="0.25">
      <c r="D6356" s="6"/>
      <c r="E6356" s="6"/>
      <c r="F6356" s="8"/>
      <c r="G6356" s="9"/>
      <c r="H6356" s="9"/>
      <c r="I6356" s="5"/>
      <c r="J6356" s="5"/>
      <c r="K6356" s="5"/>
      <c r="L6356" s="5"/>
    </row>
    <row r="6357" spans="4:12" hidden="1" x14ac:dyDescent="0.25">
      <c r="D6357" s="6"/>
      <c r="E6357" s="6"/>
      <c r="F6357" s="8"/>
      <c r="G6357" s="9"/>
      <c r="H6357" s="9"/>
      <c r="I6357" s="5"/>
      <c r="J6357" s="5"/>
      <c r="K6357" s="5"/>
      <c r="L6357" s="5"/>
    </row>
    <row r="6358" spans="4:12" hidden="1" x14ac:dyDescent="0.25">
      <c r="D6358" s="6"/>
      <c r="E6358" s="6"/>
      <c r="F6358" s="8"/>
      <c r="G6358" s="9"/>
      <c r="H6358" s="9"/>
      <c r="I6358" s="5"/>
      <c r="J6358" s="5"/>
      <c r="K6358" s="5"/>
      <c r="L6358" s="5"/>
    </row>
    <row r="6359" spans="4:12" hidden="1" x14ac:dyDescent="0.25">
      <c r="D6359" s="6"/>
      <c r="E6359" s="6"/>
      <c r="F6359" s="8"/>
      <c r="G6359" s="9"/>
      <c r="H6359" s="9"/>
      <c r="I6359" s="5"/>
      <c r="J6359" s="5"/>
      <c r="K6359" s="5"/>
      <c r="L6359" s="5"/>
    </row>
    <row r="6360" spans="4:12" hidden="1" x14ac:dyDescent="0.25">
      <c r="D6360" s="6"/>
      <c r="E6360" s="6"/>
      <c r="F6360" s="8"/>
      <c r="G6360" s="9"/>
      <c r="H6360" s="9"/>
      <c r="I6360" s="5"/>
      <c r="J6360" s="5"/>
      <c r="K6360" s="5"/>
      <c r="L6360" s="5"/>
    </row>
    <row r="6361" spans="4:12" hidden="1" x14ac:dyDescent="0.25">
      <c r="D6361" s="6"/>
      <c r="E6361" s="6"/>
      <c r="F6361" s="8"/>
      <c r="G6361" s="9"/>
      <c r="H6361" s="9"/>
      <c r="I6361" s="5"/>
      <c r="J6361" s="5"/>
      <c r="K6361" s="5"/>
      <c r="L6361" s="5"/>
    </row>
    <row r="6362" spans="4:12" hidden="1" x14ac:dyDescent="0.25">
      <c r="D6362" s="6"/>
      <c r="E6362" s="6"/>
      <c r="F6362" s="8"/>
      <c r="G6362" s="9"/>
      <c r="H6362" s="9"/>
      <c r="I6362" s="5"/>
      <c r="J6362" s="5"/>
      <c r="K6362" s="5"/>
      <c r="L6362" s="5"/>
    </row>
    <row r="6363" spans="4:12" hidden="1" x14ac:dyDescent="0.25">
      <c r="D6363" s="6"/>
      <c r="E6363" s="6"/>
      <c r="F6363" s="8"/>
      <c r="G6363" s="9"/>
      <c r="H6363" s="9"/>
      <c r="I6363" s="5"/>
      <c r="J6363" s="5"/>
      <c r="K6363" s="5"/>
      <c r="L6363" s="5"/>
    </row>
    <row r="6364" spans="4:12" hidden="1" x14ac:dyDescent="0.25">
      <c r="D6364" s="6"/>
      <c r="E6364" s="6"/>
      <c r="F6364" s="8"/>
      <c r="G6364" s="9"/>
      <c r="H6364" s="9"/>
      <c r="I6364" s="5"/>
      <c r="J6364" s="5"/>
      <c r="K6364" s="5"/>
      <c r="L6364" s="5"/>
    </row>
    <row r="6365" spans="4:12" hidden="1" x14ac:dyDescent="0.25">
      <c r="D6365" s="6"/>
      <c r="E6365" s="6"/>
      <c r="F6365" s="8"/>
      <c r="G6365" s="9"/>
      <c r="H6365" s="9"/>
      <c r="I6365" s="5"/>
      <c r="J6365" s="5"/>
      <c r="K6365" s="5"/>
      <c r="L6365" s="5"/>
    </row>
    <row r="6366" spans="4:12" hidden="1" x14ac:dyDescent="0.25">
      <c r="D6366" s="6"/>
      <c r="E6366" s="6"/>
      <c r="F6366" s="8"/>
      <c r="G6366" s="9"/>
      <c r="H6366" s="9"/>
      <c r="I6366" s="5"/>
      <c r="J6366" s="5"/>
      <c r="K6366" s="5"/>
      <c r="L6366" s="5"/>
    </row>
    <row r="6367" spans="4:12" hidden="1" x14ac:dyDescent="0.25">
      <c r="D6367" s="6"/>
      <c r="E6367" s="6"/>
      <c r="F6367" s="8"/>
      <c r="G6367" s="9"/>
      <c r="H6367" s="9"/>
      <c r="I6367" s="5"/>
      <c r="J6367" s="5"/>
      <c r="K6367" s="5"/>
      <c r="L6367" s="5"/>
    </row>
    <row r="6368" spans="4:12" hidden="1" x14ac:dyDescent="0.25">
      <c r="D6368" s="6"/>
      <c r="E6368" s="6"/>
      <c r="F6368" s="8"/>
      <c r="G6368" s="9"/>
      <c r="H6368" s="9"/>
      <c r="I6368" s="5"/>
      <c r="J6368" s="5"/>
      <c r="K6368" s="5"/>
      <c r="L6368" s="5"/>
    </row>
    <row r="6369" spans="4:12" hidden="1" x14ac:dyDescent="0.25">
      <c r="D6369" s="6"/>
      <c r="E6369" s="6"/>
      <c r="F6369" s="8"/>
      <c r="G6369" s="9"/>
      <c r="H6369" s="9"/>
      <c r="I6369" s="5"/>
      <c r="J6369" s="5"/>
      <c r="K6369" s="5"/>
      <c r="L6369" s="5"/>
    </row>
    <row r="6370" spans="4:12" hidden="1" x14ac:dyDescent="0.25">
      <c r="D6370" s="6"/>
      <c r="E6370" s="6"/>
      <c r="F6370" s="8"/>
      <c r="G6370" s="9"/>
      <c r="H6370" s="9"/>
      <c r="I6370" s="5"/>
      <c r="J6370" s="5"/>
      <c r="K6370" s="5"/>
      <c r="L6370" s="5"/>
    </row>
    <row r="6371" spans="4:12" hidden="1" x14ac:dyDescent="0.25">
      <c r="D6371" s="6"/>
      <c r="E6371" s="6"/>
      <c r="F6371" s="8"/>
      <c r="G6371" s="9"/>
      <c r="H6371" s="9"/>
      <c r="I6371" s="5"/>
      <c r="J6371" s="5"/>
      <c r="K6371" s="5"/>
      <c r="L6371" s="5"/>
    </row>
    <row r="6372" spans="4:12" hidden="1" x14ac:dyDescent="0.25">
      <c r="D6372" s="6"/>
      <c r="E6372" s="6"/>
      <c r="F6372" s="8"/>
      <c r="G6372" s="9"/>
      <c r="H6372" s="9"/>
      <c r="I6372" s="5"/>
      <c r="J6372" s="5"/>
      <c r="K6372" s="5"/>
      <c r="L6372" s="5"/>
    </row>
    <row r="6373" spans="4:12" hidden="1" x14ac:dyDescent="0.25">
      <c r="D6373" s="6"/>
      <c r="E6373" s="6"/>
      <c r="F6373" s="8"/>
      <c r="G6373" s="9"/>
      <c r="H6373" s="9"/>
      <c r="I6373" s="5"/>
      <c r="J6373" s="5"/>
      <c r="K6373" s="5"/>
      <c r="L6373" s="5"/>
    </row>
    <row r="6374" spans="4:12" hidden="1" x14ac:dyDescent="0.25">
      <c r="D6374" s="6"/>
      <c r="E6374" s="6"/>
      <c r="F6374" s="8"/>
      <c r="G6374" s="9"/>
      <c r="H6374" s="9"/>
      <c r="I6374" s="5"/>
      <c r="J6374" s="5"/>
      <c r="K6374" s="5"/>
      <c r="L6374" s="5"/>
    </row>
    <row r="6375" spans="4:12" hidden="1" x14ac:dyDescent="0.25">
      <c r="D6375" s="6"/>
      <c r="E6375" s="6"/>
      <c r="F6375" s="8"/>
      <c r="G6375" s="9"/>
      <c r="H6375" s="9"/>
      <c r="I6375" s="5"/>
      <c r="J6375" s="5"/>
      <c r="K6375" s="5"/>
      <c r="L6375" s="5"/>
    </row>
    <row r="6376" spans="4:12" hidden="1" x14ac:dyDescent="0.25">
      <c r="D6376" s="6"/>
      <c r="E6376" s="6"/>
      <c r="F6376" s="8"/>
      <c r="G6376" s="9"/>
      <c r="H6376" s="9"/>
      <c r="I6376" s="5"/>
      <c r="J6376" s="5"/>
      <c r="K6376" s="5"/>
      <c r="L6376" s="5"/>
    </row>
    <row r="6377" spans="4:12" hidden="1" x14ac:dyDescent="0.25">
      <c r="D6377" s="6"/>
      <c r="E6377" s="6"/>
      <c r="F6377" s="8"/>
      <c r="G6377" s="9"/>
      <c r="H6377" s="9"/>
      <c r="I6377" s="5"/>
      <c r="J6377" s="5"/>
      <c r="K6377" s="5"/>
      <c r="L6377" s="5"/>
    </row>
    <row r="6378" spans="4:12" hidden="1" x14ac:dyDescent="0.25">
      <c r="D6378" s="6"/>
      <c r="E6378" s="6"/>
      <c r="F6378" s="8"/>
      <c r="G6378" s="9"/>
      <c r="H6378" s="9"/>
      <c r="I6378" s="5"/>
      <c r="J6378" s="5"/>
      <c r="K6378" s="5"/>
      <c r="L6378" s="5"/>
    </row>
    <row r="6379" spans="4:12" hidden="1" x14ac:dyDescent="0.25">
      <c r="D6379" s="6"/>
      <c r="E6379" s="6"/>
      <c r="F6379" s="8"/>
      <c r="G6379" s="9"/>
      <c r="H6379" s="9"/>
      <c r="I6379" s="5"/>
      <c r="J6379" s="5"/>
      <c r="K6379" s="5"/>
      <c r="L6379" s="5"/>
    </row>
    <row r="6380" spans="4:12" hidden="1" x14ac:dyDescent="0.25">
      <c r="D6380" s="6"/>
      <c r="E6380" s="6"/>
      <c r="F6380" s="8"/>
      <c r="G6380" s="9"/>
      <c r="H6380" s="9"/>
      <c r="I6380" s="5"/>
      <c r="J6380" s="5"/>
      <c r="K6380" s="5"/>
      <c r="L6380" s="5"/>
    </row>
    <row r="6381" spans="4:12" hidden="1" x14ac:dyDescent="0.25">
      <c r="D6381" s="6"/>
      <c r="E6381" s="6"/>
      <c r="F6381" s="8"/>
      <c r="G6381" s="9"/>
      <c r="H6381" s="9"/>
      <c r="I6381" s="5"/>
      <c r="J6381" s="5"/>
      <c r="K6381" s="5"/>
      <c r="L6381" s="5"/>
    </row>
    <row r="6382" spans="4:12" hidden="1" x14ac:dyDescent="0.25">
      <c r="D6382" s="6"/>
      <c r="E6382" s="6"/>
      <c r="F6382" s="8"/>
      <c r="G6382" s="9"/>
      <c r="H6382" s="9"/>
      <c r="I6382" s="5"/>
      <c r="J6382" s="5"/>
      <c r="K6382" s="5"/>
      <c r="L6382" s="5"/>
    </row>
    <row r="6383" spans="4:12" hidden="1" x14ac:dyDescent="0.25">
      <c r="D6383" s="6"/>
      <c r="E6383" s="6"/>
      <c r="F6383" s="8"/>
      <c r="G6383" s="9"/>
      <c r="H6383" s="9"/>
      <c r="I6383" s="5"/>
      <c r="J6383" s="5"/>
      <c r="K6383" s="5"/>
      <c r="L6383" s="5"/>
    </row>
    <row r="6384" spans="4:12" hidden="1" x14ac:dyDescent="0.25">
      <c r="D6384" s="6"/>
      <c r="E6384" s="6"/>
      <c r="F6384" s="8"/>
      <c r="G6384" s="9"/>
      <c r="H6384" s="9"/>
      <c r="I6384" s="5"/>
      <c r="J6384" s="5"/>
      <c r="K6384" s="5"/>
      <c r="L6384" s="5"/>
    </row>
    <row r="6385" spans="4:12" hidden="1" x14ac:dyDescent="0.25">
      <c r="D6385" s="6"/>
      <c r="E6385" s="6"/>
      <c r="F6385" s="8"/>
      <c r="G6385" s="9"/>
      <c r="H6385" s="9"/>
      <c r="I6385" s="5"/>
      <c r="J6385" s="5"/>
      <c r="K6385" s="5"/>
      <c r="L6385" s="5"/>
    </row>
    <row r="6386" spans="4:12" hidden="1" x14ac:dyDescent="0.25">
      <c r="D6386" s="6"/>
      <c r="E6386" s="6"/>
      <c r="F6386" s="8"/>
      <c r="G6386" s="9"/>
      <c r="H6386" s="9"/>
      <c r="I6386" s="5"/>
      <c r="J6386" s="5"/>
      <c r="K6386" s="5"/>
      <c r="L6386" s="5"/>
    </row>
    <row r="6387" spans="4:12" hidden="1" x14ac:dyDescent="0.25">
      <c r="D6387" s="6"/>
      <c r="E6387" s="6"/>
      <c r="F6387" s="8"/>
      <c r="G6387" s="9"/>
      <c r="H6387" s="9"/>
      <c r="I6387" s="5"/>
      <c r="J6387" s="5"/>
      <c r="K6387" s="5"/>
      <c r="L6387" s="5"/>
    </row>
    <row r="6388" spans="4:12" hidden="1" x14ac:dyDescent="0.25">
      <c r="D6388" s="6"/>
      <c r="E6388" s="6"/>
      <c r="F6388" s="8"/>
      <c r="G6388" s="9"/>
      <c r="H6388" s="9"/>
      <c r="I6388" s="5"/>
      <c r="J6388" s="5"/>
      <c r="K6388" s="5"/>
      <c r="L6388" s="5"/>
    </row>
    <row r="6389" spans="4:12" hidden="1" x14ac:dyDescent="0.25">
      <c r="D6389" s="6"/>
      <c r="E6389" s="6"/>
      <c r="F6389" s="8"/>
      <c r="G6389" s="9"/>
      <c r="H6389" s="9"/>
      <c r="I6389" s="5"/>
      <c r="J6389" s="5"/>
      <c r="K6389" s="5"/>
      <c r="L6389" s="5"/>
    </row>
    <row r="6390" spans="4:12" hidden="1" x14ac:dyDescent="0.25">
      <c r="D6390" s="6"/>
      <c r="E6390" s="6"/>
      <c r="F6390" s="8"/>
      <c r="G6390" s="9"/>
      <c r="H6390" s="9"/>
      <c r="I6390" s="5"/>
      <c r="J6390" s="5"/>
      <c r="K6390" s="5"/>
      <c r="L6390" s="5"/>
    </row>
    <row r="6391" spans="4:12" hidden="1" x14ac:dyDescent="0.25">
      <c r="D6391" s="6"/>
      <c r="E6391" s="6"/>
      <c r="F6391" s="8"/>
      <c r="G6391" s="9"/>
      <c r="H6391" s="9"/>
      <c r="I6391" s="5"/>
      <c r="J6391" s="5"/>
      <c r="K6391" s="5"/>
      <c r="L6391" s="5"/>
    </row>
    <row r="6392" spans="4:12" hidden="1" x14ac:dyDescent="0.25">
      <c r="D6392" s="6"/>
      <c r="E6392" s="6"/>
      <c r="F6392" s="8"/>
      <c r="G6392" s="9"/>
      <c r="H6392" s="9"/>
      <c r="I6392" s="5"/>
      <c r="J6392" s="5"/>
      <c r="K6392" s="5"/>
      <c r="L6392" s="5"/>
    </row>
    <row r="6393" spans="4:12" hidden="1" x14ac:dyDescent="0.25">
      <c r="D6393" s="6"/>
      <c r="E6393" s="6"/>
      <c r="F6393" s="8"/>
      <c r="G6393" s="9"/>
      <c r="H6393" s="9"/>
      <c r="I6393" s="5"/>
      <c r="J6393" s="5"/>
      <c r="K6393" s="5"/>
      <c r="L6393" s="5"/>
    </row>
    <row r="6394" spans="4:12" hidden="1" x14ac:dyDescent="0.25">
      <c r="D6394" s="6"/>
      <c r="E6394" s="6"/>
      <c r="F6394" s="8"/>
      <c r="G6394" s="9"/>
      <c r="H6394" s="9"/>
      <c r="I6394" s="5"/>
      <c r="J6394" s="5"/>
      <c r="K6394" s="5"/>
      <c r="L6394" s="5"/>
    </row>
    <row r="6395" spans="4:12" hidden="1" x14ac:dyDescent="0.25">
      <c r="D6395" s="6"/>
      <c r="E6395" s="6"/>
      <c r="F6395" s="8"/>
      <c r="G6395" s="9"/>
      <c r="H6395" s="9"/>
      <c r="I6395" s="5"/>
      <c r="J6395" s="5"/>
      <c r="K6395" s="5"/>
      <c r="L6395" s="5"/>
    </row>
    <row r="6396" spans="4:12" hidden="1" x14ac:dyDescent="0.25">
      <c r="D6396" s="6"/>
      <c r="E6396" s="6"/>
      <c r="F6396" s="8"/>
      <c r="G6396" s="9"/>
      <c r="H6396" s="9"/>
      <c r="I6396" s="5"/>
      <c r="J6396" s="5"/>
      <c r="K6396" s="5"/>
      <c r="L6396" s="5"/>
    </row>
    <row r="6397" spans="4:12" hidden="1" x14ac:dyDescent="0.25">
      <c r="D6397" s="6"/>
      <c r="E6397" s="6"/>
      <c r="F6397" s="8"/>
      <c r="G6397" s="9"/>
      <c r="H6397" s="9"/>
      <c r="I6397" s="5"/>
      <c r="J6397" s="5"/>
      <c r="K6397" s="5"/>
      <c r="L6397" s="5"/>
    </row>
    <row r="6398" spans="4:12" hidden="1" x14ac:dyDescent="0.25">
      <c r="D6398" s="6"/>
      <c r="E6398" s="6"/>
      <c r="F6398" s="8"/>
      <c r="G6398" s="9"/>
      <c r="H6398" s="9"/>
      <c r="I6398" s="5"/>
      <c r="J6398" s="5"/>
      <c r="K6398" s="5"/>
      <c r="L6398" s="5"/>
    </row>
    <row r="6399" spans="4:12" hidden="1" x14ac:dyDescent="0.25">
      <c r="D6399" s="6"/>
      <c r="E6399" s="6"/>
      <c r="F6399" s="8"/>
      <c r="G6399" s="9"/>
      <c r="H6399" s="9"/>
      <c r="I6399" s="5"/>
      <c r="J6399" s="5"/>
      <c r="K6399" s="5"/>
      <c r="L6399" s="5"/>
    </row>
    <row r="6400" spans="4:12" hidden="1" x14ac:dyDescent="0.25">
      <c r="D6400" s="6"/>
      <c r="E6400" s="6"/>
      <c r="F6400" s="8"/>
      <c r="G6400" s="9"/>
      <c r="H6400" s="9"/>
      <c r="I6400" s="5"/>
      <c r="J6400" s="5"/>
      <c r="K6400" s="5"/>
      <c r="L6400" s="5"/>
    </row>
    <row r="6401" spans="4:12" hidden="1" x14ac:dyDescent="0.25">
      <c r="D6401" s="6"/>
      <c r="E6401" s="6"/>
      <c r="F6401" s="8"/>
      <c r="G6401" s="9"/>
      <c r="H6401" s="9"/>
      <c r="I6401" s="5"/>
      <c r="J6401" s="5"/>
      <c r="K6401" s="5"/>
      <c r="L6401" s="5"/>
    </row>
    <row r="6402" spans="4:12" hidden="1" x14ac:dyDescent="0.25">
      <c r="D6402" s="6"/>
      <c r="E6402" s="6"/>
      <c r="F6402" s="8"/>
      <c r="G6402" s="9"/>
      <c r="H6402" s="9"/>
      <c r="I6402" s="5"/>
      <c r="J6402" s="5"/>
      <c r="K6402" s="5"/>
      <c r="L6402" s="5"/>
    </row>
    <row r="6403" spans="4:12" hidden="1" x14ac:dyDescent="0.25">
      <c r="D6403" s="6"/>
      <c r="E6403" s="6"/>
      <c r="F6403" s="8"/>
      <c r="G6403" s="9"/>
      <c r="H6403" s="9"/>
      <c r="I6403" s="5"/>
      <c r="J6403" s="5"/>
      <c r="K6403" s="5"/>
      <c r="L6403" s="5"/>
    </row>
    <row r="6404" spans="4:12" hidden="1" x14ac:dyDescent="0.25">
      <c r="D6404" s="6"/>
      <c r="E6404" s="6"/>
      <c r="F6404" s="8"/>
      <c r="G6404" s="9"/>
      <c r="H6404" s="9"/>
      <c r="I6404" s="5"/>
      <c r="J6404" s="5"/>
      <c r="K6404" s="5"/>
      <c r="L6404" s="5"/>
    </row>
    <row r="6405" spans="4:12" hidden="1" x14ac:dyDescent="0.25">
      <c r="D6405" s="6"/>
      <c r="E6405" s="6"/>
      <c r="F6405" s="8"/>
      <c r="G6405" s="9"/>
      <c r="H6405" s="9"/>
      <c r="I6405" s="5"/>
      <c r="J6405" s="5"/>
      <c r="K6405" s="5"/>
      <c r="L6405" s="5"/>
    </row>
    <row r="6406" spans="4:12" hidden="1" x14ac:dyDescent="0.25">
      <c r="D6406" s="6"/>
      <c r="E6406" s="6"/>
      <c r="F6406" s="8"/>
      <c r="G6406" s="9"/>
      <c r="H6406" s="9"/>
      <c r="I6406" s="5"/>
      <c r="J6406" s="5"/>
      <c r="K6406" s="5"/>
      <c r="L6406" s="5"/>
    </row>
    <row r="6407" spans="4:12" hidden="1" x14ac:dyDescent="0.25">
      <c r="D6407" s="6"/>
      <c r="E6407" s="6"/>
      <c r="F6407" s="8"/>
      <c r="G6407" s="9"/>
      <c r="H6407" s="9"/>
      <c r="I6407" s="5"/>
      <c r="J6407" s="5"/>
      <c r="K6407" s="5"/>
      <c r="L6407" s="5"/>
    </row>
    <row r="6408" spans="4:12" hidden="1" x14ac:dyDescent="0.25">
      <c r="D6408" s="6"/>
      <c r="E6408" s="6"/>
      <c r="F6408" s="8"/>
      <c r="G6408" s="9"/>
      <c r="H6408" s="9"/>
      <c r="I6408" s="5"/>
      <c r="J6408" s="5"/>
      <c r="K6408" s="5"/>
      <c r="L6408" s="5"/>
    </row>
    <row r="6409" spans="4:12" hidden="1" x14ac:dyDescent="0.25">
      <c r="D6409" s="6"/>
      <c r="E6409" s="6"/>
      <c r="F6409" s="8"/>
      <c r="G6409" s="9"/>
      <c r="H6409" s="9"/>
      <c r="I6409" s="5"/>
      <c r="J6409" s="5"/>
      <c r="K6409" s="5"/>
      <c r="L6409" s="5"/>
    </row>
    <row r="6410" spans="4:12" hidden="1" x14ac:dyDescent="0.25">
      <c r="D6410" s="6"/>
      <c r="E6410" s="6"/>
      <c r="F6410" s="8"/>
      <c r="G6410" s="9"/>
      <c r="H6410" s="9"/>
      <c r="I6410" s="5"/>
      <c r="J6410" s="5"/>
      <c r="K6410" s="5"/>
      <c r="L6410" s="5"/>
    </row>
    <row r="6411" spans="4:12" hidden="1" x14ac:dyDescent="0.25">
      <c r="D6411" s="6"/>
      <c r="E6411" s="6"/>
      <c r="F6411" s="8"/>
      <c r="G6411" s="9"/>
      <c r="H6411" s="9"/>
      <c r="I6411" s="5"/>
      <c r="J6411" s="5"/>
      <c r="K6411" s="5"/>
      <c r="L6411" s="5"/>
    </row>
    <row r="6412" spans="4:12" hidden="1" x14ac:dyDescent="0.25">
      <c r="D6412" s="6"/>
      <c r="E6412" s="6"/>
      <c r="F6412" s="8"/>
      <c r="G6412" s="9"/>
      <c r="H6412" s="9"/>
      <c r="I6412" s="5"/>
      <c r="J6412" s="5"/>
      <c r="K6412" s="5"/>
      <c r="L6412" s="5"/>
    </row>
    <row r="6413" spans="4:12" hidden="1" x14ac:dyDescent="0.25">
      <c r="D6413" s="6"/>
      <c r="E6413" s="6"/>
      <c r="F6413" s="8"/>
      <c r="G6413" s="9"/>
      <c r="H6413" s="9"/>
      <c r="I6413" s="5"/>
      <c r="J6413" s="5"/>
      <c r="K6413" s="5"/>
      <c r="L6413" s="5"/>
    </row>
    <row r="6414" spans="4:12" hidden="1" x14ac:dyDescent="0.25">
      <c r="D6414" s="6"/>
      <c r="E6414" s="6"/>
      <c r="F6414" s="8"/>
      <c r="G6414" s="9"/>
      <c r="H6414" s="9"/>
      <c r="I6414" s="5"/>
      <c r="J6414" s="5"/>
      <c r="K6414" s="5"/>
      <c r="L6414" s="5"/>
    </row>
    <row r="6415" spans="4:12" hidden="1" x14ac:dyDescent="0.25">
      <c r="D6415" s="6"/>
      <c r="E6415" s="6"/>
      <c r="F6415" s="8"/>
      <c r="G6415" s="9"/>
      <c r="H6415" s="9"/>
      <c r="I6415" s="5"/>
      <c r="J6415" s="5"/>
      <c r="K6415" s="5"/>
      <c r="L6415" s="5"/>
    </row>
    <row r="6416" spans="4:12" hidden="1" x14ac:dyDescent="0.25">
      <c r="D6416" s="6"/>
      <c r="E6416" s="6"/>
      <c r="F6416" s="8"/>
      <c r="G6416" s="9"/>
      <c r="H6416" s="9"/>
      <c r="I6416" s="5"/>
      <c r="J6416" s="5"/>
      <c r="K6416" s="5"/>
      <c r="L6416" s="5"/>
    </row>
    <row r="6417" spans="4:12" hidden="1" x14ac:dyDescent="0.25">
      <c r="D6417" s="6"/>
      <c r="E6417" s="6"/>
      <c r="F6417" s="8"/>
      <c r="G6417" s="9"/>
      <c r="H6417" s="9"/>
      <c r="I6417" s="5"/>
      <c r="J6417" s="5"/>
      <c r="K6417" s="5"/>
      <c r="L6417" s="5"/>
    </row>
    <row r="6418" spans="4:12" hidden="1" x14ac:dyDescent="0.25">
      <c r="D6418" s="6"/>
      <c r="E6418" s="6"/>
      <c r="F6418" s="8"/>
      <c r="G6418" s="9"/>
      <c r="H6418" s="9"/>
      <c r="I6418" s="5"/>
      <c r="J6418" s="5"/>
      <c r="K6418" s="5"/>
      <c r="L6418" s="5"/>
    </row>
    <row r="6419" spans="4:12" hidden="1" x14ac:dyDescent="0.25">
      <c r="D6419" s="6"/>
      <c r="E6419" s="6"/>
      <c r="F6419" s="8"/>
      <c r="G6419" s="9"/>
      <c r="H6419" s="9"/>
      <c r="I6419" s="5"/>
      <c r="J6419" s="5"/>
      <c r="K6419" s="5"/>
      <c r="L6419" s="5"/>
    </row>
    <row r="6420" spans="4:12" hidden="1" x14ac:dyDescent="0.25">
      <c r="D6420" s="6"/>
      <c r="E6420" s="6"/>
      <c r="F6420" s="8"/>
      <c r="G6420" s="9"/>
      <c r="H6420" s="9"/>
      <c r="I6420" s="5"/>
      <c r="J6420" s="5"/>
      <c r="K6420" s="5"/>
      <c r="L6420" s="5"/>
    </row>
    <row r="6421" spans="4:12" hidden="1" x14ac:dyDescent="0.25">
      <c r="D6421" s="6"/>
      <c r="E6421" s="6"/>
      <c r="F6421" s="8"/>
      <c r="G6421" s="9"/>
      <c r="H6421" s="9"/>
      <c r="I6421" s="5"/>
      <c r="J6421" s="5"/>
      <c r="K6421" s="5"/>
      <c r="L6421" s="5"/>
    </row>
    <row r="6422" spans="4:12" hidden="1" x14ac:dyDescent="0.25">
      <c r="D6422" s="6"/>
      <c r="E6422" s="6"/>
      <c r="F6422" s="8"/>
      <c r="G6422" s="9"/>
      <c r="H6422" s="9"/>
      <c r="I6422" s="5"/>
      <c r="J6422" s="5"/>
      <c r="K6422" s="5"/>
      <c r="L6422" s="5"/>
    </row>
    <row r="6423" spans="4:12" hidden="1" x14ac:dyDescent="0.25">
      <c r="D6423" s="6"/>
      <c r="E6423" s="6"/>
      <c r="F6423" s="8"/>
      <c r="G6423" s="9"/>
      <c r="H6423" s="9"/>
      <c r="I6423" s="5"/>
      <c r="J6423" s="5"/>
      <c r="K6423" s="5"/>
      <c r="L6423" s="5"/>
    </row>
    <row r="6424" spans="4:12" hidden="1" x14ac:dyDescent="0.25">
      <c r="D6424" s="6"/>
      <c r="E6424" s="6"/>
      <c r="F6424" s="8"/>
      <c r="G6424" s="9"/>
      <c r="H6424" s="9"/>
      <c r="I6424" s="5"/>
      <c r="J6424" s="5"/>
      <c r="K6424" s="5"/>
      <c r="L6424" s="5"/>
    </row>
    <row r="6425" spans="4:12" hidden="1" x14ac:dyDescent="0.25">
      <c r="D6425" s="6"/>
      <c r="E6425" s="6"/>
      <c r="F6425" s="8"/>
      <c r="G6425" s="9"/>
      <c r="H6425" s="9"/>
      <c r="I6425" s="5"/>
      <c r="J6425" s="5"/>
      <c r="K6425" s="5"/>
      <c r="L6425" s="5"/>
    </row>
    <row r="6426" spans="4:12" hidden="1" x14ac:dyDescent="0.25">
      <c r="D6426" s="6"/>
      <c r="E6426" s="6"/>
      <c r="F6426" s="8"/>
      <c r="G6426" s="9"/>
      <c r="H6426" s="9"/>
      <c r="I6426" s="5"/>
      <c r="J6426" s="5"/>
      <c r="K6426" s="5"/>
      <c r="L6426" s="5"/>
    </row>
    <row r="6427" spans="4:12" hidden="1" x14ac:dyDescent="0.25">
      <c r="D6427" s="6"/>
      <c r="E6427" s="6"/>
      <c r="F6427" s="8"/>
      <c r="G6427" s="9"/>
      <c r="H6427" s="9"/>
      <c r="I6427" s="5"/>
      <c r="J6427" s="5"/>
      <c r="K6427" s="5"/>
      <c r="L6427" s="5"/>
    </row>
    <row r="6428" spans="4:12" hidden="1" x14ac:dyDescent="0.25">
      <c r="D6428" s="6"/>
      <c r="E6428" s="6"/>
      <c r="F6428" s="8"/>
      <c r="G6428" s="9"/>
      <c r="H6428" s="9"/>
      <c r="I6428" s="5"/>
      <c r="J6428" s="5"/>
      <c r="K6428" s="5"/>
      <c r="L6428" s="5"/>
    </row>
    <row r="6429" spans="4:12" hidden="1" x14ac:dyDescent="0.25">
      <c r="D6429" s="6"/>
      <c r="E6429" s="6"/>
      <c r="F6429" s="8"/>
      <c r="G6429" s="9"/>
      <c r="H6429" s="9"/>
      <c r="I6429" s="5"/>
      <c r="J6429" s="5"/>
      <c r="K6429" s="5"/>
      <c r="L6429" s="5"/>
    </row>
    <row r="6430" spans="4:12" hidden="1" x14ac:dyDescent="0.25">
      <c r="D6430" s="6"/>
      <c r="E6430" s="6"/>
      <c r="F6430" s="8"/>
      <c r="G6430" s="9"/>
      <c r="H6430" s="9"/>
      <c r="I6430" s="5"/>
      <c r="J6430" s="5"/>
      <c r="K6430" s="5"/>
      <c r="L6430" s="5"/>
    </row>
    <row r="6431" spans="4:12" hidden="1" x14ac:dyDescent="0.25">
      <c r="D6431" s="6"/>
      <c r="E6431" s="6"/>
      <c r="F6431" s="8"/>
      <c r="G6431" s="9"/>
      <c r="H6431" s="9"/>
      <c r="I6431" s="5"/>
      <c r="J6431" s="5"/>
      <c r="K6431" s="5"/>
      <c r="L6431" s="5"/>
    </row>
    <row r="6432" spans="4:12" hidden="1" x14ac:dyDescent="0.25">
      <c r="D6432" s="6"/>
      <c r="E6432" s="6"/>
      <c r="F6432" s="8"/>
      <c r="G6432" s="9"/>
      <c r="H6432" s="9"/>
      <c r="I6432" s="5"/>
      <c r="J6432" s="5"/>
      <c r="K6432" s="5"/>
      <c r="L6432" s="5"/>
    </row>
    <row r="6433" spans="4:12" hidden="1" x14ac:dyDescent="0.25">
      <c r="D6433" s="6"/>
      <c r="E6433" s="6"/>
      <c r="F6433" s="8"/>
      <c r="G6433" s="9"/>
      <c r="H6433" s="9"/>
      <c r="I6433" s="5"/>
      <c r="J6433" s="5"/>
      <c r="K6433" s="5"/>
      <c r="L6433" s="5"/>
    </row>
    <row r="6434" spans="4:12" hidden="1" x14ac:dyDescent="0.25">
      <c r="D6434" s="6"/>
      <c r="E6434" s="6"/>
      <c r="F6434" s="8"/>
      <c r="G6434" s="9"/>
      <c r="H6434" s="9"/>
      <c r="I6434" s="5"/>
      <c r="J6434" s="5"/>
      <c r="K6434" s="5"/>
      <c r="L6434" s="5"/>
    </row>
    <row r="6435" spans="4:12" hidden="1" x14ac:dyDescent="0.25">
      <c r="D6435" s="6"/>
      <c r="E6435" s="6"/>
      <c r="F6435" s="8"/>
      <c r="G6435" s="9"/>
      <c r="H6435" s="9"/>
      <c r="I6435" s="5"/>
      <c r="J6435" s="5"/>
      <c r="K6435" s="5"/>
      <c r="L6435" s="5"/>
    </row>
    <row r="6436" spans="4:12" hidden="1" x14ac:dyDescent="0.25">
      <c r="D6436" s="6"/>
      <c r="E6436" s="6"/>
      <c r="F6436" s="8"/>
      <c r="G6436" s="9"/>
      <c r="H6436" s="9"/>
      <c r="I6436" s="5"/>
      <c r="J6436" s="5"/>
      <c r="K6436" s="5"/>
      <c r="L6436" s="5"/>
    </row>
    <row r="6437" spans="4:12" hidden="1" x14ac:dyDescent="0.25">
      <c r="D6437" s="6"/>
      <c r="E6437" s="6"/>
      <c r="F6437" s="8"/>
      <c r="G6437" s="9"/>
      <c r="H6437" s="9"/>
      <c r="I6437" s="5"/>
      <c r="J6437" s="5"/>
      <c r="K6437" s="5"/>
      <c r="L6437" s="5"/>
    </row>
    <row r="6438" spans="4:12" hidden="1" x14ac:dyDescent="0.25">
      <c r="D6438" s="6"/>
      <c r="E6438" s="6"/>
      <c r="F6438" s="8"/>
      <c r="G6438" s="9"/>
      <c r="H6438" s="9"/>
      <c r="I6438" s="5"/>
      <c r="J6438" s="5"/>
      <c r="K6438" s="5"/>
      <c r="L6438" s="5"/>
    </row>
    <row r="6439" spans="4:12" hidden="1" x14ac:dyDescent="0.25">
      <c r="D6439" s="6"/>
      <c r="E6439" s="6"/>
      <c r="F6439" s="8"/>
      <c r="G6439" s="9"/>
      <c r="H6439" s="9"/>
      <c r="I6439" s="5"/>
      <c r="J6439" s="5"/>
      <c r="K6439" s="5"/>
      <c r="L6439" s="5"/>
    </row>
    <row r="6440" spans="4:12" hidden="1" x14ac:dyDescent="0.25">
      <c r="D6440" s="6"/>
      <c r="E6440" s="6"/>
      <c r="F6440" s="8"/>
      <c r="G6440" s="9"/>
      <c r="H6440" s="9"/>
      <c r="I6440" s="5"/>
      <c r="J6440" s="5"/>
      <c r="K6440" s="5"/>
      <c r="L6440" s="5"/>
    </row>
    <row r="6441" spans="4:12" hidden="1" x14ac:dyDescent="0.25">
      <c r="D6441" s="6"/>
      <c r="E6441" s="6"/>
      <c r="F6441" s="8"/>
      <c r="G6441" s="9"/>
      <c r="H6441" s="9"/>
      <c r="I6441" s="5"/>
      <c r="J6441" s="5"/>
      <c r="K6441" s="5"/>
      <c r="L6441" s="5"/>
    </row>
    <row r="6442" spans="4:12" hidden="1" x14ac:dyDescent="0.25">
      <c r="D6442" s="6"/>
      <c r="E6442" s="6"/>
      <c r="F6442" s="8"/>
      <c r="G6442" s="9"/>
      <c r="H6442" s="9"/>
      <c r="I6442" s="5"/>
      <c r="J6442" s="5"/>
      <c r="K6442" s="5"/>
      <c r="L6442" s="5"/>
    </row>
    <row r="6443" spans="4:12" hidden="1" x14ac:dyDescent="0.25">
      <c r="D6443" s="6"/>
      <c r="E6443" s="6"/>
      <c r="F6443" s="8"/>
      <c r="G6443" s="9"/>
      <c r="H6443" s="9"/>
      <c r="I6443" s="5"/>
      <c r="J6443" s="5"/>
      <c r="K6443" s="5"/>
      <c r="L6443" s="5"/>
    </row>
    <row r="6444" spans="4:12" hidden="1" x14ac:dyDescent="0.25">
      <c r="D6444" s="6"/>
      <c r="E6444" s="6"/>
      <c r="F6444" s="8"/>
      <c r="G6444" s="9"/>
      <c r="H6444" s="9"/>
      <c r="I6444" s="5"/>
      <c r="J6444" s="5"/>
      <c r="K6444" s="5"/>
      <c r="L6444" s="5"/>
    </row>
    <row r="6445" spans="4:12" hidden="1" x14ac:dyDescent="0.25">
      <c r="D6445" s="6"/>
      <c r="E6445" s="6"/>
      <c r="F6445" s="8"/>
      <c r="G6445" s="9"/>
      <c r="H6445" s="9"/>
      <c r="I6445" s="5"/>
      <c r="J6445" s="5"/>
      <c r="K6445" s="5"/>
      <c r="L6445" s="5"/>
    </row>
    <row r="6446" spans="4:12" hidden="1" x14ac:dyDescent="0.25">
      <c r="D6446" s="6"/>
      <c r="E6446" s="6"/>
      <c r="F6446" s="8"/>
      <c r="G6446" s="9"/>
      <c r="H6446" s="9"/>
      <c r="I6446" s="5"/>
      <c r="J6446" s="5"/>
      <c r="K6446" s="5"/>
      <c r="L6446" s="5"/>
    </row>
    <row r="6447" spans="4:12" hidden="1" x14ac:dyDescent="0.25">
      <c r="D6447" s="6"/>
      <c r="E6447" s="6"/>
      <c r="F6447" s="8"/>
      <c r="G6447" s="9"/>
      <c r="H6447" s="9"/>
      <c r="I6447" s="5"/>
      <c r="J6447" s="5"/>
      <c r="K6447" s="5"/>
      <c r="L6447" s="5"/>
    </row>
    <row r="6448" spans="4:12" hidden="1" x14ac:dyDescent="0.25">
      <c r="D6448" s="6"/>
      <c r="E6448" s="6"/>
      <c r="F6448" s="8"/>
      <c r="G6448" s="9"/>
      <c r="H6448" s="9"/>
      <c r="I6448" s="5"/>
      <c r="J6448" s="5"/>
      <c r="K6448" s="5"/>
      <c r="L6448" s="5"/>
    </row>
    <row r="6449" spans="4:12" hidden="1" x14ac:dyDescent="0.25">
      <c r="D6449" s="6"/>
      <c r="E6449" s="6"/>
      <c r="F6449" s="8"/>
      <c r="G6449" s="9"/>
      <c r="H6449" s="9"/>
      <c r="I6449" s="5"/>
      <c r="J6449" s="5"/>
      <c r="K6449" s="5"/>
      <c r="L6449" s="5"/>
    </row>
    <row r="6450" spans="4:12" hidden="1" x14ac:dyDescent="0.25">
      <c r="D6450" s="6"/>
      <c r="E6450" s="6"/>
      <c r="F6450" s="8"/>
      <c r="G6450" s="9"/>
      <c r="H6450" s="9"/>
      <c r="I6450" s="5"/>
      <c r="J6450" s="5"/>
      <c r="K6450" s="5"/>
      <c r="L6450" s="5"/>
    </row>
    <row r="6451" spans="4:12" hidden="1" x14ac:dyDescent="0.25">
      <c r="D6451" s="6"/>
      <c r="E6451" s="6"/>
      <c r="F6451" s="8"/>
      <c r="G6451" s="9"/>
      <c r="H6451" s="9"/>
      <c r="I6451" s="5"/>
      <c r="J6451" s="5"/>
      <c r="K6451" s="5"/>
      <c r="L6451" s="5"/>
    </row>
    <row r="6452" spans="4:12" hidden="1" x14ac:dyDescent="0.25">
      <c r="D6452" s="6"/>
      <c r="E6452" s="6"/>
      <c r="F6452" s="8"/>
      <c r="G6452" s="9"/>
      <c r="H6452" s="9"/>
      <c r="I6452" s="5"/>
      <c r="J6452" s="5"/>
      <c r="K6452" s="5"/>
      <c r="L6452" s="5"/>
    </row>
    <row r="6453" spans="4:12" hidden="1" x14ac:dyDescent="0.25">
      <c r="D6453" s="6"/>
      <c r="E6453" s="6"/>
      <c r="F6453" s="8"/>
      <c r="G6453" s="9"/>
      <c r="H6453" s="9"/>
      <c r="I6453" s="5"/>
      <c r="J6453" s="5"/>
      <c r="K6453" s="5"/>
      <c r="L6453" s="5"/>
    </row>
    <row r="6454" spans="4:12" hidden="1" x14ac:dyDescent="0.25">
      <c r="D6454" s="6"/>
      <c r="E6454" s="6"/>
      <c r="F6454" s="8"/>
      <c r="G6454" s="9"/>
      <c r="H6454" s="9"/>
      <c r="I6454" s="5"/>
      <c r="J6454" s="5"/>
      <c r="K6454" s="5"/>
      <c r="L6454" s="5"/>
    </row>
    <row r="6455" spans="4:12" hidden="1" x14ac:dyDescent="0.25">
      <c r="D6455" s="6"/>
      <c r="E6455" s="6"/>
      <c r="F6455" s="8"/>
      <c r="G6455" s="9"/>
      <c r="H6455" s="9"/>
      <c r="I6455" s="5"/>
      <c r="J6455" s="5"/>
      <c r="K6455" s="5"/>
      <c r="L6455" s="5"/>
    </row>
    <row r="6456" spans="4:12" hidden="1" x14ac:dyDescent="0.25">
      <c r="D6456" s="6"/>
      <c r="E6456" s="6"/>
      <c r="F6456" s="8"/>
      <c r="G6456" s="9"/>
      <c r="H6456" s="9"/>
      <c r="I6456" s="5"/>
      <c r="J6456" s="5"/>
      <c r="K6456" s="5"/>
      <c r="L6456" s="5"/>
    </row>
    <row r="6457" spans="4:12" hidden="1" x14ac:dyDescent="0.25">
      <c r="D6457" s="6"/>
      <c r="E6457" s="6"/>
      <c r="F6457" s="8"/>
      <c r="G6457" s="9"/>
      <c r="H6457" s="9"/>
      <c r="I6457" s="5"/>
      <c r="J6457" s="5"/>
      <c r="K6457" s="5"/>
      <c r="L6457" s="5"/>
    </row>
    <row r="6458" spans="4:12" hidden="1" x14ac:dyDescent="0.25">
      <c r="D6458" s="6"/>
      <c r="E6458" s="6"/>
      <c r="F6458" s="8"/>
      <c r="G6458" s="9"/>
      <c r="H6458" s="9"/>
      <c r="I6458" s="5"/>
      <c r="J6458" s="5"/>
      <c r="K6458" s="5"/>
      <c r="L6458" s="5"/>
    </row>
    <row r="6459" spans="4:12" hidden="1" x14ac:dyDescent="0.25">
      <c r="D6459" s="6"/>
      <c r="E6459" s="6"/>
      <c r="F6459" s="8"/>
      <c r="G6459" s="9"/>
      <c r="H6459" s="9"/>
      <c r="I6459" s="5"/>
      <c r="J6459" s="5"/>
      <c r="K6459" s="5"/>
      <c r="L6459" s="5"/>
    </row>
    <row r="6460" spans="4:12" hidden="1" x14ac:dyDescent="0.25">
      <c r="D6460" s="6"/>
      <c r="E6460" s="6"/>
      <c r="F6460" s="8"/>
      <c r="G6460" s="9"/>
      <c r="H6460" s="9"/>
      <c r="I6460" s="5"/>
      <c r="J6460" s="5"/>
      <c r="K6460" s="5"/>
      <c r="L6460" s="5"/>
    </row>
    <row r="6461" spans="4:12" hidden="1" x14ac:dyDescent="0.25">
      <c r="D6461" s="6"/>
      <c r="E6461" s="6"/>
      <c r="F6461" s="8"/>
      <c r="G6461" s="9"/>
      <c r="H6461" s="9"/>
      <c r="I6461" s="5"/>
      <c r="J6461" s="5"/>
      <c r="K6461" s="5"/>
      <c r="L6461" s="5"/>
    </row>
    <row r="6462" spans="4:12" hidden="1" x14ac:dyDescent="0.25">
      <c r="D6462" s="6"/>
      <c r="E6462" s="6"/>
      <c r="F6462" s="8"/>
      <c r="G6462" s="9"/>
      <c r="H6462" s="9"/>
      <c r="I6462" s="5"/>
      <c r="J6462" s="5"/>
      <c r="K6462" s="5"/>
      <c r="L6462" s="5"/>
    </row>
    <row r="6463" spans="4:12" hidden="1" x14ac:dyDescent="0.25">
      <c r="D6463" s="6"/>
      <c r="E6463" s="6"/>
      <c r="F6463" s="8"/>
      <c r="G6463" s="9"/>
      <c r="H6463" s="9"/>
      <c r="I6463" s="5"/>
      <c r="J6463" s="5"/>
      <c r="K6463" s="5"/>
      <c r="L6463" s="5"/>
    </row>
    <row r="6464" spans="4:12" hidden="1" x14ac:dyDescent="0.25">
      <c r="D6464" s="6"/>
      <c r="E6464" s="6"/>
      <c r="F6464" s="8"/>
      <c r="G6464" s="9"/>
      <c r="H6464" s="9"/>
      <c r="I6464" s="5"/>
      <c r="J6464" s="5"/>
      <c r="K6464" s="5"/>
      <c r="L6464" s="5"/>
    </row>
    <row r="6465" spans="4:12" hidden="1" x14ac:dyDescent="0.25">
      <c r="D6465" s="6"/>
      <c r="E6465" s="6"/>
      <c r="F6465" s="8"/>
      <c r="G6465" s="9"/>
      <c r="H6465" s="9"/>
      <c r="I6465" s="5"/>
      <c r="J6465" s="5"/>
      <c r="K6465" s="5"/>
      <c r="L6465" s="5"/>
    </row>
    <row r="6466" spans="4:12" hidden="1" x14ac:dyDescent="0.25">
      <c r="D6466" s="6"/>
      <c r="E6466" s="6"/>
      <c r="F6466" s="8"/>
      <c r="G6466" s="9"/>
      <c r="H6466" s="9"/>
      <c r="I6466" s="5"/>
      <c r="J6466" s="5"/>
      <c r="K6466" s="5"/>
      <c r="L6466" s="5"/>
    </row>
    <row r="6467" spans="4:12" hidden="1" x14ac:dyDescent="0.25">
      <c r="D6467" s="6"/>
      <c r="E6467" s="6"/>
      <c r="F6467" s="8"/>
      <c r="G6467" s="9"/>
      <c r="H6467" s="9"/>
      <c r="I6467" s="5"/>
      <c r="J6467" s="5"/>
      <c r="K6467" s="5"/>
      <c r="L6467" s="5"/>
    </row>
    <row r="6468" spans="4:12" hidden="1" x14ac:dyDescent="0.25">
      <c r="D6468" s="6"/>
      <c r="E6468" s="6"/>
      <c r="F6468" s="8"/>
      <c r="G6468" s="9"/>
      <c r="H6468" s="9"/>
      <c r="I6468" s="5"/>
      <c r="J6468" s="5"/>
      <c r="K6468" s="5"/>
      <c r="L6468" s="5"/>
    </row>
    <row r="6469" spans="4:12" hidden="1" x14ac:dyDescent="0.25">
      <c r="D6469" s="6"/>
      <c r="E6469" s="6"/>
      <c r="F6469" s="8"/>
      <c r="G6469" s="9"/>
      <c r="H6469" s="9"/>
      <c r="I6469" s="5"/>
      <c r="J6469" s="5"/>
      <c r="K6469" s="5"/>
      <c r="L6469" s="5"/>
    </row>
    <row r="6470" spans="4:12" hidden="1" x14ac:dyDescent="0.25">
      <c r="D6470" s="6"/>
      <c r="E6470" s="6"/>
      <c r="F6470" s="8"/>
      <c r="G6470" s="9"/>
      <c r="H6470" s="9"/>
      <c r="I6470" s="5"/>
      <c r="J6470" s="5"/>
      <c r="K6470" s="5"/>
      <c r="L6470" s="5"/>
    </row>
    <row r="6471" spans="4:12" hidden="1" x14ac:dyDescent="0.25">
      <c r="D6471" s="6"/>
      <c r="E6471" s="6"/>
      <c r="F6471" s="8"/>
      <c r="G6471" s="9"/>
      <c r="H6471" s="9"/>
      <c r="I6471" s="5"/>
      <c r="J6471" s="5"/>
      <c r="K6471" s="5"/>
      <c r="L6471" s="5"/>
    </row>
    <row r="6472" spans="4:12" hidden="1" x14ac:dyDescent="0.25">
      <c r="D6472" s="6"/>
      <c r="E6472" s="6"/>
      <c r="F6472" s="8"/>
      <c r="G6472" s="9"/>
      <c r="H6472" s="9"/>
      <c r="I6472" s="5"/>
      <c r="J6472" s="5"/>
      <c r="K6472" s="5"/>
      <c r="L6472" s="5"/>
    </row>
    <row r="6473" spans="4:12" hidden="1" x14ac:dyDescent="0.25">
      <c r="D6473" s="6"/>
      <c r="E6473" s="6"/>
      <c r="F6473" s="8"/>
      <c r="G6473" s="9"/>
      <c r="H6473" s="9"/>
      <c r="I6473" s="5"/>
      <c r="J6473" s="5"/>
      <c r="K6473" s="5"/>
      <c r="L6473" s="5"/>
    </row>
    <row r="6474" spans="4:12" hidden="1" x14ac:dyDescent="0.25">
      <c r="D6474" s="6"/>
      <c r="E6474" s="6"/>
      <c r="F6474" s="8"/>
      <c r="G6474" s="9"/>
      <c r="H6474" s="9"/>
      <c r="I6474" s="5"/>
      <c r="J6474" s="5"/>
      <c r="K6474" s="5"/>
      <c r="L6474" s="5"/>
    </row>
    <row r="6475" spans="4:12" hidden="1" x14ac:dyDescent="0.25">
      <c r="D6475" s="6"/>
      <c r="E6475" s="6"/>
      <c r="F6475" s="8"/>
      <c r="G6475" s="9"/>
      <c r="H6475" s="9"/>
      <c r="I6475" s="5"/>
      <c r="J6475" s="5"/>
      <c r="K6475" s="5"/>
      <c r="L6475" s="5"/>
    </row>
    <row r="6476" spans="4:12" hidden="1" x14ac:dyDescent="0.25">
      <c r="D6476" s="6"/>
      <c r="E6476" s="6"/>
      <c r="F6476" s="8"/>
      <c r="G6476" s="9"/>
      <c r="H6476" s="9"/>
      <c r="I6476" s="5"/>
      <c r="J6476" s="5"/>
      <c r="K6476" s="5"/>
      <c r="L6476" s="5"/>
    </row>
    <row r="6477" spans="4:12" hidden="1" x14ac:dyDescent="0.25">
      <c r="D6477" s="6"/>
      <c r="E6477" s="6"/>
      <c r="F6477" s="8"/>
      <c r="G6477" s="9"/>
      <c r="H6477" s="9"/>
      <c r="I6477" s="5"/>
      <c r="J6477" s="5"/>
      <c r="K6477" s="5"/>
      <c r="L6477" s="5"/>
    </row>
    <row r="6478" spans="4:12" hidden="1" x14ac:dyDescent="0.25">
      <c r="D6478" s="6"/>
      <c r="E6478" s="6"/>
      <c r="F6478" s="8"/>
      <c r="G6478" s="9"/>
      <c r="H6478" s="9"/>
      <c r="I6478" s="5"/>
      <c r="J6478" s="5"/>
      <c r="K6478" s="5"/>
      <c r="L6478" s="5"/>
    </row>
    <row r="6479" spans="4:12" hidden="1" x14ac:dyDescent="0.25">
      <c r="D6479" s="6"/>
      <c r="E6479" s="6"/>
      <c r="F6479" s="8"/>
      <c r="G6479" s="9"/>
      <c r="H6479" s="9"/>
      <c r="I6479" s="5"/>
      <c r="J6479" s="5"/>
      <c r="K6479" s="5"/>
      <c r="L6479" s="5"/>
    </row>
    <row r="6480" spans="4:12" hidden="1" x14ac:dyDescent="0.25">
      <c r="D6480" s="6"/>
      <c r="E6480" s="6"/>
      <c r="F6480" s="8"/>
      <c r="G6480" s="9"/>
      <c r="H6480" s="9"/>
      <c r="I6480" s="5"/>
      <c r="J6480" s="5"/>
      <c r="K6480" s="5"/>
      <c r="L6480" s="5"/>
    </row>
    <row r="6481" spans="4:12" hidden="1" x14ac:dyDescent="0.25">
      <c r="D6481" s="6"/>
      <c r="E6481" s="6"/>
      <c r="F6481" s="8"/>
      <c r="G6481" s="9"/>
      <c r="H6481" s="9"/>
      <c r="I6481" s="5"/>
      <c r="J6481" s="5"/>
      <c r="K6481" s="5"/>
      <c r="L6481" s="5"/>
    </row>
    <row r="6482" spans="4:12" hidden="1" x14ac:dyDescent="0.25">
      <c r="D6482" s="6"/>
      <c r="E6482" s="6"/>
      <c r="F6482" s="8"/>
      <c r="G6482" s="9"/>
      <c r="H6482" s="9"/>
      <c r="I6482" s="5"/>
      <c r="J6482" s="5"/>
      <c r="K6482" s="5"/>
      <c r="L6482" s="5"/>
    </row>
    <row r="6483" spans="4:12" hidden="1" x14ac:dyDescent="0.25">
      <c r="D6483" s="6"/>
      <c r="E6483" s="6"/>
      <c r="F6483" s="8"/>
      <c r="G6483" s="9"/>
      <c r="H6483" s="9"/>
      <c r="I6483" s="5"/>
      <c r="J6483" s="5"/>
      <c r="K6483" s="5"/>
      <c r="L6483" s="5"/>
    </row>
    <row r="6484" spans="4:12" hidden="1" x14ac:dyDescent="0.25">
      <c r="D6484" s="6"/>
      <c r="E6484" s="6"/>
      <c r="F6484" s="8"/>
      <c r="G6484" s="9"/>
      <c r="H6484" s="9"/>
      <c r="I6484" s="5"/>
      <c r="J6484" s="5"/>
      <c r="K6484" s="5"/>
      <c r="L6484" s="5"/>
    </row>
    <row r="6485" spans="4:12" hidden="1" x14ac:dyDescent="0.25">
      <c r="D6485" s="6"/>
      <c r="E6485" s="6"/>
      <c r="F6485" s="8"/>
      <c r="G6485" s="9"/>
      <c r="H6485" s="9"/>
      <c r="I6485" s="5"/>
      <c r="J6485" s="5"/>
      <c r="K6485" s="5"/>
      <c r="L6485" s="5"/>
    </row>
    <row r="6486" spans="4:12" hidden="1" x14ac:dyDescent="0.25">
      <c r="D6486" s="6"/>
      <c r="E6486" s="6"/>
      <c r="F6486" s="8"/>
      <c r="G6486" s="9"/>
      <c r="H6486" s="9"/>
      <c r="I6486" s="5"/>
      <c r="J6486" s="5"/>
      <c r="K6486" s="5"/>
      <c r="L6486" s="5"/>
    </row>
    <row r="6487" spans="4:12" hidden="1" x14ac:dyDescent="0.25">
      <c r="D6487" s="6"/>
      <c r="E6487" s="6"/>
      <c r="F6487" s="8"/>
      <c r="G6487" s="9"/>
      <c r="H6487" s="9"/>
      <c r="I6487" s="5"/>
      <c r="J6487" s="5"/>
      <c r="K6487" s="5"/>
      <c r="L6487" s="5"/>
    </row>
    <row r="6488" spans="4:12" hidden="1" x14ac:dyDescent="0.25">
      <c r="D6488" s="6"/>
      <c r="E6488" s="6"/>
      <c r="F6488" s="8"/>
      <c r="G6488" s="9"/>
      <c r="H6488" s="9"/>
      <c r="I6488" s="5"/>
      <c r="J6488" s="5"/>
      <c r="K6488" s="5"/>
      <c r="L6488" s="5"/>
    </row>
    <row r="6489" spans="4:12" hidden="1" x14ac:dyDescent="0.25">
      <c r="D6489" s="6"/>
      <c r="E6489" s="6"/>
      <c r="F6489" s="8"/>
      <c r="G6489" s="9"/>
      <c r="H6489" s="9"/>
      <c r="I6489" s="5"/>
      <c r="J6489" s="5"/>
      <c r="K6489" s="5"/>
      <c r="L6489" s="5"/>
    </row>
    <row r="6490" spans="4:12" hidden="1" x14ac:dyDescent="0.25">
      <c r="D6490" s="6"/>
      <c r="E6490" s="6"/>
      <c r="F6490" s="8"/>
      <c r="G6490" s="9"/>
      <c r="H6490" s="9"/>
      <c r="I6490" s="5"/>
      <c r="J6490" s="5"/>
      <c r="K6490" s="5"/>
      <c r="L6490" s="5"/>
    </row>
    <row r="6491" spans="4:12" hidden="1" x14ac:dyDescent="0.25">
      <c r="D6491" s="6"/>
      <c r="E6491" s="6"/>
      <c r="F6491" s="8"/>
      <c r="G6491" s="9"/>
      <c r="H6491" s="9"/>
      <c r="I6491" s="5"/>
      <c r="J6491" s="5"/>
      <c r="K6491" s="5"/>
      <c r="L6491" s="5"/>
    </row>
    <row r="6492" spans="4:12" hidden="1" x14ac:dyDescent="0.25">
      <c r="D6492" s="6"/>
      <c r="E6492" s="6"/>
      <c r="F6492" s="8"/>
      <c r="G6492" s="9"/>
      <c r="H6492" s="9"/>
      <c r="I6492" s="5"/>
      <c r="J6492" s="5"/>
      <c r="K6492" s="5"/>
      <c r="L6492" s="5"/>
    </row>
    <row r="6493" spans="4:12" hidden="1" x14ac:dyDescent="0.25">
      <c r="D6493" s="6"/>
      <c r="E6493" s="6"/>
      <c r="F6493" s="8"/>
      <c r="G6493" s="9"/>
      <c r="H6493" s="9"/>
      <c r="I6493" s="5"/>
      <c r="J6493" s="5"/>
      <c r="K6493" s="5"/>
      <c r="L6493" s="5"/>
    </row>
    <row r="6494" spans="4:12" hidden="1" x14ac:dyDescent="0.25">
      <c r="D6494" s="6"/>
      <c r="E6494" s="6"/>
      <c r="F6494" s="8"/>
      <c r="G6494" s="9"/>
      <c r="H6494" s="9"/>
      <c r="I6494" s="5"/>
      <c r="J6494" s="5"/>
      <c r="K6494" s="5"/>
      <c r="L6494" s="5"/>
    </row>
    <row r="6495" spans="4:12" hidden="1" x14ac:dyDescent="0.25">
      <c r="D6495" s="6"/>
      <c r="E6495" s="6"/>
      <c r="F6495" s="8"/>
      <c r="G6495" s="9"/>
      <c r="H6495" s="9"/>
      <c r="I6495" s="5"/>
      <c r="J6495" s="5"/>
      <c r="K6495" s="5"/>
      <c r="L6495" s="5"/>
    </row>
    <row r="6496" spans="4:12" hidden="1" x14ac:dyDescent="0.25">
      <c r="D6496" s="6"/>
      <c r="E6496" s="6"/>
      <c r="F6496" s="8"/>
      <c r="G6496" s="9"/>
      <c r="H6496" s="9"/>
      <c r="I6496" s="5"/>
      <c r="J6496" s="5"/>
      <c r="K6496" s="5"/>
      <c r="L6496" s="5"/>
    </row>
    <row r="6497" spans="4:12" hidden="1" x14ac:dyDescent="0.25">
      <c r="D6497" s="6"/>
      <c r="E6497" s="6"/>
      <c r="F6497" s="8"/>
      <c r="G6497" s="9"/>
      <c r="H6497" s="9"/>
      <c r="I6497" s="5"/>
      <c r="J6497" s="5"/>
      <c r="K6497" s="5"/>
      <c r="L6497" s="5"/>
    </row>
    <row r="6498" spans="4:12" hidden="1" x14ac:dyDescent="0.25">
      <c r="D6498" s="6"/>
      <c r="E6498" s="6"/>
      <c r="F6498" s="8"/>
      <c r="G6498" s="9"/>
      <c r="H6498" s="9"/>
      <c r="I6498" s="5"/>
      <c r="J6498" s="5"/>
      <c r="K6498" s="5"/>
      <c r="L6498" s="5"/>
    </row>
    <row r="6499" spans="4:12" hidden="1" x14ac:dyDescent="0.25">
      <c r="D6499" s="6"/>
      <c r="E6499" s="6"/>
      <c r="F6499" s="8"/>
      <c r="G6499" s="9"/>
      <c r="H6499" s="9"/>
      <c r="I6499" s="5"/>
      <c r="J6499" s="5"/>
      <c r="K6499" s="5"/>
      <c r="L6499" s="5"/>
    </row>
    <row r="6500" spans="4:12" hidden="1" x14ac:dyDescent="0.25">
      <c r="D6500" s="6"/>
      <c r="E6500" s="6"/>
      <c r="F6500" s="8"/>
      <c r="G6500" s="9"/>
      <c r="H6500" s="9"/>
      <c r="I6500" s="5"/>
      <c r="J6500" s="5"/>
      <c r="K6500" s="5"/>
      <c r="L6500" s="5"/>
    </row>
    <row r="6501" spans="4:12" hidden="1" x14ac:dyDescent="0.25">
      <c r="D6501" s="6"/>
      <c r="E6501" s="6"/>
      <c r="F6501" s="8"/>
      <c r="G6501" s="9"/>
      <c r="H6501" s="9"/>
      <c r="I6501" s="5"/>
      <c r="J6501" s="5"/>
      <c r="K6501" s="5"/>
      <c r="L6501" s="5"/>
    </row>
    <row r="6502" spans="4:12" hidden="1" x14ac:dyDescent="0.25">
      <c r="D6502" s="6"/>
      <c r="E6502" s="6"/>
      <c r="F6502" s="8"/>
      <c r="G6502" s="9"/>
      <c r="H6502" s="9"/>
      <c r="I6502" s="5"/>
      <c r="J6502" s="5"/>
      <c r="K6502" s="5"/>
      <c r="L6502" s="5"/>
    </row>
    <row r="6503" spans="4:12" hidden="1" x14ac:dyDescent="0.25">
      <c r="D6503" s="6"/>
      <c r="E6503" s="6"/>
      <c r="F6503" s="8"/>
      <c r="G6503" s="9"/>
      <c r="H6503" s="9"/>
      <c r="I6503" s="5"/>
      <c r="J6503" s="5"/>
      <c r="K6503" s="5"/>
      <c r="L6503" s="5"/>
    </row>
    <row r="6504" spans="4:12" hidden="1" x14ac:dyDescent="0.25">
      <c r="D6504" s="6"/>
      <c r="E6504" s="6"/>
      <c r="F6504" s="8"/>
      <c r="G6504" s="9"/>
      <c r="H6504" s="9"/>
      <c r="I6504" s="5"/>
      <c r="J6504" s="5"/>
      <c r="K6504" s="5"/>
      <c r="L6504" s="5"/>
    </row>
    <row r="6505" spans="4:12" hidden="1" x14ac:dyDescent="0.25">
      <c r="D6505" s="6"/>
      <c r="E6505" s="6"/>
      <c r="F6505" s="8"/>
      <c r="G6505" s="9"/>
      <c r="H6505" s="9"/>
      <c r="I6505" s="5"/>
      <c r="J6505" s="5"/>
      <c r="K6505" s="5"/>
      <c r="L6505" s="5"/>
    </row>
    <row r="6506" spans="4:12" hidden="1" x14ac:dyDescent="0.25">
      <c r="D6506" s="6"/>
      <c r="E6506" s="6"/>
      <c r="F6506" s="8"/>
      <c r="G6506" s="9"/>
      <c r="H6506" s="9"/>
      <c r="I6506" s="5"/>
      <c r="J6506" s="5"/>
      <c r="K6506" s="5"/>
      <c r="L6506" s="5"/>
    </row>
    <row r="6507" spans="4:12" hidden="1" x14ac:dyDescent="0.25">
      <c r="D6507" s="6"/>
      <c r="E6507" s="6"/>
      <c r="F6507" s="8"/>
      <c r="G6507" s="9"/>
      <c r="H6507" s="9"/>
      <c r="I6507" s="5"/>
      <c r="J6507" s="5"/>
      <c r="K6507" s="5"/>
      <c r="L6507" s="5"/>
    </row>
    <row r="6508" spans="4:12" hidden="1" x14ac:dyDescent="0.25">
      <c r="D6508" s="6"/>
      <c r="E6508" s="6"/>
      <c r="F6508" s="8"/>
      <c r="G6508" s="9"/>
      <c r="H6508" s="9"/>
      <c r="I6508" s="5"/>
      <c r="J6508" s="5"/>
      <c r="K6508" s="5"/>
      <c r="L6508" s="5"/>
    </row>
    <row r="6509" spans="4:12" hidden="1" x14ac:dyDescent="0.25">
      <c r="D6509" s="6"/>
      <c r="E6509" s="6"/>
      <c r="F6509" s="8"/>
      <c r="G6509" s="9"/>
      <c r="H6509" s="9"/>
      <c r="I6509" s="5"/>
      <c r="J6509" s="5"/>
      <c r="K6509" s="5"/>
      <c r="L6509" s="5"/>
    </row>
    <row r="6510" spans="4:12" hidden="1" x14ac:dyDescent="0.25">
      <c r="D6510" s="6"/>
      <c r="E6510" s="6"/>
      <c r="F6510" s="8"/>
      <c r="G6510" s="9"/>
      <c r="H6510" s="9"/>
      <c r="I6510" s="5"/>
      <c r="J6510" s="5"/>
      <c r="K6510" s="5"/>
      <c r="L6510" s="5"/>
    </row>
    <row r="6511" spans="4:12" hidden="1" x14ac:dyDescent="0.25">
      <c r="D6511" s="6"/>
      <c r="E6511" s="6"/>
      <c r="F6511" s="8"/>
      <c r="G6511" s="9"/>
      <c r="H6511" s="9"/>
      <c r="I6511" s="5"/>
      <c r="J6511" s="5"/>
      <c r="K6511" s="5"/>
      <c r="L6511" s="5"/>
    </row>
    <row r="6512" spans="4:12" hidden="1" x14ac:dyDescent="0.25">
      <c r="D6512" s="6"/>
      <c r="E6512" s="6"/>
      <c r="F6512" s="8"/>
      <c r="G6512" s="9"/>
      <c r="H6512" s="9"/>
      <c r="I6512" s="5"/>
      <c r="J6512" s="5"/>
      <c r="K6512" s="5"/>
      <c r="L6512" s="5"/>
    </row>
    <row r="6513" spans="4:12" hidden="1" x14ac:dyDescent="0.25">
      <c r="D6513" s="6"/>
      <c r="E6513" s="6"/>
      <c r="F6513" s="8"/>
      <c r="G6513" s="9"/>
      <c r="H6513" s="9"/>
      <c r="I6513" s="5"/>
      <c r="J6513" s="5"/>
      <c r="K6513" s="5"/>
      <c r="L6513" s="5"/>
    </row>
    <row r="6514" spans="4:12" hidden="1" x14ac:dyDescent="0.25">
      <c r="D6514" s="6"/>
      <c r="E6514" s="6"/>
      <c r="F6514" s="8"/>
      <c r="G6514" s="9"/>
      <c r="H6514" s="9"/>
      <c r="I6514" s="5"/>
      <c r="J6514" s="5"/>
      <c r="K6514" s="5"/>
      <c r="L6514" s="5"/>
    </row>
    <row r="6515" spans="4:12" hidden="1" x14ac:dyDescent="0.25">
      <c r="D6515" s="6"/>
      <c r="E6515" s="6"/>
      <c r="F6515" s="8"/>
      <c r="G6515" s="9"/>
      <c r="H6515" s="9"/>
      <c r="I6515" s="5"/>
      <c r="J6515" s="5"/>
      <c r="K6515" s="5"/>
      <c r="L6515" s="5"/>
    </row>
    <row r="6516" spans="4:12" hidden="1" x14ac:dyDescent="0.25">
      <c r="D6516" s="6"/>
      <c r="E6516" s="6"/>
      <c r="F6516" s="8"/>
      <c r="G6516" s="9"/>
      <c r="H6516" s="9"/>
      <c r="I6516" s="5"/>
      <c r="J6516" s="5"/>
      <c r="K6516" s="5"/>
      <c r="L6516" s="5"/>
    </row>
    <row r="6517" spans="4:12" hidden="1" x14ac:dyDescent="0.25">
      <c r="D6517" s="6"/>
      <c r="E6517" s="6"/>
      <c r="F6517" s="8"/>
      <c r="G6517" s="9"/>
      <c r="H6517" s="9"/>
      <c r="I6517" s="5"/>
      <c r="J6517" s="5"/>
      <c r="K6517" s="5"/>
      <c r="L6517" s="5"/>
    </row>
    <row r="6518" spans="4:12" hidden="1" x14ac:dyDescent="0.25">
      <c r="D6518" s="6"/>
      <c r="E6518" s="6"/>
      <c r="F6518" s="8"/>
      <c r="G6518" s="9"/>
      <c r="H6518" s="9"/>
      <c r="I6518" s="5"/>
      <c r="J6518" s="5"/>
      <c r="K6518" s="5"/>
      <c r="L6518" s="5"/>
    </row>
    <row r="6519" spans="4:12" hidden="1" x14ac:dyDescent="0.25">
      <c r="D6519" s="6"/>
      <c r="E6519" s="6"/>
      <c r="F6519" s="8"/>
      <c r="G6519" s="9"/>
      <c r="H6519" s="9"/>
      <c r="I6519" s="5"/>
      <c r="J6519" s="5"/>
      <c r="K6519" s="5"/>
      <c r="L6519" s="5"/>
    </row>
    <row r="6520" spans="4:12" hidden="1" x14ac:dyDescent="0.25">
      <c r="D6520" s="6"/>
      <c r="E6520" s="6"/>
      <c r="F6520" s="8"/>
      <c r="G6520" s="9"/>
      <c r="H6520" s="9"/>
      <c r="I6520" s="5"/>
      <c r="J6520" s="5"/>
      <c r="K6520" s="5"/>
      <c r="L6520" s="5"/>
    </row>
    <row r="6521" spans="4:12" hidden="1" x14ac:dyDescent="0.25">
      <c r="D6521" s="6"/>
      <c r="E6521" s="6"/>
      <c r="F6521" s="8"/>
      <c r="G6521" s="9"/>
      <c r="H6521" s="9"/>
      <c r="I6521" s="5"/>
      <c r="J6521" s="5"/>
      <c r="K6521" s="5"/>
      <c r="L6521" s="5"/>
    </row>
    <row r="6522" spans="4:12" hidden="1" x14ac:dyDescent="0.25">
      <c r="D6522" s="6"/>
      <c r="E6522" s="6"/>
      <c r="F6522" s="8"/>
      <c r="G6522" s="9"/>
      <c r="H6522" s="9"/>
      <c r="I6522" s="5"/>
      <c r="J6522" s="5"/>
      <c r="K6522" s="5"/>
      <c r="L6522" s="5"/>
    </row>
    <row r="6523" spans="4:12" hidden="1" x14ac:dyDescent="0.25">
      <c r="D6523" s="6"/>
      <c r="E6523" s="6"/>
      <c r="F6523" s="8"/>
      <c r="G6523" s="9"/>
      <c r="H6523" s="9"/>
      <c r="I6523" s="5"/>
      <c r="J6523" s="5"/>
      <c r="K6523" s="5"/>
      <c r="L6523" s="5"/>
    </row>
    <row r="6524" spans="4:12" hidden="1" x14ac:dyDescent="0.25">
      <c r="D6524" s="6"/>
      <c r="E6524" s="6"/>
      <c r="F6524" s="8"/>
      <c r="G6524" s="9"/>
      <c r="H6524" s="9"/>
      <c r="I6524" s="5"/>
      <c r="J6524" s="5"/>
      <c r="K6524" s="5"/>
      <c r="L6524" s="5"/>
    </row>
    <row r="6525" spans="4:12" hidden="1" x14ac:dyDescent="0.25">
      <c r="D6525" s="6"/>
      <c r="E6525" s="6"/>
      <c r="F6525" s="8"/>
      <c r="G6525" s="9"/>
      <c r="H6525" s="9"/>
      <c r="I6525" s="5"/>
      <c r="J6525" s="5"/>
      <c r="K6525" s="5"/>
      <c r="L6525" s="5"/>
    </row>
    <row r="6526" spans="4:12" hidden="1" x14ac:dyDescent="0.25">
      <c r="D6526" s="6"/>
      <c r="E6526" s="6"/>
      <c r="F6526" s="8"/>
      <c r="G6526" s="9"/>
      <c r="H6526" s="9"/>
      <c r="I6526" s="5"/>
      <c r="J6526" s="5"/>
      <c r="K6526" s="5"/>
      <c r="L6526" s="5"/>
    </row>
    <row r="6527" spans="4:12" hidden="1" x14ac:dyDescent="0.25">
      <c r="D6527" s="6"/>
      <c r="E6527" s="6"/>
      <c r="F6527" s="8"/>
      <c r="G6527" s="9"/>
      <c r="H6527" s="9"/>
      <c r="I6527" s="5"/>
      <c r="J6527" s="5"/>
      <c r="K6527" s="5"/>
      <c r="L6527" s="5"/>
    </row>
    <row r="6528" spans="4:12" hidden="1" x14ac:dyDescent="0.25">
      <c r="D6528" s="6"/>
      <c r="E6528" s="6"/>
      <c r="F6528" s="8"/>
      <c r="G6528" s="9"/>
      <c r="H6528" s="9"/>
      <c r="I6528" s="5"/>
      <c r="J6528" s="5"/>
      <c r="K6528" s="5"/>
      <c r="L6528" s="5"/>
    </row>
    <row r="6529" spans="4:12" hidden="1" x14ac:dyDescent="0.25">
      <c r="D6529" s="6"/>
      <c r="E6529" s="6"/>
      <c r="F6529" s="8"/>
      <c r="G6529" s="9"/>
      <c r="H6529" s="9"/>
      <c r="I6529" s="5"/>
      <c r="J6529" s="5"/>
      <c r="K6529" s="5"/>
      <c r="L6529" s="5"/>
    </row>
    <row r="6530" spans="4:12" hidden="1" x14ac:dyDescent="0.25">
      <c r="D6530" s="6"/>
      <c r="E6530" s="6"/>
      <c r="F6530" s="8"/>
      <c r="G6530" s="9"/>
      <c r="H6530" s="9"/>
      <c r="I6530" s="5"/>
      <c r="J6530" s="5"/>
      <c r="K6530" s="5"/>
      <c r="L6530" s="5"/>
    </row>
    <row r="6531" spans="4:12" hidden="1" x14ac:dyDescent="0.25">
      <c r="D6531" s="6"/>
      <c r="E6531" s="6"/>
      <c r="F6531" s="8"/>
      <c r="G6531" s="9"/>
      <c r="H6531" s="9"/>
      <c r="I6531" s="5"/>
      <c r="J6531" s="5"/>
      <c r="K6531" s="5"/>
      <c r="L6531" s="5"/>
    </row>
    <row r="6532" spans="4:12" hidden="1" x14ac:dyDescent="0.25">
      <c r="D6532" s="6"/>
      <c r="E6532" s="6"/>
      <c r="F6532" s="8"/>
      <c r="G6532" s="9"/>
      <c r="H6532" s="9"/>
      <c r="I6532" s="5"/>
      <c r="J6532" s="5"/>
      <c r="K6532" s="5"/>
      <c r="L6532" s="5"/>
    </row>
    <row r="6533" spans="4:12" hidden="1" x14ac:dyDescent="0.25">
      <c r="D6533" s="6"/>
      <c r="E6533" s="6"/>
      <c r="F6533" s="8"/>
      <c r="G6533" s="9"/>
      <c r="H6533" s="9"/>
      <c r="I6533" s="5"/>
      <c r="J6533" s="5"/>
      <c r="K6533" s="5"/>
      <c r="L6533" s="5"/>
    </row>
    <row r="6534" spans="4:12" hidden="1" x14ac:dyDescent="0.25">
      <c r="D6534" s="6"/>
      <c r="E6534" s="6"/>
      <c r="F6534" s="8"/>
      <c r="G6534" s="9"/>
      <c r="H6534" s="9"/>
      <c r="I6534" s="5"/>
      <c r="J6534" s="5"/>
      <c r="K6534" s="5"/>
      <c r="L6534" s="5"/>
    </row>
    <row r="6535" spans="4:12" hidden="1" x14ac:dyDescent="0.25">
      <c r="D6535" s="6"/>
      <c r="E6535" s="6"/>
      <c r="F6535" s="8"/>
      <c r="G6535" s="9"/>
      <c r="H6535" s="9"/>
      <c r="I6535" s="5"/>
      <c r="J6535" s="5"/>
      <c r="K6535" s="5"/>
      <c r="L6535" s="5"/>
    </row>
    <row r="6536" spans="4:12" hidden="1" x14ac:dyDescent="0.25">
      <c r="D6536" s="6"/>
      <c r="E6536" s="6"/>
      <c r="F6536" s="8"/>
      <c r="G6536" s="9"/>
      <c r="H6536" s="9"/>
      <c r="I6536" s="5"/>
      <c r="J6536" s="5"/>
      <c r="K6536" s="5"/>
      <c r="L6536" s="5"/>
    </row>
    <row r="6537" spans="4:12" hidden="1" x14ac:dyDescent="0.25">
      <c r="D6537" s="6"/>
      <c r="E6537" s="6"/>
      <c r="F6537" s="8"/>
      <c r="G6537" s="9"/>
      <c r="H6537" s="9"/>
      <c r="I6537" s="5"/>
      <c r="J6537" s="5"/>
      <c r="K6537" s="5"/>
      <c r="L6537" s="5"/>
    </row>
    <row r="6538" spans="4:12" hidden="1" x14ac:dyDescent="0.25">
      <c r="D6538" s="6"/>
      <c r="E6538" s="6"/>
      <c r="F6538" s="8"/>
      <c r="G6538" s="9"/>
      <c r="H6538" s="9"/>
      <c r="I6538" s="5"/>
      <c r="J6538" s="5"/>
      <c r="K6538" s="5"/>
      <c r="L6538" s="5"/>
    </row>
    <row r="6539" spans="4:12" hidden="1" x14ac:dyDescent="0.25">
      <c r="D6539" s="6"/>
      <c r="E6539" s="6"/>
      <c r="F6539" s="8"/>
      <c r="G6539" s="9"/>
      <c r="H6539" s="9"/>
      <c r="I6539" s="5"/>
      <c r="J6539" s="5"/>
      <c r="K6539" s="5"/>
      <c r="L6539" s="5"/>
    </row>
    <row r="6540" spans="4:12" hidden="1" x14ac:dyDescent="0.25">
      <c r="D6540" s="6"/>
      <c r="E6540" s="6"/>
      <c r="F6540" s="8"/>
      <c r="G6540" s="9"/>
      <c r="H6540" s="9"/>
      <c r="I6540" s="5"/>
      <c r="J6540" s="5"/>
      <c r="K6540" s="5"/>
      <c r="L6540" s="5"/>
    </row>
    <row r="6541" spans="4:12" hidden="1" x14ac:dyDescent="0.25">
      <c r="D6541" s="6"/>
      <c r="E6541" s="6"/>
      <c r="F6541" s="8"/>
      <c r="G6541" s="9"/>
      <c r="H6541" s="9"/>
      <c r="I6541" s="5"/>
      <c r="J6541" s="5"/>
      <c r="K6541" s="5"/>
      <c r="L6541" s="5"/>
    </row>
    <row r="6542" spans="4:12" hidden="1" x14ac:dyDescent="0.25">
      <c r="D6542" s="6"/>
      <c r="E6542" s="6"/>
      <c r="F6542" s="8"/>
      <c r="G6542" s="9"/>
      <c r="H6542" s="9"/>
      <c r="I6542" s="5"/>
      <c r="J6542" s="5"/>
      <c r="K6542" s="5"/>
      <c r="L6542" s="5"/>
    </row>
    <row r="6543" spans="4:12" hidden="1" x14ac:dyDescent="0.25">
      <c r="D6543" s="6"/>
      <c r="E6543" s="6"/>
      <c r="F6543" s="8"/>
      <c r="G6543" s="9"/>
      <c r="H6543" s="9"/>
      <c r="I6543" s="5"/>
      <c r="J6543" s="5"/>
      <c r="K6543" s="5"/>
      <c r="L6543" s="5"/>
    </row>
    <row r="6544" spans="4:12" hidden="1" x14ac:dyDescent="0.25">
      <c r="D6544" s="6"/>
      <c r="E6544" s="6"/>
      <c r="F6544" s="8"/>
      <c r="G6544" s="9"/>
      <c r="H6544" s="9"/>
      <c r="I6544" s="5"/>
      <c r="J6544" s="5"/>
      <c r="K6544" s="5"/>
      <c r="L6544" s="5"/>
    </row>
    <row r="6545" spans="4:12" hidden="1" x14ac:dyDescent="0.25">
      <c r="D6545" s="6"/>
      <c r="E6545" s="6"/>
      <c r="F6545" s="8"/>
      <c r="G6545" s="9"/>
      <c r="H6545" s="9"/>
      <c r="I6545" s="5"/>
      <c r="J6545" s="5"/>
      <c r="K6545" s="5"/>
      <c r="L6545" s="5"/>
    </row>
    <row r="6546" spans="4:12" hidden="1" x14ac:dyDescent="0.25">
      <c r="D6546" s="6"/>
      <c r="E6546" s="6"/>
      <c r="F6546" s="8"/>
      <c r="G6546" s="9"/>
      <c r="H6546" s="9"/>
      <c r="I6546" s="5"/>
      <c r="J6546" s="5"/>
      <c r="K6546" s="5"/>
      <c r="L6546" s="5"/>
    </row>
    <row r="6547" spans="4:12" hidden="1" x14ac:dyDescent="0.25">
      <c r="D6547" s="6"/>
      <c r="E6547" s="6"/>
      <c r="F6547" s="8"/>
      <c r="G6547" s="9"/>
      <c r="H6547" s="9"/>
      <c r="I6547" s="5"/>
      <c r="J6547" s="5"/>
      <c r="K6547" s="5"/>
      <c r="L6547" s="5"/>
    </row>
    <row r="6548" spans="4:12" hidden="1" x14ac:dyDescent="0.25">
      <c r="D6548" s="6"/>
      <c r="E6548" s="6"/>
      <c r="F6548" s="8"/>
      <c r="G6548" s="9"/>
      <c r="H6548" s="9"/>
      <c r="I6548" s="5"/>
      <c r="J6548" s="5"/>
      <c r="K6548" s="5"/>
      <c r="L6548" s="5"/>
    </row>
    <row r="6549" spans="4:12" hidden="1" x14ac:dyDescent="0.25">
      <c r="D6549" s="6"/>
      <c r="E6549" s="6"/>
      <c r="F6549" s="8"/>
      <c r="G6549" s="9"/>
      <c r="H6549" s="9"/>
      <c r="I6549" s="5"/>
      <c r="J6549" s="5"/>
      <c r="K6549" s="5"/>
      <c r="L6549" s="5"/>
    </row>
    <row r="6550" spans="4:12" hidden="1" x14ac:dyDescent="0.25">
      <c r="D6550" s="6"/>
      <c r="E6550" s="6"/>
      <c r="F6550" s="8"/>
      <c r="G6550" s="9"/>
      <c r="H6550" s="9"/>
      <c r="I6550" s="5"/>
      <c r="J6550" s="5"/>
      <c r="K6550" s="5"/>
      <c r="L6550" s="5"/>
    </row>
    <row r="6551" spans="4:12" hidden="1" x14ac:dyDescent="0.25">
      <c r="D6551" s="6"/>
      <c r="E6551" s="6"/>
      <c r="F6551" s="8"/>
      <c r="G6551" s="9"/>
      <c r="H6551" s="9"/>
      <c r="I6551" s="5"/>
      <c r="J6551" s="5"/>
      <c r="K6551" s="5"/>
      <c r="L6551" s="5"/>
    </row>
    <row r="6552" spans="4:12" hidden="1" x14ac:dyDescent="0.25">
      <c r="D6552" s="6"/>
      <c r="E6552" s="6"/>
      <c r="F6552" s="8"/>
      <c r="G6552" s="9"/>
      <c r="H6552" s="9"/>
      <c r="I6552" s="5"/>
      <c r="J6552" s="5"/>
      <c r="K6552" s="5"/>
      <c r="L6552" s="5"/>
    </row>
    <row r="6553" spans="4:12" hidden="1" x14ac:dyDescent="0.25">
      <c r="D6553" s="6"/>
      <c r="E6553" s="6"/>
      <c r="F6553" s="8"/>
      <c r="G6553" s="9"/>
      <c r="H6553" s="9"/>
      <c r="I6553" s="5"/>
      <c r="J6553" s="5"/>
      <c r="K6553" s="5"/>
      <c r="L6553" s="5"/>
    </row>
    <row r="6554" spans="4:12" hidden="1" x14ac:dyDescent="0.25">
      <c r="D6554" s="6"/>
      <c r="E6554" s="6"/>
      <c r="F6554" s="8"/>
      <c r="G6554" s="9"/>
      <c r="H6554" s="9"/>
      <c r="I6554" s="5"/>
      <c r="J6554" s="5"/>
      <c r="K6554" s="5"/>
      <c r="L6554" s="5"/>
    </row>
    <row r="6555" spans="4:12" hidden="1" x14ac:dyDescent="0.25">
      <c r="D6555" s="6"/>
      <c r="E6555" s="6"/>
      <c r="F6555" s="8"/>
      <c r="G6555" s="9"/>
      <c r="H6555" s="9"/>
      <c r="I6555" s="5"/>
      <c r="J6555" s="5"/>
      <c r="K6555" s="5"/>
      <c r="L6555" s="5"/>
    </row>
    <row r="6556" spans="4:12" hidden="1" x14ac:dyDescent="0.25">
      <c r="D6556" s="6"/>
      <c r="E6556" s="6"/>
      <c r="F6556" s="8"/>
      <c r="G6556" s="9"/>
      <c r="H6556" s="9"/>
      <c r="I6556" s="5"/>
      <c r="J6556" s="5"/>
      <c r="K6556" s="5"/>
      <c r="L6556" s="5"/>
    </row>
    <row r="6557" spans="4:12" hidden="1" x14ac:dyDescent="0.25">
      <c r="D6557" s="6"/>
      <c r="E6557" s="6"/>
      <c r="F6557" s="8"/>
      <c r="G6557" s="9"/>
      <c r="H6557" s="9"/>
      <c r="I6557" s="5"/>
      <c r="J6557" s="5"/>
      <c r="K6557" s="5"/>
      <c r="L6557" s="5"/>
    </row>
    <row r="6558" spans="4:12" hidden="1" x14ac:dyDescent="0.25">
      <c r="D6558" s="6"/>
      <c r="E6558" s="6"/>
      <c r="F6558" s="8"/>
      <c r="G6558" s="9"/>
      <c r="H6558" s="9"/>
      <c r="I6558" s="5"/>
      <c r="J6558" s="5"/>
      <c r="K6558" s="5"/>
      <c r="L6558" s="5"/>
    </row>
    <row r="6559" spans="4:12" hidden="1" x14ac:dyDescent="0.25">
      <c r="D6559" s="6"/>
      <c r="E6559" s="6"/>
      <c r="F6559" s="8"/>
      <c r="G6559" s="9"/>
      <c r="H6559" s="9"/>
      <c r="I6559" s="5"/>
      <c r="J6559" s="5"/>
      <c r="K6559" s="5"/>
      <c r="L6559" s="5"/>
    </row>
    <row r="6560" spans="4:12" hidden="1" x14ac:dyDescent="0.25">
      <c r="D6560" s="6"/>
      <c r="E6560" s="6"/>
      <c r="F6560" s="8"/>
      <c r="G6560" s="9"/>
      <c r="H6560" s="9"/>
      <c r="I6560" s="5"/>
      <c r="J6560" s="5"/>
      <c r="K6560" s="5"/>
      <c r="L6560" s="5"/>
    </row>
    <row r="6561" spans="4:12" hidden="1" x14ac:dyDescent="0.25">
      <c r="D6561" s="6"/>
      <c r="E6561" s="6"/>
      <c r="F6561" s="8"/>
      <c r="G6561" s="9"/>
      <c r="H6561" s="9"/>
      <c r="I6561" s="5"/>
      <c r="J6561" s="5"/>
      <c r="K6561" s="5"/>
      <c r="L6561" s="5"/>
    </row>
    <row r="6562" spans="4:12" hidden="1" x14ac:dyDescent="0.25">
      <c r="D6562" s="6"/>
      <c r="E6562" s="6"/>
      <c r="F6562" s="8"/>
      <c r="G6562" s="9"/>
      <c r="H6562" s="9"/>
      <c r="I6562" s="5"/>
      <c r="J6562" s="5"/>
      <c r="K6562" s="5"/>
      <c r="L6562" s="5"/>
    </row>
    <row r="6563" spans="4:12" hidden="1" x14ac:dyDescent="0.25">
      <c r="D6563" s="6"/>
      <c r="E6563" s="6"/>
      <c r="F6563" s="8"/>
      <c r="G6563" s="9"/>
      <c r="H6563" s="9"/>
      <c r="I6563" s="5"/>
      <c r="J6563" s="5"/>
      <c r="K6563" s="5"/>
      <c r="L6563" s="5"/>
    </row>
    <row r="6564" spans="4:12" hidden="1" x14ac:dyDescent="0.25">
      <c r="D6564" s="6"/>
      <c r="E6564" s="6"/>
      <c r="F6564" s="8"/>
      <c r="G6564" s="9"/>
      <c r="H6564" s="9"/>
      <c r="I6564" s="5"/>
      <c r="J6564" s="5"/>
      <c r="K6564" s="5"/>
      <c r="L6564" s="5"/>
    </row>
    <row r="6565" spans="4:12" hidden="1" x14ac:dyDescent="0.25">
      <c r="D6565" s="6"/>
      <c r="E6565" s="6"/>
      <c r="F6565" s="8"/>
      <c r="G6565" s="9"/>
      <c r="H6565" s="9"/>
      <c r="I6565" s="5"/>
      <c r="J6565" s="5"/>
      <c r="K6565" s="5"/>
      <c r="L6565" s="5"/>
    </row>
    <row r="6566" spans="4:12" hidden="1" x14ac:dyDescent="0.25">
      <c r="D6566" s="6"/>
      <c r="E6566" s="6"/>
      <c r="F6566" s="8"/>
      <c r="G6566" s="9"/>
      <c r="H6566" s="9"/>
      <c r="I6566" s="5"/>
      <c r="J6566" s="5"/>
      <c r="K6566" s="5"/>
      <c r="L6566" s="5"/>
    </row>
    <row r="6567" spans="4:12" hidden="1" x14ac:dyDescent="0.25">
      <c r="D6567" s="6"/>
      <c r="E6567" s="6"/>
      <c r="F6567" s="8"/>
      <c r="G6567" s="9"/>
      <c r="H6567" s="9"/>
      <c r="I6567" s="5"/>
      <c r="J6567" s="5"/>
      <c r="K6567" s="5"/>
      <c r="L6567" s="5"/>
    </row>
    <row r="6568" spans="4:12" hidden="1" x14ac:dyDescent="0.25">
      <c r="D6568" s="6"/>
      <c r="E6568" s="6"/>
      <c r="F6568" s="8"/>
      <c r="G6568" s="9"/>
      <c r="H6568" s="9"/>
      <c r="I6568" s="5"/>
      <c r="J6568" s="5"/>
      <c r="K6568" s="5"/>
      <c r="L6568" s="5"/>
    </row>
    <row r="6569" spans="4:12" hidden="1" x14ac:dyDescent="0.25">
      <c r="D6569" s="6"/>
      <c r="E6569" s="6"/>
      <c r="F6569" s="8"/>
      <c r="G6569" s="9"/>
      <c r="H6569" s="9"/>
      <c r="I6569" s="5"/>
      <c r="J6569" s="5"/>
      <c r="K6569" s="5"/>
      <c r="L6569" s="5"/>
    </row>
    <row r="6570" spans="4:12" hidden="1" x14ac:dyDescent="0.25">
      <c r="D6570" s="6"/>
      <c r="E6570" s="6"/>
      <c r="F6570" s="8"/>
      <c r="G6570" s="9"/>
      <c r="H6570" s="9"/>
      <c r="I6570" s="5"/>
      <c r="J6570" s="5"/>
      <c r="K6570" s="5"/>
      <c r="L6570" s="5"/>
    </row>
    <row r="6571" spans="4:12" hidden="1" x14ac:dyDescent="0.25">
      <c r="D6571" s="6"/>
      <c r="E6571" s="6"/>
      <c r="F6571" s="8"/>
      <c r="G6571" s="9"/>
      <c r="H6571" s="9"/>
      <c r="I6571" s="5"/>
      <c r="J6571" s="5"/>
      <c r="K6571" s="5"/>
      <c r="L6571" s="5"/>
    </row>
    <row r="6572" spans="4:12" hidden="1" x14ac:dyDescent="0.25">
      <c r="D6572" s="6"/>
      <c r="E6572" s="6"/>
      <c r="F6572" s="8"/>
      <c r="G6572" s="9"/>
      <c r="H6572" s="9"/>
      <c r="I6572" s="5"/>
      <c r="J6572" s="5"/>
      <c r="K6572" s="5"/>
      <c r="L6572" s="5"/>
    </row>
    <row r="6573" spans="4:12" hidden="1" x14ac:dyDescent="0.25">
      <c r="D6573" s="6"/>
      <c r="E6573" s="6"/>
      <c r="F6573" s="8"/>
      <c r="G6573" s="9"/>
      <c r="H6573" s="9"/>
      <c r="I6573" s="5"/>
      <c r="J6573" s="5"/>
      <c r="K6573" s="5"/>
      <c r="L6573" s="5"/>
    </row>
    <row r="6574" spans="4:12" hidden="1" x14ac:dyDescent="0.25">
      <c r="D6574" s="6"/>
      <c r="E6574" s="6"/>
      <c r="F6574" s="8"/>
      <c r="G6574" s="9"/>
      <c r="H6574" s="9"/>
      <c r="I6574" s="5"/>
      <c r="J6574" s="5"/>
      <c r="K6574" s="5"/>
      <c r="L6574" s="5"/>
    </row>
    <row r="6575" spans="4:12" hidden="1" x14ac:dyDescent="0.25">
      <c r="D6575" s="6"/>
      <c r="E6575" s="6"/>
      <c r="F6575" s="8"/>
      <c r="G6575" s="9"/>
      <c r="H6575" s="9"/>
      <c r="I6575" s="5"/>
      <c r="J6575" s="5"/>
      <c r="K6575" s="5"/>
      <c r="L6575" s="5"/>
    </row>
    <row r="6576" spans="4:12" hidden="1" x14ac:dyDescent="0.25">
      <c r="D6576" s="6"/>
      <c r="E6576" s="6"/>
      <c r="F6576" s="8"/>
      <c r="G6576" s="9"/>
      <c r="H6576" s="9"/>
      <c r="I6576" s="5"/>
      <c r="J6576" s="5"/>
      <c r="K6576" s="5"/>
      <c r="L6576" s="5"/>
    </row>
    <row r="6577" spans="4:12" hidden="1" x14ac:dyDescent="0.25">
      <c r="D6577" s="6"/>
      <c r="E6577" s="6"/>
      <c r="F6577" s="8"/>
      <c r="G6577" s="9"/>
      <c r="H6577" s="9"/>
      <c r="I6577" s="5"/>
      <c r="J6577" s="5"/>
      <c r="K6577" s="5"/>
      <c r="L6577" s="5"/>
    </row>
    <row r="6578" spans="4:12" hidden="1" x14ac:dyDescent="0.25">
      <c r="D6578" s="6"/>
      <c r="E6578" s="6"/>
      <c r="F6578" s="8"/>
      <c r="G6578" s="9"/>
      <c r="H6578" s="9"/>
      <c r="I6578" s="5"/>
      <c r="J6578" s="5"/>
      <c r="K6578" s="5"/>
      <c r="L6578" s="5"/>
    </row>
    <row r="6579" spans="4:12" hidden="1" x14ac:dyDescent="0.25">
      <c r="D6579" s="6"/>
      <c r="E6579" s="6"/>
      <c r="F6579" s="8"/>
      <c r="G6579" s="9"/>
      <c r="H6579" s="9"/>
      <c r="I6579" s="5"/>
      <c r="J6579" s="5"/>
      <c r="K6579" s="5"/>
      <c r="L6579" s="5"/>
    </row>
    <row r="6580" spans="4:12" hidden="1" x14ac:dyDescent="0.25">
      <c r="D6580" s="6"/>
      <c r="E6580" s="6"/>
      <c r="F6580" s="8"/>
      <c r="G6580" s="9"/>
      <c r="H6580" s="9"/>
      <c r="I6580" s="5"/>
      <c r="J6580" s="5"/>
      <c r="K6580" s="5"/>
      <c r="L6580" s="5"/>
    </row>
    <row r="6581" spans="4:12" hidden="1" x14ac:dyDescent="0.25">
      <c r="D6581" s="6"/>
      <c r="E6581" s="6"/>
      <c r="F6581" s="8"/>
      <c r="G6581" s="9"/>
      <c r="H6581" s="9"/>
      <c r="I6581" s="5"/>
      <c r="J6581" s="5"/>
      <c r="K6581" s="5"/>
      <c r="L6581" s="5"/>
    </row>
    <row r="6582" spans="4:12" hidden="1" x14ac:dyDescent="0.25">
      <c r="D6582" s="6"/>
      <c r="E6582" s="6"/>
      <c r="F6582" s="8"/>
      <c r="G6582" s="9"/>
      <c r="H6582" s="9"/>
      <c r="I6582" s="5"/>
      <c r="J6582" s="5"/>
      <c r="K6582" s="5"/>
      <c r="L6582" s="5"/>
    </row>
    <row r="6583" spans="4:12" hidden="1" x14ac:dyDescent="0.25">
      <c r="D6583" s="6"/>
      <c r="E6583" s="6"/>
      <c r="F6583" s="8"/>
      <c r="G6583" s="9"/>
      <c r="H6583" s="9"/>
      <c r="I6583" s="5"/>
      <c r="J6583" s="5"/>
      <c r="K6583" s="5"/>
      <c r="L6583" s="5"/>
    </row>
    <row r="6584" spans="4:12" hidden="1" x14ac:dyDescent="0.25">
      <c r="D6584" s="6"/>
      <c r="E6584" s="6"/>
      <c r="F6584" s="8"/>
      <c r="G6584" s="9"/>
      <c r="H6584" s="9"/>
      <c r="I6584" s="5"/>
      <c r="J6584" s="5"/>
      <c r="K6584" s="5"/>
      <c r="L6584" s="5"/>
    </row>
    <row r="6585" spans="4:12" hidden="1" x14ac:dyDescent="0.25">
      <c r="D6585" s="6"/>
      <c r="E6585" s="6"/>
      <c r="F6585" s="8"/>
      <c r="G6585" s="9"/>
      <c r="H6585" s="9"/>
      <c r="I6585" s="5"/>
      <c r="J6585" s="5"/>
      <c r="K6585" s="5"/>
      <c r="L6585" s="5"/>
    </row>
    <row r="6586" spans="4:12" hidden="1" x14ac:dyDescent="0.25">
      <c r="D6586" s="6"/>
      <c r="E6586" s="6"/>
      <c r="F6586" s="8"/>
      <c r="G6586" s="9"/>
      <c r="H6586" s="9"/>
      <c r="I6586" s="5"/>
      <c r="J6586" s="5"/>
      <c r="K6586" s="5"/>
      <c r="L6586" s="5"/>
    </row>
    <row r="6587" spans="4:12" hidden="1" x14ac:dyDescent="0.25">
      <c r="D6587" s="6"/>
      <c r="E6587" s="6"/>
      <c r="F6587" s="8"/>
      <c r="G6587" s="9"/>
      <c r="H6587" s="9"/>
      <c r="I6587" s="5"/>
      <c r="J6587" s="5"/>
      <c r="K6587" s="5"/>
      <c r="L6587" s="5"/>
    </row>
    <row r="6588" spans="4:12" hidden="1" x14ac:dyDescent="0.25">
      <c r="D6588" s="6"/>
      <c r="E6588" s="6"/>
      <c r="F6588" s="8"/>
      <c r="G6588" s="9"/>
      <c r="H6588" s="9"/>
      <c r="I6588" s="5"/>
      <c r="J6588" s="5"/>
      <c r="K6588" s="5"/>
      <c r="L6588" s="5"/>
    </row>
    <row r="6589" spans="4:12" hidden="1" x14ac:dyDescent="0.25">
      <c r="D6589" s="6"/>
      <c r="E6589" s="6"/>
      <c r="F6589" s="8"/>
      <c r="G6589" s="9"/>
      <c r="H6589" s="9"/>
      <c r="I6589" s="5"/>
      <c r="J6589" s="5"/>
      <c r="K6589" s="5"/>
      <c r="L6589" s="5"/>
    </row>
    <row r="6590" spans="4:12" hidden="1" x14ac:dyDescent="0.25">
      <c r="D6590" s="6"/>
      <c r="E6590" s="6"/>
      <c r="F6590" s="8"/>
      <c r="G6590" s="9"/>
      <c r="H6590" s="9"/>
      <c r="I6590" s="5"/>
      <c r="J6590" s="5"/>
      <c r="K6590" s="5"/>
      <c r="L6590" s="5"/>
    </row>
    <row r="6591" spans="4:12" hidden="1" x14ac:dyDescent="0.25">
      <c r="D6591" s="6"/>
      <c r="E6591" s="6"/>
      <c r="F6591" s="8"/>
      <c r="G6591" s="9"/>
      <c r="H6591" s="9"/>
      <c r="I6591" s="5"/>
      <c r="J6591" s="5"/>
      <c r="K6591" s="5"/>
      <c r="L6591" s="5"/>
    </row>
    <row r="6592" spans="4:12" hidden="1" x14ac:dyDescent="0.25">
      <c r="D6592" s="6"/>
      <c r="E6592" s="6"/>
      <c r="F6592" s="8"/>
      <c r="G6592" s="9"/>
      <c r="H6592" s="9"/>
      <c r="I6592" s="5"/>
      <c r="J6592" s="5"/>
      <c r="K6592" s="5"/>
      <c r="L6592" s="5"/>
    </row>
    <row r="6593" spans="4:12" hidden="1" x14ac:dyDescent="0.25">
      <c r="D6593" s="6"/>
      <c r="E6593" s="6"/>
      <c r="F6593" s="8"/>
      <c r="G6593" s="9"/>
      <c r="H6593" s="9"/>
      <c r="I6593" s="5"/>
      <c r="J6593" s="5"/>
      <c r="K6593" s="5"/>
      <c r="L6593" s="5"/>
    </row>
    <row r="6594" spans="4:12" hidden="1" x14ac:dyDescent="0.25">
      <c r="D6594" s="6"/>
      <c r="E6594" s="6"/>
      <c r="F6594" s="8"/>
      <c r="G6594" s="9"/>
      <c r="H6594" s="9"/>
      <c r="I6594" s="5"/>
      <c r="J6594" s="5"/>
      <c r="K6594" s="5"/>
      <c r="L6594" s="5"/>
    </row>
    <row r="6595" spans="4:12" hidden="1" x14ac:dyDescent="0.25">
      <c r="D6595" s="6"/>
      <c r="E6595" s="6"/>
      <c r="F6595" s="8"/>
      <c r="G6595" s="9"/>
      <c r="H6595" s="9"/>
      <c r="I6595" s="5"/>
      <c r="J6595" s="5"/>
      <c r="K6595" s="5"/>
      <c r="L6595" s="5"/>
    </row>
    <row r="6596" spans="4:12" hidden="1" x14ac:dyDescent="0.25">
      <c r="D6596" s="6"/>
      <c r="E6596" s="6"/>
      <c r="F6596" s="8"/>
      <c r="G6596" s="9"/>
      <c r="H6596" s="9"/>
      <c r="I6596" s="5"/>
      <c r="J6596" s="5"/>
      <c r="K6596" s="5"/>
      <c r="L6596" s="5"/>
    </row>
    <row r="6597" spans="4:12" hidden="1" x14ac:dyDescent="0.25">
      <c r="D6597" s="6"/>
      <c r="E6597" s="6"/>
      <c r="F6597" s="8"/>
      <c r="G6597" s="9"/>
      <c r="H6597" s="9"/>
      <c r="I6597" s="5"/>
      <c r="J6597" s="5"/>
      <c r="K6597" s="5"/>
      <c r="L6597" s="5"/>
    </row>
    <row r="6598" spans="4:12" hidden="1" x14ac:dyDescent="0.25">
      <c r="D6598" s="6"/>
      <c r="E6598" s="6"/>
      <c r="F6598" s="8"/>
      <c r="G6598" s="9"/>
      <c r="H6598" s="9"/>
      <c r="I6598" s="5"/>
      <c r="J6598" s="5"/>
      <c r="K6598" s="5"/>
      <c r="L6598" s="5"/>
    </row>
    <row r="6599" spans="4:12" hidden="1" x14ac:dyDescent="0.25">
      <c r="D6599" s="6"/>
      <c r="E6599" s="6"/>
      <c r="F6599" s="8"/>
      <c r="G6599" s="9"/>
      <c r="H6599" s="9"/>
      <c r="I6599" s="5"/>
      <c r="J6599" s="5"/>
      <c r="K6599" s="5"/>
      <c r="L6599" s="5"/>
    </row>
    <row r="6600" spans="4:12" hidden="1" x14ac:dyDescent="0.25">
      <c r="D6600" s="6"/>
      <c r="E6600" s="6"/>
      <c r="F6600" s="8"/>
      <c r="G6600" s="9"/>
      <c r="H6600" s="9"/>
      <c r="I6600" s="5"/>
      <c r="J6600" s="5"/>
      <c r="K6600" s="5"/>
      <c r="L6600" s="5"/>
    </row>
    <row r="6601" spans="4:12" hidden="1" x14ac:dyDescent="0.25">
      <c r="D6601" s="6"/>
      <c r="E6601" s="6"/>
      <c r="F6601" s="8"/>
      <c r="G6601" s="9"/>
      <c r="H6601" s="9"/>
      <c r="I6601" s="5"/>
      <c r="J6601" s="5"/>
      <c r="K6601" s="5"/>
      <c r="L6601" s="5"/>
    </row>
    <row r="6602" spans="4:12" hidden="1" x14ac:dyDescent="0.25">
      <c r="D6602" s="6"/>
      <c r="E6602" s="6"/>
      <c r="F6602" s="8"/>
      <c r="G6602" s="9"/>
      <c r="H6602" s="9"/>
      <c r="I6602" s="5"/>
      <c r="J6602" s="5"/>
      <c r="K6602" s="5"/>
      <c r="L6602" s="5"/>
    </row>
    <row r="6603" spans="4:12" hidden="1" x14ac:dyDescent="0.25">
      <c r="D6603" s="6"/>
      <c r="E6603" s="6"/>
      <c r="F6603" s="8"/>
      <c r="G6603" s="9"/>
      <c r="H6603" s="9"/>
      <c r="I6603" s="5"/>
      <c r="J6603" s="5"/>
      <c r="K6603" s="5"/>
      <c r="L6603" s="5"/>
    </row>
    <row r="6604" spans="4:12" hidden="1" x14ac:dyDescent="0.25">
      <c r="D6604" s="6"/>
      <c r="E6604" s="6"/>
      <c r="F6604" s="8"/>
      <c r="G6604" s="9"/>
      <c r="H6604" s="9"/>
      <c r="I6604" s="5"/>
      <c r="J6604" s="5"/>
      <c r="K6604" s="5"/>
      <c r="L6604" s="5"/>
    </row>
    <row r="6605" spans="4:12" hidden="1" x14ac:dyDescent="0.25">
      <c r="D6605" s="6"/>
      <c r="E6605" s="6"/>
      <c r="F6605" s="8"/>
      <c r="G6605" s="9"/>
      <c r="H6605" s="9"/>
      <c r="I6605" s="5"/>
      <c r="J6605" s="5"/>
      <c r="K6605" s="5"/>
      <c r="L6605" s="5"/>
    </row>
    <row r="6606" spans="4:12" hidden="1" x14ac:dyDescent="0.25">
      <c r="D6606" s="6"/>
      <c r="E6606" s="6"/>
      <c r="F6606" s="8"/>
      <c r="G6606" s="9"/>
      <c r="H6606" s="9"/>
      <c r="I6606" s="5"/>
      <c r="J6606" s="5"/>
      <c r="K6606" s="5"/>
      <c r="L6606" s="5"/>
    </row>
    <row r="6607" spans="4:12" hidden="1" x14ac:dyDescent="0.25">
      <c r="D6607" s="6"/>
      <c r="E6607" s="6"/>
      <c r="F6607" s="8"/>
      <c r="G6607" s="9"/>
      <c r="H6607" s="9"/>
      <c r="I6607" s="5"/>
      <c r="J6607" s="5"/>
      <c r="K6607" s="5"/>
      <c r="L6607" s="5"/>
    </row>
    <row r="6608" spans="4:12" hidden="1" x14ac:dyDescent="0.25">
      <c r="D6608" s="6"/>
      <c r="E6608" s="6"/>
      <c r="F6608" s="8"/>
      <c r="G6608" s="9"/>
      <c r="H6608" s="9"/>
      <c r="I6608" s="5"/>
      <c r="J6608" s="5"/>
      <c r="K6608" s="5"/>
      <c r="L6608" s="5"/>
    </row>
    <row r="6609" spans="4:12" hidden="1" x14ac:dyDescent="0.25">
      <c r="D6609" s="6"/>
      <c r="E6609" s="6"/>
      <c r="F6609" s="8"/>
      <c r="G6609" s="9"/>
      <c r="H6609" s="9"/>
      <c r="I6609" s="5"/>
      <c r="J6609" s="5"/>
      <c r="K6609" s="5"/>
      <c r="L6609" s="5"/>
    </row>
    <row r="6610" spans="4:12" hidden="1" x14ac:dyDescent="0.25">
      <c r="D6610" s="6"/>
      <c r="E6610" s="6"/>
      <c r="F6610" s="8"/>
      <c r="G6610" s="9"/>
      <c r="H6610" s="9"/>
      <c r="I6610" s="5"/>
      <c r="J6610" s="5"/>
      <c r="K6610" s="5"/>
      <c r="L6610" s="5"/>
    </row>
    <row r="6611" spans="4:12" hidden="1" x14ac:dyDescent="0.25">
      <c r="D6611" s="6"/>
      <c r="E6611" s="6"/>
      <c r="F6611" s="8"/>
      <c r="G6611" s="9"/>
      <c r="H6611" s="9"/>
      <c r="I6611" s="5"/>
      <c r="J6611" s="5"/>
      <c r="K6611" s="5"/>
      <c r="L6611" s="5"/>
    </row>
    <row r="6612" spans="4:12" hidden="1" x14ac:dyDescent="0.25">
      <c r="D6612" s="6"/>
      <c r="E6612" s="6"/>
      <c r="F6612" s="8"/>
      <c r="G6612" s="9"/>
      <c r="H6612" s="9"/>
      <c r="I6612" s="5"/>
      <c r="J6612" s="5"/>
      <c r="K6612" s="5"/>
      <c r="L6612" s="5"/>
    </row>
    <row r="6613" spans="4:12" hidden="1" x14ac:dyDescent="0.25">
      <c r="D6613" s="6"/>
      <c r="E6613" s="6"/>
      <c r="F6613" s="8"/>
      <c r="G6613" s="9"/>
      <c r="H6613" s="9"/>
      <c r="I6613" s="5"/>
      <c r="J6613" s="5"/>
      <c r="K6613" s="5"/>
      <c r="L6613" s="5"/>
    </row>
    <row r="6614" spans="4:12" hidden="1" x14ac:dyDescent="0.25">
      <c r="D6614" s="6"/>
      <c r="E6614" s="6"/>
      <c r="F6614" s="8"/>
      <c r="G6614" s="9"/>
      <c r="H6614" s="9"/>
      <c r="I6614" s="5"/>
      <c r="J6614" s="5"/>
      <c r="K6614" s="5"/>
      <c r="L6614" s="5"/>
    </row>
    <row r="6615" spans="4:12" hidden="1" x14ac:dyDescent="0.25">
      <c r="D6615" s="6"/>
      <c r="E6615" s="6"/>
      <c r="F6615" s="8"/>
      <c r="G6615" s="9"/>
      <c r="H6615" s="9"/>
      <c r="I6615" s="5"/>
      <c r="J6615" s="5"/>
      <c r="K6615" s="5"/>
      <c r="L6615" s="5"/>
    </row>
    <row r="6616" spans="4:12" hidden="1" x14ac:dyDescent="0.25">
      <c r="D6616" s="6"/>
      <c r="E6616" s="6"/>
      <c r="F6616" s="8"/>
      <c r="G6616" s="9"/>
      <c r="H6616" s="9"/>
      <c r="I6616" s="5"/>
      <c r="J6616" s="5"/>
      <c r="K6616" s="5"/>
      <c r="L6616" s="5"/>
    </row>
    <row r="6617" spans="4:12" hidden="1" x14ac:dyDescent="0.25">
      <c r="D6617" s="6"/>
      <c r="E6617" s="6"/>
      <c r="F6617" s="8"/>
      <c r="G6617" s="9"/>
      <c r="H6617" s="9"/>
      <c r="I6617" s="5"/>
      <c r="J6617" s="5"/>
      <c r="K6617" s="5"/>
      <c r="L6617" s="5"/>
    </row>
    <row r="6618" spans="4:12" hidden="1" x14ac:dyDescent="0.25">
      <c r="D6618" s="6"/>
      <c r="E6618" s="6"/>
      <c r="F6618" s="8"/>
      <c r="G6618" s="9"/>
      <c r="H6618" s="9"/>
      <c r="I6618" s="5"/>
      <c r="J6618" s="5"/>
      <c r="K6618" s="5"/>
      <c r="L6618" s="5"/>
    </row>
    <row r="6619" spans="4:12" hidden="1" x14ac:dyDescent="0.25">
      <c r="D6619" s="6"/>
      <c r="E6619" s="6"/>
      <c r="F6619" s="8"/>
      <c r="G6619" s="9"/>
      <c r="H6619" s="9"/>
      <c r="I6619" s="5"/>
      <c r="J6619" s="5"/>
      <c r="K6619" s="5"/>
      <c r="L6619" s="5"/>
    </row>
    <row r="6620" spans="4:12" hidden="1" x14ac:dyDescent="0.25">
      <c r="D6620" s="6"/>
      <c r="E6620" s="6"/>
      <c r="F6620" s="8"/>
      <c r="G6620" s="9"/>
      <c r="H6620" s="9"/>
      <c r="I6620" s="5"/>
      <c r="J6620" s="5"/>
      <c r="K6620" s="5"/>
      <c r="L6620" s="5"/>
    </row>
    <row r="6621" spans="4:12" hidden="1" x14ac:dyDescent="0.25">
      <c r="D6621" s="6"/>
      <c r="E6621" s="6"/>
      <c r="F6621" s="8"/>
      <c r="G6621" s="9"/>
      <c r="H6621" s="9"/>
      <c r="I6621" s="5"/>
      <c r="J6621" s="5"/>
      <c r="K6621" s="5"/>
      <c r="L6621" s="5"/>
    </row>
    <row r="6622" spans="4:12" hidden="1" x14ac:dyDescent="0.25">
      <c r="D6622" s="6"/>
      <c r="E6622" s="6"/>
      <c r="F6622" s="8"/>
      <c r="G6622" s="9"/>
      <c r="H6622" s="9"/>
      <c r="I6622" s="5"/>
      <c r="J6622" s="5"/>
      <c r="K6622" s="5"/>
      <c r="L6622" s="5"/>
    </row>
    <row r="6623" spans="4:12" hidden="1" x14ac:dyDescent="0.25">
      <c r="D6623" s="6"/>
      <c r="E6623" s="6"/>
      <c r="F6623" s="8"/>
      <c r="G6623" s="9"/>
      <c r="H6623" s="9"/>
      <c r="I6623" s="5"/>
      <c r="J6623" s="5"/>
      <c r="K6623" s="5"/>
      <c r="L6623" s="5"/>
    </row>
    <row r="6624" spans="4:12" hidden="1" x14ac:dyDescent="0.25">
      <c r="D6624" s="6"/>
      <c r="E6624" s="6"/>
      <c r="F6624" s="8"/>
      <c r="G6624" s="9"/>
      <c r="H6624" s="9"/>
      <c r="I6624" s="5"/>
      <c r="J6624" s="5"/>
      <c r="K6624" s="5"/>
      <c r="L6624" s="5"/>
    </row>
    <row r="6625" spans="4:12" hidden="1" x14ac:dyDescent="0.25">
      <c r="D6625" s="6"/>
      <c r="E6625" s="6"/>
      <c r="F6625" s="8"/>
      <c r="G6625" s="9"/>
      <c r="H6625" s="9"/>
      <c r="I6625" s="5"/>
      <c r="J6625" s="5"/>
      <c r="K6625" s="5"/>
      <c r="L6625" s="5"/>
    </row>
    <row r="6626" spans="4:12" hidden="1" x14ac:dyDescent="0.25">
      <c r="D6626" s="6"/>
      <c r="E6626" s="6"/>
      <c r="F6626" s="8"/>
      <c r="G6626" s="9"/>
      <c r="H6626" s="9"/>
      <c r="I6626" s="5"/>
      <c r="J6626" s="5"/>
      <c r="K6626" s="5"/>
      <c r="L6626" s="5"/>
    </row>
    <row r="6627" spans="4:12" hidden="1" x14ac:dyDescent="0.25">
      <c r="D6627" s="6"/>
      <c r="E6627" s="6"/>
      <c r="F6627" s="8"/>
      <c r="G6627" s="9"/>
      <c r="H6627" s="9"/>
      <c r="I6627" s="5"/>
      <c r="J6627" s="5"/>
      <c r="K6627" s="5"/>
      <c r="L6627" s="5"/>
    </row>
    <row r="6628" spans="4:12" hidden="1" x14ac:dyDescent="0.25">
      <c r="D6628" s="6"/>
      <c r="E6628" s="6"/>
      <c r="F6628" s="8"/>
      <c r="G6628" s="9"/>
      <c r="H6628" s="9"/>
      <c r="I6628" s="5"/>
      <c r="J6628" s="5"/>
      <c r="K6628" s="5"/>
      <c r="L6628" s="5"/>
    </row>
    <row r="6629" spans="4:12" hidden="1" x14ac:dyDescent="0.25">
      <c r="D6629" s="6"/>
      <c r="E6629" s="6"/>
      <c r="F6629" s="8"/>
      <c r="G6629" s="9"/>
      <c r="H6629" s="9"/>
      <c r="I6629" s="5"/>
      <c r="J6629" s="5"/>
      <c r="K6629" s="5"/>
      <c r="L6629" s="5"/>
    </row>
    <row r="6630" spans="4:12" hidden="1" x14ac:dyDescent="0.25">
      <c r="D6630" s="6"/>
      <c r="E6630" s="6"/>
      <c r="F6630" s="8"/>
      <c r="G6630" s="9"/>
      <c r="H6630" s="9"/>
      <c r="I6630" s="5"/>
      <c r="J6630" s="5"/>
      <c r="K6630" s="5"/>
      <c r="L6630" s="5"/>
    </row>
    <row r="6631" spans="4:12" hidden="1" x14ac:dyDescent="0.25">
      <c r="D6631" s="6"/>
      <c r="E6631" s="6"/>
      <c r="F6631" s="8"/>
      <c r="G6631" s="9"/>
      <c r="H6631" s="9"/>
      <c r="I6631" s="5"/>
      <c r="J6631" s="5"/>
      <c r="K6631" s="5"/>
      <c r="L6631" s="5"/>
    </row>
    <row r="6632" spans="4:12" hidden="1" x14ac:dyDescent="0.25">
      <c r="D6632" s="6"/>
      <c r="E6632" s="6"/>
      <c r="F6632" s="8"/>
      <c r="G6632" s="9"/>
      <c r="H6632" s="9"/>
      <c r="I6632" s="5"/>
      <c r="J6632" s="5"/>
      <c r="K6632" s="5"/>
      <c r="L6632" s="5"/>
    </row>
    <row r="6633" spans="4:12" hidden="1" x14ac:dyDescent="0.25">
      <c r="D6633" s="6"/>
      <c r="E6633" s="6"/>
      <c r="F6633" s="8"/>
      <c r="G6633" s="9"/>
      <c r="H6633" s="9"/>
      <c r="I6633" s="5"/>
      <c r="J6633" s="5"/>
      <c r="K6633" s="5"/>
      <c r="L6633" s="5"/>
    </row>
    <row r="6634" spans="4:12" hidden="1" x14ac:dyDescent="0.25">
      <c r="D6634" s="6"/>
      <c r="E6634" s="6"/>
      <c r="F6634" s="8"/>
      <c r="G6634" s="9"/>
      <c r="H6634" s="9"/>
      <c r="I6634" s="5"/>
      <c r="J6634" s="5"/>
      <c r="K6634" s="5"/>
      <c r="L6634" s="5"/>
    </row>
    <row r="6635" spans="4:12" hidden="1" x14ac:dyDescent="0.25">
      <c r="D6635" s="6"/>
      <c r="E6635" s="6"/>
      <c r="F6635" s="8"/>
      <c r="G6635" s="9"/>
      <c r="H6635" s="9"/>
      <c r="I6635" s="5"/>
      <c r="J6635" s="5"/>
      <c r="K6635" s="5"/>
      <c r="L6635" s="5"/>
    </row>
    <row r="6636" spans="4:12" hidden="1" x14ac:dyDescent="0.25">
      <c r="D6636" s="6"/>
      <c r="E6636" s="6"/>
      <c r="F6636" s="8"/>
      <c r="G6636" s="9"/>
      <c r="H6636" s="9"/>
      <c r="I6636" s="5"/>
      <c r="J6636" s="5"/>
      <c r="K6636" s="5"/>
      <c r="L6636" s="5"/>
    </row>
    <row r="6637" spans="4:12" hidden="1" x14ac:dyDescent="0.25">
      <c r="D6637" s="6"/>
      <c r="E6637" s="6"/>
      <c r="F6637" s="8"/>
      <c r="G6637" s="9"/>
      <c r="H6637" s="9"/>
      <c r="I6637" s="5"/>
      <c r="J6637" s="5"/>
      <c r="K6637" s="5"/>
      <c r="L6637" s="5"/>
    </row>
    <row r="6638" spans="4:12" hidden="1" x14ac:dyDescent="0.25">
      <c r="D6638" s="6"/>
      <c r="E6638" s="6"/>
      <c r="F6638" s="8"/>
      <c r="G6638" s="9"/>
      <c r="H6638" s="9"/>
      <c r="I6638" s="5"/>
      <c r="J6638" s="5"/>
      <c r="K6638" s="5"/>
      <c r="L6638" s="5"/>
    </row>
    <row r="6639" spans="4:12" hidden="1" x14ac:dyDescent="0.25">
      <c r="D6639" s="6"/>
      <c r="E6639" s="6"/>
      <c r="F6639" s="8"/>
      <c r="G6639" s="9"/>
      <c r="H6639" s="9"/>
      <c r="I6639" s="5"/>
      <c r="J6639" s="5"/>
      <c r="K6639" s="5"/>
      <c r="L6639" s="5"/>
    </row>
    <row r="6640" spans="4:12" hidden="1" x14ac:dyDescent="0.25">
      <c r="D6640" s="6"/>
      <c r="E6640" s="6"/>
      <c r="F6640" s="8"/>
      <c r="G6640" s="9"/>
      <c r="H6640" s="9"/>
      <c r="I6640" s="5"/>
      <c r="J6640" s="5"/>
      <c r="K6640" s="5"/>
      <c r="L6640" s="5"/>
    </row>
    <row r="6641" spans="4:12" hidden="1" x14ac:dyDescent="0.25">
      <c r="D6641" s="6"/>
      <c r="E6641" s="6"/>
      <c r="F6641" s="8"/>
      <c r="G6641" s="9"/>
      <c r="H6641" s="9"/>
      <c r="I6641" s="5"/>
      <c r="J6641" s="5"/>
      <c r="K6641" s="5"/>
      <c r="L6641" s="5"/>
    </row>
    <row r="6642" spans="4:12" hidden="1" x14ac:dyDescent="0.25">
      <c r="D6642" s="6"/>
      <c r="E6642" s="6"/>
      <c r="F6642" s="8"/>
      <c r="G6642" s="9"/>
      <c r="H6642" s="9"/>
      <c r="I6642" s="5"/>
      <c r="J6642" s="5"/>
      <c r="K6642" s="5"/>
      <c r="L6642" s="5"/>
    </row>
    <row r="6643" spans="4:12" hidden="1" x14ac:dyDescent="0.25">
      <c r="D6643" s="6"/>
      <c r="E6643" s="6"/>
      <c r="F6643" s="8"/>
      <c r="G6643" s="9"/>
      <c r="H6643" s="9"/>
      <c r="I6643" s="5"/>
      <c r="J6643" s="5"/>
      <c r="K6643" s="5"/>
      <c r="L6643" s="5"/>
    </row>
    <row r="6644" spans="4:12" hidden="1" x14ac:dyDescent="0.25">
      <c r="D6644" s="6"/>
      <c r="E6644" s="6"/>
      <c r="F6644" s="8"/>
      <c r="G6644" s="9"/>
      <c r="H6644" s="9"/>
      <c r="I6644" s="5"/>
      <c r="J6644" s="5"/>
      <c r="K6644" s="5"/>
      <c r="L6644" s="5"/>
    </row>
    <row r="6645" spans="4:12" hidden="1" x14ac:dyDescent="0.25">
      <c r="D6645" s="6"/>
      <c r="E6645" s="6"/>
      <c r="F6645" s="8"/>
      <c r="G6645" s="9"/>
      <c r="H6645" s="9"/>
      <c r="I6645" s="5"/>
      <c r="J6645" s="5"/>
      <c r="K6645" s="5"/>
      <c r="L6645" s="5"/>
    </row>
    <row r="6646" spans="4:12" hidden="1" x14ac:dyDescent="0.25">
      <c r="D6646" s="6"/>
      <c r="E6646" s="6"/>
      <c r="F6646" s="8"/>
      <c r="G6646" s="9"/>
      <c r="H6646" s="9"/>
      <c r="I6646" s="5"/>
      <c r="J6646" s="5"/>
      <c r="K6646" s="5"/>
      <c r="L6646" s="5"/>
    </row>
    <row r="6647" spans="4:12" hidden="1" x14ac:dyDescent="0.25">
      <c r="D6647" s="6"/>
      <c r="E6647" s="6"/>
      <c r="F6647" s="8"/>
      <c r="G6647" s="9"/>
      <c r="H6647" s="9"/>
      <c r="I6647" s="5"/>
      <c r="J6647" s="5"/>
      <c r="K6647" s="5"/>
      <c r="L6647" s="5"/>
    </row>
    <row r="6648" spans="4:12" hidden="1" x14ac:dyDescent="0.25">
      <c r="D6648" s="6"/>
      <c r="E6648" s="6"/>
      <c r="F6648" s="8"/>
      <c r="G6648" s="9"/>
      <c r="H6648" s="9"/>
      <c r="I6648" s="5"/>
      <c r="J6648" s="5"/>
      <c r="K6648" s="5"/>
      <c r="L6648" s="5"/>
    </row>
    <row r="6649" spans="4:12" hidden="1" x14ac:dyDescent="0.25">
      <c r="D6649" s="6"/>
      <c r="E6649" s="6"/>
      <c r="F6649" s="8"/>
      <c r="G6649" s="9"/>
      <c r="H6649" s="9"/>
      <c r="I6649" s="5"/>
      <c r="J6649" s="5"/>
      <c r="K6649" s="5"/>
      <c r="L6649" s="5"/>
    </row>
    <row r="6650" spans="4:12" hidden="1" x14ac:dyDescent="0.25">
      <c r="D6650" s="6"/>
      <c r="E6650" s="6"/>
      <c r="F6650" s="8"/>
      <c r="G6650" s="9"/>
      <c r="H6650" s="9"/>
      <c r="I6650" s="5"/>
      <c r="J6650" s="5"/>
      <c r="K6650" s="5"/>
      <c r="L6650" s="5"/>
    </row>
    <row r="6651" spans="4:12" hidden="1" x14ac:dyDescent="0.25">
      <c r="D6651" s="6"/>
      <c r="E6651" s="6"/>
      <c r="F6651" s="8"/>
      <c r="G6651" s="9"/>
      <c r="H6651" s="9"/>
      <c r="I6651" s="5"/>
      <c r="J6651" s="5"/>
      <c r="K6651" s="5"/>
      <c r="L6651" s="5"/>
    </row>
    <row r="6652" spans="4:12" hidden="1" x14ac:dyDescent="0.25">
      <c r="D6652" s="6"/>
      <c r="E6652" s="6"/>
      <c r="F6652" s="8"/>
      <c r="G6652" s="9"/>
      <c r="H6652" s="9"/>
      <c r="I6652" s="5"/>
      <c r="J6652" s="5"/>
      <c r="K6652" s="5"/>
      <c r="L6652" s="5"/>
    </row>
    <row r="6653" spans="4:12" hidden="1" x14ac:dyDescent="0.25">
      <c r="D6653" s="6"/>
      <c r="E6653" s="6"/>
      <c r="F6653" s="8"/>
      <c r="G6653" s="9"/>
      <c r="H6653" s="9"/>
      <c r="I6653" s="5"/>
      <c r="J6653" s="5"/>
      <c r="K6653" s="5"/>
      <c r="L6653" s="5"/>
    </row>
    <row r="6654" spans="4:12" hidden="1" x14ac:dyDescent="0.25">
      <c r="D6654" s="6"/>
      <c r="E6654" s="6"/>
      <c r="F6654" s="8"/>
      <c r="G6654" s="9"/>
      <c r="H6654" s="9"/>
      <c r="I6654" s="5"/>
      <c r="J6654" s="5"/>
      <c r="K6654" s="5"/>
      <c r="L6654" s="5"/>
    </row>
    <row r="6655" spans="4:12" hidden="1" x14ac:dyDescent="0.25">
      <c r="D6655" s="6"/>
      <c r="E6655" s="6"/>
      <c r="F6655" s="8"/>
      <c r="G6655" s="9"/>
      <c r="H6655" s="9"/>
      <c r="I6655" s="5"/>
      <c r="J6655" s="5"/>
      <c r="K6655" s="5"/>
      <c r="L6655" s="5"/>
    </row>
    <row r="6656" spans="4:12" hidden="1" x14ac:dyDescent="0.25">
      <c r="D6656" s="6"/>
      <c r="E6656" s="6"/>
      <c r="F6656" s="8"/>
      <c r="G6656" s="9"/>
      <c r="H6656" s="9"/>
      <c r="I6656" s="5"/>
      <c r="J6656" s="5"/>
      <c r="K6656" s="5"/>
      <c r="L6656" s="5"/>
    </row>
    <row r="6657" spans="4:12" hidden="1" x14ac:dyDescent="0.25">
      <c r="D6657" s="6"/>
      <c r="E6657" s="6"/>
      <c r="F6657" s="8"/>
      <c r="G6657" s="9"/>
      <c r="H6657" s="9"/>
      <c r="I6657" s="5"/>
      <c r="J6657" s="5"/>
      <c r="K6657" s="5"/>
      <c r="L6657" s="5"/>
    </row>
    <row r="6658" spans="4:12" hidden="1" x14ac:dyDescent="0.25">
      <c r="D6658" s="6"/>
      <c r="E6658" s="6"/>
      <c r="F6658" s="8"/>
      <c r="G6658" s="9"/>
      <c r="H6658" s="9"/>
      <c r="I6658" s="5"/>
      <c r="J6658" s="5"/>
      <c r="K6658" s="5"/>
      <c r="L6658" s="5"/>
    </row>
    <row r="6659" spans="4:12" hidden="1" x14ac:dyDescent="0.25">
      <c r="D6659" s="6"/>
      <c r="E6659" s="6"/>
      <c r="F6659" s="8"/>
      <c r="G6659" s="9"/>
      <c r="H6659" s="9"/>
      <c r="I6659" s="5"/>
      <c r="J6659" s="5"/>
      <c r="K6659" s="5"/>
      <c r="L6659" s="5"/>
    </row>
    <row r="6660" spans="4:12" hidden="1" x14ac:dyDescent="0.25">
      <c r="D6660" s="6"/>
      <c r="E6660" s="6"/>
      <c r="F6660" s="8"/>
      <c r="G6660" s="9"/>
      <c r="H6660" s="9"/>
      <c r="I6660" s="5"/>
      <c r="J6660" s="5"/>
      <c r="K6660" s="5"/>
      <c r="L6660" s="5"/>
    </row>
    <row r="6661" spans="4:12" hidden="1" x14ac:dyDescent="0.25">
      <c r="D6661" s="6"/>
      <c r="E6661" s="6"/>
      <c r="F6661" s="8"/>
      <c r="G6661" s="9"/>
      <c r="H6661" s="9"/>
      <c r="I6661" s="5"/>
      <c r="J6661" s="5"/>
      <c r="K6661" s="5"/>
      <c r="L6661" s="5"/>
    </row>
    <row r="6662" spans="4:12" hidden="1" x14ac:dyDescent="0.25">
      <c r="D6662" s="6"/>
      <c r="E6662" s="6"/>
      <c r="F6662" s="8"/>
      <c r="G6662" s="9"/>
      <c r="H6662" s="9"/>
      <c r="I6662" s="5"/>
      <c r="J6662" s="5"/>
      <c r="K6662" s="5"/>
      <c r="L6662" s="5"/>
    </row>
    <row r="6663" spans="4:12" hidden="1" x14ac:dyDescent="0.25">
      <c r="D6663" s="6"/>
      <c r="E6663" s="6"/>
      <c r="F6663" s="8"/>
      <c r="G6663" s="9"/>
      <c r="H6663" s="9"/>
      <c r="I6663" s="5"/>
      <c r="J6663" s="5"/>
      <c r="K6663" s="5"/>
      <c r="L6663" s="5"/>
    </row>
    <row r="6664" spans="4:12" hidden="1" x14ac:dyDescent="0.25">
      <c r="D6664" s="6"/>
      <c r="E6664" s="6"/>
      <c r="F6664" s="8"/>
      <c r="G6664" s="9"/>
      <c r="H6664" s="9"/>
      <c r="I6664" s="5"/>
      <c r="J6664" s="5"/>
      <c r="K6664" s="5"/>
      <c r="L6664" s="5"/>
    </row>
    <row r="6665" spans="4:12" hidden="1" x14ac:dyDescent="0.25">
      <c r="D6665" s="6"/>
      <c r="E6665" s="6"/>
      <c r="F6665" s="8"/>
      <c r="G6665" s="9"/>
      <c r="H6665" s="9"/>
      <c r="I6665" s="5"/>
      <c r="J6665" s="5"/>
      <c r="K6665" s="5"/>
      <c r="L6665" s="5"/>
    </row>
    <row r="6666" spans="4:12" hidden="1" x14ac:dyDescent="0.25">
      <c r="D6666" s="6"/>
      <c r="E6666" s="6"/>
      <c r="F6666" s="8"/>
      <c r="G6666" s="9"/>
      <c r="H6666" s="9"/>
      <c r="I6666" s="5"/>
      <c r="J6666" s="5"/>
      <c r="K6666" s="5"/>
      <c r="L6666" s="5"/>
    </row>
    <row r="6667" spans="4:12" hidden="1" x14ac:dyDescent="0.25">
      <c r="D6667" s="6"/>
      <c r="E6667" s="6"/>
      <c r="F6667" s="8"/>
      <c r="G6667" s="9"/>
      <c r="H6667" s="9"/>
      <c r="I6667" s="5"/>
      <c r="J6667" s="5"/>
      <c r="K6667" s="5"/>
      <c r="L6667" s="5"/>
    </row>
    <row r="6668" spans="4:12" hidden="1" x14ac:dyDescent="0.25">
      <c r="D6668" s="6"/>
      <c r="E6668" s="6"/>
      <c r="F6668" s="8"/>
      <c r="G6668" s="9"/>
      <c r="H6668" s="9"/>
      <c r="I6668" s="5"/>
      <c r="J6668" s="5"/>
      <c r="K6668" s="5"/>
      <c r="L6668" s="5"/>
    </row>
    <row r="6669" spans="4:12" hidden="1" x14ac:dyDescent="0.25">
      <c r="D6669" s="6"/>
      <c r="E6669" s="6"/>
      <c r="F6669" s="8"/>
      <c r="G6669" s="9"/>
      <c r="H6669" s="9"/>
      <c r="I6669" s="5"/>
      <c r="J6669" s="5"/>
      <c r="K6669" s="5"/>
      <c r="L6669" s="5"/>
    </row>
    <row r="6670" spans="4:12" hidden="1" x14ac:dyDescent="0.25">
      <c r="D6670" s="6"/>
      <c r="E6670" s="6"/>
      <c r="F6670" s="8"/>
      <c r="G6670" s="9"/>
      <c r="H6670" s="9"/>
      <c r="I6670" s="5"/>
      <c r="J6670" s="5"/>
      <c r="K6670" s="5"/>
      <c r="L6670" s="5"/>
    </row>
    <row r="6671" spans="4:12" hidden="1" x14ac:dyDescent="0.25">
      <c r="D6671" s="6"/>
      <c r="E6671" s="6"/>
      <c r="F6671" s="8"/>
      <c r="G6671" s="9"/>
      <c r="H6671" s="9"/>
      <c r="I6671" s="5"/>
      <c r="J6671" s="5"/>
      <c r="K6671" s="5"/>
      <c r="L6671" s="5"/>
    </row>
    <row r="6672" spans="4:12" hidden="1" x14ac:dyDescent="0.25">
      <c r="D6672" s="6"/>
      <c r="E6672" s="6"/>
      <c r="F6672" s="8"/>
      <c r="G6672" s="9"/>
      <c r="H6672" s="9"/>
      <c r="I6672" s="5"/>
      <c r="J6672" s="5"/>
      <c r="K6672" s="5"/>
      <c r="L6672" s="5"/>
    </row>
    <row r="6673" spans="4:12" hidden="1" x14ac:dyDescent="0.25">
      <c r="D6673" s="6"/>
      <c r="E6673" s="6"/>
      <c r="F6673" s="8"/>
      <c r="G6673" s="9"/>
      <c r="H6673" s="9"/>
      <c r="I6673" s="5"/>
      <c r="J6673" s="5"/>
      <c r="K6673" s="5"/>
      <c r="L6673" s="5"/>
    </row>
    <row r="6674" spans="4:12" hidden="1" x14ac:dyDescent="0.25">
      <c r="D6674" s="6"/>
      <c r="E6674" s="6"/>
      <c r="F6674" s="8"/>
      <c r="G6674" s="9"/>
      <c r="H6674" s="9"/>
      <c r="I6674" s="5"/>
      <c r="J6674" s="5"/>
      <c r="K6674" s="5"/>
      <c r="L6674" s="5"/>
    </row>
    <row r="6675" spans="4:12" hidden="1" x14ac:dyDescent="0.25">
      <c r="D6675" s="6"/>
      <c r="E6675" s="6"/>
      <c r="F6675" s="8"/>
      <c r="G6675" s="9"/>
      <c r="H6675" s="9"/>
      <c r="I6675" s="5"/>
      <c r="J6675" s="5"/>
      <c r="K6675" s="5"/>
      <c r="L6675" s="5"/>
    </row>
    <row r="6676" spans="4:12" hidden="1" x14ac:dyDescent="0.25">
      <c r="D6676" s="6"/>
      <c r="E6676" s="6"/>
      <c r="F6676" s="8"/>
      <c r="G6676" s="9"/>
      <c r="H6676" s="9"/>
      <c r="I6676" s="5"/>
      <c r="J6676" s="5"/>
      <c r="K6676" s="5"/>
      <c r="L6676" s="5"/>
    </row>
    <row r="6677" spans="4:12" hidden="1" x14ac:dyDescent="0.25">
      <c r="D6677" s="6"/>
      <c r="E6677" s="6"/>
      <c r="F6677" s="8"/>
      <c r="G6677" s="9"/>
      <c r="H6677" s="9"/>
      <c r="I6677" s="5"/>
      <c r="J6677" s="5"/>
      <c r="K6677" s="5"/>
      <c r="L6677" s="5"/>
    </row>
    <row r="6678" spans="4:12" hidden="1" x14ac:dyDescent="0.25">
      <c r="D6678" s="6"/>
      <c r="E6678" s="6"/>
      <c r="F6678" s="8"/>
      <c r="G6678" s="9"/>
      <c r="H6678" s="9"/>
      <c r="I6678" s="5"/>
      <c r="J6678" s="5"/>
      <c r="K6678" s="5"/>
      <c r="L6678" s="5"/>
    </row>
    <row r="6679" spans="4:12" hidden="1" x14ac:dyDescent="0.25">
      <c r="D6679" s="6"/>
      <c r="E6679" s="6"/>
      <c r="F6679" s="8"/>
      <c r="G6679" s="9"/>
      <c r="H6679" s="9"/>
      <c r="I6679" s="5"/>
      <c r="J6679" s="5"/>
      <c r="K6679" s="5"/>
      <c r="L6679" s="5"/>
    </row>
    <row r="6680" spans="4:12" hidden="1" x14ac:dyDescent="0.25">
      <c r="D6680" s="6"/>
      <c r="E6680" s="6"/>
      <c r="F6680" s="8"/>
      <c r="G6680" s="9"/>
      <c r="H6680" s="9"/>
      <c r="I6680" s="5"/>
      <c r="J6680" s="5"/>
      <c r="K6680" s="5"/>
      <c r="L6680" s="5"/>
    </row>
    <row r="6681" spans="4:12" hidden="1" x14ac:dyDescent="0.25">
      <c r="D6681" s="6"/>
      <c r="E6681" s="6"/>
      <c r="F6681" s="8"/>
      <c r="G6681" s="9"/>
      <c r="H6681" s="9"/>
      <c r="I6681" s="5"/>
      <c r="J6681" s="5"/>
      <c r="K6681" s="5"/>
      <c r="L6681" s="5"/>
    </row>
    <row r="6682" spans="4:12" hidden="1" x14ac:dyDescent="0.25">
      <c r="D6682" s="6"/>
      <c r="E6682" s="6"/>
      <c r="F6682" s="8"/>
      <c r="G6682" s="9"/>
      <c r="H6682" s="9"/>
      <c r="I6682" s="5"/>
      <c r="J6682" s="5"/>
      <c r="K6682" s="5"/>
      <c r="L6682" s="5"/>
    </row>
    <row r="6683" spans="4:12" hidden="1" x14ac:dyDescent="0.25">
      <c r="D6683" s="6"/>
      <c r="E6683" s="6"/>
      <c r="F6683" s="8"/>
      <c r="G6683" s="9"/>
      <c r="H6683" s="9"/>
      <c r="I6683" s="5"/>
      <c r="J6683" s="5"/>
      <c r="K6683" s="5"/>
      <c r="L6683" s="5"/>
    </row>
    <row r="6684" spans="4:12" hidden="1" x14ac:dyDescent="0.25">
      <c r="D6684" s="6"/>
      <c r="E6684" s="6"/>
      <c r="F6684" s="8"/>
      <c r="G6684" s="9"/>
      <c r="H6684" s="9"/>
      <c r="I6684" s="5"/>
      <c r="J6684" s="5"/>
      <c r="K6684" s="5"/>
      <c r="L6684" s="5"/>
    </row>
    <row r="6685" spans="4:12" hidden="1" x14ac:dyDescent="0.25">
      <c r="D6685" s="6"/>
      <c r="E6685" s="6"/>
      <c r="F6685" s="8"/>
      <c r="G6685" s="9"/>
      <c r="H6685" s="9"/>
      <c r="I6685" s="5"/>
      <c r="J6685" s="5"/>
      <c r="K6685" s="5"/>
      <c r="L6685" s="5"/>
    </row>
    <row r="6686" spans="4:12" hidden="1" x14ac:dyDescent="0.25">
      <c r="D6686" s="6"/>
      <c r="E6686" s="6"/>
      <c r="F6686" s="8"/>
      <c r="G6686" s="9"/>
      <c r="H6686" s="9"/>
      <c r="I6686" s="5"/>
      <c r="J6686" s="5"/>
      <c r="K6686" s="5"/>
      <c r="L6686" s="5"/>
    </row>
    <row r="6687" spans="4:12" hidden="1" x14ac:dyDescent="0.25">
      <c r="D6687" s="6"/>
      <c r="E6687" s="6"/>
      <c r="F6687" s="8"/>
      <c r="G6687" s="9"/>
      <c r="H6687" s="9"/>
      <c r="I6687" s="5"/>
      <c r="J6687" s="5"/>
      <c r="K6687" s="5"/>
      <c r="L6687" s="5"/>
    </row>
    <row r="6688" spans="4:12" hidden="1" x14ac:dyDescent="0.25">
      <c r="D6688" s="6"/>
      <c r="E6688" s="6"/>
      <c r="F6688" s="8"/>
      <c r="G6688" s="9"/>
      <c r="H6688" s="9"/>
      <c r="I6688" s="5"/>
      <c r="J6688" s="5"/>
      <c r="K6688" s="5"/>
      <c r="L6688" s="5"/>
    </row>
    <row r="6689" spans="4:12" hidden="1" x14ac:dyDescent="0.25">
      <c r="D6689" s="6"/>
      <c r="E6689" s="6"/>
      <c r="F6689" s="8"/>
      <c r="G6689" s="9"/>
      <c r="H6689" s="9"/>
      <c r="I6689" s="5"/>
      <c r="J6689" s="5"/>
      <c r="K6689" s="5"/>
      <c r="L6689" s="5"/>
    </row>
    <row r="6690" spans="4:12" hidden="1" x14ac:dyDescent="0.25">
      <c r="D6690" s="6"/>
      <c r="E6690" s="6"/>
      <c r="F6690" s="8"/>
      <c r="G6690" s="9"/>
      <c r="H6690" s="9"/>
      <c r="I6690" s="5"/>
      <c r="J6690" s="5"/>
      <c r="K6690" s="5"/>
      <c r="L6690" s="5"/>
    </row>
    <row r="6691" spans="4:12" hidden="1" x14ac:dyDescent="0.25">
      <c r="D6691" s="6"/>
      <c r="E6691" s="6"/>
      <c r="F6691" s="8"/>
      <c r="G6691" s="9"/>
      <c r="H6691" s="9"/>
      <c r="I6691" s="5"/>
      <c r="J6691" s="5"/>
      <c r="K6691" s="5"/>
      <c r="L6691" s="5"/>
    </row>
    <row r="6692" spans="4:12" hidden="1" x14ac:dyDescent="0.25">
      <c r="D6692" s="6"/>
      <c r="E6692" s="6"/>
      <c r="F6692" s="8"/>
      <c r="G6692" s="9"/>
      <c r="H6692" s="9"/>
      <c r="I6692" s="5"/>
      <c r="J6692" s="5"/>
      <c r="K6692" s="5"/>
      <c r="L6692" s="5"/>
    </row>
    <row r="6693" spans="4:12" hidden="1" x14ac:dyDescent="0.25">
      <c r="D6693" s="6"/>
      <c r="E6693" s="6"/>
      <c r="F6693" s="8"/>
      <c r="G6693" s="9"/>
      <c r="H6693" s="9"/>
      <c r="I6693" s="5"/>
      <c r="J6693" s="5"/>
      <c r="K6693" s="5"/>
      <c r="L6693" s="5"/>
    </row>
    <row r="6694" spans="4:12" hidden="1" x14ac:dyDescent="0.25">
      <c r="D6694" s="6"/>
      <c r="E6694" s="6"/>
      <c r="F6694" s="8"/>
      <c r="G6694" s="9"/>
      <c r="H6694" s="9"/>
      <c r="I6694" s="5"/>
      <c r="J6694" s="5"/>
      <c r="K6694" s="5"/>
      <c r="L6694" s="5"/>
    </row>
    <row r="6695" spans="4:12" hidden="1" x14ac:dyDescent="0.25">
      <c r="D6695" s="6"/>
      <c r="E6695" s="6"/>
      <c r="F6695" s="8"/>
      <c r="G6695" s="9"/>
      <c r="H6695" s="9"/>
      <c r="I6695" s="5"/>
      <c r="J6695" s="5"/>
      <c r="K6695" s="5"/>
      <c r="L6695" s="5"/>
    </row>
    <row r="6696" spans="4:12" hidden="1" x14ac:dyDescent="0.25">
      <c r="D6696" s="6"/>
      <c r="E6696" s="6"/>
      <c r="F6696" s="8"/>
      <c r="G6696" s="9"/>
      <c r="H6696" s="9"/>
      <c r="I6696" s="5"/>
      <c r="J6696" s="5"/>
      <c r="K6696" s="5"/>
      <c r="L6696" s="5"/>
    </row>
    <row r="6697" spans="4:12" hidden="1" x14ac:dyDescent="0.25">
      <c r="D6697" s="6"/>
      <c r="E6697" s="6"/>
      <c r="F6697" s="8"/>
      <c r="G6697" s="9"/>
      <c r="H6697" s="9"/>
      <c r="I6697" s="5"/>
      <c r="J6697" s="5"/>
      <c r="K6697" s="5"/>
      <c r="L6697" s="5"/>
    </row>
    <row r="6698" spans="4:12" hidden="1" x14ac:dyDescent="0.25">
      <c r="D6698" s="6"/>
      <c r="E6698" s="6"/>
      <c r="F6698" s="8"/>
      <c r="G6698" s="9"/>
      <c r="H6698" s="9"/>
      <c r="I6698" s="5"/>
      <c r="J6698" s="5"/>
      <c r="K6698" s="5"/>
      <c r="L6698" s="5"/>
    </row>
    <row r="6699" spans="4:12" hidden="1" x14ac:dyDescent="0.25">
      <c r="D6699" s="6"/>
      <c r="E6699" s="6"/>
      <c r="F6699" s="8"/>
      <c r="G6699" s="9"/>
      <c r="H6699" s="9"/>
      <c r="I6699" s="5"/>
      <c r="J6699" s="5"/>
      <c r="K6699" s="5"/>
      <c r="L6699" s="5"/>
    </row>
    <row r="6700" spans="4:12" hidden="1" x14ac:dyDescent="0.25">
      <c r="D6700" s="6"/>
      <c r="E6700" s="6"/>
      <c r="F6700" s="8"/>
      <c r="G6700" s="9"/>
      <c r="H6700" s="9"/>
      <c r="I6700" s="5"/>
      <c r="J6700" s="5"/>
      <c r="K6700" s="5"/>
      <c r="L6700" s="5"/>
    </row>
    <row r="6701" spans="4:12" hidden="1" x14ac:dyDescent="0.25">
      <c r="D6701" s="6"/>
      <c r="E6701" s="6"/>
      <c r="F6701" s="8"/>
      <c r="G6701" s="9"/>
      <c r="H6701" s="9"/>
      <c r="I6701" s="5"/>
      <c r="J6701" s="5"/>
      <c r="K6701" s="5"/>
      <c r="L6701" s="5"/>
    </row>
    <row r="6702" spans="4:12" hidden="1" x14ac:dyDescent="0.25">
      <c r="D6702" s="6"/>
      <c r="E6702" s="6"/>
      <c r="F6702" s="8"/>
      <c r="G6702" s="9"/>
      <c r="H6702" s="9"/>
      <c r="I6702" s="5"/>
      <c r="J6702" s="5"/>
      <c r="K6702" s="5"/>
      <c r="L6702" s="5"/>
    </row>
    <row r="6703" spans="4:12" hidden="1" x14ac:dyDescent="0.25">
      <c r="D6703" s="6"/>
      <c r="E6703" s="6"/>
      <c r="F6703" s="8"/>
      <c r="G6703" s="9"/>
      <c r="H6703" s="9"/>
      <c r="I6703" s="5"/>
      <c r="J6703" s="5"/>
      <c r="K6703" s="5"/>
      <c r="L6703" s="5"/>
    </row>
    <row r="6704" spans="4:12" hidden="1" x14ac:dyDescent="0.25">
      <c r="D6704" s="6"/>
      <c r="E6704" s="6"/>
      <c r="F6704" s="8"/>
      <c r="G6704" s="9"/>
      <c r="H6704" s="9"/>
      <c r="I6704" s="5"/>
      <c r="J6704" s="5"/>
      <c r="K6704" s="5"/>
      <c r="L6704" s="5"/>
    </row>
    <row r="6705" spans="4:12" hidden="1" x14ac:dyDescent="0.25">
      <c r="D6705" s="6"/>
      <c r="E6705" s="6"/>
      <c r="F6705" s="8"/>
      <c r="G6705" s="9"/>
      <c r="H6705" s="9"/>
      <c r="I6705" s="5"/>
      <c r="J6705" s="5"/>
      <c r="K6705" s="5"/>
      <c r="L6705" s="5"/>
    </row>
    <row r="6706" spans="4:12" hidden="1" x14ac:dyDescent="0.25">
      <c r="D6706" s="6"/>
      <c r="E6706" s="6"/>
      <c r="F6706" s="8"/>
      <c r="G6706" s="9"/>
      <c r="H6706" s="9"/>
      <c r="I6706" s="5"/>
      <c r="J6706" s="5"/>
      <c r="K6706" s="5"/>
      <c r="L6706" s="5"/>
    </row>
    <row r="6707" spans="4:12" hidden="1" x14ac:dyDescent="0.25">
      <c r="D6707" s="6"/>
      <c r="E6707" s="6"/>
      <c r="F6707" s="8"/>
      <c r="G6707" s="9"/>
      <c r="H6707" s="9"/>
      <c r="I6707" s="5"/>
      <c r="J6707" s="5"/>
      <c r="K6707" s="5"/>
      <c r="L6707" s="5"/>
    </row>
    <row r="6708" spans="4:12" hidden="1" x14ac:dyDescent="0.25">
      <c r="D6708" s="6"/>
      <c r="E6708" s="6"/>
      <c r="F6708" s="8"/>
      <c r="G6708" s="9"/>
      <c r="H6708" s="9"/>
      <c r="I6708" s="5"/>
      <c r="J6708" s="5"/>
      <c r="K6708" s="5"/>
      <c r="L6708" s="5"/>
    </row>
    <row r="6709" spans="4:12" hidden="1" x14ac:dyDescent="0.25">
      <c r="D6709" s="6"/>
      <c r="E6709" s="6"/>
      <c r="F6709" s="8"/>
      <c r="G6709" s="9"/>
      <c r="H6709" s="9"/>
      <c r="I6709" s="5"/>
      <c r="J6709" s="5"/>
      <c r="K6709" s="5"/>
      <c r="L6709" s="5"/>
    </row>
    <row r="6710" spans="4:12" hidden="1" x14ac:dyDescent="0.25">
      <c r="D6710" s="6"/>
      <c r="E6710" s="6"/>
      <c r="F6710" s="8"/>
      <c r="G6710" s="9"/>
      <c r="H6710" s="9"/>
      <c r="I6710" s="5"/>
      <c r="J6710" s="5"/>
      <c r="K6710" s="5"/>
      <c r="L6710" s="5"/>
    </row>
    <row r="6711" spans="4:12" hidden="1" x14ac:dyDescent="0.25">
      <c r="D6711" s="6"/>
      <c r="E6711" s="6"/>
      <c r="F6711" s="8"/>
      <c r="G6711" s="9"/>
      <c r="H6711" s="9"/>
      <c r="I6711" s="5"/>
      <c r="J6711" s="5"/>
      <c r="K6711" s="5"/>
      <c r="L6711" s="5"/>
    </row>
    <row r="6712" spans="4:12" hidden="1" x14ac:dyDescent="0.25">
      <c r="D6712" s="6"/>
      <c r="E6712" s="6"/>
      <c r="F6712" s="8"/>
      <c r="G6712" s="9"/>
      <c r="H6712" s="9"/>
      <c r="I6712" s="5"/>
      <c r="J6712" s="5"/>
      <c r="K6712" s="5"/>
      <c r="L6712" s="5"/>
    </row>
    <row r="6713" spans="4:12" hidden="1" x14ac:dyDescent="0.25">
      <c r="D6713" s="6"/>
      <c r="E6713" s="6"/>
      <c r="F6713" s="8"/>
      <c r="G6713" s="9"/>
      <c r="H6713" s="9"/>
      <c r="I6713" s="5"/>
      <c r="J6713" s="5"/>
      <c r="K6713" s="5"/>
      <c r="L6713" s="5"/>
    </row>
    <row r="6714" spans="4:12" hidden="1" x14ac:dyDescent="0.25">
      <c r="D6714" s="6"/>
      <c r="E6714" s="6"/>
      <c r="F6714" s="8"/>
      <c r="G6714" s="9"/>
      <c r="H6714" s="9"/>
      <c r="I6714" s="5"/>
      <c r="J6714" s="5"/>
      <c r="K6714" s="5"/>
      <c r="L6714" s="5"/>
    </row>
    <row r="6715" spans="4:12" hidden="1" x14ac:dyDescent="0.25">
      <c r="D6715" s="6"/>
      <c r="E6715" s="6"/>
      <c r="F6715" s="8"/>
      <c r="G6715" s="9"/>
      <c r="H6715" s="9"/>
      <c r="I6715" s="5"/>
      <c r="J6715" s="5"/>
      <c r="K6715" s="5"/>
      <c r="L6715" s="5"/>
    </row>
    <row r="6716" spans="4:12" hidden="1" x14ac:dyDescent="0.25">
      <c r="D6716" s="6"/>
      <c r="E6716" s="6"/>
      <c r="F6716" s="8"/>
      <c r="G6716" s="9"/>
      <c r="H6716" s="9"/>
      <c r="I6716" s="5"/>
      <c r="J6716" s="5"/>
      <c r="K6716" s="5"/>
      <c r="L6716" s="5"/>
    </row>
    <row r="6717" spans="4:12" hidden="1" x14ac:dyDescent="0.25">
      <c r="D6717" s="6"/>
      <c r="E6717" s="6"/>
      <c r="F6717" s="8"/>
      <c r="G6717" s="9"/>
      <c r="H6717" s="9"/>
      <c r="I6717" s="5"/>
      <c r="J6717" s="5"/>
      <c r="K6717" s="5"/>
      <c r="L6717" s="5"/>
    </row>
    <row r="6718" spans="4:12" hidden="1" x14ac:dyDescent="0.25">
      <c r="D6718" s="6"/>
      <c r="E6718" s="6"/>
      <c r="F6718" s="8"/>
      <c r="G6718" s="9"/>
      <c r="H6718" s="9"/>
      <c r="I6718" s="5"/>
      <c r="J6718" s="5"/>
      <c r="K6718" s="5"/>
      <c r="L6718" s="5"/>
    </row>
    <row r="6719" spans="4:12" hidden="1" x14ac:dyDescent="0.25">
      <c r="D6719" s="6"/>
      <c r="E6719" s="6"/>
      <c r="F6719" s="8"/>
      <c r="G6719" s="9"/>
      <c r="H6719" s="9"/>
      <c r="I6719" s="5"/>
      <c r="J6719" s="5"/>
      <c r="K6719" s="5"/>
      <c r="L6719" s="5"/>
    </row>
    <row r="6720" spans="4:12" hidden="1" x14ac:dyDescent="0.25">
      <c r="D6720" s="6"/>
      <c r="E6720" s="6"/>
      <c r="F6720" s="8"/>
      <c r="G6720" s="9"/>
      <c r="H6720" s="9"/>
      <c r="I6720" s="5"/>
      <c r="J6720" s="5"/>
      <c r="K6720" s="5"/>
      <c r="L6720" s="5"/>
    </row>
    <row r="6721" spans="4:12" hidden="1" x14ac:dyDescent="0.25">
      <c r="D6721" s="6"/>
      <c r="E6721" s="6"/>
      <c r="F6721" s="8"/>
      <c r="G6721" s="9"/>
      <c r="H6721" s="9"/>
      <c r="I6721" s="5"/>
      <c r="J6721" s="5"/>
      <c r="K6721" s="5"/>
      <c r="L6721" s="5"/>
    </row>
    <row r="6722" spans="4:12" hidden="1" x14ac:dyDescent="0.25">
      <c r="D6722" s="6"/>
      <c r="E6722" s="6"/>
      <c r="F6722" s="8"/>
      <c r="G6722" s="9"/>
      <c r="H6722" s="9"/>
      <c r="I6722" s="5"/>
      <c r="J6722" s="5"/>
      <c r="K6722" s="5"/>
      <c r="L6722" s="5"/>
    </row>
    <row r="6723" spans="4:12" hidden="1" x14ac:dyDescent="0.25">
      <c r="D6723" s="6"/>
      <c r="E6723" s="6"/>
      <c r="F6723" s="8"/>
      <c r="G6723" s="9"/>
      <c r="H6723" s="9"/>
      <c r="I6723" s="5"/>
      <c r="J6723" s="5"/>
      <c r="K6723" s="5"/>
      <c r="L6723" s="5"/>
    </row>
    <row r="6724" spans="4:12" hidden="1" x14ac:dyDescent="0.25">
      <c r="D6724" s="6"/>
      <c r="E6724" s="6"/>
      <c r="F6724" s="8"/>
      <c r="G6724" s="9"/>
      <c r="H6724" s="9"/>
      <c r="I6724" s="5"/>
      <c r="J6724" s="5"/>
      <c r="K6724" s="5"/>
      <c r="L6724" s="5"/>
    </row>
    <row r="6725" spans="4:12" hidden="1" x14ac:dyDescent="0.25">
      <c r="D6725" s="6"/>
      <c r="E6725" s="6"/>
      <c r="F6725" s="8"/>
      <c r="G6725" s="9"/>
      <c r="H6725" s="9"/>
      <c r="I6725" s="5"/>
      <c r="J6725" s="5"/>
      <c r="K6725" s="5"/>
      <c r="L6725" s="5"/>
    </row>
    <row r="6726" spans="4:12" hidden="1" x14ac:dyDescent="0.25">
      <c r="D6726" s="6"/>
      <c r="E6726" s="6"/>
      <c r="F6726" s="8"/>
      <c r="G6726" s="9"/>
      <c r="H6726" s="9"/>
      <c r="I6726" s="5"/>
      <c r="J6726" s="5"/>
      <c r="K6726" s="5"/>
      <c r="L6726" s="5"/>
    </row>
    <row r="6727" spans="4:12" hidden="1" x14ac:dyDescent="0.25">
      <c r="D6727" s="6"/>
      <c r="E6727" s="6"/>
      <c r="F6727" s="8"/>
      <c r="G6727" s="9"/>
      <c r="H6727" s="9"/>
      <c r="I6727" s="5"/>
      <c r="J6727" s="5"/>
      <c r="K6727" s="5"/>
      <c r="L6727" s="5"/>
    </row>
    <row r="6728" spans="4:12" hidden="1" x14ac:dyDescent="0.25">
      <c r="D6728" s="6"/>
      <c r="E6728" s="6"/>
      <c r="F6728" s="8"/>
      <c r="G6728" s="9"/>
      <c r="H6728" s="9"/>
      <c r="I6728" s="5"/>
      <c r="J6728" s="5"/>
      <c r="K6728" s="5"/>
      <c r="L6728" s="5"/>
    </row>
    <row r="6729" spans="4:12" hidden="1" x14ac:dyDescent="0.25">
      <c r="D6729" s="6"/>
      <c r="E6729" s="6"/>
      <c r="F6729" s="8"/>
      <c r="G6729" s="9"/>
      <c r="H6729" s="9"/>
      <c r="I6729" s="5"/>
      <c r="J6729" s="5"/>
      <c r="K6729" s="5"/>
      <c r="L6729" s="5"/>
    </row>
    <row r="6730" spans="4:12" hidden="1" x14ac:dyDescent="0.25">
      <c r="D6730" s="6"/>
      <c r="E6730" s="6"/>
      <c r="F6730" s="8"/>
      <c r="G6730" s="9"/>
      <c r="H6730" s="9"/>
      <c r="I6730" s="5"/>
      <c r="J6730" s="5"/>
      <c r="K6730" s="5"/>
      <c r="L6730" s="5"/>
    </row>
    <row r="6731" spans="4:12" hidden="1" x14ac:dyDescent="0.25">
      <c r="D6731" s="6"/>
      <c r="E6731" s="6"/>
      <c r="F6731" s="8"/>
      <c r="G6731" s="9"/>
      <c r="H6731" s="9"/>
      <c r="I6731" s="5"/>
      <c r="J6731" s="5"/>
      <c r="K6731" s="5"/>
      <c r="L6731" s="5"/>
    </row>
    <row r="6732" spans="4:12" hidden="1" x14ac:dyDescent="0.25">
      <c r="D6732" s="6"/>
      <c r="E6732" s="6"/>
      <c r="F6732" s="8"/>
      <c r="G6732" s="9"/>
      <c r="H6732" s="9"/>
      <c r="I6732" s="5"/>
      <c r="J6732" s="5"/>
      <c r="K6732" s="5"/>
      <c r="L6732" s="5"/>
    </row>
    <row r="6733" spans="4:12" hidden="1" x14ac:dyDescent="0.25">
      <c r="D6733" s="6"/>
      <c r="E6733" s="6"/>
      <c r="F6733" s="8"/>
      <c r="G6733" s="9"/>
      <c r="H6733" s="9"/>
      <c r="I6733" s="5"/>
      <c r="J6733" s="5"/>
      <c r="K6733" s="5"/>
      <c r="L6733" s="5"/>
    </row>
    <row r="6734" spans="4:12" hidden="1" x14ac:dyDescent="0.25">
      <c r="D6734" s="6"/>
      <c r="E6734" s="6"/>
      <c r="F6734" s="8"/>
      <c r="G6734" s="9"/>
      <c r="H6734" s="9"/>
      <c r="I6734" s="5"/>
      <c r="J6734" s="5"/>
      <c r="K6734" s="5"/>
      <c r="L6734" s="5"/>
    </row>
    <row r="6735" spans="4:12" hidden="1" x14ac:dyDescent="0.25">
      <c r="D6735" s="6"/>
      <c r="E6735" s="6"/>
      <c r="F6735" s="8"/>
      <c r="G6735" s="9"/>
      <c r="H6735" s="9"/>
      <c r="I6735" s="5"/>
      <c r="J6735" s="5"/>
      <c r="K6735" s="5"/>
      <c r="L6735" s="5"/>
    </row>
    <row r="6736" spans="4:12" hidden="1" x14ac:dyDescent="0.25">
      <c r="D6736" s="6"/>
      <c r="E6736" s="6"/>
      <c r="F6736" s="8"/>
      <c r="G6736" s="9"/>
      <c r="H6736" s="9"/>
      <c r="I6736" s="5"/>
      <c r="J6736" s="5"/>
      <c r="K6736" s="5"/>
      <c r="L6736" s="5"/>
    </row>
    <row r="6737" spans="4:12" hidden="1" x14ac:dyDescent="0.25">
      <c r="D6737" s="6"/>
      <c r="E6737" s="6"/>
      <c r="F6737" s="8"/>
      <c r="G6737" s="9"/>
      <c r="H6737" s="9"/>
      <c r="I6737" s="5"/>
      <c r="J6737" s="5"/>
      <c r="K6737" s="5"/>
      <c r="L6737" s="5"/>
    </row>
    <row r="6738" spans="4:12" hidden="1" x14ac:dyDescent="0.25">
      <c r="D6738" s="6"/>
      <c r="E6738" s="6"/>
      <c r="F6738" s="8"/>
      <c r="G6738" s="9"/>
      <c r="H6738" s="9"/>
      <c r="I6738" s="5"/>
      <c r="J6738" s="5"/>
      <c r="K6738" s="5"/>
      <c r="L6738" s="5"/>
    </row>
    <row r="6739" spans="4:12" hidden="1" x14ac:dyDescent="0.25">
      <c r="D6739" s="6"/>
      <c r="E6739" s="6"/>
      <c r="F6739" s="8"/>
      <c r="G6739" s="9"/>
      <c r="H6739" s="9"/>
      <c r="I6739" s="5"/>
      <c r="J6739" s="5"/>
      <c r="K6739" s="5"/>
      <c r="L6739" s="5"/>
    </row>
    <row r="6740" spans="4:12" hidden="1" x14ac:dyDescent="0.25">
      <c r="D6740" s="6"/>
      <c r="E6740" s="6"/>
      <c r="F6740" s="8"/>
      <c r="G6740" s="9"/>
      <c r="H6740" s="9"/>
      <c r="I6740" s="5"/>
      <c r="J6740" s="5"/>
      <c r="K6740" s="5"/>
      <c r="L6740" s="5"/>
    </row>
    <row r="6741" spans="4:12" hidden="1" x14ac:dyDescent="0.25">
      <c r="D6741" s="6"/>
      <c r="E6741" s="6"/>
      <c r="F6741" s="8"/>
      <c r="G6741" s="9"/>
      <c r="H6741" s="9"/>
      <c r="I6741" s="5"/>
      <c r="J6741" s="5"/>
      <c r="K6741" s="5"/>
      <c r="L6741" s="5"/>
    </row>
    <row r="6742" spans="4:12" hidden="1" x14ac:dyDescent="0.25">
      <c r="D6742" s="6"/>
      <c r="E6742" s="6"/>
      <c r="F6742" s="8"/>
      <c r="G6742" s="9"/>
      <c r="H6742" s="9"/>
      <c r="I6742" s="5"/>
      <c r="J6742" s="5"/>
      <c r="K6742" s="5"/>
      <c r="L6742" s="5"/>
    </row>
    <row r="6743" spans="4:12" hidden="1" x14ac:dyDescent="0.25">
      <c r="D6743" s="6"/>
      <c r="E6743" s="6"/>
      <c r="F6743" s="8"/>
      <c r="G6743" s="9"/>
      <c r="H6743" s="9"/>
      <c r="I6743" s="5"/>
      <c r="J6743" s="5"/>
      <c r="K6743" s="5"/>
      <c r="L6743" s="5"/>
    </row>
    <row r="6744" spans="4:12" hidden="1" x14ac:dyDescent="0.25">
      <c r="D6744" s="6"/>
      <c r="E6744" s="6"/>
      <c r="F6744" s="8"/>
      <c r="G6744" s="9"/>
      <c r="H6744" s="9"/>
      <c r="I6744" s="5"/>
      <c r="J6744" s="5"/>
      <c r="K6744" s="5"/>
      <c r="L6744" s="5"/>
    </row>
    <row r="6745" spans="4:12" hidden="1" x14ac:dyDescent="0.25">
      <c r="D6745" s="6"/>
      <c r="E6745" s="6"/>
      <c r="F6745" s="8"/>
      <c r="G6745" s="9"/>
      <c r="H6745" s="9"/>
      <c r="I6745" s="5"/>
      <c r="J6745" s="5"/>
      <c r="K6745" s="5"/>
      <c r="L6745" s="5"/>
    </row>
    <row r="6746" spans="4:12" hidden="1" x14ac:dyDescent="0.25">
      <c r="D6746" s="6"/>
      <c r="E6746" s="6"/>
      <c r="F6746" s="8"/>
      <c r="G6746" s="9"/>
      <c r="H6746" s="9"/>
      <c r="I6746" s="5"/>
      <c r="J6746" s="5"/>
      <c r="K6746" s="5"/>
      <c r="L6746" s="5"/>
    </row>
    <row r="6747" spans="4:12" hidden="1" x14ac:dyDescent="0.25">
      <c r="D6747" s="6"/>
      <c r="E6747" s="6"/>
      <c r="F6747" s="8"/>
      <c r="G6747" s="9"/>
      <c r="H6747" s="9"/>
      <c r="I6747" s="5"/>
      <c r="J6747" s="5"/>
      <c r="K6747" s="5"/>
      <c r="L6747" s="5"/>
    </row>
    <row r="6748" spans="4:12" hidden="1" x14ac:dyDescent="0.25">
      <c r="D6748" s="6"/>
      <c r="E6748" s="6"/>
      <c r="F6748" s="8"/>
      <c r="G6748" s="9"/>
      <c r="H6748" s="9"/>
      <c r="I6748" s="5"/>
      <c r="J6748" s="5"/>
      <c r="K6748" s="5"/>
      <c r="L6748" s="5"/>
    </row>
    <row r="6749" spans="4:12" hidden="1" x14ac:dyDescent="0.25">
      <c r="D6749" s="6"/>
      <c r="E6749" s="6"/>
      <c r="F6749" s="8"/>
      <c r="G6749" s="9"/>
      <c r="H6749" s="9"/>
      <c r="I6749" s="5"/>
      <c r="J6749" s="5"/>
      <c r="K6749" s="5"/>
      <c r="L6749" s="5"/>
    </row>
    <row r="6750" spans="4:12" hidden="1" x14ac:dyDescent="0.25">
      <c r="D6750" s="6"/>
      <c r="E6750" s="6"/>
      <c r="F6750" s="8"/>
      <c r="G6750" s="9"/>
      <c r="H6750" s="9"/>
      <c r="I6750" s="5"/>
      <c r="J6750" s="5"/>
      <c r="K6750" s="5"/>
      <c r="L6750" s="5"/>
    </row>
    <row r="6751" spans="4:12" hidden="1" x14ac:dyDescent="0.25">
      <c r="D6751" s="6"/>
      <c r="E6751" s="6"/>
      <c r="F6751" s="8"/>
      <c r="G6751" s="9"/>
      <c r="H6751" s="9"/>
      <c r="I6751" s="5"/>
      <c r="J6751" s="5"/>
      <c r="K6751" s="5"/>
      <c r="L6751" s="5"/>
    </row>
    <row r="6752" spans="4:12" hidden="1" x14ac:dyDescent="0.25">
      <c r="D6752" s="6"/>
      <c r="E6752" s="6"/>
      <c r="F6752" s="8"/>
      <c r="G6752" s="9"/>
      <c r="H6752" s="9"/>
      <c r="I6752" s="5"/>
      <c r="J6752" s="5"/>
      <c r="K6752" s="5"/>
      <c r="L6752" s="5"/>
    </row>
    <row r="6753" spans="4:12" hidden="1" x14ac:dyDescent="0.25">
      <c r="D6753" s="6"/>
      <c r="E6753" s="6"/>
      <c r="F6753" s="8"/>
      <c r="G6753" s="9"/>
      <c r="H6753" s="9"/>
      <c r="I6753" s="5"/>
      <c r="J6753" s="5"/>
      <c r="K6753" s="5"/>
      <c r="L6753" s="5"/>
    </row>
    <row r="6754" spans="4:12" hidden="1" x14ac:dyDescent="0.25">
      <c r="D6754" s="6"/>
      <c r="E6754" s="6"/>
      <c r="F6754" s="8"/>
      <c r="G6754" s="9"/>
      <c r="H6754" s="9"/>
      <c r="I6754" s="5"/>
      <c r="J6754" s="5"/>
      <c r="K6754" s="5"/>
      <c r="L6754" s="5"/>
    </row>
    <row r="6755" spans="4:12" hidden="1" x14ac:dyDescent="0.25">
      <c r="D6755" s="6"/>
      <c r="E6755" s="6"/>
      <c r="F6755" s="8"/>
      <c r="G6755" s="9"/>
      <c r="H6755" s="9"/>
      <c r="I6755" s="5"/>
      <c r="J6755" s="5"/>
      <c r="K6755" s="5"/>
      <c r="L6755" s="5"/>
    </row>
    <row r="6756" spans="4:12" hidden="1" x14ac:dyDescent="0.25">
      <c r="D6756" s="6"/>
      <c r="E6756" s="6"/>
      <c r="F6756" s="8"/>
      <c r="G6756" s="9"/>
      <c r="H6756" s="9"/>
      <c r="I6756" s="5"/>
      <c r="J6756" s="5"/>
      <c r="K6756" s="5"/>
      <c r="L6756" s="5"/>
    </row>
    <row r="6757" spans="4:12" hidden="1" x14ac:dyDescent="0.25">
      <c r="D6757" s="6"/>
      <c r="E6757" s="6"/>
      <c r="F6757" s="8"/>
      <c r="G6757" s="9"/>
      <c r="H6757" s="9"/>
      <c r="I6757" s="5"/>
      <c r="J6757" s="5"/>
      <c r="K6757" s="5"/>
      <c r="L6757" s="5"/>
    </row>
    <row r="6758" spans="4:12" hidden="1" x14ac:dyDescent="0.25">
      <c r="D6758" s="6"/>
      <c r="E6758" s="6"/>
      <c r="F6758" s="8"/>
      <c r="G6758" s="9"/>
      <c r="H6758" s="9"/>
      <c r="I6758" s="5"/>
      <c r="J6758" s="5"/>
      <c r="K6758" s="5"/>
      <c r="L6758" s="5"/>
    </row>
    <row r="6759" spans="4:12" hidden="1" x14ac:dyDescent="0.25">
      <c r="D6759" s="6"/>
      <c r="E6759" s="6"/>
      <c r="F6759" s="8"/>
      <c r="G6759" s="9"/>
      <c r="H6759" s="9"/>
      <c r="I6759" s="5"/>
      <c r="J6759" s="5"/>
      <c r="K6759" s="5"/>
      <c r="L6759" s="5"/>
    </row>
    <row r="6760" spans="4:12" hidden="1" x14ac:dyDescent="0.25">
      <c r="D6760" s="6"/>
      <c r="E6760" s="6"/>
      <c r="F6760" s="8"/>
      <c r="G6760" s="9"/>
      <c r="H6760" s="9"/>
      <c r="I6760" s="5"/>
      <c r="J6760" s="5"/>
      <c r="K6760" s="5"/>
      <c r="L6760" s="5"/>
    </row>
    <row r="6761" spans="4:12" hidden="1" x14ac:dyDescent="0.25">
      <c r="D6761" s="6"/>
      <c r="E6761" s="6"/>
      <c r="F6761" s="8"/>
      <c r="G6761" s="9"/>
      <c r="H6761" s="9"/>
      <c r="I6761" s="5"/>
      <c r="J6761" s="5"/>
      <c r="K6761" s="5"/>
      <c r="L6761" s="5"/>
    </row>
    <row r="6762" spans="4:12" hidden="1" x14ac:dyDescent="0.25">
      <c r="D6762" s="6"/>
      <c r="E6762" s="6"/>
      <c r="F6762" s="8"/>
      <c r="G6762" s="9"/>
      <c r="H6762" s="9"/>
      <c r="I6762" s="5"/>
      <c r="J6762" s="5"/>
      <c r="K6762" s="5"/>
      <c r="L6762" s="5"/>
    </row>
    <row r="6763" spans="4:12" hidden="1" x14ac:dyDescent="0.25">
      <c r="D6763" s="6"/>
      <c r="E6763" s="6"/>
      <c r="F6763" s="8"/>
      <c r="G6763" s="9"/>
      <c r="H6763" s="9"/>
      <c r="I6763" s="5"/>
      <c r="J6763" s="5"/>
      <c r="K6763" s="5"/>
      <c r="L6763" s="5"/>
    </row>
    <row r="6764" spans="4:12" hidden="1" x14ac:dyDescent="0.25">
      <c r="D6764" s="6"/>
      <c r="E6764" s="6"/>
      <c r="F6764" s="8"/>
      <c r="G6764" s="9"/>
      <c r="H6764" s="9"/>
      <c r="I6764" s="5"/>
      <c r="J6764" s="5"/>
      <c r="K6764" s="5"/>
      <c r="L6764" s="5"/>
    </row>
    <row r="6765" spans="4:12" hidden="1" x14ac:dyDescent="0.25">
      <c r="D6765" s="6"/>
      <c r="E6765" s="6"/>
      <c r="F6765" s="8"/>
      <c r="G6765" s="9"/>
      <c r="H6765" s="9"/>
      <c r="I6765" s="5"/>
      <c r="J6765" s="5"/>
      <c r="K6765" s="5"/>
      <c r="L6765" s="5"/>
    </row>
    <row r="6766" spans="4:12" hidden="1" x14ac:dyDescent="0.25">
      <c r="D6766" s="6"/>
      <c r="E6766" s="6"/>
      <c r="F6766" s="8"/>
      <c r="G6766" s="9"/>
      <c r="H6766" s="9"/>
      <c r="I6766" s="5"/>
      <c r="J6766" s="5"/>
      <c r="K6766" s="5"/>
      <c r="L6766" s="5"/>
    </row>
    <row r="6767" spans="4:12" hidden="1" x14ac:dyDescent="0.25">
      <c r="D6767" s="6"/>
      <c r="E6767" s="6"/>
      <c r="F6767" s="8"/>
      <c r="G6767" s="9"/>
      <c r="H6767" s="9"/>
      <c r="I6767" s="5"/>
      <c r="J6767" s="5"/>
      <c r="K6767" s="5"/>
      <c r="L6767" s="5"/>
    </row>
    <row r="6768" spans="4:12" hidden="1" x14ac:dyDescent="0.25">
      <c r="D6768" s="6"/>
      <c r="E6768" s="6"/>
      <c r="F6768" s="8"/>
      <c r="G6768" s="9"/>
      <c r="H6768" s="9"/>
      <c r="I6768" s="5"/>
      <c r="J6768" s="5"/>
      <c r="K6768" s="5"/>
      <c r="L6768" s="5"/>
    </row>
    <row r="6769" spans="4:12" hidden="1" x14ac:dyDescent="0.25">
      <c r="D6769" s="6"/>
      <c r="E6769" s="6"/>
      <c r="F6769" s="8"/>
      <c r="G6769" s="9"/>
      <c r="H6769" s="9"/>
      <c r="I6769" s="5"/>
      <c r="J6769" s="5"/>
      <c r="K6769" s="5"/>
      <c r="L6769" s="5"/>
    </row>
    <row r="6770" spans="4:12" hidden="1" x14ac:dyDescent="0.25">
      <c r="D6770" s="6"/>
      <c r="E6770" s="6"/>
      <c r="F6770" s="8"/>
      <c r="G6770" s="9"/>
      <c r="H6770" s="9"/>
      <c r="I6770" s="5"/>
      <c r="J6770" s="5"/>
      <c r="K6770" s="5"/>
      <c r="L6770" s="5"/>
    </row>
    <row r="6771" spans="4:12" hidden="1" x14ac:dyDescent="0.25">
      <c r="D6771" s="6"/>
      <c r="E6771" s="6"/>
      <c r="F6771" s="8"/>
      <c r="G6771" s="9"/>
      <c r="H6771" s="9"/>
      <c r="I6771" s="5"/>
      <c r="J6771" s="5"/>
      <c r="K6771" s="5"/>
      <c r="L6771" s="5"/>
    </row>
    <row r="6772" spans="4:12" hidden="1" x14ac:dyDescent="0.25">
      <c r="D6772" s="6"/>
      <c r="E6772" s="6"/>
      <c r="F6772" s="8"/>
      <c r="G6772" s="9"/>
      <c r="H6772" s="9"/>
      <c r="I6772" s="5"/>
      <c r="J6772" s="5"/>
      <c r="K6772" s="5"/>
      <c r="L6772" s="5"/>
    </row>
    <row r="6773" spans="4:12" hidden="1" x14ac:dyDescent="0.25">
      <c r="D6773" s="6"/>
      <c r="E6773" s="6"/>
      <c r="F6773" s="8"/>
      <c r="G6773" s="9"/>
      <c r="H6773" s="9"/>
      <c r="I6773" s="5"/>
      <c r="J6773" s="5"/>
      <c r="K6773" s="5"/>
      <c r="L6773" s="5"/>
    </row>
    <row r="6774" spans="4:12" hidden="1" x14ac:dyDescent="0.25">
      <c r="D6774" s="6"/>
      <c r="E6774" s="6"/>
      <c r="F6774" s="8"/>
      <c r="G6774" s="9"/>
      <c r="H6774" s="9"/>
      <c r="I6774" s="5"/>
      <c r="J6774" s="5"/>
      <c r="K6774" s="5"/>
      <c r="L6774" s="5"/>
    </row>
    <row r="6775" spans="4:12" hidden="1" x14ac:dyDescent="0.25">
      <c r="D6775" s="6"/>
      <c r="E6775" s="6"/>
      <c r="F6775" s="8"/>
      <c r="G6775" s="9"/>
      <c r="H6775" s="9"/>
      <c r="I6775" s="5"/>
      <c r="J6775" s="5"/>
      <c r="K6775" s="5"/>
      <c r="L6775" s="5"/>
    </row>
    <row r="6776" spans="4:12" hidden="1" x14ac:dyDescent="0.25">
      <c r="D6776" s="6"/>
      <c r="E6776" s="6"/>
      <c r="F6776" s="8"/>
      <c r="G6776" s="9"/>
      <c r="H6776" s="9"/>
      <c r="I6776" s="5"/>
      <c r="J6776" s="5"/>
      <c r="K6776" s="5"/>
      <c r="L6776" s="5"/>
    </row>
    <row r="6777" spans="4:12" hidden="1" x14ac:dyDescent="0.25">
      <c r="D6777" s="6"/>
      <c r="E6777" s="6"/>
      <c r="F6777" s="8"/>
      <c r="G6777" s="9"/>
      <c r="H6777" s="9"/>
      <c r="I6777" s="5"/>
      <c r="J6777" s="5"/>
      <c r="K6777" s="5"/>
      <c r="L6777" s="5"/>
    </row>
    <row r="6778" spans="4:12" hidden="1" x14ac:dyDescent="0.25">
      <c r="D6778" s="6"/>
      <c r="E6778" s="6"/>
      <c r="F6778" s="8"/>
      <c r="G6778" s="9"/>
      <c r="H6778" s="9"/>
      <c r="I6778" s="5"/>
      <c r="J6778" s="5"/>
      <c r="K6778" s="5"/>
      <c r="L6778" s="5"/>
    </row>
    <row r="6779" spans="4:12" hidden="1" x14ac:dyDescent="0.25">
      <c r="D6779" s="6"/>
      <c r="E6779" s="6"/>
      <c r="F6779" s="8"/>
      <c r="G6779" s="9"/>
      <c r="H6779" s="9"/>
      <c r="I6779" s="5"/>
      <c r="J6779" s="5"/>
      <c r="K6779" s="5"/>
      <c r="L6779" s="5"/>
    </row>
    <row r="6780" spans="4:12" hidden="1" x14ac:dyDescent="0.25">
      <c r="D6780" s="6"/>
      <c r="E6780" s="6"/>
      <c r="F6780" s="8"/>
      <c r="G6780" s="9"/>
      <c r="H6780" s="9"/>
      <c r="I6780" s="5"/>
      <c r="J6780" s="5"/>
      <c r="K6780" s="5"/>
      <c r="L6780" s="5"/>
    </row>
    <row r="6781" spans="4:12" hidden="1" x14ac:dyDescent="0.25">
      <c r="D6781" s="6"/>
      <c r="E6781" s="6"/>
      <c r="F6781" s="8"/>
      <c r="G6781" s="9"/>
      <c r="H6781" s="9"/>
      <c r="I6781" s="5"/>
      <c r="J6781" s="5"/>
      <c r="K6781" s="5"/>
      <c r="L6781" s="5"/>
    </row>
    <row r="6782" spans="4:12" hidden="1" x14ac:dyDescent="0.25">
      <c r="D6782" s="6"/>
      <c r="E6782" s="6"/>
      <c r="F6782" s="8"/>
      <c r="G6782" s="9"/>
      <c r="H6782" s="9"/>
      <c r="I6782" s="5"/>
      <c r="J6782" s="5"/>
      <c r="K6782" s="5"/>
      <c r="L6782" s="5"/>
    </row>
    <row r="6783" spans="4:12" hidden="1" x14ac:dyDescent="0.25">
      <c r="D6783" s="6"/>
      <c r="E6783" s="6"/>
      <c r="F6783" s="8"/>
      <c r="G6783" s="9"/>
      <c r="H6783" s="9"/>
      <c r="I6783" s="5"/>
      <c r="J6783" s="5"/>
      <c r="K6783" s="5"/>
      <c r="L6783" s="5"/>
    </row>
    <row r="6784" spans="4:12" hidden="1" x14ac:dyDescent="0.25">
      <c r="D6784" s="6"/>
      <c r="E6784" s="6"/>
      <c r="F6784" s="8"/>
      <c r="G6784" s="9"/>
      <c r="H6784" s="9"/>
      <c r="I6784" s="5"/>
      <c r="J6784" s="5"/>
      <c r="K6784" s="5"/>
      <c r="L6784" s="5"/>
    </row>
    <row r="6785" spans="4:12" hidden="1" x14ac:dyDescent="0.25">
      <c r="D6785" s="6"/>
      <c r="E6785" s="6"/>
      <c r="F6785" s="8"/>
      <c r="G6785" s="9"/>
      <c r="H6785" s="9"/>
      <c r="I6785" s="5"/>
      <c r="J6785" s="5"/>
      <c r="K6785" s="5"/>
      <c r="L6785" s="5"/>
    </row>
    <row r="6786" spans="4:12" hidden="1" x14ac:dyDescent="0.25">
      <c r="D6786" s="6"/>
      <c r="E6786" s="6"/>
      <c r="F6786" s="8"/>
      <c r="G6786" s="9"/>
      <c r="H6786" s="9"/>
      <c r="I6786" s="5"/>
      <c r="J6786" s="5"/>
      <c r="K6786" s="5"/>
      <c r="L6786" s="5"/>
    </row>
    <row r="6787" spans="4:12" hidden="1" x14ac:dyDescent="0.25">
      <c r="D6787" s="6"/>
      <c r="E6787" s="6"/>
      <c r="F6787" s="8"/>
      <c r="G6787" s="9"/>
      <c r="H6787" s="9"/>
      <c r="I6787" s="5"/>
      <c r="J6787" s="5"/>
      <c r="K6787" s="5"/>
      <c r="L6787" s="5"/>
    </row>
    <row r="6788" spans="4:12" hidden="1" x14ac:dyDescent="0.25">
      <c r="D6788" s="6"/>
      <c r="E6788" s="6"/>
      <c r="F6788" s="8"/>
      <c r="G6788" s="9"/>
      <c r="H6788" s="9"/>
      <c r="I6788" s="5"/>
      <c r="J6788" s="5"/>
      <c r="K6788" s="5"/>
      <c r="L6788" s="5"/>
    </row>
    <row r="6789" spans="4:12" hidden="1" x14ac:dyDescent="0.25">
      <c r="D6789" s="6"/>
      <c r="E6789" s="6"/>
      <c r="F6789" s="8"/>
      <c r="G6789" s="9"/>
      <c r="H6789" s="9"/>
      <c r="I6789" s="5"/>
      <c r="J6789" s="5"/>
      <c r="K6789" s="5"/>
      <c r="L6789" s="5"/>
    </row>
    <row r="6790" spans="4:12" hidden="1" x14ac:dyDescent="0.25">
      <c r="D6790" s="6"/>
      <c r="E6790" s="6"/>
      <c r="F6790" s="8"/>
      <c r="G6790" s="9"/>
      <c r="H6790" s="9"/>
      <c r="I6790" s="5"/>
      <c r="J6790" s="5"/>
      <c r="K6790" s="5"/>
      <c r="L6790" s="5"/>
    </row>
    <row r="6791" spans="4:12" hidden="1" x14ac:dyDescent="0.25">
      <c r="D6791" s="6"/>
      <c r="E6791" s="6"/>
      <c r="F6791" s="8"/>
      <c r="G6791" s="9"/>
      <c r="H6791" s="9"/>
      <c r="I6791" s="5"/>
      <c r="J6791" s="5"/>
      <c r="K6791" s="5"/>
      <c r="L6791" s="5"/>
    </row>
    <row r="6792" spans="4:12" hidden="1" x14ac:dyDescent="0.25">
      <c r="D6792" s="6"/>
      <c r="E6792" s="6"/>
      <c r="F6792" s="8"/>
      <c r="G6792" s="9"/>
      <c r="H6792" s="9"/>
      <c r="I6792" s="5"/>
      <c r="J6792" s="5"/>
      <c r="K6792" s="5"/>
      <c r="L6792" s="5"/>
    </row>
    <row r="6793" spans="4:12" hidden="1" x14ac:dyDescent="0.25">
      <c r="D6793" s="6"/>
      <c r="E6793" s="6"/>
      <c r="F6793" s="8"/>
      <c r="G6793" s="9"/>
      <c r="H6793" s="9"/>
      <c r="I6793" s="5"/>
      <c r="J6793" s="5"/>
      <c r="K6793" s="5"/>
      <c r="L6793" s="5"/>
    </row>
    <row r="6794" spans="4:12" hidden="1" x14ac:dyDescent="0.25">
      <c r="D6794" s="6"/>
      <c r="E6794" s="6"/>
      <c r="F6794" s="8"/>
      <c r="G6794" s="9"/>
      <c r="H6794" s="9"/>
      <c r="I6794" s="5"/>
      <c r="J6794" s="5"/>
      <c r="K6794" s="5"/>
      <c r="L6794" s="5"/>
    </row>
    <row r="6795" spans="4:12" hidden="1" x14ac:dyDescent="0.25">
      <c r="D6795" s="6"/>
      <c r="E6795" s="6"/>
      <c r="F6795" s="8"/>
      <c r="G6795" s="9"/>
      <c r="H6795" s="9"/>
      <c r="I6795" s="5"/>
      <c r="J6795" s="5"/>
      <c r="K6795" s="5"/>
      <c r="L6795" s="5"/>
    </row>
    <row r="6796" spans="4:12" hidden="1" x14ac:dyDescent="0.25">
      <c r="D6796" s="6"/>
      <c r="E6796" s="6"/>
      <c r="F6796" s="8"/>
      <c r="G6796" s="9"/>
      <c r="H6796" s="9"/>
      <c r="I6796" s="5"/>
      <c r="J6796" s="5"/>
      <c r="K6796" s="5"/>
      <c r="L6796" s="5"/>
    </row>
    <row r="6797" spans="4:12" hidden="1" x14ac:dyDescent="0.25">
      <c r="D6797" s="6"/>
      <c r="E6797" s="6"/>
      <c r="F6797" s="8"/>
      <c r="G6797" s="9"/>
      <c r="H6797" s="9"/>
      <c r="I6797" s="5"/>
      <c r="J6797" s="5"/>
      <c r="K6797" s="5"/>
      <c r="L6797" s="5"/>
    </row>
    <row r="6798" spans="4:12" hidden="1" x14ac:dyDescent="0.25">
      <c r="D6798" s="6"/>
      <c r="E6798" s="6"/>
      <c r="F6798" s="8"/>
      <c r="G6798" s="9"/>
      <c r="H6798" s="9"/>
      <c r="I6798" s="5"/>
      <c r="J6798" s="5"/>
      <c r="K6798" s="5"/>
      <c r="L6798" s="5"/>
    </row>
    <row r="6799" spans="4:12" hidden="1" x14ac:dyDescent="0.25">
      <c r="D6799" s="6"/>
      <c r="E6799" s="6"/>
      <c r="F6799" s="8"/>
      <c r="G6799" s="9"/>
      <c r="H6799" s="9"/>
      <c r="I6799" s="5"/>
      <c r="J6799" s="5"/>
      <c r="K6799" s="5"/>
      <c r="L6799" s="5"/>
    </row>
    <row r="6800" spans="4:12" hidden="1" x14ac:dyDescent="0.25">
      <c r="D6800" s="6"/>
      <c r="E6800" s="6"/>
      <c r="F6800" s="8"/>
      <c r="G6800" s="9"/>
      <c r="H6800" s="9"/>
      <c r="I6800" s="5"/>
      <c r="J6800" s="5"/>
      <c r="K6800" s="5"/>
      <c r="L6800" s="5"/>
    </row>
    <row r="6801" spans="4:12" hidden="1" x14ac:dyDescent="0.25">
      <c r="D6801" s="6"/>
      <c r="E6801" s="6"/>
      <c r="F6801" s="8"/>
      <c r="G6801" s="9"/>
      <c r="H6801" s="9"/>
      <c r="I6801" s="5"/>
      <c r="J6801" s="5"/>
      <c r="K6801" s="5"/>
      <c r="L6801" s="5"/>
    </row>
    <row r="6802" spans="4:12" hidden="1" x14ac:dyDescent="0.25">
      <c r="D6802" s="6"/>
      <c r="E6802" s="6"/>
      <c r="F6802" s="8"/>
      <c r="G6802" s="9"/>
      <c r="H6802" s="9"/>
      <c r="I6802" s="5"/>
      <c r="J6802" s="5"/>
      <c r="K6802" s="5"/>
      <c r="L6802" s="5"/>
    </row>
    <row r="6803" spans="4:12" hidden="1" x14ac:dyDescent="0.25">
      <c r="D6803" s="6"/>
      <c r="E6803" s="6"/>
      <c r="F6803" s="8"/>
      <c r="G6803" s="9"/>
      <c r="H6803" s="9"/>
      <c r="I6803" s="5"/>
      <c r="J6803" s="5"/>
      <c r="K6803" s="5"/>
      <c r="L6803" s="5"/>
    </row>
    <row r="6804" spans="4:12" hidden="1" x14ac:dyDescent="0.25">
      <c r="D6804" s="6"/>
      <c r="E6804" s="6"/>
      <c r="F6804" s="8"/>
      <c r="G6804" s="9"/>
      <c r="H6804" s="9"/>
      <c r="I6804" s="5"/>
      <c r="J6804" s="5"/>
      <c r="K6804" s="5"/>
      <c r="L6804" s="5"/>
    </row>
    <row r="6805" spans="4:12" hidden="1" x14ac:dyDescent="0.25">
      <c r="D6805" s="6"/>
      <c r="E6805" s="6"/>
      <c r="F6805" s="8"/>
      <c r="G6805" s="9"/>
      <c r="H6805" s="9"/>
      <c r="I6805" s="5"/>
      <c r="J6805" s="5"/>
      <c r="K6805" s="5"/>
      <c r="L6805" s="5"/>
    </row>
    <row r="6806" spans="4:12" hidden="1" x14ac:dyDescent="0.25">
      <c r="D6806" s="6"/>
      <c r="E6806" s="6"/>
      <c r="F6806" s="8"/>
      <c r="G6806" s="9"/>
      <c r="H6806" s="9"/>
      <c r="I6806" s="5"/>
      <c r="J6806" s="5"/>
      <c r="K6806" s="5"/>
      <c r="L6806" s="5"/>
    </row>
    <row r="6807" spans="4:12" hidden="1" x14ac:dyDescent="0.25">
      <c r="D6807" s="6"/>
      <c r="E6807" s="6"/>
      <c r="F6807" s="8"/>
      <c r="G6807" s="9"/>
      <c r="H6807" s="9"/>
      <c r="I6807" s="5"/>
      <c r="J6807" s="5"/>
      <c r="K6807" s="5"/>
      <c r="L6807" s="5"/>
    </row>
    <row r="6808" spans="4:12" hidden="1" x14ac:dyDescent="0.25">
      <c r="D6808" s="6"/>
      <c r="E6808" s="6"/>
      <c r="F6808" s="8"/>
      <c r="G6808" s="9"/>
      <c r="H6808" s="9"/>
      <c r="I6808" s="5"/>
      <c r="J6808" s="5"/>
      <c r="K6808" s="5"/>
      <c r="L6808" s="5"/>
    </row>
    <row r="6809" spans="4:12" hidden="1" x14ac:dyDescent="0.25">
      <c r="D6809" s="6"/>
      <c r="E6809" s="6"/>
      <c r="F6809" s="8"/>
      <c r="G6809" s="9"/>
      <c r="H6809" s="9"/>
      <c r="I6809" s="5"/>
      <c r="J6809" s="5"/>
      <c r="K6809" s="5"/>
      <c r="L6809" s="5"/>
    </row>
    <row r="6810" spans="4:12" hidden="1" x14ac:dyDescent="0.25">
      <c r="D6810" s="6"/>
      <c r="E6810" s="6"/>
      <c r="F6810" s="8"/>
      <c r="G6810" s="9"/>
      <c r="H6810" s="9"/>
      <c r="I6810" s="5"/>
      <c r="J6810" s="5"/>
      <c r="K6810" s="5"/>
      <c r="L6810" s="5"/>
    </row>
    <row r="6811" spans="4:12" hidden="1" x14ac:dyDescent="0.25">
      <c r="D6811" s="6"/>
      <c r="E6811" s="6"/>
      <c r="F6811" s="8"/>
      <c r="G6811" s="9"/>
      <c r="H6811" s="9"/>
      <c r="I6811" s="5"/>
      <c r="J6811" s="5"/>
      <c r="K6811" s="5"/>
      <c r="L6811" s="5"/>
    </row>
    <row r="6812" spans="4:12" hidden="1" x14ac:dyDescent="0.25">
      <c r="D6812" s="6"/>
      <c r="E6812" s="6"/>
      <c r="F6812" s="8"/>
      <c r="G6812" s="9"/>
      <c r="H6812" s="9"/>
      <c r="I6812" s="5"/>
      <c r="J6812" s="5"/>
      <c r="K6812" s="5"/>
      <c r="L6812" s="5"/>
    </row>
    <row r="6813" spans="4:12" hidden="1" x14ac:dyDescent="0.25">
      <c r="D6813" s="6"/>
      <c r="E6813" s="6"/>
      <c r="F6813" s="8"/>
      <c r="G6813" s="9"/>
      <c r="H6813" s="9"/>
      <c r="I6813" s="5"/>
      <c r="J6813" s="5"/>
      <c r="K6813" s="5"/>
      <c r="L6813" s="5"/>
    </row>
    <row r="6814" spans="4:12" hidden="1" x14ac:dyDescent="0.25">
      <c r="D6814" s="6"/>
      <c r="E6814" s="6"/>
      <c r="F6814" s="8"/>
      <c r="G6814" s="9"/>
      <c r="H6814" s="9"/>
      <c r="I6814" s="5"/>
      <c r="J6814" s="5"/>
      <c r="K6814" s="5"/>
      <c r="L6814" s="5"/>
    </row>
    <row r="6815" spans="4:12" hidden="1" x14ac:dyDescent="0.25">
      <c r="D6815" s="6"/>
      <c r="E6815" s="6"/>
      <c r="F6815" s="8"/>
      <c r="G6815" s="9"/>
      <c r="H6815" s="9"/>
      <c r="I6815" s="5"/>
      <c r="J6815" s="5"/>
      <c r="K6815" s="5"/>
      <c r="L6815" s="5"/>
    </row>
    <row r="6816" spans="4:12" hidden="1" x14ac:dyDescent="0.25">
      <c r="D6816" s="6"/>
      <c r="E6816" s="6"/>
      <c r="F6816" s="8"/>
      <c r="G6816" s="9"/>
      <c r="H6816" s="9"/>
      <c r="I6816" s="5"/>
      <c r="J6816" s="5"/>
      <c r="K6816" s="5"/>
      <c r="L6816" s="5"/>
    </row>
    <row r="6817" spans="4:12" hidden="1" x14ac:dyDescent="0.25">
      <c r="D6817" s="6"/>
      <c r="E6817" s="6"/>
      <c r="F6817" s="8"/>
      <c r="G6817" s="9"/>
      <c r="H6817" s="9"/>
      <c r="I6817" s="5"/>
      <c r="J6817" s="5"/>
      <c r="K6817" s="5"/>
      <c r="L6817" s="5"/>
    </row>
    <row r="6818" spans="4:12" hidden="1" x14ac:dyDescent="0.25">
      <c r="D6818" s="6"/>
      <c r="E6818" s="6"/>
      <c r="F6818" s="8"/>
      <c r="G6818" s="9"/>
      <c r="H6818" s="9"/>
      <c r="I6818" s="5"/>
      <c r="J6818" s="5"/>
      <c r="K6818" s="5"/>
      <c r="L6818" s="5"/>
    </row>
    <row r="6819" spans="4:12" hidden="1" x14ac:dyDescent="0.25">
      <c r="D6819" s="6"/>
      <c r="E6819" s="6"/>
      <c r="F6819" s="8"/>
      <c r="G6819" s="9"/>
      <c r="H6819" s="9"/>
      <c r="I6819" s="5"/>
      <c r="J6819" s="5"/>
      <c r="K6819" s="5"/>
      <c r="L6819" s="5"/>
    </row>
    <row r="6820" spans="4:12" hidden="1" x14ac:dyDescent="0.25">
      <c r="D6820" s="6"/>
      <c r="E6820" s="6"/>
      <c r="F6820" s="8"/>
      <c r="G6820" s="9"/>
      <c r="H6820" s="9"/>
      <c r="I6820" s="5"/>
      <c r="J6820" s="5"/>
      <c r="K6820" s="5"/>
      <c r="L6820" s="5"/>
    </row>
    <row r="6821" spans="4:12" hidden="1" x14ac:dyDescent="0.25">
      <c r="D6821" s="6"/>
      <c r="E6821" s="6"/>
      <c r="F6821" s="8"/>
      <c r="G6821" s="9"/>
      <c r="H6821" s="9"/>
      <c r="I6821" s="5"/>
      <c r="J6821" s="5"/>
      <c r="K6821" s="5"/>
      <c r="L6821" s="5"/>
    </row>
    <row r="6822" spans="4:12" hidden="1" x14ac:dyDescent="0.25">
      <c r="D6822" s="6"/>
      <c r="E6822" s="6"/>
      <c r="F6822" s="8"/>
      <c r="G6822" s="9"/>
      <c r="H6822" s="9"/>
      <c r="I6822" s="5"/>
      <c r="J6822" s="5"/>
      <c r="K6822" s="5"/>
      <c r="L6822" s="5"/>
    </row>
    <row r="6823" spans="4:12" hidden="1" x14ac:dyDescent="0.25">
      <c r="D6823" s="6"/>
      <c r="E6823" s="6"/>
      <c r="F6823" s="8"/>
      <c r="G6823" s="9"/>
      <c r="H6823" s="9"/>
      <c r="I6823" s="5"/>
      <c r="J6823" s="5"/>
      <c r="K6823" s="5"/>
      <c r="L6823" s="5"/>
    </row>
    <row r="6824" spans="4:12" hidden="1" x14ac:dyDescent="0.25">
      <c r="D6824" s="6"/>
      <c r="E6824" s="6"/>
      <c r="F6824" s="8"/>
      <c r="G6824" s="9"/>
      <c r="H6824" s="9"/>
      <c r="I6824" s="5"/>
      <c r="J6824" s="5"/>
      <c r="K6824" s="5"/>
      <c r="L6824" s="5"/>
    </row>
    <row r="6825" spans="4:12" hidden="1" x14ac:dyDescent="0.25">
      <c r="D6825" s="6"/>
      <c r="E6825" s="6"/>
      <c r="F6825" s="8"/>
      <c r="G6825" s="9"/>
      <c r="H6825" s="9"/>
      <c r="I6825" s="5"/>
      <c r="J6825" s="5"/>
      <c r="K6825" s="5"/>
      <c r="L6825" s="5"/>
    </row>
    <row r="6826" spans="4:12" hidden="1" x14ac:dyDescent="0.25">
      <c r="D6826" s="6"/>
      <c r="E6826" s="6"/>
      <c r="F6826" s="8"/>
      <c r="G6826" s="9"/>
      <c r="H6826" s="9"/>
      <c r="I6826" s="5"/>
      <c r="J6826" s="5"/>
      <c r="K6826" s="5"/>
      <c r="L6826" s="5"/>
    </row>
    <row r="6827" spans="4:12" hidden="1" x14ac:dyDescent="0.25">
      <c r="D6827" s="6"/>
      <c r="E6827" s="6"/>
      <c r="F6827" s="8"/>
      <c r="G6827" s="9"/>
      <c r="H6827" s="9"/>
      <c r="I6827" s="5"/>
      <c r="J6827" s="5"/>
      <c r="K6827" s="5"/>
      <c r="L6827" s="5"/>
    </row>
    <row r="6828" spans="4:12" hidden="1" x14ac:dyDescent="0.25">
      <c r="D6828" s="6"/>
      <c r="E6828" s="6"/>
      <c r="F6828" s="8"/>
      <c r="G6828" s="9"/>
      <c r="H6828" s="9"/>
      <c r="I6828" s="5"/>
      <c r="J6828" s="5"/>
      <c r="K6828" s="5"/>
      <c r="L6828" s="5"/>
    </row>
    <row r="6829" spans="4:12" hidden="1" x14ac:dyDescent="0.25">
      <c r="D6829" s="6"/>
      <c r="E6829" s="6"/>
      <c r="F6829" s="8"/>
      <c r="G6829" s="9"/>
      <c r="H6829" s="9"/>
      <c r="I6829" s="5"/>
      <c r="J6829" s="5"/>
      <c r="K6829" s="5"/>
      <c r="L6829" s="5"/>
    </row>
    <row r="6830" spans="4:12" hidden="1" x14ac:dyDescent="0.25">
      <c r="D6830" s="6"/>
      <c r="E6830" s="6"/>
      <c r="F6830" s="8"/>
      <c r="G6830" s="9"/>
      <c r="H6830" s="9"/>
      <c r="I6830" s="5"/>
      <c r="J6830" s="5"/>
      <c r="K6830" s="5"/>
      <c r="L6830" s="5"/>
    </row>
    <row r="6831" spans="4:12" hidden="1" x14ac:dyDescent="0.25">
      <c r="D6831" s="6"/>
      <c r="E6831" s="6"/>
      <c r="F6831" s="8"/>
      <c r="G6831" s="9"/>
      <c r="H6831" s="9"/>
      <c r="I6831" s="5"/>
      <c r="J6831" s="5"/>
      <c r="K6831" s="5"/>
      <c r="L6831" s="5"/>
    </row>
    <row r="6832" spans="4:12" hidden="1" x14ac:dyDescent="0.25">
      <c r="D6832" s="6"/>
      <c r="E6832" s="6"/>
      <c r="F6832" s="8"/>
      <c r="G6832" s="9"/>
      <c r="H6832" s="9"/>
      <c r="I6832" s="5"/>
      <c r="J6832" s="5"/>
      <c r="K6832" s="5"/>
      <c r="L6832" s="5"/>
    </row>
    <row r="6833" spans="4:12" hidden="1" x14ac:dyDescent="0.25">
      <c r="D6833" s="6"/>
      <c r="E6833" s="6"/>
      <c r="F6833" s="8"/>
      <c r="G6833" s="9"/>
      <c r="H6833" s="9"/>
      <c r="I6833" s="5"/>
      <c r="J6833" s="5"/>
      <c r="K6833" s="5"/>
      <c r="L6833" s="5"/>
    </row>
    <row r="6834" spans="4:12" hidden="1" x14ac:dyDescent="0.25">
      <c r="D6834" s="6"/>
      <c r="E6834" s="6"/>
      <c r="F6834" s="8"/>
      <c r="G6834" s="9"/>
      <c r="H6834" s="9"/>
      <c r="I6834" s="5"/>
      <c r="J6834" s="5"/>
      <c r="K6834" s="5"/>
      <c r="L6834" s="5"/>
    </row>
    <row r="6835" spans="4:12" hidden="1" x14ac:dyDescent="0.25">
      <c r="D6835" s="6"/>
      <c r="E6835" s="6"/>
      <c r="F6835" s="8"/>
      <c r="G6835" s="9"/>
      <c r="H6835" s="9"/>
      <c r="I6835" s="5"/>
      <c r="J6835" s="5"/>
      <c r="K6835" s="5"/>
      <c r="L6835" s="5"/>
    </row>
    <row r="6836" spans="4:12" hidden="1" x14ac:dyDescent="0.25">
      <c r="D6836" s="6"/>
      <c r="E6836" s="6"/>
      <c r="F6836" s="8"/>
      <c r="G6836" s="9"/>
      <c r="H6836" s="9"/>
      <c r="I6836" s="5"/>
      <c r="J6836" s="5"/>
      <c r="K6836" s="5"/>
      <c r="L6836" s="5"/>
    </row>
    <row r="6837" spans="4:12" hidden="1" x14ac:dyDescent="0.25">
      <c r="D6837" s="6"/>
      <c r="E6837" s="6"/>
      <c r="F6837" s="8"/>
      <c r="G6837" s="9"/>
      <c r="H6837" s="9"/>
      <c r="I6837" s="5"/>
      <c r="J6837" s="5"/>
      <c r="K6837" s="5"/>
      <c r="L6837" s="5"/>
    </row>
    <row r="6838" spans="4:12" hidden="1" x14ac:dyDescent="0.25">
      <c r="D6838" s="6"/>
      <c r="E6838" s="6"/>
      <c r="F6838" s="8"/>
      <c r="G6838" s="9"/>
      <c r="H6838" s="9"/>
      <c r="I6838" s="5"/>
      <c r="J6838" s="5"/>
      <c r="K6838" s="5"/>
      <c r="L6838" s="5"/>
    </row>
    <row r="6839" spans="4:12" hidden="1" x14ac:dyDescent="0.25">
      <c r="D6839" s="6"/>
      <c r="E6839" s="6"/>
      <c r="F6839" s="8"/>
      <c r="G6839" s="9"/>
      <c r="H6839" s="9"/>
      <c r="I6839" s="5"/>
      <c r="J6839" s="5"/>
      <c r="K6839" s="5"/>
      <c r="L6839" s="5"/>
    </row>
    <row r="6840" spans="4:12" hidden="1" x14ac:dyDescent="0.25">
      <c r="D6840" s="6"/>
      <c r="E6840" s="6"/>
      <c r="F6840" s="8"/>
      <c r="G6840" s="9"/>
      <c r="H6840" s="9"/>
      <c r="I6840" s="5"/>
      <c r="J6840" s="5"/>
      <c r="K6840" s="5"/>
      <c r="L6840" s="5"/>
    </row>
    <row r="6841" spans="4:12" hidden="1" x14ac:dyDescent="0.25">
      <c r="D6841" s="6"/>
      <c r="E6841" s="6"/>
      <c r="F6841" s="8"/>
      <c r="G6841" s="9"/>
      <c r="H6841" s="9"/>
      <c r="I6841" s="5"/>
      <c r="J6841" s="5"/>
      <c r="K6841" s="5"/>
      <c r="L6841" s="5"/>
    </row>
    <row r="6842" spans="4:12" hidden="1" x14ac:dyDescent="0.25">
      <c r="D6842" s="6"/>
      <c r="E6842" s="6"/>
      <c r="F6842" s="8"/>
      <c r="G6842" s="9"/>
      <c r="H6842" s="9"/>
      <c r="I6842" s="5"/>
      <c r="J6842" s="5"/>
      <c r="K6842" s="5"/>
      <c r="L6842" s="5"/>
    </row>
    <row r="6843" spans="4:12" hidden="1" x14ac:dyDescent="0.25">
      <c r="D6843" s="6"/>
      <c r="E6843" s="6"/>
      <c r="F6843" s="8"/>
      <c r="G6843" s="9"/>
      <c r="H6843" s="9"/>
      <c r="I6843" s="5"/>
      <c r="J6843" s="5"/>
      <c r="K6843" s="5"/>
      <c r="L6843" s="5"/>
    </row>
    <row r="6844" spans="4:12" hidden="1" x14ac:dyDescent="0.25">
      <c r="D6844" s="6"/>
      <c r="E6844" s="6"/>
      <c r="F6844" s="8"/>
      <c r="G6844" s="9"/>
      <c r="H6844" s="9"/>
      <c r="I6844" s="5"/>
      <c r="J6844" s="5"/>
      <c r="K6844" s="5"/>
      <c r="L6844" s="5"/>
    </row>
    <row r="6845" spans="4:12" hidden="1" x14ac:dyDescent="0.25">
      <c r="D6845" s="6"/>
      <c r="E6845" s="6"/>
      <c r="F6845" s="8"/>
      <c r="G6845" s="9"/>
      <c r="H6845" s="9"/>
      <c r="I6845" s="5"/>
      <c r="J6845" s="5"/>
      <c r="K6845" s="5"/>
      <c r="L6845" s="5"/>
    </row>
    <row r="6846" spans="4:12" hidden="1" x14ac:dyDescent="0.25">
      <c r="D6846" s="6"/>
      <c r="E6846" s="6"/>
      <c r="F6846" s="8"/>
      <c r="G6846" s="9"/>
      <c r="H6846" s="9"/>
      <c r="I6846" s="5"/>
      <c r="J6846" s="5"/>
      <c r="K6846" s="5"/>
      <c r="L6846" s="5"/>
    </row>
    <row r="6847" spans="4:12" hidden="1" x14ac:dyDescent="0.25">
      <c r="D6847" s="6"/>
      <c r="E6847" s="6"/>
      <c r="F6847" s="8"/>
      <c r="G6847" s="9"/>
      <c r="H6847" s="9"/>
      <c r="I6847" s="5"/>
      <c r="J6847" s="5"/>
      <c r="K6847" s="5"/>
      <c r="L6847" s="5"/>
    </row>
    <row r="6848" spans="4:12" hidden="1" x14ac:dyDescent="0.25">
      <c r="D6848" s="6"/>
      <c r="E6848" s="6"/>
      <c r="F6848" s="8"/>
      <c r="G6848" s="9"/>
      <c r="H6848" s="9"/>
      <c r="I6848" s="5"/>
      <c r="J6848" s="5"/>
      <c r="K6848" s="5"/>
      <c r="L6848" s="5"/>
    </row>
    <row r="6849" spans="4:12" hidden="1" x14ac:dyDescent="0.25">
      <c r="D6849" s="6"/>
      <c r="E6849" s="6"/>
      <c r="F6849" s="8"/>
      <c r="G6849" s="9"/>
      <c r="H6849" s="9"/>
      <c r="I6849" s="5"/>
      <c r="J6849" s="5"/>
      <c r="K6849" s="5"/>
      <c r="L6849" s="5"/>
    </row>
    <row r="6850" spans="4:12" hidden="1" x14ac:dyDescent="0.25">
      <c r="D6850" s="6"/>
      <c r="E6850" s="6"/>
      <c r="F6850" s="8"/>
      <c r="G6850" s="9"/>
      <c r="H6850" s="9"/>
      <c r="I6850" s="5"/>
      <c r="J6850" s="5"/>
      <c r="K6850" s="5"/>
      <c r="L6850" s="5"/>
    </row>
    <row r="6851" spans="4:12" hidden="1" x14ac:dyDescent="0.25">
      <c r="D6851" s="6"/>
      <c r="E6851" s="6"/>
      <c r="F6851" s="8"/>
      <c r="G6851" s="9"/>
      <c r="H6851" s="9"/>
      <c r="I6851" s="5"/>
      <c r="J6851" s="5"/>
      <c r="K6851" s="5"/>
      <c r="L6851" s="5"/>
    </row>
    <row r="6852" spans="4:12" hidden="1" x14ac:dyDescent="0.25">
      <c r="D6852" s="6"/>
      <c r="E6852" s="6"/>
      <c r="F6852" s="8"/>
      <c r="G6852" s="9"/>
      <c r="H6852" s="9"/>
      <c r="I6852" s="5"/>
      <c r="J6852" s="5"/>
      <c r="K6852" s="5"/>
      <c r="L6852" s="5"/>
    </row>
    <row r="6853" spans="4:12" hidden="1" x14ac:dyDescent="0.25">
      <c r="D6853" s="6"/>
      <c r="E6853" s="6"/>
      <c r="F6853" s="8"/>
      <c r="G6853" s="9"/>
      <c r="H6853" s="9"/>
      <c r="I6853" s="5"/>
      <c r="J6853" s="5"/>
      <c r="K6853" s="5"/>
      <c r="L6853" s="5"/>
    </row>
    <row r="6854" spans="4:12" hidden="1" x14ac:dyDescent="0.25">
      <c r="D6854" s="6"/>
      <c r="E6854" s="6"/>
      <c r="F6854" s="8"/>
      <c r="G6854" s="9"/>
      <c r="H6854" s="9"/>
      <c r="I6854" s="5"/>
      <c r="J6854" s="5"/>
      <c r="K6854" s="5"/>
      <c r="L6854" s="5"/>
    </row>
    <row r="6855" spans="4:12" hidden="1" x14ac:dyDescent="0.25">
      <c r="D6855" s="6"/>
      <c r="E6855" s="6"/>
      <c r="F6855" s="8"/>
      <c r="G6855" s="9"/>
      <c r="H6855" s="9"/>
      <c r="I6855" s="5"/>
      <c r="J6855" s="5"/>
      <c r="K6855" s="5"/>
      <c r="L6855" s="5"/>
    </row>
    <row r="6856" spans="4:12" hidden="1" x14ac:dyDescent="0.25">
      <c r="D6856" s="6"/>
      <c r="E6856" s="6"/>
      <c r="F6856" s="8"/>
      <c r="G6856" s="9"/>
      <c r="H6856" s="9"/>
      <c r="I6856" s="5"/>
      <c r="J6856" s="5"/>
      <c r="K6856" s="5"/>
      <c r="L6856" s="5"/>
    </row>
    <row r="6857" spans="4:12" hidden="1" x14ac:dyDescent="0.25">
      <c r="D6857" s="6"/>
      <c r="E6857" s="6"/>
      <c r="F6857" s="8"/>
      <c r="G6857" s="9"/>
      <c r="H6857" s="9"/>
      <c r="I6857" s="5"/>
      <c r="J6857" s="5"/>
      <c r="K6857" s="5"/>
      <c r="L6857" s="5"/>
    </row>
    <row r="6858" spans="4:12" hidden="1" x14ac:dyDescent="0.25">
      <c r="D6858" s="6"/>
      <c r="E6858" s="6"/>
      <c r="F6858" s="8"/>
      <c r="G6858" s="9"/>
      <c r="H6858" s="9"/>
      <c r="I6858" s="5"/>
      <c r="J6858" s="5"/>
      <c r="K6858" s="5"/>
      <c r="L6858" s="5"/>
    </row>
    <row r="6859" spans="4:12" hidden="1" x14ac:dyDescent="0.25">
      <c r="D6859" s="6"/>
      <c r="E6859" s="6"/>
      <c r="F6859" s="8"/>
      <c r="G6859" s="9"/>
      <c r="H6859" s="9"/>
      <c r="I6859" s="5"/>
      <c r="J6859" s="5"/>
      <c r="K6859" s="5"/>
      <c r="L6859" s="5"/>
    </row>
    <row r="6860" spans="4:12" hidden="1" x14ac:dyDescent="0.25">
      <c r="D6860" s="6"/>
      <c r="E6860" s="6"/>
      <c r="F6860" s="8"/>
      <c r="G6860" s="9"/>
      <c r="H6860" s="9"/>
      <c r="I6860" s="5"/>
      <c r="J6860" s="5"/>
      <c r="K6860" s="5"/>
      <c r="L6860" s="5"/>
    </row>
    <row r="6861" spans="4:12" hidden="1" x14ac:dyDescent="0.25">
      <c r="D6861" s="6"/>
      <c r="E6861" s="6"/>
      <c r="F6861" s="8"/>
      <c r="G6861" s="9"/>
      <c r="H6861" s="9"/>
      <c r="I6861" s="5"/>
      <c r="J6861" s="5"/>
      <c r="K6861" s="5"/>
      <c r="L6861" s="5"/>
    </row>
    <row r="6862" spans="4:12" hidden="1" x14ac:dyDescent="0.25">
      <c r="D6862" s="6"/>
      <c r="E6862" s="6"/>
      <c r="F6862" s="8"/>
      <c r="G6862" s="9"/>
      <c r="H6862" s="9"/>
      <c r="I6862" s="5"/>
      <c r="J6862" s="5"/>
      <c r="K6862" s="5"/>
      <c r="L6862" s="5"/>
    </row>
    <row r="6863" spans="4:12" hidden="1" x14ac:dyDescent="0.25">
      <c r="D6863" s="6"/>
      <c r="E6863" s="6"/>
      <c r="F6863" s="8"/>
      <c r="G6863" s="9"/>
      <c r="H6863" s="9"/>
      <c r="I6863" s="5"/>
      <c r="J6863" s="5"/>
      <c r="K6863" s="5"/>
      <c r="L6863" s="5"/>
    </row>
    <row r="6864" spans="4:12" hidden="1" x14ac:dyDescent="0.25">
      <c r="D6864" s="6"/>
      <c r="E6864" s="6"/>
      <c r="F6864" s="8"/>
      <c r="G6864" s="9"/>
      <c r="H6864" s="9"/>
      <c r="I6864" s="5"/>
      <c r="J6864" s="5"/>
      <c r="K6864" s="5"/>
      <c r="L6864" s="5"/>
    </row>
    <row r="6865" spans="4:12" hidden="1" x14ac:dyDescent="0.25">
      <c r="D6865" s="6"/>
      <c r="E6865" s="6"/>
      <c r="F6865" s="8"/>
      <c r="G6865" s="9"/>
      <c r="H6865" s="9"/>
      <c r="I6865" s="5"/>
      <c r="J6865" s="5"/>
      <c r="K6865" s="5"/>
      <c r="L6865" s="5"/>
    </row>
    <row r="6866" spans="4:12" hidden="1" x14ac:dyDescent="0.25">
      <c r="D6866" s="6"/>
      <c r="E6866" s="6"/>
      <c r="F6866" s="8"/>
      <c r="G6866" s="9"/>
      <c r="H6866" s="9"/>
      <c r="I6866" s="5"/>
      <c r="J6866" s="5"/>
      <c r="K6866" s="5"/>
      <c r="L6866" s="5"/>
    </row>
    <row r="6867" spans="4:12" hidden="1" x14ac:dyDescent="0.25">
      <c r="D6867" s="6"/>
      <c r="E6867" s="6"/>
      <c r="F6867" s="8"/>
      <c r="G6867" s="9"/>
      <c r="H6867" s="9"/>
      <c r="I6867" s="5"/>
      <c r="J6867" s="5"/>
      <c r="K6867" s="5"/>
      <c r="L6867" s="5"/>
    </row>
    <row r="6868" spans="4:12" hidden="1" x14ac:dyDescent="0.25">
      <c r="D6868" s="6"/>
      <c r="E6868" s="6"/>
      <c r="F6868" s="8"/>
      <c r="G6868" s="9"/>
      <c r="H6868" s="9"/>
      <c r="I6868" s="5"/>
      <c r="J6868" s="5"/>
      <c r="K6868" s="5"/>
      <c r="L6868" s="5"/>
    </row>
    <row r="6869" spans="4:12" hidden="1" x14ac:dyDescent="0.25">
      <c r="D6869" s="6"/>
      <c r="E6869" s="6"/>
      <c r="F6869" s="8"/>
      <c r="G6869" s="9"/>
      <c r="H6869" s="9"/>
      <c r="I6869" s="5"/>
      <c r="J6869" s="5"/>
      <c r="K6869" s="5"/>
      <c r="L6869" s="5"/>
    </row>
    <row r="6870" spans="4:12" hidden="1" x14ac:dyDescent="0.25">
      <c r="D6870" s="6"/>
      <c r="E6870" s="6"/>
      <c r="F6870" s="8"/>
      <c r="G6870" s="9"/>
      <c r="H6870" s="9"/>
      <c r="I6870" s="5"/>
      <c r="J6870" s="5"/>
      <c r="K6870" s="5"/>
      <c r="L6870" s="5"/>
    </row>
    <row r="6871" spans="4:12" hidden="1" x14ac:dyDescent="0.25">
      <c r="D6871" s="6"/>
      <c r="E6871" s="6"/>
      <c r="F6871" s="8"/>
      <c r="G6871" s="9"/>
      <c r="H6871" s="9"/>
      <c r="I6871" s="5"/>
      <c r="J6871" s="5"/>
      <c r="K6871" s="5"/>
      <c r="L6871" s="5"/>
    </row>
    <row r="6872" spans="4:12" hidden="1" x14ac:dyDescent="0.25">
      <c r="D6872" s="6"/>
      <c r="E6872" s="6"/>
      <c r="F6872" s="8"/>
      <c r="G6872" s="9"/>
      <c r="H6872" s="9"/>
      <c r="I6872" s="5"/>
      <c r="J6872" s="5"/>
      <c r="K6872" s="5"/>
      <c r="L6872" s="5"/>
    </row>
    <row r="6873" spans="4:12" hidden="1" x14ac:dyDescent="0.25">
      <c r="D6873" s="6"/>
      <c r="E6873" s="6"/>
      <c r="F6873" s="8"/>
      <c r="G6873" s="9"/>
      <c r="H6873" s="9"/>
      <c r="I6873" s="5"/>
      <c r="J6873" s="5"/>
      <c r="K6873" s="5"/>
      <c r="L6873" s="5"/>
    </row>
    <row r="6874" spans="4:12" hidden="1" x14ac:dyDescent="0.25">
      <c r="D6874" s="6"/>
      <c r="E6874" s="6"/>
      <c r="F6874" s="8"/>
      <c r="G6874" s="9"/>
      <c r="H6874" s="9"/>
      <c r="I6874" s="5"/>
      <c r="J6874" s="5"/>
      <c r="K6874" s="5"/>
      <c r="L6874" s="5"/>
    </row>
    <row r="6875" spans="4:12" hidden="1" x14ac:dyDescent="0.25">
      <c r="D6875" s="6"/>
      <c r="E6875" s="6"/>
      <c r="F6875" s="8"/>
      <c r="G6875" s="9"/>
      <c r="H6875" s="9"/>
      <c r="I6875" s="5"/>
      <c r="J6875" s="5"/>
      <c r="K6875" s="5"/>
      <c r="L6875" s="5"/>
    </row>
    <row r="6876" spans="4:12" hidden="1" x14ac:dyDescent="0.25">
      <c r="D6876" s="6"/>
      <c r="E6876" s="6"/>
      <c r="F6876" s="8"/>
      <c r="G6876" s="9"/>
      <c r="H6876" s="9"/>
      <c r="I6876" s="5"/>
      <c r="J6876" s="5"/>
      <c r="K6876" s="5"/>
      <c r="L6876" s="5"/>
    </row>
    <row r="6877" spans="4:12" hidden="1" x14ac:dyDescent="0.25">
      <c r="D6877" s="6"/>
      <c r="E6877" s="6"/>
      <c r="F6877" s="8"/>
      <c r="G6877" s="9"/>
      <c r="H6877" s="9"/>
      <c r="I6877" s="5"/>
      <c r="J6877" s="5"/>
      <c r="K6877" s="5"/>
      <c r="L6877" s="5"/>
    </row>
    <row r="6878" spans="4:12" hidden="1" x14ac:dyDescent="0.25">
      <c r="D6878" s="6"/>
      <c r="E6878" s="6"/>
      <c r="F6878" s="8"/>
      <c r="G6878" s="9"/>
      <c r="H6878" s="9"/>
      <c r="I6878" s="5"/>
      <c r="J6878" s="5"/>
      <c r="K6878" s="5"/>
      <c r="L6878" s="5"/>
    </row>
    <row r="6879" spans="4:12" hidden="1" x14ac:dyDescent="0.25">
      <c r="D6879" s="6"/>
      <c r="E6879" s="6"/>
      <c r="F6879" s="8"/>
      <c r="G6879" s="9"/>
      <c r="H6879" s="9"/>
      <c r="I6879" s="5"/>
      <c r="J6879" s="5"/>
      <c r="K6879" s="5"/>
      <c r="L6879" s="5"/>
    </row>
    <row r="6880" spans="4:12" hidden="1" x14ac:dyDescent="0.25">
      <c r="D6880" s="6"/>
      <c r="E6880" s="6"/>
      <c r="F6880" s="8"/>
      <c r="G6880" s="9"/>
      <c r="H6880" s="9"/>
      <c r="I6880" s="5"/>
      <c r="J6880" s="5"/>
      <c r="K6880" s="5"/>
      <c r="L6880" s="5"/>
    </row>
    <row r="6881" spans="4:12" hidden="1" x14ac:dyDescent="0.25">
      <c r="D6881" s="6"/>
      <c r="E6881" s="6"/>
      <c r="F6881" s="8"/>
      <c r="G6881" s="9"/>
      <c r="H6881" s="9"/>
      <c r="I6881" s="5"/>
      <c r="J6881" s="5"/>
      <c r="K6881" s="5"/>
      <c r="L6881" s="5"/>
    </row>
    <row r="6882" spans="4:12" hidden="1" x14ac:dyDescent="0.25">
      <c r="D6882" s="6"/>
      <c r="E6882" s="6"/>
      <c r="F6882" s="8"/>
      <c r="G6882" s="9"/>
      <c r="H6882" s="9"/>
      <c r="I6882" s="5"/>
      <c r="J6882" s="5"/>
      <c r="K6882" s="5"/>
      <c r="L6882" s="5"/>
    </row>
    <row r="6883" spans="4:12" hidden="1" x14ac:dyDescent="0.25">
      <c r="D6883" s="6"/>
      <c r="E6883" s="6"/>
      <c r="F6883" s="8"/>
      <c r="G6883" s="9"/>
      <c r="H6883" s="9"/>
      <c r="I6883" s="5"/>
      <c r="J6883" s="5"/>
      <c r="K6883" s="5"/>
      <c r="L6883" s="5"/>
    </row>
    <row r="6884" spans="4:12" hidden="1" x14ac:dyDescent="0.25">
      <c r="D6884" s="6"/>
      <c r="E6884" s="6"/>
      <c r="F6884" s="8"/>
      <c r="G6884" s="9"/>
      <c r="H6884" s="9"/>
      <c r="I6884" s="5"/>
      <c r="J6884" s="5"/>
      <c r="K6884" s="5"/>
      <c r="L6884" s="5"/>
    </row>
    <row r="6885" spans="4:12" hidden="1" x14ac:dyDescent="0.25">
      <c r="D6885" s="6"/>
      <c r="E6885" s="6"/>
      <c r="F6885" s="8"/>
      <c r="G6885" s="9"/>
      <c r="H6885" s="9"/>
      <c r="I6885" s="5"/>
      <c r="J6885" s="5"/>
      <c r="K6885" s="5"/>
      <c r="L6885" s="5"/>
    </row>
    <row r="6886" spans="4:12" hidden="1" x14ac:dyDescent="0.25">
      <c r="D6886" s="6"/>
      <c r="E6886" s="6"/>
      <c r="F6886" s="8"/>
      <c r="G6886" s="9"/>
      <c r="H6886" s="9"/>
      <c r="I6886" s="5"/>
      <c r="J6886" s="5"/>
      <c r="K6886" s="5"/>
      <c r="L6886" s="5"/>
    </row>
    <row r="6887" spans="4:12" hidden="1" x14ac:dyDescent="0.25">
      <c r="D6887" s="6"/>
      <c r="E6887" s="6"/>
      <c r="F6887" s="8"/>
      <c r="G6887" s="9"/>
      <c r="H6887" s="9"/>
      <c r="I6887" s="5"/>
      <c r="J6887" s="5"/>
      <c r="K6887" s="5"/>
      <c r="L6887" s="5"/>
    </row>
    <row r="6888" spans="4:12" hidden="1" x14ac:dyDescent="0.25">
      <c r="D6888" s="6"/>
      <c r="E6888" s="6"/>
      <c r="F6888" s="8"/>
      <c r="G6888" s="9"/>
      <c r="H6888" s="9"/>
      <c r="I6888" s="5"/>
      <c r="J6888" s="5"/>
      <c r="K6888" s="5"/>
      <c r="L6888" s="5"/>
    </row>
    <row r="6889" spans="4:12" hidden="1" x14ac:dyDescent="0.25">
      <c r="D6889" s="6"/>
      <c r="E6889" s="6"/>
      <c r="F6889" s="8"/>
      <c r="G6889" s="9"/>
      <c r="H6889" s="9"/>
      <c r="I6889" s="5"/>
      <c r="J6889" s="5"/>
      <c r="K6889" s="5"/>
      <c r="L6889" s="5"/>
    </row>
    <row r="6890" spans="4:12" hidden="1" x14ac:dyDescent="0.25">
      <c r="D6890" s="6"/>
      <c r="E6890" s="6"/>
      <c r="F6890" s="8"/>
      <c r="G6890" s="9"/>
      <c r="H6890" s="9"/>
      <c r="I6890" s="5"/>
      <c r="J6890" s="5"/>
      <c r="K6890" s="5"/>
      <c r="L6890" s="5"/>
    </row>
    <row r="6891" spans="4:12" hidden="1" x14ac:dyDescent="0.25">
      <c r="D6891" s="6"/>
      <c r="E6891" s="6"/>
      <c r="F6891" s="8"/>
      <c r="G6891" s="9"/>
      <c r="H6891" s="9"/>
      <c r="I6891" s="5"/>
      <c r="J6891" s="5"/>
      <c r="K6891" s="5"/>
      <c r="L6891" s="5"/>
    </row>
    <row r="6892" spans="4:12" hidden="1" x14ac:dyDescent="0.25">
      <c r="D6892" s="6"/>
      <c r="E6892" s="6"/>
      <c r="F6892" s="8"/>
      <c r="G6892" s="9"/>
      <c r="H6892" s="9"/>
      <c r="I6892" s="5"/>
      <c r="J6892" s="5"/>
      <c r="K6892" s="5"/>
      <c r="L6892" s="5"/>
    </row>
    <row r="6893" spans="4:12" hidden="1" x14ac:dyDescent="0.25">
      <c r="D6893" s="6"/>
      <c r="E6893" s="6"/>
      <c r="F6893" s="8"/>
      <c r="G6893" s="9"/>
      <c r="H6893" s="9"/>
      <c r="I6893" s="5"/>
      <c r="J6893" s="5"/>
      <c r="K6893" s="5"/>
      <c r="L6893" s="5"/>
    </row>
    <row r="6894" spans="4:12" hidden="1" x14ac:dyDescent="0.25">
      <c r="D6894" s="6"/>
      <c r="E6894" s="6"/>
      <c r="F6894" s="8"/>
      <c r="G6894" s="9"/>
      <c r="H6894" s="9"/>
      <c r="I6894" s="5"/>
      <c r="J6894" s="5"/>
      <c r="K6894" s="5"/>
      <c r="L6894" s="5"/>
    </row>
    <row r="6895" spans="4:12" hidden="1" x14ac:dyDescent="0.25">
      <c r="D6895" s="6"/>
      <c r="E6895" s="6"/>
      <c r="F6895" s="8"/>
      <c r="G6895" s="9"/>
      <c r="H6895" s="9"/>
      <c r="I6895" s="5"/>
      <c r="J6895" s="5"/>
      <c r="K6895" s="5"/>
      <c r="L6895" s="5"/>
    </row>
    <row r="6896" spans="4:12" hidden="1" x14ac:dyDescent="0.25">
      <c r="D6896" s="6"/>
      <c r="E6896" s="6"/>
      <c r="F6896" s="8"/>
      <c r="G6896" s="9"/>
      <c r="H6896" s="9"/>
      <c r="I6896" s="5"/>
      <c r="J6896" s="5"/>
      <c r="K6896" s="5"/>
      <c r="L6896" s="5"/>
    </row>
    <row r="6897" spans="4:12" hidden="1" x14ac:dyDescent="0.25">
      <c r="D6897" s="6"/>
      <c r="E6897" s="6"/>
      <c r="F6897" s="8"/>
      <c r="G6897" s="9"/>
      <c r="H6897" s="9"/>
      <c r="I6897" s="5"/>
      <c r="J6897" s="5"/>
      <c r="K6897" s="5"/>
      <c r="L6897" s="5"/>
    </row>
    <row r="6898" spans="4:12" hidden="1" x14ac:dyDescent="0.25">
      <c r="D6898" s="6"/>
      <c r="E6898" s="6"/>
      <c r="F6898" s="8"/>
      <c r="G6898" s="9"/>
      <c r="H6898" s="9"/>
      <c r="I6898" s="5"/>
      <c r="J6898" s="5"/>
      <c r="K6898" s="5"/>
      <c r="L6898" s="5"/>
    </row>
    <row r="6899" spans="4:12" hidden="1" x14ac:dyDescent="0.25">
      <c r="D6899" s="6"/>
      <c r="E6899" s="6"/>
      <c r="F6899" s="8"/>
      <c r="G6899" s="9"/>
      <c r="H6899" s="9"/>
      <c r="I6899" s="5"/>
      <c r="J6899" s="5"/>
      <c r="K6899" s="5"/>
      <c r="L6899" s="5"/>
    </row>
    <row r="6900" spans="4:12" hidden="1" x14ac:dyDescent="0.25">
      <c r="D6900" s="6"/>
      <c r="E6900" s="6"/>
      <c r="F6900" s="8"/>
      <c r="G6900" s="9"/>
      <c r="H6900" s="9"/>
      <c r="I6900" s="5"/>
      <c r="J6900" s="5"/>
      <c r="K6900" s="5"/>
      <c r="L6900" s="5"/>
    </row>
    <row r="6901" spans="4:12" hidden="1" x14ac:dyDescent="0.25">
      <c r="D6901" s="6"/>
      <c r="E6901" s="6"/>
      <c r="F6901" s="8"/>
      <c r="G6901" s="9"/>
      <c r="H6901" s="9"/>
      <c r="I6901" s="5"/>
      <c r="J6901" s="5"/>
      <c r="K6901" s="5"/>
      <c r="L6901" s="5"/>
    </row>
    <row r="6902" spans="4:12" hidden="1" x14ac:dyDescent="0.25">
      <c r="D6902" s="6"/>
      <c r="E6902" s="6"/>
      <c r="F6902" s="8"/>
      <c r="G6902" s="9"/>
      <c r="H6902" s="9"/>
      <c r="I6902" s="5"/>
      <c r="J6902" s="5"/>
      <c r="K6902" s="5"/>
      <c r="L6902" s="5"/>
    </row>
    <row r="6903" spans="4:12" hidden="1" x14ac:dyDescent="0.25">
      <c r="D6903" s="6"/>
      <c r="E6903" s="6"/>
      <c r="F6903" s="8"/>
      <c r="G6903" s="9"/>
      <c r="H6903" s="9"/>
      <c r="I6903" s="5"/>
      <c r="J6903" s="5"/>
      <c r="K6903" s="5"/>
      <c r="L6903" s="5"/>
    </row>
    <row r="6904" spans="4:12" hidden="1" x14ac:dyDescent="0.25">
      <c r="D6904" s="6"/>
      <c r="E6904" s="6"/>
      <c r="F6904" s="8"/>
      <c r="G6904" s="9"/>
      <c r="H6904" s="9"/>
      <c r="I6904" s="5"/>
      <c r="J6904" s="5"/>
      <c r="K6904" s="5"/>
      <c r="L6904" s="5"/>
    </row>
    <row r="6905" spans="4:12" hidden="1" x14ac:dyDescent="0.25">
      <c r="D6905" s="6"/>
      <c r="E6905" s="6"/>
      <c r="F6905" s="8"/>
      <c r="G6905" s="9"/>
      <c r="H6905" s="9"/>
      <c r="I6905" s="5"/>
      <c r="J6905" s="5"/>
      <c r="K6905" s="5"/>
      <c r="L6905" s="5"/>
    </row>
    <row r="6906" spans="4:12" hidden="1" x14ac:dyDescent="0.25">
      <c r="D6906" s="6"/>
      <c r="E6906" s="6"/>
      <c r="F6906" s="8"/>
      <c r="G6906" s="9"/>
      <c r="H6906" s="9"/>
      <c r="I6906" s="5"/>
      <c r="J6906" s="5"/>
      <c r="K6906" s="5"/>
      <c r="L6906" s="5"/>
    </row>
    <row r="6907" spans="4:12" hidden="1" x14ac:dyDescent="0.25">
      <c r="D6907" s="6"/>
      <c r="E6907" s="6"/>
      <c r="F6907" s="8"/>
      <c r="G6907" s="9"/>
      <c r="H6907" s="9"/>
      <c r="I6907" s="5"/>
      <c r="J6907" s="5"/>
      <c r="K6907" s="5"/>
      <c r="L6907" s="5"/>
    </row>
    <row r="6908" spans="4:12" hidden="1" x14ac:dyDescent="0.25">
      <c r="D6908" s="6"/>
      <c r="E6908" s="6"/>
      <c r="F6908" s="8"/>
      <c r="G6908" s="9"/>
      <c r="H6908" s="9"/>
      <c r="I6908" s="5"/>
      <c r="J6908" s="5"/>
      <c r="K6908" s="5"/>
      <c r="L6908" s="5"/>
    </row>
    <row r="6909" spans="4:12" hidden="1" x14ac:dyDescent="0.25">
      <c r="D6909" s="6"/>
      <c r="E6909" s="6"/>
      <c r="F6909" s="8"/>
      <c r="G6909" s="9"/>
      <c r="H6909" s="9"/>
      <c r="I6909" s="5"/>
      <c r="J6909" s="5"/>
      <c r="K6909" s="5"/>
      <c r="L6909" s="5"/>
    </row>
    <row r="6910" spans="4:12" hidden="1" x14ac:dyDescent="0.25">
      <c r="D6910" s="6"/>
      <c r="E6910" s="6"/>
      <c r="F6910" s="8"/>
      <c r="G6910" s="9"/>
      <c r="H6910" s="9"/>
      <c r="I6910" s="5"/>
      <c r="J6910" s="5"/>
      <c r="K6910" s="5"/>
      <c r="L6910" s="5"/>
    </row>
    <row r="6911" spans="4:12" hidden="1" x14ac:dyDescent="0.25">
      <c r="D6911" s="6"/>
      <c r="E6911" s="6"/>
      <c r="F6911" s="8"/>
      <c r="G6911" s="9"/>
      <c r="H6911" s="9"/>
      <c r="I6911" s="5"/>
      <c r="J6911" s="5"/>
      <c r="K6911" s="5"/>
      <c r="L6911" s="5"/>
    </row>
    <row r="6912" spans="4:12" hidden="1" x14ac:dyDescent="0.25">
      <c r="D6912" s="6"/>
      <c r="E6912" s="6"/>
      <c r="F6912" s="8"/>
      <c r="G6912" s="9"/>
      <c r="H6912" s="9"/>
      <c r="I6912" s="5"/>
      <c r="J6912" s="5"/>
      <c r="K6912" s="5"/>
      <c r="L6912" s="5"/>
    </row>
    <row r="6913" spans="4:12" hidden="1" x14ac:dyDescent="0.25">
      <c r="D6913" s="6"/>
      <c r="E6913" s="6"/>
      <c r="F6913" s="8"/>
      <c r="G6913" s="9"/>
      <c r="H6913" s="9"/>
      <c r="I6913" s="5"/>
      <c r="J6913" s="5"/>
      <c r="K6913" s="5"/>
      <c r="L6913" s="5"/>
    </row>
    <row r="6914" spans="4:12" hidden="1" x14ac:dyDescent="0.25">
      <c r="D6914" s="6"/>
      <c r="E6914" s="6"/>
      <c r="F6914" s="8"/>
      <c r="G6914" s="9"/>
      <c r="H6914" s="9"/>
      <c r="I6914" s="5"/>
      <c r="J6914" s="5"/>
      <c r="K6914" s="5"/>
      <c r="L6914" s="5"/>
    </row>
    <row r="6915" spans="4:12" hidden="1" x14ac:dyDescent="0.25">
      <c r="D6915" s="6"/>
      <c r="E6915" s="6"/>
      <c r="F6915" s="8"/>
      <c r="G6915" s="9"/>
      <c r="H6915" s="9"/>
      <c r="I6915" s="5"/>
      <c r="J6915" s="5"/>
      <c r="K6915" s="5"/>
      <c r="L6915" s="5"/>
    </row>
    <row r="6916" spans="4:12" hidden="1" x14ac:dyDescent="0.25">
      <c r="D6916" s="6"/>
      <c r="E6916" s="6"/>
      <c r="F6916" s="8"/>
      <c r="G6916" s="9"/>
      <c r="H6916" s="9"/>
      <c r="I6916" s="5"/>
      <c r="J6916" s="5"/>
      <c r="K6916" s="5"/>
      <c r="L6916" s="5"/>
    </row>
    <row r="6917" spans="4:12" hidden="1" x14ac:dyDescent="0.25">
      <c r="D6917" s="6"/>
      <c r="E6917" s="6"/>
      <c r="F6917" s="8"/>
      <c r="G6917" s="9"/>
      <c r="H6917" s="9"/>
      <c r="I6917" s="5"/>
      <c r="J6917" s="5"/>
      <c r="K6917" s="5"/>
      <c r="L6917" s="5"/>
    </row>
    <row r="6918" spans="4:12" hidden="1" x14ac:dyDescent="0.25">
      <c r="D6918" s="6"/>
      <c r="E6918" s="6"/>
      <c r="F6918" s="8"/>
      <c r="G6918" s="9"/>
      <c r="H6918" s="9"/>
      <c r="I6918" s="5"/>
      <c r="J6918" s="5"/>
      <c r="K6918" s="5"/>
      <c r="L6918" s="5"/>
    </row>
    <row r="6919" spans="4:12" hidden="1" x14ac:dyDescent="0.25">
      <c r="D6919" s="6"/>
      <c r="E6919" s="6"/>
      <c r="F6919" s="8"/>
      <c r="G6919" s="9"/>
      <c r="H6919" s="9"/>
      <c r="I6919" s="5"/>
      <c r="J6919" s="5"/>
      <c r="K6919" s="5"/>
      <c r="L6919" s="5"/>
    </row>
    <row r="6920" spans="4:12" hidden="1" x14ac:dyDescent="0.25">
      <c r="D6920" s="6"/>
      <c r="E6920" s="6"/>
      <c r="F6920" s="8"/>
      <c r="G6920" s="9"/>
      <c r="H6920" s="9"/>
      <c r="I6920" s="5"/>
      <c r="J6920" s="5"/>
      <c r="K6920" s="5"/>
      <c r="L6920" s="5"/>
    </row>
    <row r="6921" spans="4:12" hidden="1" x14ac:dyDescent="0.25">
      <c r="D6921" s="6"/>
      <c r="E6921" s="6"/>
      <c r="F6921" s="8"/>
      <c r="G6921" s="9"/>
      <c r="H6921" s="9"/>
      <c r="I6921" s="5"/>
      <c r="J6921" s="5"/>
      <c r="K6921" s="5"/>
      <c r="L6921" s="5"/>
    </row>
    <row r="6922" spans="4:12" hidden="1" x14ac:dyDescent="0.25">
      <c r="D6922" s="6"/>
      <c r="E6922" s="6"/>
      <c r="F6922" s="8"/>
      <c r="G6922" s="9"/>
      <c r="H6922" s="9"/>
      <c r="I6922" s="5"/>
      <c r="J6922" s="5"/>
      <c r="K6922" s="5"/>
      <c r="L6922" s="5"/>
    </row>
    <row r="6923" spans="4:12" hidden="1" x14ac:dyDescent="0.25">
      <c r="D6923" s="6"/>
      <c r="E6923" s="6"/>
      <c r="F6923" s="8"/>
      <c r="G6923" s="9"/>
      <c r="H6923" s="9"/>
      <c r="I6923" s="5"/>
      <c r="J6923" s="5"/>
      <c r="K6923" s="5"/>
      <c r="L6923" s="5"/>
    </row>
    <row r="6924" spans="4:12" hidden="1" x14ac:dyDescent="0.25">
      <c r="D6924" s="6"/>
      <c r="E6924" s="6"/>
      <c r="F6924" s="8"/>
      <c r="G6924" s="9"/>
      <c r="H6924" s="9"/>
      <c r="I6924" s="5"/>
      <c r="J6924" s="5"/>
      <c r="K6924" s="5"/>
      <c r="L6924" s="5"/>
    </row>
    <row r="6925" spans="4:12" hidden="1" x14ac:dyDescent="0.25">
      <c r="D6925" s="6"/>
      <c r="E6925" s="6"/>
      <c r="F6925" s="8"/>
      <c r="G6925" s="9"/>
      <c r="H6925" s="9"/>
      <c r="I6925" s="5"/>
      <c r="J6925" s="5"/>
      <c r="K6925" s="5"/>
      <c r="L6925" s="5"/>
    </row>
    <row r="6926" spans="4:12" hidden="1" x14ac:dyDescent="0.25">
      <c r="D6926" s="6"/>
      <c r="E6926" s="6"/>
      <c r="F6926" s="8"/>
      <c r="G6926" s="9"/>
      <c r="H6926" s="9"/>
      <c r="I6926" s="5"/>
      <c r="J6926" s="5"/>
      <c r="K6926" s="5"/>
      <c r="L6926" s="5"/>
    </row>
    <row r="6927" spans="4:12" hidden="1" x14ac:dyDescent="0.25">
      <c r="D6927" s="6"/>
      <c r="E6927" s="6"/>
      <c r="F6927" s="8"/>
      <c r="G6927" s="9"/>
      <c r="H6927" s="9"/>
      <c r="I6927" s="5"/>
      <c r="J6927" s="5"/>
      <c r="K6927" s="5"/>
      <c r="L6927" s="5"/>
    </row>
    <row r="6928" spans="4:12" hidden="1" x14ac:dyDescent="0.25">
      <c r="D6928" s="6"/>
      <c r="E6928" s="6"/>
      <c r="F6928" s="8"/>
      <c r="G6928" s="9"/>
      <c r="H6928" s="9"/>
      <c r="I6928" s="5"/>
      <c r="J6928" s="5"/>
      <c r="K6928" s="5"/>
      <c r="L6928" s="5"/>
    </row>
    <row r="6929" spans="4:12" hidden="1" x14ac:dyDescent="0.25">
      <c r="D6929" s="6"/>
      <c r="E6929" s="6"/>
      <c r="F6929" s="8"/>
      <c r="G6929" s="9"/>
      <c r="H6929" s="9"/>
      <c r="I6929" s="5"/>
      <c r="J6929" s="5"/>
      <c r="K6929" s="5"/>
      <c r="L6929" s="5"/>
    </row>
    <row r="6930" spans="4:12" hidden="1" x14ac:dyDescent="0.25">
      <c r="D6930" s="6"/>
      <c r="E6930" s="6"/>
      <c r="F6930" s="8"/>
      <c r="G6930" s="9"/>
      <c r="H6930" s="9"/>
      <c r="I6930" s="5"/>
      <c r="J6930" s="5"/>
      <c r="K6930" s="5"/>
      <c r="L6930" s="5"/>
    </row>
    <row r="6931" spans="4:12" hidden="1" x14ac:dyDescent="0.25">
      <c r="D6931" s="6"/>
      <c r="E6931" s="6"/>
      <c r="F6931" s="8"/>
      <c r="G6931" s="9"/>
      <c r="H6931" s="9"/>
      <c r="I6931" s="5"/>
      <c r="J6931" s="5"/>
      <c r="K6931" s="5"/>
      <c r="L6931" s="5"/>
    </row>
    <row r="6932" spans="4:12" hidden="1" x14ac:dyDescent="0.25">
      <c r="D6932" s="6"/>
      <c r="E6932" s="6"/>
      <c r="F6932" s="8"/>
      <c r="G6932" s="9"/>
      <c r="H6932" s="9"/>
      <c r="I6932" s="5"/>
      <c r="J6932" s="5"/>
      <c r="K6932" s="5"/>
      <c r="L6932" s="5"/>
    </row>
    <row r="6933" spans="4:12" hidden="1" x14ac:dyDescent="0.25">
      <c r="D6933" s="6"/>
      <c r="E6933" s="6"/>
      <c r="F6933" s="8"/>
      <c r="G6933" s="9"/>
      <c r="H6933" s="9"/>
      <c r="I6933" s="5"/>
      <c r="J6933" s="5"/>
      <c r="K6933" s="5"/>
      <c r="L6933" s="5"/>
    </row>
    <row r="6934" spans="4:12" hidden="1" x14ac:dyDescent="0.25">
      <c r="D6934" s="6"/>
      <c r="E6934" s="6"/>
      <c r="F6934" s="8"/>
      <c r="G6934" s="9"/>
      <c r="H6934" s="9"/>
      <c r="I6934" s="5"/>
      <c r="J6934" s="5"/>
      <c r="K6934" s="5"/>
      <c r="L6934" s="5"/>
    </row>
    <row r="6935" spans="4:12" hidden="1" x14ac:dyDescent="0.25">
      <c r="D6935" s="6"/>
      <c r="E6935" s="6"/>
      <c r="F6935" s="8"/>
      <c r="G6935" s="9"/>
      <c r="H6935" s="9"/>
      <c r="I6935" s="5"/>
      <c r="J6935" s="5"/>
      <c r="K6935" s="5"/>
      <c r="L6935" s="5"/>
    </row>
    <row r="6936" spans="4:12" hidden="1" x14ac:dyDescent="0.25">
      <c r="D6936" s="6"/>
      <c r="E6936" s="6"/>
      <c r="F6936" s="8"/>
      <c r="G6936" s="9"/>
      <c r="H6936" s="9"/>
      <c r="I6936" s="5"/>
      <c r="J6936" s="5"/>
      <c r="K6936" s="5"/>
      <c r="L6936" s="5"/>
    </row>
    <row r="6937" spans="4:12" hidden="1" x14ac:dyDescent="0.25">
      <c r="D6937" s="6"/>
      <c r="E6937" s="6"/>
      <c r="F6937" s="8"/>
      <c r="G6937" s="9"/>
      <c r="H6937" s="9"/>
      <c r="I6937" s="5"/>
      <c r="J6937" s="5"/>
      <c r="K6937" s="5"/>
      <c r="L6937" s="5"/>
    </row>
    <row r="6938" spans="4:12" hidden="1" x14ac:dyDescent="0.25">
      <c r="D6938" s="6"/>
      <c r="E6938" s="6"/>
      <c r="F6938" s="8"/>
      <c r="G6938" s="9"/>
      <c r="H6938" s="9"/>
      <c r="I6938" s="5"/>
      <c r="J6938" s="5"/>
      <c r="K6938" s="5"/>
      <c r="L6938" s="5"/>
    </row>
    <row r="6939" spans="4:12" hidden="1" x14ac:dyDescent="0.25">
      <c r="D6939" s="6"/>
      <c r="E6939" s="6"/>
      <c r="F6939" s="8"/>
      <c r="G6939" s="9"/>
      <c r="H6939" s="9"/>
      <c r="I6939" s="5"/>
      <c r="J6939" s="5"/>
      <c r="K6939" s="5"/>
      <c r="L6939" s="5"/>
    </row>
    <row r="6940" spans="4:12" hidden="1" x14ac:dyDescent="0.25">
      <c r="D6940" s="6"/>
      <c r="E6940" s="6"/>
      <c r="F6940" s="8"/>
      <c r="G6940" s="9"/>
      <c r="H6940" s="9"/>
      <c r="I6940" s="5"/>
      <c r="J6940" s="5"/>
      <c r="K6940" s="5"/>
      <c r="L6940" s="5"/>
    </row>
    <row r="6941" spans="4:12" hidden="1" x14ac:dyDescent="0.25">
      <c r="D6941" s="6"/>
      <c r="E6941" s="6"/>
      <c r="F6941" s="8"/>
      <c r="G6941" s="9"/>
      <c r="H6941" s="9"/>
      <c r="I6941" s="5"/>
      <c r="J6941" s="5"/>
      <c r="K6941" s="5"/>
      <c r="L6941" s="5"/>
    </row>
    <row r="6942" spans="4:12" hidden="1" x14ac:dyDescent="0.25">
      <c r="D6942" s="6"/>
      <c r="E6942" s="6"/>
      <c r="F6942" s="8"/>
      <c r="G6942" s="9"/>
      <c r="H6942" s="9"/>
      <c r="I6942" s="5"/>
      <c r="J6942" s="5"/>
      <c r="K6942" s="5"/>
      <c r="L6942" s="5"/>
    </row>
    <row r="6943" spans="4:12" hidden="1" x14ac:dyDescent="0.25">
      <c r="D6943" s="6"/>
      <c r="E6943" s="6"/>
      <c r="F6943" s="8"/>
      <c r="G6943" s="9"/>
      <c r="H6943" s="9"/>
      <c r="I6943" s="5"/>
      <c r="J6943" s="5"/>
      <c r="K6943" s="5"/>
      <c r="L6943" s="5"/>
    </row>
    <row r="6944" spans="4:12" hidden="1" x14ac:dyDescent="0.25">
      <c r="D6944" s="6"/>
      <c r="E6944" s="6"/>
      <c r="F6944" s="8"/>
      <c r="G6944" s="9"/>
      <c r="H6944" s="9"/>
      <c r="I6944" s="5"/>
      <c r="J6944" s="5"/>
      <c r="K6944" s="5"/>
      <c r="L6944" s="5"/>
    </row>
    <row r="6945" spans="4:12" hidden="1" x14ac:dyDescent="0.25">
      <c r="D6945" s="6"/>
      <c r="E6945" s="6"/>
      <c r="F6945" s="8"/>
      <c r="G6945" s="9"/>
      <c r="H6945" s="9"/>
      <c r="I6945" s="5"/>
      <c r="J6945" s="5"/>
      <c r="K6945" s="5"/>
      <c r="L6945" s="5"/>
    </row>
    <row r="6946" spans="4:12" hidden="1" x14ac:dyDescent="0.25">
      <c r="D6946" s="6"/>
      <c r="E6946" s="6"/>
      <c r="F6946" s="8"/>
      <c r="G6946" s="9"/>
      <c r="H6946" s="9"/>
      <c r="I6946" s="5"/>
      <c r="J6946" s="5"/>
      <c r="K6946" s="5"/>
      <c r="L6946" s="5"/>
    </row>
    <row r="6947" spans="4:12" hidden="1" x14ac:dyDescent="0.25">
      <c r="D6947" s="6"/>
      <c r="E6947" s="6"/>
      <c r="F6947" s="8"/>
      <c r="G6947" s="9"/>
      <c r="H6947" s="9"/>
      <c r="I6947" s="5"/>
      <c r="J6947" s="5"/>
      <c r="K6947" s="5"/>
      <c r="L6947" s="5"/>
    </row>
    <row r="6948" spans="4:12" hidden="1" x14ac:dyDescent="0.25">
      <c r="D6948" s="6"/>
      <c r="E6948" s="6"/>
      <c r="F6948" s="8"/>
      <c r="G6948" s="9"/>
      <c r="H6948" s="9"/>
      <c r="I6948" s="5"/>
      <c r="J6948" s="5"/>
      <c r="K6948" s="5"/>
      <c r="L6948" s="5"/>
    </row>
    <row r="6949" spans="4:12" hidden="1" x14ac:dyDescent="0.25">
      <c r="D6949" s="6"/>
      <c r="E6949" s="6"/>
      <c r="F6949" s="8"/>
      <c r="G6949" s="9"/>
      <c r="H6949" s="9"/>
      <c r="I6949" s="5"/>
      <c r="J6949" s="5"/>
      <c r="K6949" s="5"/>
      <c r="L6949" s="5"/>
    </row>
    <row r="6950" spans="4:12" hidden="1" x14ac:dyDescent="0.25">
      <c r="D6950" s="6"/>
      <c r="E6950" s="6"/>
      <c r="F6950" s="8"/>
      <c r="G6950" s="9"/>
      <c r="H6950" s="9"/>
      <c r="I6950" s="5"/>
      <c r="J6950" s="5"/>
      <c r="K6950" s="5"/>
      <c r="L6950" s="5"/>
    </row>
    <row r="6951" spans="4:12" hidden="1" x14ac:dyDescent="0.25">
      <c r="D6951" s="6"/>
      <c r="E6951" s="6"/>
      <c r="F6951" s="8"/>
      <c r="G6951" s="9"/>
      <c r="H6951" s="9"/>
      <c r="I6951" s="5"/>
      <c r="J6951" s="5"/>
      <c r="K6951" s="5"/>
      <c r="L6951" s="5"/>
    </row>
    <row r="6952" spans="4:12" hidden="1" x14ac:dyDescent="0.25">
      <c r="D6952" s="6"/>
      <c r="E6952" s="6"/>
      <c r="F6952" s="8"/>
      <c r="G6952" s="9"/>
      <c r="H6952" s="9"/>
      <c r="I6952" s="5"/>
      <c r="J6952" s="5"/>
      <c r="K6952" s="5"/>
      <c r="L6952" s="5"/>
    </row>
    <row r="6953" spans="4:12" hidden="1" x14ac:dyDescent="0.25">
      <c r="D6953" s="6"/>
      <c r="E6953" s="6"/>
      <c r="F6953" s="8"/>
      <c r="G6953" s="9"/>
      <c r="H6953" s="9"/>
      <c r="I6953" s="5"/>
      <c r="J6953" s="5"/>
      <c r="K6953" s="5"/>
      <c r="L6953" s="5"/>
    </row>
    <row r="6954" spans="4:12" hidden="1" x14ac:dyDescent="0.25">
      <c r="D6954" s="6"/>
      <c r="E6954" s="6"/>
      <c r="F6954" s="8"/>
      <c r="G6954" s="9"/>
      <c r="H6954" s="9"/>
      <c r="I6954" s="5"/>
      <c r="J6954" s="5"/>
      <c r="K6954" s="5"/>
      <c r="L6954" s="5"/>
    </row>
    <row r="6955" spans="4:12" hidden="1" x14ac:dyDescent="0.25">
      <c r="D6955" s="6"/>
      <c r="E6955" s="6"/>
      <c r="F6955" s="8"/>
      <c r="G6955" s="9"/>
      <c r="H6955" s="9"/>
      <c r="I6955" s="5"/>
      <c r="J6955" s="5"/>
      <c r="K6955" s="5"/>
      <c r="L6955" s="5"/>
    </row>
    <row r="6956" spans="4:12" hidden="1" x14ac:dyDescent="0.25">
      <c r="D6956" s="6"/>
      <c r="E6956" s="6"/>
      <c r="F6956" s="8"/>
      <c r="G6956" s="9"/>
      <c r="H6956" s="9"/>
      <c r="I6956" s="5"/>
      <c r="J6956" s="5"/>
      <c r="K6956" s="5"/>
      <c r="L6956" s="5"/>
    </row>
    <row r="6957" spans="4:12" hidden="1" x14ac:dyDescent="0.25">
      <c r="D6957" s="6"/>
      <c r="E6957" s="6"/>
      <c r="F6957" s="8"/>
      <c r="G6957" s="9"/>
      <c r="H6957" s="9"/>
      <c r="I6957" s="5"/>
      <c r="J6957" s="5"/>
      <c r="K6957" s="5"/>
      <c r="L6957" s="5"/>
    </row>
    <row r="6958" spans="4:12" hidden="1" x14ac:dyDescent="0.25">
      <c r="D6958" s="6"/>
      <c r="E6958" s="6"/>
      <c r="F6958" s="8"/>
      <c r="G6958" s="9"/>
      <c r="H6958" s="9"/>
      <c r="I6958" s="5"/>
      <c r="J6958" s="5"/>
      <c r="K6958" s="5"/>
      <c r="L6958" s="5"/>
    </row>
    <row r="6959" spans="4:12" hidden="1" x14ac:dyDescent="0.25">
      <c r="D6959" s="6"/>
      <c r="E6959" s="6"/>
      <c r="F6959" s="8"/>
      <c r="G6959" s="9"/>
      <c r="H6959" s="9"/>
      <c r="I6959" s="5"/>
      <c r="J6959" s="5"/>
      <c r="K6959" s="5"/>
      <c r="L6959" s="5"/>
    </row>
    <row r="6960" spans="4:12" hidden="1" x14ac:dyDescent="0.25">
      <c r="D6960" s="6"/>
      <c r="E6960" s="6"/>
      <c r="F6960" s="8"/>
      <c r="G6960" s="9"/>
      <c r="H6960" s="9"/>
      <c r="I6960" s="5"/>
      <c r="J6960" s="5"/>
      <c r="K6960" s="5"/>
      <c r="L6960" s="5"/>
    </row>
    <row r="6961" spans="4:12" hidden="1" x14ac:dyDescent="0.25">
      <c r="D6961" s="6"/>
      <c r="E6961" s="6"/>
      <c r="F6961" s="8"/>
      <c r="G6961" s="9"/>
      <c r="H6961" s="9"/>
      <c r="I6961" s="5"/>
      <c r="J6961" s="5"/>
      <c r="K6961" s="5"/>
      <c r="L6961" s="5"/>
    </row>
    <row r="6962" spans="4:12" hidden="1" x14ac:dyDescent="0.25">
      <c r="D6962" s="6"/>
      <c r="E6962" s="6"/>
      <c r="F6962" s="8"/>
      <c r="G6962" s="9"/>
      <c r="H6962" s="9"/>
      <c r="I6962" s="5"/>
      <c r="J6962" s="5"/>
      <c r="K6962" s="5"/>
      <c r="L6962" s="5"/>
    </row>
    <row r="6963" spans="4:12" hidden="1" x14ac:dyDescent="0.25">
      <c r="D6963" s="6"/>
      <c r="E6963" s="6"/>
      <c r="F6963" s="8"/>
      <c r="G6963" s="9"/>
      <c r="H6963" s="9"/>
      <c r="I6963" s="5"/>
      <c r="J6963" s="5"/>
      <c r="K6963" s="5"/>
      <c r="L6963" s="5"/>
    </row>
    <row r="6964" spans="4:12" hidden="1" x14ac:dyDescent="0.25">
      <c r="D6964" s="6"/>
      <c r="E6964" s="6"/>
      <c r="F6964" s="8"/>
      <c r="G6964" s="9"/>
      <c r="H6964" s="9"/>
      <c r="I6964" s="5"/>
      <c r="J6964" s="5"/>
      <c r="K6964" s="5"/>
      <c r="L6964" s="5"/>
    </row>
    <row r="6965" spans="4:12" hidden="1" x14ac:dyDescent="0.25">
      <c r="D6965" s="6"/>
      <c r="E6965" s="6"/>
      <c r="F6965" s="8"/>
      <c r="G6965" s="9"/>
      <c r="H6965" s="9"/>
      <c r="I6965" s="5"/>
      <c r="J6965" s="5"/>
      <c r="K6965" s="5"/>
      <c r="L6965" s="5"/>
    </row>
    <row r="6966" spans="4:12" hidden="1" x14ac:dyDescent="0.25">
      <c r="D6966" s="6"/>
      <c r="E6966" s="6"/>
      <c r="F6966" s="8"/>
      <c r="G6966" s="9"/>
      <c r="H6966" s="9"/>
      <c r="I6966" s="5"/>
      <c r="J6966" s="5"/>
      <c r="K6966" s="5"/>
      <c r="L6966" s="5"/>
    </row>
    <row r="6967" spans="4:12" hidden="1" x14ac:dyDescent="0.25">
      <c r="D6967" s="6"/>
      <c r="E6967" s="6"/>
      <c r="F6967" s="8"/>
      <c r="G6967" s="9"/>
      <c r="H6967" s="9"/>
      <c r="I6967" s="5"/>
      <c r="J6967" s="5"/>
      <c r="K6967" s="5"/>
      <c r="L6967" s="5"/>
    </row>
    <row r="6968" spans="4:12" hidden="1" x14ac:dyDescent="0.25">
      <c r="D6968" s="6"/>
      <c r="E6968" s="6"/>
      <c r="F6968" s="8"/>
      <c r="G6968" s="9"/>
      <c r="H6968" s="9"/>
      <c r="I6968" s="5"/>
      <c r="J6968" s="5"/>
      <c r="K6968" s="5"/>
      <c r="L6968" s="5"/>
    </row>
    <row r="6969" spans="4:12" hidden="1" x14ac:dyDescent="0.25">
      <c r="D6969" s="6"/>
      <c r="E6969" s="6"/>
      <c r="F6969" s="8"/>
      <c r="G6969" s="9"/>
      <c r="H6969" s="9"/>
      <c r="I6969" s="5"/>
      <c r="J6969" s="5"/>
      <c r="K6969" s="5"/>
      <c r="L6969" s="5"/>
    </row>
    <row r="6970" spans="4:12" hidden="1" x14ac:dyDescent="0.25">
      <c r="D6970" s="6"/>
      <c r="E6970" s="6"/>
      <c r="F6970" s="8"/>
      <c r="G6970" s="9"/>
      <c r="H6970" s="9"/>
      <c r="I6970" s="5"/>
      <c r="J6970" s="5"/>
      <c r="K6970" s="5"/>
      <c r="L6970" s="5"/>
    </row>
    <row r="6971" spans="4:12" hidden="1" x14ac:dyDescent="0.25">
      <c r="D6971" s="6"/>
      <c r="E6971" s="6"/>
      <c r="F6971" s="8"/>
      <c r="G6971" s="9"/>
      <c r="H6971" s="9"/>
      <c r="I6971" s="5"/>
      <c r="J6971" s="5"/>
      <c r="K6971" s="5"/>
      <c r="L6971" s="5"/>
    </row>
    <row r="6972" spans="4:12" hidden="1" x14ac:dyDescent="0.25">
      <c r="D6972" s="6"/>
      <c r="E6972" s="6"/>
      <c r="F6972" s="8"/>
      <c r="G6972" s="9"/>
      <c r="H6972" s="9"/>
      <c r="I6972" s="5"/>
      <c r="J6972" s="5"/>
      <c r="K6972" s="5"/>
      <c r="L6972" s="5"/>
    </row>
    <row r="6973" spans="4:12" hidden="1" x14ac:dyDescent="0.25">
      <c r="D6973" s="6"/>
      <c r="E6973" s="6"/>
      <c r="F6973" s="8"/>
      <c r="G6973" s="9"/>
      <c r="H6973" s="9"/>
      <c r="I6973" s="5"/>
      <c r="J6973" s="5"/>
      <c r="K6973" s="5"/>
      <c r="L6973" s="5"/>
    </row>
    <row r="6974" spans="4:12" hidden="1" x14ac:dyDescent="0.25">
      <c r="D6974" s="6"/>
      <c r="E6974" s="6"/>
      <c r="F6974" s="8"/>
      <c r="G6974" s="9"/>
      <c r="H6974" s="9"/>
      <c r="I6974" s="5"/>
      <c r="J6974" s="5"/>
      <c r="K6974" s="5"/>
      <c r="L6974" s="5"/>
    </row>
    <row r="6975" spans="4:12" hidden="1" x14ac:dyDescent="0.25">
      <c r="D6975" s="6"/>
      <c r="E6975" s="6"/>
      <c r="F6975" s="8"/>
      <c r="G6975" s="9"/>
      <c r="H6975" s="9"/>
      <c r="I6975" s="5"/>
      <c r="J6975" s="5"/>
      <c r="K6975" s="5"/>
      <c r="L6975" s="5"/>
    </row>
    <row r="6976" spans="4:12" hidden="1" x14ac:dyDescent="0.25">
      <c r="D6976" s="6"/>
      <c r="E6976" s="6"/>
      <c r="F6976" s="8"/>
      <c r="G6976" s="9"/>
      <c r="H6976" s="9"/>
      <c r="I6976" s="5"/>
      <c r="J6976" s="5"/>
      <c r="K6976" s="5"/>
      <c r="L6976" s="5"/>
    </row>
    <row r="6977" spans="4:12" hidden="1" x14ac:dyDescent="0.25">
      <c r="D6977" s="6"/>
      <c r="E6977" s="6"/>
      <c r="F6977" s="8"/>
      <c r="G6977" s="9"/>
      <c r="H6977" s="9"/>
      <c r="I6977" s="5"/>
      <c r="J6977" s="5"/>
      <c r="K6977" s="5"/>
      <c r="L6977" s="5"/>
    </row>
    <row r="6978" spans="4:12" hidden="1" x14ac:dyDescent="0.25">
      <c r="D6978" s="6"/>
      <c r="E6978" s="6"/>
      <c r="F6978" s="8"/>
      <c r="G6978" s="9"/>
      <c r="H6978" s="9"/>
      <c r="I6978" s="5"/>
      <c r="J6978" s="5"/>
      <c r="K6978" s="5"/>
      <c r="L6978" s="5"/>
    </row>
    <row r="6979" spans="4:12" hidden="1" x14ac:dyDescent="0.25">
      <c r="D6979" s="6"/>
      <c r="E6979" s="6"/>
      <c r="F6979" s="8"/>
      <c r="G6979" s="9"/>
      <c r="H6979" s="9"/>
      <c r="I6979" s="5"/>
      <c r="J6979" s="5"/>
      <c r="K6979" s="5"/>
      <c r="L6979" s="5"/>
    </row>
    <row r="6980" spans="4:12" hidden="1" x14ac:dyDescent="0.25">
      <c r="D6980" s="6"/>
      <c r="E6980" s="6"/>
      <c r="F6980" s="8"/>
      <c r="G6980" s="9"/>
      <c r="H6980" s="9"/>
      <c r="I6980" s="5"/>
      <c r="J6980" s="5"/>
      <c r="K6980" s="5"/>
      <c r="L6980" s="5"/>
    </row>
    <row r="6981" spans="4:12" hidden="1" x14ac:dyDescent="0.25">
      <c r="D6981" s="6"/>
      <c r="E6981" s="6"/>
      <c r="F6981" s="8"/>
      <c r="G6981" s="9"/>
      <c r="H6981" s="9"/>
      <c r="I6981" s="5"/>
      <c r="J6981" s="5"/>
      <c r="K6981" s="5"/>
      <c r="L6981" s="5"/>
    </row>
    <row r="6982" spans="4:12" hidden="1" x14ac:dyDescent="0.25">
      <c r="D6982" s="6"/>
      <c r="E6982" s="6"/>
      <c r="F6982" s="8"/>
      <c r="G6982" s="9"/>
      <c r="H6982" s="9"/>
      <c r="I6982" s="5"/>
      <c r="J6982" s="5"/>
      <c r="K6982" s="5"/>
      <c r="L6982" s="5"/>
    </row>
    <row r="6983" spans="4:12" hidden="1" x14ac:dyDescent="0.25">
      <c r="D6983" s="6"/>
      <c r="E6983" s="6"/>
      <c r="F6983" s="8"/>
      <c r="G6983" s="9"/>
      <c r="H6983" s="9"/>
      <c r="I6983" s="5"/>
      <c r="J6983" s="5"/>
      <c r="K6983" s="5"/>
      <c r="L6983" s="5"/>
    </row>
    <row r="6984" spans="4:12" hidden="1" x14ac:dyDescent="0.25">
      <c r="D6984" s="6"/>
      <c r="E6984" s="6"/>
      <c r="F6984" s="8"/>
      <c r="G6984" s="9"/>
      <c r="H6984" s="9"/>
      <c r="I6984" s="5"/>
      <c r="J6984" s="5"/>
      <c r="K6984" s="5"/>
      <c r="L6984" s="5"/>
    </row>
    <row r="6985" spans="4:12" hidden="1" x14ac:dyDescent="0.25">
      <c r="D6985" s="6"/>
      <c r="E6985" s="6"/>
      <c r="F6985" s="8"/>
      <c r="G6985" s="9"/>
      <c r="H6985" s="9"/>
      <c r="I6985" s="5"/>
      <c r="J6985" s="5"/>
      <c r="K6985" s="5"/>
      <c r="L6985" s="5"/>
    </row>
    <row r="6986" spans="4:12" hidden="1" x14ac:dyDescent="0.25">
      <c r="D6986" s="6"/>
      <c r="E6986" s="6"/>
      <c r="F6986" s="8"/>
      <c r="G6986" s="9"/>
      <c r="H6986" s="9"/>
      <c r="I6986" s="5"/>
      <c r="J6986" s="5"/>
      <c r="K6986" s="5"/>
      <c r="L6986" s="5"/>
    </row>
    <row r="6987" spans="4:12" hidden="1" x14ac:dyDescent="0.25">
      <c r="D6987" s="6"/>
      <c r="E6987" s="6"/>
      <c r="F6987" s="8"/>
      <c r="G6987" s="9"/>
      <c r="H6987" s="9"/>
      <c r="I6987" s="5"/>
      <c r="J6987" s="5"/>
      <c r="K6987" s="5"/>
      <c r="L6987" s="5"/>
    </row>
    <row r="6988" spans="4:12" hidden="1" x14ac:dyDescent="0.25">
      <c r="D6988" s="6"/>
      <c r="E6988" s="6"/>
      <c r="F6988" s="8"/>
      <c r="G6988" s="9"/>
      <c r="H6988" s="9"/>
      <c r="I6988" s="5"/>
      <c r="J6988" s="5"/>
      <c r="K6988" s="5"/>
      <c r="L6988" s="5"/>
    </row>
    <row r="6989" spans="4:12" hidden="1" x14ac:dyDescent="0.25">
      <c r="D6989" s="6"/>
      <c r="E6989" s="6"/>
      <c r="F6989" s="8"/>
      <c r="G6989" s="9"/>
      <c r="H6989" s="9"/>
      <c r="I6989" s="5"/>
      <c r="J6989" s="5"/>
      <c r="K6989" s="5"/>
      <c r="L6989" s="5"/>
    </row>
    <row r="6990" spans="4:12" hidden="1" x14ac:dyDescent="0.25">
      <c r="D6990" s="6"/>
      <c r="E6990" s="6"/>
      <c r="F6990" s="8"/>
      <c r="G6990" s="9"/>
      <c r="H6990" s="9"/>
      <c r="I6990" s="5"/>
      <c r="J6990" s="5"/>
      <c r="K6990" s="5"/>
      <c r="L6990" s="5"/>
    </row>
    <row r="6991" spans="4:12" hidden="1" x14ac:dyDescent="0.25">
      <c r="D6991" s="6"/>
      <c r="E6991" s="6"/>
      <c r="F6991" s="8"/>
      <c r="G6991" s="9"/>
      <c r="H6991" s="9"/>
      <c r="I6991" s="5"/>
      <c r="J6991" s="5"/>
      <c r="K6991" s="5"/>
      <c r="L6991" s="5"/>
    </row>
    <row r="6992" spans="4:12" hidden="1" x14ac:dyDescent="0.25">
      <c r="D6992" s="6"/>
      <c r="E6992" s="6"/>
      <c r="F6992" s="8"/>
      <c r="G6992" s="9"/>
      <c r="H6992" s="9"/>
      <c r="I6992" s="5"/>
      <c r="J6992" s="5"/>
      <c r="K6992" s="5"/>
      <c r="L6992" s="5"/>
    </row>
    <row r="6993" spans="4:12" hidden="1" x14ac:dyDescent="0.25">
      <c r="D6993" s="6"/>
      <c r="E6993" s="6"/>
      <c r="F6993" s="8"/>
      <c r="G6993" s="9"/>
      <c r="H6993" s="9"/>
      <c r="I6993" s="5"/>
      <c r="J6993" s="5"/>
      <c r="K6993" s="5"/>
      <c r="L6993" s="5"/>
    </row>
    <row r="6994" spans="4:12" hidden="1" x14ac:dyDescent="0.25">
      <c r="D6994" s="6"/>
      <c r="E6994" s="6"/>
      <c r="F6994" s="8"/>
      <c r="G6994" s="9"/>
      <c r="H6994" s="9"/>
      <c r="I6994" s="5"/>
      <c r="J6994" s="5"/>
      <c r="K6994" s="5"/>
      <c r="L6994" s="5"/>
    </row>
    <row r="6995" spans="4:12" hidden="1" x14ac:dyDescent="0.25">
      <c r="D6995" s="6"/>
      <c r="E6995" s="6"/>
      <c r="F6995" s="8"/>
      <c r="G6995" s="9"/>
      <c r="H6995" s="9"/>
      <c r="I6995" s="5"/>
      <c r="J6995" s="5"/>
      <c r="K6995" s="5"/>
      <c r="L6995" s="5"/>
    </row>
    <row r="6996" spans="4:12" hidden="1" x14ac:dyDescent="0.25">
      <c r="D6996" s="6"/>
      <c r="E6996" s="6"/>
      <c r="F6996" s="8"/>
      <c r="G6996" s="9"/>
      <c r="H6996" s="9"/>
      <c r="I6996" s="5"/>
      <c r="J6996" s="5"/>
      <c r="K6996" s="5"/>
      <c r="L6996" s="5"/>
    </row>
    <row r="6997" spans="4:12" hidden="1" x14ac:dyDescent="0.25">
      <c r="D6997" s="6"/>
      <c r="E6997" s="6"/>
      <c r="F6997" s="8"/>
      <c r="G6997" s="9"/>
      <c r="H6997" s="9"/>
      <c r="I6997" s="5"/>
      <c r="J6997" s="5"/>
      <c r="K6997" s="5"/>
      <c r="L6997" s="5"/>
    </row>
    <row r="6998" spans="4:12" hidden="1" x14ac:dyDescent="0.25">
      <c r="D6998" s="6"/>
      <c r="E6998" s="6"/>
      <c r="F6998" s="8"/>
      <c r="G6998" s="9"/>
      <c r="H6998" s="9"/>
      <c r="I6998" s="5"/>
      <c r="J6998" s="5"/>
      <c r="K6998" s="5"/>
      <c r="L6998" s="5"/>
    </row>
    <row r="6999" spans="4:12" hidden="1" x14ac:dyDescent="0.25">
      <c r="D6999" s="6"/>
      <c r="E6999" s="6"/>
      <c r="F6999" s="8"/>
      <c r="G6999" s="9"/>
      <c r="H6999" s="9"/>
      <c r="I6999" s="5"/>
      <c r="J6999" s="5"/>
      <c r="K6999" s="5"/>
      <c r="L6999" s="5"/>
    </row>
    <row r="7000" spans="4:12" hidden="1" x14ac:dyDescent="0.25">
      <c r="D7000" s="6"/>
      <c r="E7000" s="6"/>
      <c r="F7000" s="8"/>
      <c r="G7000" s="9"/>
      <c r="H7000" s="9"/>
      <c r="I7000" s="5"/>
      <c r="J7000" s="5"/>
      <c r="K7000" s="5"/>
      <c r="L7000" s="5"/>
    </row>
    <row r="7001" spans="4:12" hidden="1" x14ac:dyDescent="0.25">
      <c r="D7001" s="6"/>
      <c r="E7001" s="6"/>
      <c r="F7001" s="8"/>
      <c r="G7001" s="9"/>
      <c r="H7001" s="9"/>
      <c r="I7001" s="5"/>
      <c r="J7001" s="5"/>
      <c r="K7001" s="5"/>
      <c r="L7001" s="5"/>
    </row>
    <row r="7002" spans="4:12" hidden="1" x14ac:dyDescent="0.25">
      <c r="D7002" s="6"/>
      <c r="E7002" s="6"/>
      <c r="F7002" s="8"/>
      <c r="G7002" s="9"/>
      <c r="H7002" s="9"/>
      <c r="I7002" s="5"/>
      <c r="J7002" s="5"/>
      <c r="K7002" s="5"/>
      <c r="L7002" s="5"/>
    </row>
    <row r="7003" spans="4:12" hidden="1" x14ac:dyDescent="0.25">
      <c r="D7003" s="6"/>
      <c r="E7003" s="6"/>
      <c r="F7003" s="8"/>
      <c r="G7003" s="9"/>
      <c r="H7003" s="9"/>
      <c r="I7003" s="5"/>
      <c r="J7003" s="5"/>
      <c r="K7003" s="5"/>
      <c r="L7003" s="5"/>
    </row>
    <row r="7004" spans="4:12" hidden="1" x14ac:dyDescent="0.25">
      <c r="D7004" s="6"/>
      <c r="E7004" s="6"/>
      <c r="F7004" s="8"/>
      <c r="G7004" s="9"/>
      <c r="H7004" s="9"/>
      <c r="I7004" s="5"/>
      <c r="J7004" s="5"/>
      <c r="K7004" s="5"/>
      <c r="L7004" s="5"/>
    </row>
    <row r="7005" spans="4:12" hidden="1" x14ac:dyDescent="0.25">
      <c r="D7005" s="6"/>
      <c r="E7005" s="6"/>
      <c r="F7005" s="8"/>
      <c r="G7005" s="9"/>
      <c r="H7005" s="9"/>
      <c r="I7005" s="5"/>
      <c r="J7005" s="5"/>
      <c r="K7005" s="5"/>
      <c r="L7005" s="5"/>
    </row>
    <row r="7006" spans="4:12" hidden="1" x14ac:dyDescent="0.25">
      <c r="D7006" s="6"/>
      <c r="E7006" s="6"/>
      <c r="F7006" s="8"/>
      <c r="G7006" s="9"/>
      <c r="H7006" s="9"/>
      <c r="I7006" s="5"/>
      <c r="J7006" s="5"/>
      <c r="K7006" s="5"/>
      <c r="L7006" s="5"/>
    </row>
    <row r="7007" spans="4:12" hidden="1" x14ac:dyDescent="0.25">
      <c r="D7007" s="6"/>
      <c r="E7007" s="6"/>
      <c r="F7007" s="8"/>
      <c r="G7007" s="9"/>
      <c r="H7007" s="9"/>
      <c r="I7007" s="5"/>
      <c r="J7007" s="5"/>
      <c r="K7007" s="5"/>
      <c r="L7007" s="5"/>
    </row>
    <row r="7008" spans="4:12" hidden="1" x14ac:dyDescent="0.25">
      <c r="D7008" s="6"/>
      <c r="E7008" s="6"/>
      <c r="F7008" s="8"/>
      <c r="G7008" s="9"/>
      <c r="H7008" s="9"/>
      <c r="I7008" s="5"/>
      <c r="J7008" s="5"/>
      <c r="K7008" s="5"/>
      <c r="L7008" s="5"/>
    </row>
    <row r="7009" spans="4:12" hidden="1" x14ac:dyDescent="0.25">
      <c r="D7009" s="6"/>
      <c r="E7009" s="6"/>
      <c r="F7009" s="8"/>
      <c r="G7009" s="9"/>
      <c r="H7009" s="9"/>
      <c r="I7009" s="5"/>
      <c r="J7009" s="5"/>
      <c r="K7009" s="5"/>
      <c r="L7009" s="5"/>
    </row>
    <row r="7010" spans="4:12" hidden="1" x14ac:dyDescent="0.25">
      <c r="D7010" s="6"/>
      <c r="E7010" s="6"/>
      <c r="F7010" s="8"/>
      <c r="G7010" s="9"/>
      <c r="H7010" s="9"/>
      <c r="I7010" s="5"/>
      <c r="J7010" s="5"/>
      <c r="K7010" s="5"/>
      <c r="L7010" s="5"/>
    </row>
    <row r="7011" spans="4:12" hidden="1" x14ac:dyDescent="0.25">
      <c r="D7011" s="6"/>
      <c r="E7011" s="6"/>
      <c r="F7011" s="8"/>
      <c r="G7011" s="9"/>
      <c r="H7011" s="9"/>
      <c r="I7011" s="5"/>
      <c r="J7011" s="5"/>
      <c r="K7011" s="5"/>
      <c r="L7011" s="5"/>
    </row>
    <row r="7012" spans="4:12" hidden="1" x14ac:dyDescent="0.25">
      <c r="D7012" s="6"/>
      <c r="E7012" s="6"/>
      <c r="F7012" s="8"/>
      <c r="G7012" s="9"/>
      <c r="H7012" s="9"/>
      <c r="I7012" s="5"/>
      <c r="J7012" s="5"/>
      <c r="K7012" s="5"/>
      <c r="L7012" s="5"/>
    </row>
    <row r="7013" spans="4:12" hidden="1" x14ac:dyDescent="0.25">
      <c r="D7013" s="6"/>
      <c r="E7013" s="6"/>
      <c r="F7013" s="8"/>
      <c r="G7013" s="9"/>
      <c r="H7013" s="9"/>
      <c r="I7013" s="5"/>
      <c r="J7013" s="5"/>
      <c r="K7013" s="5"/>
      <c r="L7013" s="5"/>
    </row>
    <row r="7014" spans="4:12" hidden="1" x14ac:dyDescent="0.25">
      <c r="D7014" s="6"/>
      <c r="E7014" s="6"/>
      <c r="F7014" s="8"/>
      <c r="G7014" s="9"/>
      <c r="H7014" s="9"/>
      <c r="I7014" s="5"/>
      <c r="J7014" s="5"/>
      <c r="K7014" s="5"/>
      <c r="L7014" s="5"/>
    </row>
    <row r="7015" spans="4:12" hidden="1" x14ac:dyDescent="0.25">
      <c r="D7015" s="6"/>
      <c r="E7015" s="6"/>
      <c r="F7015" s="8"/>
      <c r="G7015" s="9"/>
      <c r="H7015" s="9"/>
      <c r="I7015" s="5"/>
      <c r="J7015" s="5"/>
      <c r="K7015" s="5"/>
      <c r="L7015" s="5"/>
    </row>
    <row r="7016" spans="4:12" hidden="1" x14ac:dyDescent="0.25">
      <c r="D7016" s="6"/>
      <c r="E7016" s="6"/>
      <c r="F7016" s="8"/>
      <c r="G7016" s="9"/>
      <c r="H7016" s="9"/>
      <c r="I7016" s="5"/>
      <c r="J7016" s="5"/>
      <c r="K7016" s="5"/>
      <c r="L7016" s="5"/>
    </row>
    <row r="7017" spans="4:12" hidden="1" x14ac:dyDescent="0.25">
      <c r="D7017" s="6"/>
      <c r="E7017" s="6"/>
      <c r="F7017" s="8"/>
      <c r="G7017" s="9"/>
      <c r="H7017" s="9"/>
      <c r="I7017" s="5"/>
      <c r="J7017" s="5"/>
      <c r="K7017" s="5"/>
      <c r="L7017" s="5"/>
    </row>
    <row r="7018" spans="4:12" hidden="1" x14ac:dyDescent="0.25">
      <c r="D7018" s="6"/>
      <c r="E7018" s="6"/>
      <c r="F7018" s="8"/>
      <c r="G7018" s="9"/>
      <c r="H7018" s="9"/>
      <c r="I7018" s="5"/>
      <c r="J7018" s="5"/>
      <c r="K7018" s="5"/>
      <c r="L7018" s="5"/>
    </row>
    <row r="7019" spans="4:12" hidden="1" x14ac:dyDescent="0.25">
      <c r="D7019" s="6"/>
      <c r="E7019" s="6"/>
      <c r="F7019" s="8"/>
      <c r="G7019" s="9"/>
      <c r="H7019" s="9"/>
      <c r="I7019" s="5"/>
      <c r="J7019" s="5"/>
      <c r="K7019" s="5"/>
      <c r="L7019" s="5"/>
    </row>
    <row r="7020" spans="4:12" hidden="1" x14ac:dyDescent="0.25">
      <c r="D7020" s="6"/>
      <c r="E7020" s="6"/>
      <c r="F7020" s="8"/>
      <c r="G7020" s="9"/>
      <c r="H7020" s="9"/>
      <c r="I7020" s="5"/>
      <c r="J7020" s="5"/>
      <c r="K7020" s="5"/>
      <c r="L7020" s="5"/>
    </row>
    <row r="7021" spans="4:12" hidden="1" x14ac:dyDescent="0.25">
      <c r="D7021" s="6"/>
      <c r="E7021" s="6"/>
      <c r="F7021" s="8"/>
      <c r="G7021" s="9"/>
      <c r="H7021" s="9"/>
      <c r="I7021" s="5"/>
      <c r="J7021" s="5"/>
      <c r="K7021" s="5"/>
      <c r="L7021" s="5"/>
    </row>
    <row r="7022" spans="4:12" hidden="1" x14ac:dyDescent="0.25">
      <c r="D7022" s="6"/>
      <c r="E7022" s="6"/>
      <c r="F7022" s="8"/>
      <c r="G7022" s="9"/>
      <c r="H7022" s="9"/>
      <c r="I7022" s="5"/>
      <c r="J7022" s="5"/>
      <c r="K7022" s="5"/>
      <c r="L7022" s="5"/>
    </row>
    <row r="7023" spans="4:12" hidden="1" x14ac:dyDescent="0.25">
      <c r="D7023" s="6"/>
      <c r="E7023" s="6"/>
      <c r="F7023" s="8"/>
      <c r="G7023" s="9"/>
      <c r="H7023" s="9"/>
      <c r="I7023" s="5"/>
      <c r="J7023" s="5"/>
      <c r="K7023" s="5"/>
      <c r="L7023" s="5"/>
    </row>
    <row r="7024" spans="4:12" hidden="1" x14ac:dyDescent="0.25">
      <c r="D7024" s="6"/>
      <c r="E7024" s="6"/>
      <c r="F7024" s="8"/>
      <c r="G7024" s="9"/>
      <c r="H7024" s="9"/>
      <c r="I7024" s="5"/>
      <c r="J7024" s="5"/>
      <c r="K7024" s="5"/>
      <c r="L7024" s="5"/>
    </row>
    <row r="7025" spans="4:12" hidden="1" x14ac:dyDescent="0.25">
      <c r="D7025" s="6"/>
      <c r="E7025" s="6"/>
      <c r="F7025" s="8"/>
      <c r="G7025" s="9"/>
      <c r="H7025" s="9"/>
      <c r="I7025" s="5"/>
      <c r="J7025" s="5"/>
      <c r="K7025" s="5"/>
      <c r="L7025" s="5"/>
    </row>
    <row r="7026" spans="4:12" hidden="1" x14ac:dyDescent="0.25">
      <c r="D7026" s="6"/>
      <c r="E7026" s="6"/>
      <c r="F7026" s="8"/>
      <c r="G7026" s="9"/>
      <c r="H7026" s="9"/>
      <c r="I7026" s="5"/>
      <c r="J7026" s="5"/>
      <c r="K7026" s="5"/>
      <c r="L7026" s="5"/>
    </row>
    <row r="7027" spans="4:12" hidden="1" x14ac:dyDescent="0.25">
      <c r="D7027" s="6"/>
      <c r="E7027" s="6"/>
      <c r="F7027" s="8"/>
      <c r="G7027" s="9"/>
      <c r="H7027" s="9"/>
      <c r="I7027" s="5"/>
      <c r="J7027" s="5"/>
      <c r="K7027" s="5"/>
      <c r="L7027" s="5"/>
    </row>
    <row r="7028" spans="4:12" hidden="1" x14ac:dyDescent="0.25">
      <c r="D7028" s="6"/>
      <c r="E7028" s="6"/>
      <c r="F7028" s="8"/>
      <c r="G7028" s="9"/>
      <c r="H7028" s="9"/>
      <c r="I7028" s="5"/>
      <c r="J7028" s="5"/>
      <c r="K7028" s="5"/>
      <c r="L7028" s="5"/>
    </row>
    <row r="7029" spans="4:12" hidden="1" x14ac:dyDescent="0.25">
      <c r="D7029" s="6"/>
      <c r="E7029" s="6"/>
      <c r="F7029" s="8"/>
      <c r="G7029" s="9"/>
      <c r="H7029" s="9"/>
      <c r="I7029" s="5"/>
      <c r="J7029" s="5"/>
      <c r="K7029" s="5"/>
      <c r="L7029" s="5"/>
    </row>
    <row r="7030" spans="4:12" hidden="1" x14ac:dyDescent="0.25">
      <c r="D7030" s="6"/>
      <c r="E7030" s="6"/>
      <c r="F7030" s="8"/>
      <c r="G7030" s="9"/>
      <c r="H7030" s="9"/>
      <c r="I7030" s="5"/>
      <c r="J7030" s="5"/>
      <c r="K7030" s="5"/>
      <c r="L7030" s="5"/>
    </row>
    <row r="7031" spans="4:12" hidden="1" x14ac:dyDescent="0.25">
      <c r="D7031" s="6"/>
      <c r="E7031" s="6"/>
      <c r="F7031" s="8"/>
      <c r="G7031" s="9"/>
      <c r="H7031" s="9"/>
      <c r="I7031" s="5"/>
      <c r="J7031" s="5"/>
      <c r="K7031" s="5"/>
      <c r="L7031" s="5"/>
    </row>
    <row r="7032" spans="4:12" hidden="1" x14ac:dyDescent="0.25">
      <c r="D7032" s="6"/>
      <c r="E7032" s="6"/>
      <c r="F7032" s="8"/>
      <c r="G7032" s="9"/>
      <c r="H7032" s="9"/>
      <c r="I7032" s="5"/>
      <c r="J7032" s="5"/>
      <c r="K7032" s="5"/>
      <c r="L7032" s="5"/>
    </row>
    <row r="7033" spans="4:12" hidden="1" x14ac:dyDescent="0.25">
      <c r="D7033" s="6"/>
      <c r="E7033" s="6"/>
      <c r="F7033" s="8"/>
      <c r="G7033" s="9"/>
      <c r="H7033" s="9"/>
      <c r="I7033" s="5"/>
      <c r="J7033" s="5"/>
      <c r="K7033" s="5"/>
      <c r="L7033" s="5"/>
    </row>
    <row r="7034" spans="4:12" hidden="1" x14ac:dyDescent="0.25">
      <c r="D7034" s="6"/>
      <c r="E7034" s="6"/>
      <c r="F7034" s="8"/>
      <c r="G7034" s="9"/>
      <c r="H7034" s="9"/>
      <c r="I7034" s="5"/>
      <c r="J7034" s="5"/>
      <c r="K7034" s="5"/>
      <c r="L7034" s="5"/>
    </row>
    <row r="7035" spans="4:12" hidden="1" x14ac:dyDescent="0.25">
      <c r="D7035" s="6"/>
      <c r="E7035" s="6"/>
      <c r="F7035" s="8"/>
      <c r="G7035" s="9"/>
      <c r="H7035" s="9"/>
      <c r="I7035" s="5"/>
      <c r="J7035" s="5"/>
      <c r="K7035" s="5"/>
      <c r="L7035" s="5"/>
    </row>
    <row r="7036" spans="4:12" hidden="1" x14ac:dyDescent="0.25">
      <c r="D7036" s="6"/>
      <c r="E7036" s="6"/>
      <c r="F7036" s="8"/>
      <c r="G7036" s="9"/>
      <c r="H7036" s="9"/>
      <c r="I7036" s="5"/>
      <c r="J7036" s="5"/>
      <c r="K7036" s="5"/>
      <c r="L7036" s="5"/>
    </row>
    <row r="7037" spans="4:12" hidden="1" x14ac:dyDescent="0.25">
      <c r="D7037" s="6"/>
      <c r="E7037" s="6"/>
      <c r="F7037" s="8"/>
      <c r="G7037" s="9"/>
      <c r="H7037" s="9"/>
      <c r="I7037" s="5"/>
      <c r="J7037" s="5"/>
      <c r="K7037" s="5"/>
      <c r="L7037" s="5"/>
    </row>
    <row r="7038" spans="4:12" hidden="1" x14ac:dyDescent="0.25">
      <c r="D7038" s="6"/>
      <c r="E7038" s="6"/>
      <c r="F7038" s="8"/>
      <c r="G7038" s="9"/>
      <c r="H7038" s="9"/>
      <c r="I7038" s="5"/>
      <c r="J7038" s="5"/>
      <c r="K7038" s="5"/>
      <c r="L7038" s="5"/>
    </row>
    <row r="7039" spans="4:12" hidden="1" x14ac:dyDescent="0.25">
      <c r="D7039" s="6"/>
      <c r="E7039" s="6"/>
      <c r="F7039" s="8"/>
      <c r="G7039" s="9"/>
      <c r="H7039" s="9"/>
      <c r="I7039" s="5"/>
      <c r="J7039" s="5"/>
      <c r="K7039" s="5"/>
      <c r="L7039" s="5"/>
    </row>
    <row r="7040" spans="4:12" hidden="1" x14ac:dyDescent="0.25">
      <c r="D7040" s="6"/>
      <c r="E7040" s="6"/>
      <c r="F7040" s="8"/>
      <c r="G7040" s="9"/>
      <c r="H7040" s="9"/>
      <c r="I7040" s="5"/>
      <c r="J7040" s="5"/>
      <c r="K7040" s="5"/>
      <c r="L7040" s="5"/>
    </row>
    <row r="7041" spans="4:12" hidden="1" x14ac:dyDescent="0.25">
      <c r="D7041" s="6"/>
      <c r="E7041" s="6"/>
      <c r="F7041" s="8"/>
      <c r="G7041" s="9"/>
      <c r="H7041" s="9"/>
      <c r="I7041" s="5"/>
      <c r="J7041" s="5"/>
      <c r="K7041" s="5"/>
      <c r="L7041" s="5"/>
    </row>
    <row r="7042" spans="4:12" hidden="1" x14ac:dyDescent="0.25">
      <c r="D7042" s="6"/>
      <c r="E7042" s="6"/>
      <c r="F7042" s="8"/>
      <c r="G7042" s="9"/>
      <c r="H7042" s="9"/>
      <c r="I7042" s="5"/>
      <c r="J7042" s="5"/>
      <c r="K7042" s="5"/>
      <c r="L7042" s="5"/>
    </row>
    <row r="7043" spans="4:12" hidden="1" x14ac:dyDescent="0.25">
      <c r="D7043" s="6"/>
      <c r="E7043" s="6"/>
      <c r="F7043" s="8"/>
      <c r="G7043" s="9"/>
      <c r="H7043" s="9"/>
      <c r="I7043" s="5"/>
      <c r="J7043" s="5"/>
      <c r="K7043" s="5"/>
      <c r="L7043" s="5"/>
    </row>
    <row r="7044" spans="4:12" hidden="1" x14ac:dyDescent="0.25">
      <c r="D7044" s="6"/>
      <c r="E7044" s="6"/>
      <c r="F7044" s="8"/>
      <c r="G7044" s="9"/>
      <c r="H7044" s="9"/>
      <c r="I7044" s="5"/>
      <c r="J7044" s="5"/>
      <c r="K7044" s="5"/>
      <c r="L7044" s="5"/>
    </row>
    <row r="7045" spans="4:12" hidden="1" x14ac:dyDescent="0.25">
      <c r="D7045" s="6"/>
      <c r="E7045" s="6"/>
      <c r="F7045" s="8"/>
      <c r="G7045" s="9"/>
      <c r="H7045" s="9"/>
      <c r="I7045" s="5"/>
      <c r="J7045" s="5"/>
      <c r="K7045" s="5"/>
      <c r="L7045" s="5"/>
    </row>
    <row r="7046" spans="4:12" hidden="1" x14ac:dyDescent="0.25">
      <c r="D7046" s="6"/>
      <c r="E7046" s="6"/>
      <c r="F7046" s="8"/>
      <c r="G7046" s="9"/>
      <c r="H7046" s="9"/>
      <c r="I7046" s="5"/>
      <c r="J7046" s="5"/>
      <c r="K7046" s="5"/>
      <c r="L7046" s="5"/>
    </row>
    <row r="7047" spans="4:12" hidden="1" x14ac:dyDescent="0.25">
      <c r="D7047" s="6"/>
      <c r="E7047" s="6"/>
      <c r="F7047" s="8"/>
      <c r="G7047" s="9"/>
      <c r="H7047" s="9"/>
      <c r="I7047" s="5"/>
      <c r="J7047" s="5"/>
      <c r="K7047" s="5"/>
      <c r="L7047" s="5"/>
    </row>
    <row r="7048" spans="4:12" hidden="1" x14ac:dyDescent="0.25">
      <c r="D7048" s="6"/>
      <c r="E7048" s="6"/>
      <c r="F7048" s="8"/>
      <c r="G7048" s="9"/>
      <c r="H7048" s="9"/>
      <c r="I7048" s="5"/>
      <c r="J7048" s="5"/>
      <c r="K7048" s="5"/>
      <c r="L7048" s="5"/>
    </row>
    <row r="7049" spans="4:12" hidden="1" x14ac:dyDescent="0.25">
      <c r="D7049" s="6"/>
      <c r="E7049" s="6"/>
      <c r="F7049" s="8"/>
      <c r="G7049" s="9"/>
      <c r="H7049" s="9"/>
      <c r="I7049" s="5"/>
      <c r="J7049" s="5"/>
      <c r="K7049" s="5"/>
      <c r="L7049" s="5"/>
    </row>
    <row r="7050" spans="4:12" hidden="1" x14ac:dyDescent="0.25">
      <c r="D7050" s="6"/>
      <c r="E7050" s="6"/>
      <c r="F7050" s="8"/>
      <c r="G7050" s="9"/>
      <c r="H7050" s="9"/>
      <c r="I7050" s="5"/>
      <c r="J7050" s="5"/>
      <c r="K7050" s="5"/>
      <c r="L7050" s="5"/>
    </row>
    <row r="7051" spans="4:12" hidden="1" x14ac:dyDescent="0.25">
      <c r="D7051" s="6"/>
      <c r="E7051" s="6"/>
      <c r="F7051" s="8"/>
      <c r="G7051" s="9"/>
      <c r="H7051" s="9"/>
      <c r="I7051" s="5"/>
      <c r="J7051" s="5"/>
      <c r="K7051" s="5"/>
      <c r="L7051" s="5"/>
    </row>
    <row r="7052" spans="4:12" hidden="1" x14ac:dyDescent="0.25">
      <c r="D7052" s="6"/>
      <c r="E7052" s="6"/>
      <c r="F7052" s="8"/>
      <c r="G7052" s="9"/>
      <c r="H7052" s="9"/>
      <c r="I7052" s="5"/>
      <c r="J7052" s="5"/>
      <c r="K7052" s="5"/>
      <c r="L7052" s="5"/>
    </row>
    <row r="7053" spans="4:12" hidden="1" x14ac:dyDescent="0.25">
      <c r="D7053" s="6"/>
      <c r="E7053" s="6"/>
      <c r="F7053" s="8"/>
      <c r="G7053" s="9"/>
      <c r="H7053" s="9"/>
      <c r="I7053" s="5"/>
      <c r="J7053" s="5"/>
      <c r="K7053" s="5"/>
      <c r="L7053" s="5"/>
    </row>
    <row r="7054" spans="4:12" hidden="1" x14ac:dyDescent="0.25">
      <c r="D7054" s="6"/>
      <c r="E7054" s="6"/>
      <c r="F7054" s="8"/>
      <c r="G7054" s="9"/>
      <c r="H7054" s="9"/>
      <c r="I7054" s="5"/>
      <c r="J7054" s="5"/>
      <c r="K7054" s="5"/>
      <c r="L7054" s="5"/>
    </row>
    <row r="7055" spans="4:12" hidden="1" x14ac:dyDescent="0.25">
      <c r="D7055" s="6"/>
      <c r="E7055" s="6"/>
      <c r="F7055" s="8"/>
      <c r="G7055" s="9"/>
      <c r="H7055" s="9"/>
      <c r="I7055" s="5"/>
      <c r="J7055" s="5"/>
      <c r="K7055" s="5"/>
      <c r="L7055" s="5"/>
    </row>
    <row r="7056" spans="4:12" hidden="1" x14ac:dyDescent="0.25">
      <c r="D7056" s="6"/>
      <c r="E7056" s="6"/>
      <c r="F7056" s="8"/>
      <c r="G7056" s="9"/>
      <c r="H7056" s="9"/>
      <c r="I7056" s="5"/>
      <c r="J7056" s="5"/>
      <c r="K7056" s="5"/>
      <c r="L7056" s="5"/>
    </row>
    <row r="7057" spans="4:12" hidden="1" x14ac:dyDescent="0.25">
      <c r="D7057" s="6"/>
      <c r="E7057" s="6"/>
      <c r="F7057" s="8"/>
      <c r="G7057" s="9"/>
      <c r="H7057" s="9"/>
      <c r="I7057" s="5"/>
      <c r="J7057" s="5"/>
      <c r="K7057" s="5"/>
      <c r="L7057" s="5"/>
    </row>
    <row r="7058" spans="4:12" hidden="1" x14ac:dyDescent="0.25">
      <c r="D7058" s="6"/>
      <c r="E7058" s="6"/>
      <c r="F7058" s="8"/>
      <c r="G7058" s="9"/>
      <c r="H7058" s="9"/>
      <c r="I7058" s="5"/>
      <c r="J7058" s="5"/>
      <c r="K7058" s="5"/>
      <c r="L7058" s="5"/>
    </row>
    <row r="7059" spans="4:12" hidden="1" x14ac:dyDescent="0.25">
      <c r="D7059" s="6"/>
      <c r="E7059" s="6"/>
      <c r="F7059" s="8"/>
      <c r="G7059" s="9"/>
      <c r="H7059" s="9"/>
      <c r="I7059" s="5"/>
      <c r="J7059" s="5"/>
      <c r="K7059" s="5"/>
      <c r="L7059" s="5"/>
    </row>
    <row r="7060" spans="4:12" hidden="1" x14ac:dyDescent="0.25">
      <c r="D7060" s="6"/>
      <c r="E7060" s="6"/>
      <c r="F7060" s="8"/>
      <c r="G7060" s="9"/>
      <c r="H7060" s="9"/>
      <c r="I7060" s="5"/>
      <c r="J7060" s="5"/>
      <c r="K7060" s="5"/>
      <c r="L7060" s="5"/>
    </row>
    <row r="7061" spans="4:12" hidden="1" x14ac:dyDescent="0.25">
      <c r="D7061" s="6"/>
      <c r="E7061" s="6"/>
      <c r="F7061" s="8"/>
      <c r="G7061" s="9"/>
      <c r="H7061" s="9"/>
      <c r="I7061" s="5"/>
      <c r="J7061" s="5"/>
      <c r="K7061" s="5"/>
      <c r="L7061" s="5"/>
    </row>
    <row r="7062" spans="4:12" hidden="1" x14ac:dyDescent="0.25">
      <c r="D7062" s="6"/>
      <c r="E7062" s="6"/>
      <c r="F7062" s="8"/>
      <c r="G7062" s="9"/>
      <c r="H7062" s="9"/>
      <c r="I7062" s="5"/>
      <c r="J7062" s="5"/>
      <c r="K7062" s="5"/>
      <c r="L7062" s="5"/>
    </row>
    <row r="7063" spans="4:12" hidden="1" x14ac:dyDescent="0.25">
      <c r="D7063" s="6"/>
      <c r="E7063" s="6"/>
      <c r="F7063" s="8"/>
      <c r="G7063" s="9"/>
      <c r="H7063" s="9"/>
      <c r="I7063" s="5"/>
      <c r="J7063" s="5"/>
      <c r="K7063" s="5"/>
      <c r="L7063" s="5"/>
    </row>
    <row r="7064" spans="4:12" hidden="1" x14ac:dyDescent="0.25">
      <c r="D7064" s="6"/>
      <c r="E7064" s="6"/>
      <c r="F7064" s="8"/>
      <c r="G7064" s="9"/>
      <c r="H7064" s="9"/>
      <c r="I7064" s="5"/>
      <c r="J7064" s="5"/>
      <c r="K7064" s="5"/>
      <c r="L7064" s="5"/>
    </row>
    <row r="7065" spans="4:12" hidden="1" x14ac:dyDescent="0.25">
      <c r="D7065" s="6"/>
      <c r="E7065" s="6"/>
      <c r="F7065" s="8"/>
      <c r="G7065" s="9"/>
      <c r="H7065" s="9"/>
      <c r="I7065" s="5"/>
      <c r="J7065" s="5"/>
      <c r="K7065" s="5"/>
      <c r="L7065" s="5"/>
    </row>
    <row r="7066" spans="4:12" hidden="1" x14ac:dyDescent="0.25">
      <c r="D7066" s="6"/>
      <c r="E7066" s="6"/>
      <c r="F7066" s="8"/>
      <c r="G7066" s="9"/>
      <c r="H7066" s="9"/>
      <c r="I7066" s="5"/>
      <c r="J7066" s="5"/>
      <c r="K7066" s="5"/>
      <c r="L7066" s="5"/>
    </row>
    <row r="7067" spans="4:12" hidden="1" x14ac:dyDescent="0.25">
      <c r="D7067" s="6"/>
      <c r="E7067" s="6"/>
      <c r="F7067" s="8"/>
      <c r="G7067" s="9"/>
      <c r="H7067" s="9"/>
      <c r="I7067" s="5"/>
      <c r="J7067" s="5"/>
      <c r="K7067" s="5"/>
      <c r="L7067" s="5"/>
    </row>
    <row r="7068" spans="4:12" hidden="1" x14ac:dyDescent="0.25">
      <c r="D7068" s="6"/>
      <c r="E7068" s="6"/>
      <c r="F7068" s="8"/>
      <c r="G7068" s="9"/>
      <c r="H7068" s="9"/>
      <c r="I7068" s="5"/>
      <c r="J7068" s="5"/>
      <c r="K7068" s="5"/>
      <c r="L7068" s="5"/>
    </row>
    <row r="7069" spans="4:12" hidden="1" x14ac:dyDescent="0.25">
      <c r="D7069" s="6"/>
      <c r="E7069" s="6"/>
      <c r="F7069" s="8"/>
      <c r="G7069" s="9"/>
      <c r="H7069" s="9"/>
      <c r="I7069" s="5"/>
      <c r="J7069" s="5"/>
      <c r="K7069" s="5"/>
      <c r="L7069" s="5"/>
    </row>
    <row r="7070" spans="4:12" hidden="1" x14ac:dyDescent="0.25">
      <c r="D7070" s="6"/>
      <c r="E7070" s="6"/>
      <c r="F7070" s="8"/>
      <c r="G7070" s="9"/>
      <c r="H7070" s="9"/>
      <c r="I7070" s="5"/>
      <c r="J7070" s="5"/>
      <c r="K7070" s="5"/>
      <c r="L7070" s="5"/>
    </row>
    <row r="7071" spans="4:12" hidden="1" x14ac:dyDescent="0.25">
      <c r="D7071" s="6"/>
      <c r="E7071" s="6"/>
      <c r="F7071" s="8"/>
      <c r="G7071" s="9"/>
      <c r="H7071" s="9"/>
      <c r="I7071" s="5"/>
      <c r="J7071" s="5"/>
      <c r="K7071" s="5"/>
      <c r="L7071" s="5"/>
    </row>
    <row r="7072" spans="4:12" hidden="1" x14ac:dyDescent="0.25">
      <c r="D7072" s="6"/>
      <c r="E7072" s="6"/>
      <c r="F7072" s="8"/>
      <c r="G7072" s="9"/>
      <c r="H7072" s="9"/>
      <c r="I7072" s="5"/>
      <c r="J7072" s="5"/>
      <c r="K7072" s="5"/>
      <c r="L7072" s="5"/>
    </row>
    <row r="7073" spans="4:12" hidden="1" x14ac:dyDescent="0.25">
      <c r="D7073" s="6"/>
      <c r="E7073" s="6"/>
      <c r="F7073" s="8"/>
      <c r="G7073" s="9"/>
      <c r="H7073" s="9"/>
      <c r="I7073" s="5"/>
      <c r="J7073" s="5"/>
      <c r="K7073" s="5"/>
      <c r="L7073" s="5"/>
    </row>
    <row r="7074" spans="4:12" hidden="1" x14ac:dyDescent="0.25">
      <c r="D7074" s="6"/>
      <c r="E7074" s="6"/>
      <c r="F7074" s="8"/>
      <c r="G7074" s="9"/>
      <c r="H7074" s="9"/>
      <c r="I7074" s="5"/>
      <c r="J7074" s="5"/>
      <c r="K7074" s="5"/>
      <c r="L7074" s="5"/>
    </row>
    <row r="7075" spans="4:12" hidden="1" x14ac:dyDescent="0.25">
      <c r="D7075" s="6"/>
      <c r="E7075" s="6"/>
      <c r="F7075" s="8"/>
      <c r="G7075" s="9"/>
      <c r="H7075" s="9"/>
      <c r="I7075" s="5"/>
      <c r="J7075" s="5"/>
      <c r="K7075" s="5"/>
      <c r="L7075" s="5"/>
    </row>
    <row r="7076" spans="4:12" hidden="1" x14ac:dyDescent="0.25">
      <c r="D7076" s="6"/>
      <c r="E7076" s="6"/>
      <c r="F7076" s="8"/>
      <c r="G7076" s="9"/>
      <c r="H7076" s="9"/>
      <c r="I7076" s="5"/>
      <c r="J7076" s="5"/>
      <c r="K7076" s="5"/>
      <c r="L7076" s="5"/>
    </row>
    <row r="7077" spans="4:12" hidden="1" x14ac:dyDescent="0.25">
      <c r="D7077" s="6"/>
      <c r="E7077" s="6"/>
      <c r="F7077" s="8"/>
      <c r="G7077" s="9"/>
      <c r="H7077" s="9"/>
      <c r="I7077" s="5"/>
      <c r="J7077" s="5"/>
      <c r="K7077" s="5"/>
      <c r="L7077" s="5"/>
    </row>
    <row r="7078" spans="4:12" hidden="1" x14ac:dyDescent="0.25">
      <c r="D7078" s="6"/>
      <c r="E7078" s="6"/>
      <c r="F7078" s="8"/>
      <c r="G7078" s="9"/>
      <c r="H7078" s="9"/>
      <c r="I7078" s="5"/>
      <c r="J7078" s="5"/>
      <c r="K7078" s="5"/>
      <c r="L7078" s="5"/>
    </row>
    <row r="7079" spans="4:12" hidden="1" x14ac:dyDescent="0.25">
      <c r="D7079" s="6"/>
      <c r="E7079" s="6"/>
      <c r="F7079" s="8"/>
      <c r="G7079" s="9"/>
      <c r="H7079" s="9"/>
      <c r="I7079" s="5"/>
      <c r="J7079" s="5"/>
      <c r="K7079" s="5"/>
      <c r="L7079" s="5"/>
    </row>
    <row r="7080" spans="4:12" hidden="1" x14ac:dyDescent="0.25">
      <c r="D7080" s="6"/>
      <c r="E7080" s="6"/>
      <c r="F7080" s="8"/>
      <c r="G7080" s="9"/>
      <c r="H7080" s="9"/>
      <c r="I7080" s="5"/>
      <c r="J7080" s="5"/>
      <c r="K7080" s="5"/>
      <c r="L7080" s="5"/>
    </row>
    <row r="7081" spans="4:12" hidden="1" x14ac:dyDescent="0.25">
      <c r="D7081" s="6"/>
      <c r="E7081" s="6"/>
      <c r="F7081" s="8"/>
      <c r="G7081" s="9"/>
      <c r="H7081" s="9"/>
      <c r="I7081" s="5"/>
      <c r="J7081" s="5"/>
      <c r="K7081" s="5"/>
      <c r="L7081" s="5"/>
    </row>
    <row r="7082" spans="4:12" hidden="1" x14ac:dyDescent="0.25">
      <c r="D7082" s="6"/>
      <c r="E7082" s="6"/>
      <c r="F7082" s="8"/>
      <c r="G7082" s="9"/>
      <c r="H7082" s="9"/>
      <c r="I7082" s="5"/>
      <c r="J7082" s="5"/>
      <c r="K7082" s="5"/>
      <c r="L7082" s="5"/>
    </row>
    <row r="7083" spans="4:12" hidden="1" x14ac:dyDescent="0.25">
      <c r="D7083" s="6"/>
      <c r="E7083" s="6"/>
      <c r="F7083" s="8"/>
      <c r="G7083" s="9"/>
      <c r="H7083" s="9"/>
      <c r="I7083" s="5"/>
      <c r="J7083" s="5"/>
      <c r="K7083" s="5"/>
      <c r="L7083" s="5"/>
    </row>
    <row r="7084" spans="4:12" hidden="1" x14ac:dyDescent="0.25">
      <c r="D7084" s="6"/>
      <c r="E7084" s="6"/>
      <c r="F7084" s="8"/>
      <c r="G7084" s="9"/>
      <c r="H7084" s="9"/>
      <c r="I7084" s="5"/>
      <c r="J7084" s="5"/>
      <c r="K7084" s="5"/>
      <c r="L7084" s="5"/>
    </row>
    <row r="7085" spans="4:12" hidden="1" x14ac:dyDescent="0.25">
      <c r="D7085" s="6"/>
      <c r="E7085" s="6"/>
      <c r="F7085" s="8"/>
      <c r="G7085" s="9"/>
      <c r="H7085" s="9"/>
      <c r="I7085" s="5"/>
      <c r="J7085" s="5"/>
      <c r="K7085" s="5"/>
      <c r="L7085" s="5"/>
    </row>
    <row r="7086" spans="4:12" hidden="1" x14ac:dyDescent="0.25">
      <c r="D7086" s="6"/>
      <c r="E7086" s="6"/>
      <c r="F7086" s="8"/>
      <c r="G7086" s="9"/>
      <c r="H7086" s="9"/>
      <c r="I7086" s="5"/>
      <c r="J7086" s="5"/>
      <c r="K7086" s="5"/>
      <c r="L7086" s="5"/>
    </row>
    <row r="7087" spans="4:12" hidden="1" x14ac:dyDescent="0.25">
      <c r="D7087" s="6"/>
      <c r="E7087" s="6"/>
      <c r="F7087" s="8"/>
      <c r="G7087" s="9"/>
      <c r="H7087" s="9"/>
      <c r="I7087" s="5"/>
      <c r="J7087" s="5"/>
      <c r="K7087" s="5"/>
      <c r="L7087" s="5"/>
    </row>
    <row r="7088" spans="4:12" hidden="1" x14ac:dyDescent="0.25">
      <c r="D7088" s="6"/>
      <c r="E7088" s="6"/>
      <c r="F7088" s="8"/>
      <c r="G7088" s="9"/>
      <c r="H7088" s="9"/>
      <c r="I7088" s="5"/>
      <c r="J7088" s="5"/>
      <c r="K7088" s="5"/>
      <c r="L7088" s="5"/>
    </row>
    <row r="7089" spans="4:12" hidden="1" x14ac:dyDescent="0.25">
      <c r="D7089" s="6"/>
      <c r="E7089" s="6"/>
      <c r="F7089" s="8"/>
      <c r="G7089" s="9"/>
      <c r="H7089" s="9"/>
      <c r="I7089" s="5"/>
      <c r="J7089" s="5"/>
      <c r="K7089" s="5"/>
      <c r="L7089" s="5"/>
    </row>
    <row r="7090" spans="4:12" hidden="1" x14ac:dyDescent="0.25">
      <c r="D7090" s="6"/>
      <c r="E7090" s="6"/>
      <c r="F7090" s="8"/>
      <c r="G7090" s="9"/>
      <c r="H7090" s="9"/>
      <c r="I7090" s="5"/>
      <c r="J7090" s="5"/>
      <c r="K7090" s="5"/>
      <c r="L7090" s="5"/>
    </row>
    <row r="7091" spans="4:12" hidden="1" x14ac:dyDescent="0.25">
      <c r="D7091" s="6"/>
      <c r="E7091" s="6"/>
      <c r="F7091" s="8"/>
      <c r="G7091" s="9"/>
      <c r="H7091" s="9"/>
      <c r="I7091" s="5"/>
      <c r="J7091" s="5"/>
      <c r="K7091" s="5"/>
      <c r="L7091" s="5"/>
    </row>
    <row r="7092" spans="4:12" hidden="1" x14ac:dyDescent="0.25">
      <c r="D7092" s="6"/>
      <c r="E7092" s="6"/>
      <c r="F7092" s="8"/>
      <c r="G7092" s="9"/>
      <c r="H7092" s="9"/>
      <c r="I7092" s="5"/>
      <c r="J7092" s="5"/>
      <c r="K7092" s="5"/>
      <c r="L7092" s="5"/>
    </row>
    <row r="7093" spans="4:12" hidden="1" x14ac:dyDescent="0.25">
      <c r="D7093" s="6"/>
      <c r="E7093" s="6"/>
      <c r="F7093" s="8"/>
      <c r="G7093" s="9"/>
      <c r="H7093" s="9"/>
      <c r="I7093" s="5"/>
      <c r="J7093" s="5"/>
      <c r="K7093" s="5"/>
      <c r="L7093" s="5"/>
    </row>
    <row r="7094" spans="4:12" hidden="1" x14ac:dyDescent="0.25">
      <c r="D7094" s="6"/>
      <c r="E7094" s="6"/>
      <c r="F7094" s="8"/>
      <c r="G7094" s="9"/>
      <c r="H7094" s="9"/>
      <c r="I7094" s="5"/>
      <c r="J7094" s="5"/>
      <c r="K7094" s="5"/>
      <c r="L7094" s="5"/>
    </row>
    <row r="7095" spans="4:12" hidden="1" x14ac:dyDescent="0.25">
      <c r="D7095" s="6"/>
      <c r="E7095" s="6"/>
      <c r="F7095" s="8"/>
      <c r="G7095" s="9"/>
      <c r="H7095" s="9"/>
      <c r="I7095" s="5"/>
      <c r="J7095" s="5"/>
      <c r="K7095" s="5"/>
      <c r="L7095" s="5"/>
    </row>
    <row r="7096" spans="4:12" hidden="1" x14ac:dyDescent="0.25">
      <c r="D7096" s="6"/>
      <c r="E7096" s="6"/>
      <c r="F7096" s="8"/>
      <c r="G7096" s="9"/>
      <c r="H7096" s="9"/>
      <c r="I7096" s="5"/>
      <c r="J7096" s="5"/>
      <c r="K7096" s="5"/>
      <c r="L7096" s="5"/>
    </row>
    <row r="7097" spans="4:12" hidden="1" x14ac:dyDescent="0.25">
      <c r="D7097" s="6"/>
      <c r="E7097" s="6"/>
      <c r="F7097" s="8"/>
      <c r="G7097" s="9"/>
      <c r="H7097" s="9"/>
      <c r="I7097" s="5"/>
      <c r="J7097" s="5"/>
      <c r="K7097" s="5"/>
      <c r="L7097" s="5"/>
    </row>
    <row r="7098" spans="4:12" hidden="1" x14ac:dyDescent="0.25">
      <c r="D7098" s="6"/>
      <c r="E7098" s="6"/>
      <c r="F7098" s="8"/>
      <c r="G7098" s="9"/>
      <c r="H7098" s="9"/>
      <c r="I7098" s="5"/>
      <c r="J7098" s="5"/>
      <c r="K7098" s="5"/>
      <c r="L7098" s="5"/>
    </row>
    <row r="7099" spans="4:12" hidden="1" x14ac:dyDescent="0.25">
      <c r="D7099" s="6"/>
      <c r="E7099" s="6"/>
      <c r="F7099" s="8"/>
      <c r="G7099" s="9"/>
      <c r="H7099" s="9"/>
      <c r="I7099" s="5"/>
      <c r="J7099" s="5"/>
      <c r="K7099" s="5"/>
      <c r="L7099" s="5"/>
    </row>
    <row r="7100" spans="4:12" hidden="1" x14ac:dyDescent="0.25">
      <c r="D7100" s="6"/>
      <c r="E7100" s="6"/>
      <c r="F7100" s="8"/>
      <c r="G7100" s="9"/>
      <c r="H7100" s="9"/>
      <c r="I7100" s="5"/>
      <c r="J7100" s="5"/>
      <c r="K7100" s="5"/>
      <c r="L7100" s="5"/>
    </row>
    <row r="7101" spans="4:12" hidden="1" x14ac:dyDescent="0.25">
      <c r="D7101" s="6"/>
      <c r="E7101" s="6"/>
      <c r="F7101" s="8"/>
      <c r="G7101" s="9"/>
      <c r="H7101" s="9"/>
      <c r="I7101" s="5"/>
      <c r="J7101" s="5"/>
      <c r="K7101" s="5"/>
      <c r="L7101" s="5"/>
    </row>
    <row r="7102" spans="4:12" hidden="1" x14ac:dyDescent="0.25">
      <c r="D7102" s="6"/>
      <c r="E7102" s="6"/>
      <c r="F7102" s="8"/>
      <c r="G7102" s="9"/>
      <c r="H7102" s="9"/>
      <c r="I7102" s="5"/>
      <c r="J7102" s="5"/>
      <c r="K7102" s="5"/>
      <c r="L7102" s="5"/>
    </row>
    <row r="7103" spans="4:12" hidden="1" x14ac:dyDescent="0.25">
      <c r="D7103" s="6"/>
      <c r="E7103" s="6"/>
      <c r="F7103" s="8"/>
      <c r="G7103" s="9"/>
      <c r="H7103" s="9"/>
      <c r="I7103" s="5"/>
      <c r="J7103" s="5"/>
      <c r="K7103" s="5"/>
      <c r="L7103" s="5"/>
    </row>
    <row r="7104" spans="4:12" hidden="1" x14ac:dyDescent="0.25">
      <c r="D7104" s="6"/>
      <c r="E7104" s="6"/>
      <c r="F7104" s="8"/>
      <c r="G7104" s="9"/>
      <c r="H7104" s="9"/>
      <c r="I7104" s="5"/>
      <c r="J7104" s="5"/>
      <c r="K7104" s="5"/>
      <c r="L7104" s="5"/>
    </row>
    <row r="7105" spans="4:12" hidden="1" x14ac:dyDescent="0.25">
      <c r="D7105" s="6"/>
      <c r="E7105" s="6"/>
      <c r="F7105" s="8"/>
      <c r="G7105" s="9"/>
      <c r="H7105" s="9"/>
      <c r="I7105" s="5"/>
      <c r="J7105" s="5"/>
      <c r="K7105" s="5"/>
      <c r="L7105" s="5"/>
    </row>
    <row r="7106" spans="4:12" hidden="1" x14ac:dyDescent="0.25">
      <c r="D7106" s="6"/>
      <c r="E7106" s="6"/>
      <c r="F7106" s="8"/>
      <c r="G7106" s="9"/>
      <c r="H7106" s="9"/>
      <c r="I7106" s="5"/>
      <c r="J7106" s="5"/>
      <c r="K7106" s="5"/>
      <c r="L7106" s="5"/>
    </row>
    <row r="7107" spans="4:12" hidden="1" x14ac:dyDescent="0.25">
      <c r="D7107" s="6"/>
      <c r="E7107" s="6"/>
      <c r="F7107" s="8"/>
      <c r="G7107" s="9"/>
      <c r="H7107" s="9"/>
      <c r="I7107" s="5"/>
      <c r="J7107" s="5"/>
      <c r="K7107" s="5"/>
      <c r="L7107" s="5"/>
    </row>
    <row r="7108" spans="4:12" hidden="1" x14ac:dyDescent="0.25">
      <c r="D7108" s="6"/>
      <c r="E7108" s="6"/>
      <c r="F7108" s="8"/>
      <c r="G7108" s="9"/>
      <c r="H7108" s="9"/>
      <c r="I7108" s="5"/>
      <c r="J7108" s="5"/>
      <c r="K7108" s="5"/>
      <c r="L7108" s="5"/>
    </row>
    <row r="7109" spans="4:12" hidden="1" x14ac:dyDescent="0.25">
      <c r="D7109" s="6"/>
      <c r="E7109" s="6"/>
      <c r="F7109" s="8"/>
      <c r="G7109" s="9"/>
      <c r="H7109" s="9"/>
      <c r="I7109" s="5"/>
      <c r="J7109" s="5"/>
      <c r="K7109" s="5"/>
      <c r="L7109" s="5"/>
    </row>
    <row r="7110" spans="4:12" hidden="1" x14ac:dyDescent="0.25">
      <c r="D7110" s="6"/>
      <c r="E7110" s="6"/>
      <c r="F7110" s="8"/>
      <c r="G7110" s="9"/>
      <c r="H7110" s="9"/>
      <c r="I7110" s="5"/>
      <c r="J7110" s="5"/>
      <c r="K7110" s="5"/>
      <c r="L7110" s="5"/>
    </row>
    <row r="7111" spans="4:12" hidden="1" x14ac:dyDescent="0.25">
      <c r="D7111" s="6"/>
      <c r="E7111" s="6"/>
      <c r="F7111" s="8"/>
      <c r="G7111" s="9"/>
      <c r="H7111" s="9"/>
      <c r="I7111" s="5"/>
      <c r="J7111" s="5"/>
      <c r="K7111" s="5"/>
      <c r="L7111" s="5"/>
    </row>
    <row r="7112" spans="4:12" hidden="1" x14ac:dyDescent="0.25">
      <c r="D7112" s="6"/>
      <c r="E7112" s="6"/>
      <c r="F7112" s="8"/>
      <c r="G7112" s="9"/>
      <c r="H7112" s="9"/>
      <c r="I7112" s="5"/>
      <c r="J7112" s="5"/>
      <c r="K7112" s="5"/>
      <c r="L7112" s="5"/>
    </row>
    <row r="7113" spans="4:12" hidden="1" x14ac:dyDescent="0.25">
      <c r="D7113" s="6"/>
      <c r="E7113" s="6"/>
      <c r="F7113" s="8"/>
      <c r="G7113" s="9"/>
      <c r="H7113" s="9"/>
      <c r="I7113" s="5"/>
      <c r="J7113" s="5"/>
      <c r="K7113" s="5"/>
      <c r="L7113" s="5"/>
    </row>
    <row r="7114" spans="4:12" hidden="1" x14ac:dyDescent="0.25">
      <c r="D7114" s="6"/>
      <c r="E7114" s="6"/>
      <c r="F7114" s="8"/>
      <c r="G7114" s="9"/>
      <c r="H7114" s="9"/>
      <c r="I7114" s="5"/>
      <c r="J7114" s="5"/>
      <c r="K7114" s="5"/>
      <c r="L7114" s="5"/>
    </row>
    <row r="7115" spans="4:12" hidden="1" x14ac:dyDescent="0.25">
      <c r="D7115" s="6"/>
      <c r="E7115" s="6"/>
      <c r="F7115" s="8"/>
      <c r="G7115" s="9"/>
      <c r="H7115" s="9"/>
      <c r="I7115" s="5"/>
      <c r="J7115" s="5"/>
      <c r="K7115" s="5"/>
      <c r="L7115" s="5"/>
    </row>
    <row r="7116" spans="4:12" hidden="1" x14ac:dyDescent="0.25">
      <c r="D7116" s="6"/>
      <c r="E7116" s="6"/>
      <c r="F7116" s="8"/>
      <c r="G7116" s="9"/>
      <c r="H7116" s="9"/>
      <c r="I7116" s="5"/>
      <c r="J7116" s="5"/>
      <c r="K7116" s="5"/>
      <c r="L7116" s="5"/>
    </row>
    <row r="7117" spans="4:12" hidden="1" x14ac:dyDescent="0.25">
      <c r="D7117" s="6"/>
      <c r="E7117" s="6"/>
      <c r="F7117" s="8"/>
      <c r="G7117" s="9"/>
      <c r="H7117" s="9"/>
      <c r="I7117" s="5"/>
      <c r="J7117" s="5"/>
      <c r="K7117" s="5"/>
      <c r="L7117" s="5"/>
    </row>
    <row r="7118" spans="4:12" hidden="1" x14ac:dyDescent="0.25">
      <c r="D7118" s="6"/>
      <c r="E7118" s="6"/>
      <c r="F7118" s="8"/>
      <c r="G7118" s="9"/>
      <c r="H7118" s="9"/>
      <c r="I7118" s="5"/>
      <c r="J7118" s="5"/>
      <c r="K7118" s="5"/>
      <c r="L7118" s="5"/>
    </row>
    <row r="7119" spans="4:12" hidden="1" x14ac:dyDescent="0.25">
      <c r="D7119" s="6"/>
      <c r="E7119" s="6"/>
      <c r="F7119" s="8"/>
      <c r="G7119" s="9"/>
      <c r="H7119" s="9"/>
      <c r="I7119" s="5"/>
      <c r="J7119" s="5"/>
      <c r="K7119" s="5"/>
      <c r="L7119" s="5"/>
    </row>
    <row r="7120" spans="4:12" hidden="1" x14ac:dyDescent="0.25">
      <c r="D7120" s="6"/>
      <c r="E7120" s="6"/>
      <c r="F7120" s="8"/>
      <c r="G7120" s="9"/>
      <c r="H7120" s="9"/>
      <c r="I7120" s="5"/>
      <c r="J7120" s="5"/>
      <c r="K7120" s="5"/>
      <c r="L7120" s="5"/>
    </row>
    <row r="7121" spans="4:12" hidden="1" x14ac:dyDescent="0.25">
      <c r="D7121" s="6"/>
      <c r="E7121" s="6"/>
      <c r="F7121" s="8"/>
      <c r="G7121" s="9"/>
      <c r="H7121" s="9"/>
      <c r="I7121" s="5"/>
      <c r="J7121" s="5"/>
      <c r="K7121" s="5"/>
      <c r="L7121" s="5"/>
    </row>
    <row r="7122" spans="4:12" hidden="1" x14ac:dyDescent="0.25">
      <c r="D7122" s="6"/>
      <c r="E7122" s="6"/>
      <c r="F7122" s="8"/>
      <c r="G7122" s="9"/>
      <c r="H7122" s="9"/>
      <c r="I7122" s="5"/>
      <c r="J7122" s="5"/>
      <c r="K7122" s="5"/>
      <c r="L7122" s="5"/>
    </row>
    <row r="7123" spans="4:12" hidden="1" x14ac:dyDescent="0.25">
      <c r="D7123" s="6"/>
      <c r="E7123" s="6"/>
      <c r="F7123" s="8"/>
      <c r="G7123" s="9"/>
      <c r="H7123" s="9"/>
      <c r="I7123" s="5"/>
      <c r="J7123" s="5"/>
      <c r="K7123" s="5"/>
      <c r="L7123" s="5"/>
    </row>
    <row r="7124" spans="4:12" hidden="1" x14ac:dyDescent="0.25">
      <c r="D7124" s="6"/>
      <c r="E7124" s="6"/>
      <c r="F7124" s="8"/>
      <c r="G7124" s="9"/>
      <c r="H7124" s="9"/>
      <c r="I7124" s="5"/>
      <c r="J7124" s="5"/>
      <c r="K7124" s="5"/>
      <c r="L7124" s="5"/>
    </row>
    <row r="7125" spans="4:12" hidden="1" x14ac:dyDescent="0.25">
      <c r="D7125" s="6"/>
      <c r="E7125" s="6"/>
      <c r="F7125" s="8"/>
      <c r="G7125" s="9"/>
      <c r="H7125" s="9"/>
      <c r="I7125" s="5"/>
      <c r="J7125" s="5"/>
      <c r="K7125" s="5"/>
      <c r="L7125" s="5"/>
    </row>
    <row r="7126" spans="4:12" hidden="1" x14ac:dyDescent="0.25">
      <c r="D7126" s="6"/>
      <c r="E7126" s="6"/>
      <c r="F7126" s="8"/>
      <c r="G7126" s="9"/>
      <c r="H7126" s="9"/>
      <c r="I7126" s="5"/>
      <c r="J7126" s="5"/>
      <c r="K7126" s="5"/>
      <c r="L7126" s="5"/>
    </row>
    <row r="7127" spans="4:12" hidden="1" x14ac:dyDescent="0.25">
      <c r="D7127" s="6"/>
      <c r="E7127" s="6"/>
      <c r="F7127" s="8"/>
      <c r="G7127" s="9"/>
      <c r="H7127" s="9"/>
      <c r="I7127" s="5"/>
      <c r="J7127" s="5"/>
      <c r="K7127" s="5"/>
      <c r="L7127" s="5"/>
    </row>
    <row r="7128" spans="4:12" hidden="1" x14ac:dyDescent="0.25">
      <c r="D7128" s="6"/>
      <c r="E7128" s="6"/>
      <c r="F7128" s="8"/>
      <c r="G7128" s="9"/>
      <c r="H7128" s="9"/>
      <c r="I7128" s="5"/>
      <c r="J7128" s="5"/>
      <c r="K7128" s="5"/>
      <c r="L7128" s="5"/>
    </row>
    <row r="7129" spans="4:12" hidden="1" x14ac:dyDescent="0.25">
      <c r="D7129" s="6"/>
      <c r="E7129" s="6"/>
      <c r="F7129" s="8"/>
      <c r="G7129" s="9"/>
      <c r="H7129" s="9"/>
      <c r="I7129" s="5"/>
      <c r="J7129" s="5"/>
      <c r="K7129" s="5"/>
      <c r="L7129" s="5"/>
    </row>
    <row r="7130" spans="4:12" hidden="1" x14ac:dyDescent="0.25">
      <c r="D7130" s="6"/>
      <c r="E7130" s="6"/>
      <c r="F7130" s="8"/>
      <c r="G7130" s="9"/>
      <c r="H7130" s="9"/>
      <c r="I7130" s="5"/>
      <c r="J7130" s="5"/>
      <c r="K7130" s="5"/>
      <c r="L7130" s="5"/>
    </row>
    <row r="7131" spans="4:12" hidden="1" x14ac:dyDescent="0.25">
      <c r="D7131" s="6"/>
      <c r="E7131" s="6"/>
      <c r="F7131" s="8"/>
      <c r="G7131" s="9"/>
      <c r="H7131" s="9"/>
      <c r="I7131" s="5"/>
      <c r="J7131" s="5"/>
      <c r="K7131" s="5"/>
      <c r="L7131" s="5"/>
    </row>
    <row r="7132" spans="4:12" hidden="1" x14ac:dyDescent="0.25">
      <c r="D7132" s="6"/>
      <c r="E7132" s="6"/>
      <c r="F7132" s="8"/>
      <c r="G7132" s="9"/>
      <c r="H7132" s="9"/>
      <c r="I7132" s="5"/>
      <c r="J7132" s="5"/>
      <c r="K7132" s="5"/>
      <c r="L7132" s="5"/>
    </row>
    <row r="7133" spans="4:12" hidden="1" x14ac:dyDescent="0.25">
      <c r="D7133" s="6"/>
      <c r="E7133" s="6"/>
      <c r="F7133" s="8"/>
      <c r="G7133" s="9"/>
      <c r="H7133" s="9"/>
      <c r="I7133" s="5"/>
      <c r="J7133" s="5"/>
      <c r="K7133" s="5"/>
      <c r="L7133" s="5"/>
    </row>
    <row r="7134" spans="4:12" hidden="1" x14ac:dyDescent="0.25">
      <c r="D7134" s="6"/>
      <c r="E7134" s="6"/>
      <c r="F7134" s="8"/>
      <c r="G7134" s="9"/>
      <c r="H7134" s="9"/>
      <c r="I7134" s="5"/>
      <c r="J7134" s="5"/>
      <c r="K7134" s="5"/>
      <c r="L7134" s="5"/>
    </row>
    <row r="7135" spans="4:12" hidden="1" x14ac:dyDescent="0.25">
      <c r="D7135" s="6"/>
      <c r="E7135" s="6"/>
      <c r="F7135" s="8"/>
      <c r="G7135" s="9"/>
      <c r="H7135" s="9"/>
      <c r="I7135" s="5"/>
      <c r="J7135" s="5"/>
      <c r="K7135" s="5"/>
      <c r="L7135" s="5"/>
    </row>
    <row r="7136" spans="4:12" hidden="1" x14ac:dyDescent="0.25">
      <c r="D7136" s="6"/>
      <c r="E7136" s="6"/>
      <c r="F7136" s="8"/>
      <c r="G7136" s="9"/>
      <c r="H7136" s="9"/>
      <c r="I7136" s="5"/>
      <c r="J7136" s="5"/>
      <c r="K7136" s="5"/>
      <c r="L7136" s="5"/>
    </row>
    <row r="7137" spans="4:12" hidden="1" x14ac:dyDescent="0.25">
      <c r="D7137" s="6"/>
      <c r="E7137" s="6"/>
      <c r="F7137" s="8"/>
      <c r="G7137" s="9"/>
      <c r="H7137" s="9"/>
      <c r="I7137" s="5"/>
      <c r="J7137" s="5"/>
      <c r="K7137" s="5"/>
      <c r="L7137" s="5"/>
    </row>
    <row r="7138" spans="4:12" hidden="1" x14ac:dyDescent="0.25">
      <c r="D7138" s="6"/>
      <c r="E7138" s="6"/>
      <c r="F7138" s="8"/>
      <c r="G7138" s="9"/>
      <c r="H7138" s="9"/>
      <c r="I7138" s="5"/>
      <c r="J7138" s="5"/>
      <c r="K7138" s="5"/>
      <c r="L7138" s="5"/>
    </row>
    <row r="7139" spans="4:12" hidden="1" x14ac:dyDescent="0.25">
      <c r="D7139" s="6"/>
      <c r="E7139" s="6"/>
      <c r="F7139" s="8"/>
      <c r="G7139" s="9"/>
      <c r="H7139" s="9"/>
      <c r="I7139" s="5"/>
      <c r="J7139" s="5"/>
      <c r="K7139" s="5"/>
      <c r="L7139" s="5"/>
    </row>
    <row r="7140" spans="4:12" hidden="1" x14ac:dyDescent="0.25">
      <c r="D7140" s="6"/>
      <c r="E7140" s="6"/>
      <c r="F7140" s="8"/>
      <c r="G7140" s="9"/>
      <c r="H7140" s="9"/>
      <c r="I7140" s="5"/>
      <c r="J7140" s="5"/>
      <c r="K7140" s="5"/>
      <c r="L7140" s="5"/>
    </row>
    <row r="7141" spans="4:12" hidden="1" x14ac:dyDescent="0.25">
      <c r="D7141" s="6"/>
      <c r="E7141" s="6"/>
      <c r="F7141" s="8"/>
      <c r="G7141" s="9"/>
      <c r="H7141" s="9"/>
      <c r="I7141" s="5"/>
      <c r="J7141" s="5"/>
      <c r="K7141" s="5"/>
      <c r="L7141" s="5"/>
    </row>
    <row r="7142" spans="4:12" hidden="1" x14ac:dyDescent="0.25">
      <c r="D7142" s="6"/>
      <c r="E7142" s="6"/>
      <c r="F7142" s="8"/>
      <c r="G7142" s="9"/>
      <c r="H7142" s="9"/>
      <c r="I7142" s="5"/>
      <c r="J7142" s="5"/>
      <c r="K7142" s="5"/>
      <c r="L7142" s="5"/>
    </row>
    <row r="7143" spans="4:12" hidden="1" x14ac:dyDescent="0.25">
      <c r="D7143" s="6"/>
      <c r="E7143" s="6"/>
      <c r="F7143" s="8"/>
      <c r="G7143" s="9"/>
      <c r="H7143" s="9"/>
      <c r="I7143" s="5"/>
      <c r="J7143" s="5"/>
      <c r="K7143" s="5"/>
      <c r="L7143" s="5"/>
    </row>
    <row r="7144" spans="4:12" hidden="1" x14ac:dyDescent="0.25">
      <c r="D7144" s="6"/>
      <c r="E7144" s="6"/>
      <c r="F7144" s="8"/>
      <c r="G7144" s="9"/>
      <c r="H7144" s="9"/>
      <c r="I7144" s="5"/>
      <c r="J7144" s="5"/>
      <c r="K7144" s="5"/>
      <c r="L7144" s="5"/>
    </row>
    <row r="7145" spans="4:12" hidden="1" x14ac:dyDescent="0.25">
      <c r="D7145" s="6"/>
      <c r="E7145" s="6"/>
      <c r="F7145" s="8"/>
      <c r="G7145" s="9"/>
      <c r="H7145" s="9"/>
      <c r="I7145" s="5"/>
      <c r="J7145" s="5"/>
      <c r="K7145" s="5"/>
      <c r="L7145" s="5"/>
    </row>
    <row r="7146" spans="4:12" hidden="1" x14ac:dyDescent="0.25">
      <c r="D7146" s="6"/>
      <c r="E7146" s="6"/>
      <c r="F7146" s="8"/>
      <c r="G7146" s="9"/>
      <c r="H7146" s="9"/>
      <c r="I7146" s="5"/>
      <c r="J7146" s="5"/>
      <c r="K7146" s="5"/>
      <c r="L7146" s="5"/>
    </row>
    <row r="7147" spans="4:12" hidden="1" x14ac:dyDescent="0.25">
      <c r="D7147" s="6"/>
      <c r="E7147" s="6"/>
      <c r="F7147" s="8"/>
      <c r="G7147" s="9"/>
      <c r="H7147" s="9"/>
      <c r="I7147" s="5"/>
      <c r="J7147" s="5"/>
      <c r="K7147" s="5"/>
      <c r="L7147" s="5"/>
    </row>
    <row r="7148" spans="4:12" hidden="1" x14ac:dyDescent="0.25">
      <c r="D7148" s="6"/>
      <c r="E7148" s="6"/>
      <c r="F7148" s="8"/>
      <c r="G7148" s="9"/>
      <c r="H7148" s="9"/>
      <c r="I7148" s="5"/>
      <c r="J7148" s="5"/>
      <c r="K7148" s="5"/>
      <c r="L7148" s="5"/>
    </row>
    <row r="7149" spans="4:12" hidden="1" x14ac:dyDescent="0.25">
      <c r="D7149" s="6"/>
      <c r="E7149" s="6"/>
      <c r="F7149" s="8"/>
      <c r="G7149" s="9"/>
      <c r="H7149" s="9"/>
      <c r="I7149" s="5"/>
      <c r="J7149" s="5"/>
      <c r="K7149" s="5"/>
      <c r="L7149" s="5"/>
    </row>
    <row r="7150" spans="4:12" hidden="1" x14ac:dyDescent="0.25">
      <c r="D7150" s="6"/>
      <c r="E7150" s="6"/>
      <c r="F7150" s="8"/>
      <c r="G7150" s="9"/>
      <c r="H7150" s="9"/>
      <c r="I7150" s="5"/>
      <c r="J7150" s="5"/>
      <c r="K7150" s="5"/>
      <c r="L7150" s="5"/>
    </row>
    <row r="7151" spans="4:12" hidden="1" x14ac:dyDescent="0.25">
      <c r="D7151" s="6"/>
      <c r="E7151" s="6"/>
      <c r="F7151" s="8"/>
      <c r="G7151" s="9"/>
      <c r="H7151" s="9"/>
      <c r="I7151" s="5"/>
      <c r="J7151" s="5"/>
      <c r="K7151" s="5"/>
      <c r="L7151" s="5"/>
    </row>
    <row r="7152" spans="4:12" hidden="1" x14ac:dyDescent="0.25">
      <c r="D7152" s="6"/>
      <c r="E7152" s="6"/>
      <c r="F7152" s="8"/>
      <c r="G7152" s="9"/>
      <c r="H7152" s="9"/>
      <c r="I7152" s="5"/>
      <c r="J7152" s="5"/>
      <c r="K7152" s="5"/>
      <c r="L7152" s="5"/>
    </row>
    <row r="7153" spans="4:12" hidden="1" x14ac:dyDescent="0.25">
      <c r="D7153" s="6"/>
      <c r="E7153" s="6"/>
      <c r="F7153" s="8"/>
      <c r="G7153" s="9"/>
      <c r="H7153" s="9"/>
      <c r="I7153" s="5"/>
      <c r="J7153" s="5"/>
      <c r="K7153" s="5"/>
      <c r="L7153" s="5"/>
    </row>
    <row r="7154" spans="4:12" hidden="1" x14ac:dyDescent="0.25">
      <c r="D7154" s="6"/>
      <c r="E7154" s="6"/>
      <c r="F7154" s="8"/>
      <c r="G7154" s="9"/>
      <c r="H7154" s="9"/>
      <c r="I7154" s="5"/>
      <c r="J7154" s="5"/>
      <c r="K7154" s="5"/>
      <c r="L7154" s="5"/>
    </row>
    <row r="7155" spans="4:12" hidden="1" x14ac:dyDescent="0.25">
      <c r="D7155" s="6"/>
      <c r="E7155" s="6"/>
      <c r="F7155" s="8"/>
      <c r="G7155" s="9"/>
      <c r="H7155" s="9"/>
      <c r="I7155" s="5"/>
      <c r="J7155" s="5"/>
      <c r="K7155" s="5"/>
      <c r="L7155" s="5"/>
    </row>
    <row r="7156" spans="4:12" hidden="1" x14ac:dyDescent="0.25">
      <c r="D7156" s="6"/>
      <c r="E7156" s="6"/>
      <c r="F7156" s="8"/>
      <c r="G7156" s="9"/>
      <c r="H7156" s="9"/>
      <c r="I7156" s="5"/>
      <c r="J7156" s="5"/>
      <c r="K7156" s="5"/>
      <c r="L7156" s="5"/>
    </row>
    <row r="7157" spans="4:12" hidden="1" x14ac:dyDescent="0.25">
      <c r="D7157" s="6"/>
      <c r="E7157" s="6"/>
      <c r="F7157" s="8"/>
      <c r="G7157" s="9"/>
      <c r="H7157" s="9"/>
      <c r="I7157" s="5"/>
      <c r="J7157" s="5"/>
      <c r="K7157" s="5"/>
      <c r="L7157" s="5"/>
    </row>
    <row r="7158" spans="4:12" hidden="1" x14ac:dyDescent="0.25">
      <c r="D7158" s="6"/>
      <c r="E7158" s="6"/>
      <c r="F7158" s="8"/>
      <c r="G7158" s="9"/>
      <c r="H7158" s="9"/>
      <c r="I7158" s="5"/>
      <c r="J7158" s="5"/>
      <c r="K7158" s="5"/>
      <c r="L7158" s="5"/>
    </row>
    <row r="7159" spans="4:12" hidden="1" x14ac:dyDescent="0.25">
      <c r="D7159" s="6"/>
      <c r="E7159" s="6"/>
      <c r="F7159" s="8"/>
      <c r="G7159" s="9"/>
      <c r="H7159" s="9"/>
      <c r="I7159" s="5"/>
      <c r="J7159" s="5"/>
      <c r="K7159" s="5"/>
      <c r="L7159" s="5"/>
    </row>
    <row r="7160" spans="4:12" hidden="1" x14ac:dyDescent="0.25">
      <c r="D7160" s="6"/>
      <c r="E7160" s="6"/>
      <c r="F7160" s="8"/>
      <c r="G7160" s="9"/>
      <c r="H7160" s="9"/>
      <c r="I7160" s="5"/>
      <c r="J7160" s="5"/>
      <c r="K7160" s="5"/>
      <c r="L7160" s="5"/>
    </row>
    <row r="7161" spans="4:12" hidden="1" x14ac:dyDescent="0.25">
      <c r="D7161" s="6"/>
      <c r="E7161" s="6"/>
      <c r="F7161" s="8"/>
      <c r="G7161" s="9"/>
      <c r="H7161" s="9"/>
      <c r="I7161" s="5"/>
      <c r="J7161" s="5"/>
      <c r="K7161" s="5"/>
      <c r="L7161" s="5"/>
    </row>
    <row r="7162" spans="4:12" hidden="1" x14ac:dyDescent="0.25">
      <c r="D7162" s="6"/>
      <c r="E7162" s="6"/>
      <c r="F7162" s="8"/>
      <c r="G7162" s="9"/>
      <c r="H7162" s="9"/>
      <c r="I7162" s="5"/>
      <c r="J7162" s="5"/>
      <c r="K7162" s="5"/>
      <c r="L7162" s="5"/>
    </row>
    <row r="7163" spans="4:12" hidden="1" x14ac:dyDescent="0.25">
      <c r="D7163" s="6"/>
      <c r="E7163" s="6"/>
      <c r="F7163" s="8"/>
      <c r="G7163" s="9"/>
      <c r="H7163" s="9"/>
      <c r="I7163" s="5"/>
      <c r="J7163" s="5"/>
      <c r="K7163" s="5"/>
      <c r="L7163" s="5"/>
    </row>
    <row r="7164" spans="4:12" hidden="1" x14ac:dyDescent="0.25">
      <c r="D7164" s="6"/>
      <c r="E7164" s="6"/>
      <c r="F7164" s="8"/>
      <c r="G7164" s="9"/>
      <c r="H7164" s="9"/>
      <c r="I7164" s="5"/>
      <c r="J7164" s="5"/>
      <c r="K7164" s="5"/>
      <c r="L7164" s="5"/>
    </row>
    <row r="7165" spans="4:12" hidden="1" x14ac:dyDescent="0.25">
      <c r="D7165" s="6"/>
      <c r="E7165" s="6"/>
      <c r="F7165" s="8"/>
      <c r="G7165" s="9"/>
      <c r="H7165" s="9"/>
      <c r="I7165" s="5"/>
      <c r="J7165" s="5"/>
      <c r="K7165" s="5"/>
      <c r="L7165" s="5"/>
    </row>
    <row r="7166" spans="4:12" hidden="1" x14ac:dyDescent="0.25">
      <c r="D7166" s="6"/>
      <c r="E7166" s="6"/>
      <c r="F7166" s="8"/>
      <c r="G7166" s="9"/>
      <c r="H7166" s="9"/>
      <c r="I7166" s="5"/>
      <c r="J7166" s="5"/>
      <c r="K7166" s="5"/>
      <c r="L7166" s="5"/>
    </row>
    <row r="7167" spans="4:12" hidden="1" x14ac:dyDescent="0.25">
      <c r="D7167" s="6"/>
      <c r="E7167" s="6"/>
      <c r="F7167" s="8"/>
      <c r="G7167" s="9"/>
      <c r="H7167" s="9"/>
      <c r="I7167" s="5"/>
      <c r="J7167" s="5"/>
      <c r="K7167" s="5"/>
      <c r="L7167" s="5"/>
    </row>
    <row r="7168" spans="4:12" hidden="1" x14ac:dyDescent="0.25">
      <c r="D7168" s="6"/>
      <c r="E7168" s="6"/>
      <c r="F7168" s="8"/>
      <c r="G7168" s="9"/>
      <c r="H7168" s="9"/>
      <c r="I7168" s="5"/>
      <c r="J7168" s="5"/>
      <c r="K7168" s="5"/>
      <c r="L7168" s="5"/>
    </row>
    <row r="7169" spans="4:12" hidden="1" x14ac:dyDescent="0.25">
      <c r="D7169" s="6"/>
      <c r="E7169" s="6"/>
      <c r="F7169" s="8"/>
      <c r="G7169" s="9"/>
      <c r="H7169" s="9"/>
      <c r="I7169" s="5"/>
      <c r="J7169" s="5"/>
      <c r="K7169" s="5"/>
      <c r="L7169" s="5"/>
    </row>
    <row r="7170" spans="4:12" hidden="1" x14ac:dyDescent="0.25">
      <c r="D7170" s="6"/>
      <c r="E7170" s="6"/>
      <c r="F7170" s="8"/>
      <c r="G7170" s="9"/>
      <c r="H7170" s="9"/>
      <c r="I7170" s="5"/>
      <c r="J7170" s="5"/>
      <c r="K7170" s="5"/>
      <c r="L7170" s="5"/>
    </row>
    <row r="7171" spans="4:12" hidden="1" x14ac:dyDescent="0.25">
      <c r="D7171" s="6"/>
      <c r="E7171" s="6"/>
      <c r="F7171" s="8"/>
      <c r="G7171" s="9"/>
      <c r="H7171" s="9"/>
      <c r="I7171" s="5"/>
      <c r="J7171" s="5"/>
      <c r="K7171" s="5"/>
      <c r="L7171" s="5"/>
    </row>
    <row r="7172" spans="4:12" hidden="1" x14ac:dyDescent="0.25">
      <c r="D7172" s="6"/>
      <c r="E7172" s="6"/>
      <c r="F7172" s="8"/>
      <c r="G7172" s="9"/>
      <c r="H7172" s="9"/>
      <c r="I7172" s="5"/>
      <c r="J7172" s="5"/>
      <c r="K7172" s="5"/>
      <c r="L7172" s="5"/>
    </row>
    <row r="7173" spans="4:12" hidden="1" x14ac:dyDescent="0.25">
      <c r="D7173" s="6"/>
      <c r="E7173" s="6"/>
      <c r="F7173" s="8"/>
      <c r="G7173" s="9"/>
      <c r="H7173" s="9"/>
      <c r="I7173" s="5"/>
      <c r="J7173" s="5"/>
      <c r="K7173" s="5"/>
      <c r="L7173" s="5"/>
    </row>
    <row r="7174" spans="4:12" hidden="1" x14ac:dyDescent="0.25">
      <c r="D7174" s="6"/>
      <c r="E7174" s="6"/>
      <c r="F7174" s="8"/>
      <c r="G7174" s="9"/>
      <c r="H7174" s="9"/>
      <c r="I7174" s="5"/>
      <c r="J7174" s="5"/>
      <c r="K7174" s="5"/>
      <c r="L7174" s="5"/>
    </row>
    <row r="7175" spans="4:12" hidden="1" x14ac:dyDescent="0.25">
      <c r="D7175" s="6"/>
      <c r="E7175" s="6"/>
      <c r="F7175" s="8"/>
      <c r="G7175" s="9"/>
      <c r="H7175" s="9"/>
      <c r="I7175" s="5"/>
      <c r="J7175" s="5"/>
      <c r="K7175" s="5"/>
      <c r="L7175" s="5"/>
    </row>
    <row r="7176" spans="4:12" hidden="1" x14ac:dyDescent="0.25">
      <c r="D7176" s="6"/>
      <c r="E7176" s="6"/>
      <c r="F7176" s="8"/>
      <c r="G7176" s="9"/>
      <c r="H7176" s="9"/>
      <c r="I7176" s="5"/>
      <c r="J7176" s="5"/>
      <c r="K7176" s="5"/>
      <c r="L7176" s="5"/>
    </row>
    <row r="7177" spans="4:12" hidden="1" x14ac:dyDescent="0.25">
      <c r="D7177" s="6"/>
      <c r="E7177" s="6"/>
      <c r="F7177" s="8"/>
      <c r="G7177" s="9"/>
      <c r="H7177" s="9"/>
      <c r="I7177" s="5"/>
      <c r="J7177" s="5"/>
      <c r="K7177" s="5"/>
      <c r="L7177" s="5"/>
    </row>
    <row r="7178" spans="4:12" hidden="1" x14ac:dyDescent="0.25">
      <c r="D7178" s="6"/>
      <c r="E7178" s="6"/>
      <c r="F7178" s="8"/>
      <c r="G7178" s="9"/>
      <c r="H7178" s="9"/>
      <c r="I7178" s="5"/>
      <c r="J7178" s="5"/>
      <c r="K7178" s="5"/>
      <c r="L7178" s="5"/>
    </row>
    <row r="7179" spans="4:12" hidden="1" x14ac:dyDescent="0.25">
      <c r="D7179" s="6"/>
      <c r="E7179" s="6"/>
      <c r="F7179" s="8"/>
      <c r="G7179" s="9"/>
      <c r="H7179" s="9"/>
      <c r="I7179" s="5"/>
      <c r="J7179" s="5"/>
      <c r="K7179" s="5"/>
      <c r="L7179" s="5"/>
    </row>
    <row r="7180" spans="4:12" hidden="1" x14ac:dyDescent="0.25">
      <c r="D7180" s="6"/>
      <c r="E7180" s="6"/>
      <c r="F7180" s="8"/>
      <c r="G7180" s="9"/>
      <c r="H7180" s="9"/>
      <c r="I7180" s="5"/>
      <c r="J7180" s="5"/>
      <c r="K7180" s="5"/>
      <c r="L7180" s="5"/>
    </row>
    <row r="7181" spans="4:12" hidden="1" x14ac:dyDescent="0.25">
      <c r="D7181" s="6"/>
      <c r="E7181" s="6"/>
      <c r="F7181" s="8"/>
      <c r="G7181" s="9"/>
      <c r="H7181" s="9"/>
      <c r="I7181" s="5"/>
      <c r="J7181" s="5"/>
      <c r="K7181" s="5"/>
      <c r="L7181" s="5"/>
    </row>
    <row r="7182" spans="4:12" hidden="1" x14ac:dyDescent="0.25">
      <c r="D7182" s="6"/>
      <c r="E7182" s="6"/>
      <c r="F7182" s="8"/>
      <c r="G7182" s="9"/>
      <c r="H7182" s="9"/>
      <c r="I7182" s="5"/>
      <c r="J7182" s="5"/>
      <c r="K7182" s="5"/>
      <c r="L7182" s="5"/>
    </row>
    <row r="7183" spans="4:12" hidden="1" x14ac:dyDescent="0.25">
      <c r="D7183" s="6"/>
      <c r="E7183" s="6"/>
      <c r="F7183" s="8"/>
      <c r="G7183" s="9"/>
      <c r="H7183" s="9"/>
      <c r="I7183" s="5"/>
      <c r="J7183" s="5"/>
      <c r="K7183" s="5"/>
      <c r="L7183" s="5"/>
    </row>
    <row r="7184" spans="4:12" hidden="1" x14ac:dyDescent="0.25">
      <c r="D7184" s="6"/>
      <c r="E7184" s="6"/>
      <c r="F7184" s="8"/>
      <c r="G7184" s="9"/>
      <c r="H7184" s="9"/>
      <c r="I7184" s="5"/>
      <c r="J7184" s="5"/>
      <c r="K7184" s="5"/>
      <c r="L7184" s="5"/>
    </row>
    <row r="7185" spans="4:12" hidden="1" x14ac:dyDescent="0.25">
      <c r="D7185" s="6"/>
      <c r="E7185" s="6"/>
      <c r="F7185" s="8"/>
      <c r="G7185" s="9"/>
      <c r="H7185" s="9"/>
      <c r="I7185" s="5"/>
      <c r="J7185" s="5"/>
      <c r="K7185" s="5"/>
      <c r="L7185" s="5"/>
    </row>
    <row r="7186" spans="4:12" hidden="1" x14ac:dyDescent="0.25">
      <c r="D7186" s="6"/>
      <c r="E7186" s="6"/>
      <c r="F7186" s="8"/>
      <c r="G7186" s="9"/>
      <c r="H7186" s="9"/>
      <c r="I7186" s="5"/>
      <c r="J7186" s="5"/>
      <c r="K7186" s="5"/>
      <c r="L7186" s="5"/>
    </row>
    <row r="7187" spans="4:12" hidden="1" x14ac:dyDescent="0.25">
      <c r="D7187" s="6"/>
      <c r="E7187" s="6"/>
      <c r="F7187" s="8"/>
      <c r="G7187" s="9"/>
      <c r="H7187" s="9"/>
      <c r="I7187" s="5"/>
      <c r="J7187" s="5"/>
      <c r="K7187" s="5"/>
      <c r="L7187" s="5"/>
    </row>
    <row r="7188" spans="4:12" hidden="1" x14ac:dyDescent="0.25">
      <c r="D7188" s="6"/>
      <c r="E7188" s="6"/>
      <c r="F7188" s="8"/>
      <c r="G7188" s="9"/>
      <c r="H7188" s="9"/>
      <c r="I7188" s="5"/>
      <c r="J7188" s="5"/>
      <c r="K7188" s="5"/>
      <c r="L7188" s="5"/>
    </row>
    <row r="7189" spans="4:12" hidden="1" x14ac:dyDescent="0.25">
      <c r="D7189" s="6"/>
      <c r="E7189" s="6"/>
      <c r="F7189" s="8"/>
      <c r="G7189" s="9"/>
      <c r="H7189" s="9"/>
      <c r="I7189" s="5"/>
      <c r="J7189" s="5"/>
      <c r="K7189" s="5"/>
      <c r="L7189" s="5"/>
    </row>
    <row r="7190" spans="4:12" hidden="1" x14ac:dyDescent="0.25">
      <c r="D7190" s="6"/>
      <c r="E7190" s="6"/>
      <c r="F7190" s="8"/>
      <c r="G7190" s="9"/>
      <c r="H7190" s="9"/>
      <c r="I7190" s="5"/>
      <c r="J7190" s="5"/>
      <c r="K7190" s="5"/>
      <c r="L7190" s="5"/>
    </row>
    <row r="7191" spans="4:12" hidden="1" x14ac:dyDescent="0.25">
      <c r="D7191" s="6"/>
      <c r="E7191" s="6"/>
      <c r="F7191" s="8"/>
      <c r="G7191" s="9"/>
      <c r="H7191" s="9"/>
      <c r="I7191" s="5"/>
      <c r="J7191" s="5"/>
      <c r="K7191" s="5"/>
      <c r="L7191" s="5"/>
    </row>
    <row r="7192" spans="4:12" hidden="1" x14ac:dyDescent="0.25">
      <c r="D7192" s="6"/>
      <c r="E7192" s="6"/>
      <c r="F7192" s="8"/>
      <c r="G7192" s="9"/>
      <c r="H7192" s="9"/>
      <c r="I7192" s="5"/>
      <c r="J7192" s="5"/>
      <c r="K7192" s="5"/>
      <c r="L7192" s="5"/>
    </row>
    <row r="7193" spans="4:12" hidden="1" x14ac:dyDescent="0.25">
      <c r="D7193" s="6"/>
      <c r="E7193" s="6"/>
      <c r="F7193" s="8"/>
      <c r="G7193" s="9"/>
      <c r="H7193" s="9"/>
      <c r="I7193" s="5"/>
      <c r="J7193" s="5"/>
      <c r="K7193" s="5"/>
      <c r="L7193" s="5"/>
    </row>
    <row r="7194" spans="4:12" hidden="1" x14ac:dyDescent="0.25">
      <c r="D7194" s="6"/>
      <c r="E7194" s="6"/>
      <c r="F7194" s="8"/>
      <c r="G7194" s="9"/>
      <c r="H7194" s="9"/>
      <c r="I7194" s="5"/>
      <c r="J7194" s="5"/>
      <c r="K7194" s="5"/>
      <c r="L7194" s="5"/>
    </row>
    <row r="7195" spans="4:12" hidden="1" x14ac:dyDescent="0.25">
      <c r="D7195" s="6"/>
      <c r="E7195" s="6"/>
      <c r="F7195" s="8"/>
      <c r="G7195" s="9"/>
      <c r="H7195" s="9"/>
      <c r="I7195" s="5"/>
      <c r="J7195" s="5"/>
      <c r="K7195" s="5"/>
      <c r="L7195" s="5"/>
    </row>
    <row r="7196" spans="4:12" hidden="1" x14ac:dyDescent="0.25">
      <c r="D7196" s="6"/>
      <c r="E7196" s="6"/>
      <c r="F7196" s="8"/>
      <c r="G7196" s="9"/>
      <c r="H7196" s="9"/>
      <c r="I7196" s="5"/>
      <c r="J7196" s="5"/>
      <c r="K7196" s="5"/>
      <c r="L7196" s="5"/>
    </row>
    <row r="7197" spans="4:12" hidden="1" x14ac:dyDescent="0.25">
      <c r="D7197" s="6"/>
      <c r="E7197" s="6"/>
      <c r="F7197" s="8"/>
      <c r="G7197" s="9"/>
      <c r="H7197" s="9"/>
      <c r="I7197" s="5"/>
      <c r="J7197" s="5"/>
      <c r="K7197" s="5"/>
      <c r="L7197" s="5"/>
    </row>
    <row r="7198" spans="4:12" hidden="1" x14ac:dyDescent="0.25">
      <c r="D7198" s="6"/>
      <c r="E7198" s="6"/>
      <c r="F7198" s="8"/>
      <c r="G7198" s="9"/>
      <c r="H7198" s="9"/>
      <c r="I7198" s="5"/>
      <c r="J7198" s="5"/>
      <c r="K7198" s="5"/>
      <c r="L7198" s="5"/>
    </row>
    <row r="7199" spans="4:12" hidden="1" x14ac:dyDescent="0.25">
      <c r="D7199" s="6"/>
      <c r="E7199" s="6"/>
      <c r="F7199" s="8"/>
      <c r="G7199" s="9"/>
      <c r="H7199" s="9"/>
      <c r="I7199" s="5"/>
      <c r="J7199" s="5"/>
      <c r="K7199" s="5"/>
      <c r="L7199" s="5"/>
    </row>
    <row r="7200" spans="4:12" hidden="1" x14ac:dyDescent="0.25">
      <c r="D7200" s="6"/>
      <c r="E7200" s="6"/>
      <c r="F7200" s="8"/>
      <c r="G7200" s="9"/>
      <c r="H7200" s="9"/>
      <c r="I7200" s="5"/>
      <c r="J7200" s="5"/>
      <c r="K7200" s="5"/>
      <c r="L7200" s="5"/>
    </row>
    <row r="7201" spans="4:12" hidden="1" x14ac:dyDescent="0.25">
      <c r="D7201" s="6"/>
      <c r="E7201" s="6"/>
      <c r="F7201" s="8"/>
      <c r="G7201" s="9"/>
      <c r="H7201" s="9"/>
      <c r="I7201" s="5"/>
      <c r="J7201" s="5"/>
      <c r="K7201" s="5"/>
      <c r="L7201" s="5"/>
    </row>
    <row r="7202" spans="4:12" hidden="1" x14ac:dyDescent="0.25">
      <c r="D7202" s="6"/>
      <c r="E7202" s="6"/>
      <c r="F7202" s="8"/>
      <c r="G7202" s="9"/>
      <c r="H7202" s="9"/>
      <c r="I7202" s="5"/>
      <c r="J7202" s="5"/>
      <c r="K7202" s="5"/>
      <c r="L7202" s="5"/>
    </row>
    <row r="7203" spans="4:12" hidden="1" x14ac:dyDescent="0.25">
      <c r="D7203" s="6"/>
      <c r="E7203" s="6"/>
      <c r="F7203" s="8"/>
      <c r="G7203" s="9"/>
      <c r="H7203" s="9"/>
      <c r="I7203" s="5"/>
      <c r="J7203" s="5"/>
      <c r="K7203" s="5"/>
      <c r="L7203" s="5"/>
    </row>
    <row r="7204" spans="4:12" hidden="1" x14ac:dyDescent="0.25">
      <c r="D7204" s="6"/>
      <c r="E7204" s="6"/>
      <c r="F7204" s="8"/>
      <c r="G7204" s="9"/>
      <c r="H7204" s="9"/>
      <c r="I7204" s="5"/>
      <c r="J7204" s="5"/>
      <c r="K7204" s="5"/>
      <c r="L7204" s="5"/>
    </row>
    <row r="7205" spans="4:12" hidden="1" x14ac:dyDescent="0.25">
      <c r="D7205" s="6"/>
      <c r="E7205" s="6"/>
      <c r="F7205" s="8"/>
      <c r="G7205" s="9"/>
      <c r="H7205" s="9"/>
      <c r="I7205" s="5"/>
      <c r="J7205" s="5"/>
      <c r="K7205" s="5"/>
      <c r="L7205" s="5"/>
    </row>
    <row r="7206" spans="4:12" hidden="1" x14ac:dyDescent="0.25">
      <c r="D7206" s="6"/>
      <c r="E7206" s="6"/>
      <c r="F7206" s="8"/>
      <c r="G7206" s="9"/>
      <c r="H7206" s="9"/>
      <c r="I7206" s="5"/>
      <c r="J7206" s="5"/>
      <c r="K7206" s="5"/>
      <c r="L7206" s="5"/>
    </row>
    <row r="7207" spans="4:12" hidden="1" x14ac:dyDescent="0.25">
      <c r="D7207" s="6"/>
      <c r="E7207" s="6"/>
      <c r="F7207" s="8"/>
      <c r="G7207" s="9"/>
      <c r="H7207" s="9"/>
      <c r="I7207" s="5"/>
      <c r="J7207" s="5"/>
      <c r="K7207" s="5"/>
      <c r="L7207" s="5"/>
    </row>
    <row r="7208" spans="4:12" hidden="1" x14ac:dyDescent="0.25">
      <c r="D7208" s="6"/>
      <c r="E7208" s="6"/>
      <c r="F7208" s="8"/>
      <c r="G7208" s="9"/>
      <c r="H7208" s="9"/>
      <c r="I7208" s="5"/>
      <c r="J7208" s="5"/>
      <c r="K7208" s="5"/>
      <c r="L7208" s="5"/>
    </row>
    <row r="7209" spans="4:12" hidden="1" x14ac:dyDescent="0.25">
      <c r="D7209" s="6"/>
      <c r="E7209" s="6"/>
      <c r="F7209" s="8"/>
      <c r="G7209" s="9"/>
      <c r="H7209" s="9"/>
      <c r="I7209" s="5"/>
      <c r="J7209" s="5"/>
      <c r="K7209" s="5"/>
      <c r="L7209" s="5"/>
    </row>
    <row r="7210" spans="4:12" hidden="1" x14ac:dyDescent="0.25">
      <c r="D7210" s="6"/>
      <c r="E7210" s="6"/>
      <c r="F7210" s="8"/>
      <c r="G7210" s="9"/>
      <c r="H7210" s="9"/>
      <c r="I7210" s="5"/>
      <c r="J7210" s="5"/>
      <c r="K7210" s="5"/>
      <c r="L7210" s="5"/>
    </row>
    <row r="7211" spans="4:12" hidden="1" x14ac:dyDescent="0.25">
      <c r="D7211" s="6"/>
      <c r="E7211" s="6"/>
      <c r="F7211" s="8"/>
      <c r="G7211" s="9"/>
      <c r="H7211" s="9"/>
      <c r="I7211" s="5"/>
      <c r="J7211" s="5"/>
      <c r="K7211" s="5"/>
      <c r="L7211" s="5"/>
    </row>
    <row r="7212" spans="4:12" hidden="1" x14ac:dyDescent="0.25">
      <c r="D7212" s="6"/>
      <c r="E7212" s="6"/>
      <c r="F7212" s="8"/>
      <c r="G7212" s="9"/>
      <c r="H7212" s="9"/>
      <c r="I7212" s="5"/>
      <c r="J7212" s="5"/>
      <c r="K7212" s="5"/>
      <c r="L7212" s="5"/>
    </row>
    <row r="7213" spans="4:12" hidden="1" x14ac:dyDescent="0.25">
      <c r="D7213" s="6"/>
      <c r="E7213" s="6"/>
      <c r="F7213" s="8"/>
      <c r="G7213" s="9"/>
      <c r="H7213" s="9"/>
      <c r="I7213" s="5"/>
      <c r="J7213" s="5"/>
      <c r="K7213" s="5"/>
      <c r="L7213" s="5"/>
    </row>
    <row r="7214" spans="4:12" hidden="1" x14ac:dyDescent="0.25">
      <c r="D7214" s="6"/>
      <c r="E7214" s="6"/>
      <c r="F7214" s="8"/>
      <c r="G7214" s="9"/>
      <c r="H7214" s="9"/>
      <c r="I7214" s="5"/>
      <c r="J7214" s="5"/>
      <c r="K7214" s="5"/>
      <c r="L7214" s="5"/>
    </row>
    <row r="7215" spans="4:12" hidden="1" x14ac:dyDescent="0.25">
      <c r="D7215" s="6"/>
      <c r="E7215" s="6"/>
      <c r="F7215" s="8"/>
      <c r="G7215" s="9"/>
      <c r="H7215" s="9"/>
      <c r="I7215" s="5"/>
      <c r="J7215" s="5"/>
      <c r="K7215" s="5"/>
      <c r="L7215" s="5"/>
    </row>
    <row r="7216" spans="4:12" hidden="1" x14ac:dyDescent="0.25">
      <c r="D7216" s="6"/>
      <c r="E7216" s="6"/>
      <c r="F7216" s="8"/>
      <c r="G7216" s="9"/>
      <c r="H7216" s="9"/>
      <c r="I7216" s="5"/>
      <c r="J7216" s="5"/>
      <c r="K7216" s="5"/>
      <c r="L7216" s="5"/>
    </row>
    <row r="7217" spans="4:12" hidden="1" x14ac:dyDescent="0.25">
      <c r="D7217" s="6"/>
      <c r="E7217" s="6"/>
      <c r="F7217" s="8"/>
      <c r="G7217" s="9"/>
      <c r="H7217" s="9"/>
      <c r="I7217" s="5"/>
      <c r="J7217" s="5"/>
      <c r="K7217" s="5"/>
      <c r="L7217" s="5"/>
    </row>
    <row r="7218" spans="4:12" hidden="1" x14ac:dyDescent="0.25">
      <c r="D7218" s="6"/>
      <c r="E7218" s="6"/>
      <c r="F7218" s="8"/>
      <c r="G7218" s="9"/>
      <c r="H7218" s="9"/>
      <c r="I7218" s="5"/>
      <c r="J7218" s="5"/>
      <c r="K7218" s="5"/>
      <c r="L7218" s="5"/>
    </row>
    <row r="7219" spans="4:12" hidden="1" x14ac:dyDescent="0.25">
      <c r="D7219" s="6"/>
      <c r="E7219" s="6"/>
      <c r="F7219" s="8"/>
      <c r="G7219" s="9"/>
      <c r="H7219" s="9"/>
      <c r="I7219" s="5"/>
      <c r="J7219" s="5"/>
      <c r="K7219" s="5"/>
      <c r="L7219" s="5"/>
    </row>
    <row r="7220" spans="4:12" hidden="1" x14ac:dyDescent="0.25">
      <c r="D7220" s="6"/>
      <c r="E7220" s="6"/>
      <c r="F7220" s="8"/>
      <c r="G7220" s="9"/>
      <c r="H7220" s="9"/>
      <c r="I7220" s="5"/>
      <c r="J7220" s="5"/>
      <c r="K7220" s="5"/>
      <c r="L7220" s="5"/>
    </row>
    <row r="7221" spans="4:12" hidden="1" x14ac:dyDescent="0.25">
      <c r="D7221" s="6"/>
      <c r="E7221" s="6"/>
      <c r="F7221" s="8"/>
      <c r="G7221" s="9"/>
      <c r="H7221" s="9"/>
      <c r="I7221" s="5"/>
      <c r="J7221" s="5"/>
      <c r="K7221" s="5"/>
      <c r="L7221" s="5"/>
    </row>
    <row r="7222" spans="4:12" hidden="1" x14ac:dyDescent="0.25">
      <c r="D7222" s="6"/>
      <c r="E7222" s="6"/>
      <c r="F7222" s="8"/>
      <c r="G7222" s="9"/>
      <c r="H7222" s="9"/>
      <c r="I7222" s="5"/>
      <c r="J7222" s="5"/>
      <c r="K7222" s="5"/>
      <c r="L7222" s="5"/>
    </row>
    <row r="7223" spans="4:12" hidden="1" x14ac:dyDescent="0.25">
      <c r="D7223" s="6"/>
      <c r="E7223" s="6"/>
      <c r="F7223" s="8"/>
      <c r="G7223" s="9"/>
      <c r="H7223" s="9"/>
      <c r="I7223" s="5"/>
      <c r="J7223" s="5"/>
      <c r="K7223" s="5"/>
      <c r="L7223" s="5"/>
    </row>
    <row r="7224" spans="4:12" hidden="1" x14ac:dyDescent="0.25">
      <c r="D7224" s="6"/>
      <c r="E7224" s="6"/>
      <c r="F7224" s="8"/>
      <c r="G7224" s="9"/>
      <c r="H7224" s="9"/>
      <c r="I7224" s="5"/>
      <c r="J7224" s="5"/>
      <c r="K7224" s="5"/>
      <c r="L7224" s="5"/>
    </row>
    <row r="7225" spans="4:12" hidden="1" x14ac:dyDescent="0.25">
      <c r="D7225" s="6"/>
      <c r="E7225" s="6"/>
      <c r="F7225" s="8"/>
      <c r="G7225" s="9"/>
      <c r="H7225" s="9"/>
      <c r="I7225" s="5"/>
      <c r="J7225" s="5"/>
      <c r="K7225" s="5"/>
      <c r="L7225" s="5"/>
    </row>
    <row r="7226" spans="4:12" hidden="1" x14ac:dyDescent="0.25">
      <c r="D7226" s="6"/>
      <c r="E7226" s="6"/>
      <c r="F7226" s="8"/>
      <c r="G7226" s="9"/>
      <c r="H7226" s="9"/>
      <c r="I7226" s="5"/>
      <c r="J7226" s="5"/>
      <c r="K7226" s="5"/>
      <c r="L7226" s="5"/>
    </row>
    <row r="7227" spans="4:12" hidden="1" x14ac:dyDescent="0.25">
      <c r="D7227" s="6"/>
      <c r="E7227" s="6"/>
      <c r="F7227" s="8"/>
      <c r="G7227" s="9"/>
      <c r="H7227" s="9"/>
      <c r="I7227" s="5"/>
      <c r="J7227" s="5"/>
      <c r="K7227" s="5"/>
      <c r="L7227" s="5"/>
    </row>
    <row r="7228" spans="4:12" hidden="1" x14ac:dyDescent="0.25">
      <c r="D7228" s="6"/>
      <c r="E7228" s="6"/>
      <c r="F7228" s="8"/>
      <c r="G7228" s="9"/>
      <c r="H7228" s="9"/>
      <c r="I7228" s="5"/>
      <c r="J7228" s="5"/>
      <c r="K7228" s="5"/>
      <c r="L7228" s="5"/>
    </row>
    <row r="7229" spans="4:12" hidden="1" x14ac:dyDescent="0.25">
      <c r="D7229" s="6"/>
      <c r="E7229" s="6"/>
      <c r="F7229" s="8"/>
      <c r="G7229" s="9"/>
      <c r="H7229" s="9"/>
      <c r="I7229" s="5"/>
      <c r="J7229" s="5"/>
      <c r="K7229" s="5"/>
      <c r="L7229" s="5"/>
    </row>
    <row r="7230" spans="4:12" hidden="1" x14ac:dyDescent="0.25">
      <c r="D7230" s="6"/>
      <c r="E7230" s="6"/>
      <c r="F7230" s="8"/>
      <c r="G7230" s="9"/>
      <c r="H7230" s="9"/>
      <c r="I7230" s="5"/>
      <c r="J7230" s="5"/>
      <c r="K7230" s="5"/>
      <c r="L7230" s="5"/>
    </row>
    <row r="7231" spans="4:12" hidden="1" x14ac:dyDescent="0.25">
      <c r="D7231" s="6"/>
      <c r="E7231" s="6"/>
      <c r="F7231" s="8"/>
      <c r="G7231" s="9"/>
      <c r="H7231" s="9"/>
      <c r="I7231" s="5"/>
      <c r="J7231" s="5"/>
      <c r="K7231" s="5"/>
      <c r="L7231" s="5"/>
    </row>
    <row r="7232" spans="4:12" hidden="1" x14ac:dyDescent="0.25">
      <c r="D7232" s="6"/>
      <c r="E7232" s="6"/>
      <c r="F7232" s="8"/>
      <c r="G7232" s="9"/>
      <c r="H7232" s="9"/>
      <c r="I7232" s="5"/>
      <c r="J7232" s="5"/>
      <c r="K7232" s="5"/>
      <c r="L7232" s="5"/>
    </row>
    <row r="7233" spans="4:12" hidden="1" x14ac:dyDescent="0.25">
      <c r="D7233" s="6"/>
      <c r="E7233" s="6"/>
      <c r="F7233" s="8"/>
      <c r="G7233" s="9"/>
      <c r="H7233" s="9"/>
      <c r="I7233" s="5"/>
      <c r="J7233" s="5"/>
      <c r="K7233" s="5"/>
      <c r="L7233" s="5"/>
    </row>
    <row r="7234" spans="4:12" hidden="1" x14ac:dyDescent="0.25">
      <c r="D7234" s="6"/>
      <c r="E7234" s="6"/>
      <c r="F7234" s="8"/>
      <c r="G7234" s="9"/>
      <c r="H7234" s="9"/>
      <c r="I7234" s="5"/>
      <c r="J7234" s="5"/>
      <c r="K7234" s="5"/>
      <c r="L7234" s="5"/>
    </row>
    <row r="7235" spans="4:12" hidden="1" x14ac:dyDescent="0.25">
      <c r="D7235" s="6"/>
      <c r="E7235" s="6"/>
      <c r="F7235" s="8"/>
      <c r="G7235" s="9"/>
      <c r="H7235" s="9"/>
      <c r="I7235" s="5"/>
      <c r="J7235" s="5"/>
      <c r="K7235" s="5"/>
      <c r="L7235" s="5"/>
    </row>
    <row r="7236" spans="4:12" hidden="1" x14ac:dyDescent="0.25">
      <c r="D7236" s="6"/>
      <c r="E7236" s="6"/>
      <c r="F7236" s="8"/>
      <c r="G7236" s="9"/>
      <c r="H7236" s="9"/>
      <c r="I7236" s="5"/>
      <c r="J7236" s="5"/>
      <c r="K7236" s="5"/>
      <c r="L7236" s="5"/>
    </row>
    <row r="7237" spans="4:12" hidden="1" x14ac:dyDescent="0.25">
      <c r="D7237" s="6"/>
      <c r="E7237" s="6"/>
      <c r="F7237" s="8"/>
      <c r="G7237" s="9"/>
      <c r="H7237" s="9"/>
      <c r="I7237" s="5"/>
      <c r="J7237" s="5"/>
      <c r="K7237" s="5"/>
      <c r="L7237" s="5"/>
    </row>
    <row r="7238" spans="4:12" hidden="1" x14ac:dyDescent="0.25">
      <c r="D7238" s="6"/>
      <c r="E7238" s="6"/>
      <c r="F7238" s="8"/>
      <c r="G7238" s="9"/>
      <c r="H7238" s="9"/>
      <c r="I7238" s="5"/>
      <c r="J7238" s="5"/>
      <c r="K7238" s="5"/>
      <c r="L7238" s="5"/>
    </row>
    <row r="7239" spans="4:12" hidden="1" x14ac:dyDescent="0.25">
      <c r="D7239" s="6"/>
      <c r="E7239" s="6"/>
      <c r="F7239" s="8"/>
      <c r="G7239" s="9"/>
      <c r="H7239" s="9"/>
      <c r="I7239" s="5"/>
      <c r="J7239" s="5"/>
      <c r="K7239" s="5"/>
      <c r="L7239" s="5"/>
    </row>
    <row r="7240" spans="4:12" hidden="1" x14ac:dyDescent="0.25">
      <c r="D7240" s="6"/>
      <c r="E7240" s="6"/>
      <c r="F7240" s="8"/>
      <c r="G7240" s="9"/>
      <c r="H7240" s="9"/>
      <c r="I7240" s="5"/>
      <c r="J7240" s="5"/>
      <c r="K7240" s="5"/>
      <c r="L7240" s="5"/>
    </row>
    <row r="7241" spans="4:12" hidden="1" x14ac:dyDescent="0.25">
      <c r="D7241" s="6"/>
      <c r="E7241" s="6"/>
      <c r="F7241" s="8"/>
      <c r="G7241" s="9"/>
      <c r="H7241" s="9"/>
      <c r="I7241" s="5"/>
      <c r="J7241" s="5"/>
      <c r="K7241" s="5"/>
      <c r="L7241" s="5"/>
    </row>
    <row r="7242" spans="4:12" hidden="1" x14ac:dyDescent="0.25">
      <c r="D7242" s="6"/>
      <c r="E7242" s="6"/>
      <c r="F7242" s="8"/>
      <c r="G7242" s="9"/>
      <c r="H7242" s="9"/>
      <c r="I7242" s="5"/>
      <c r="J7242" s="5"/>
      <c r="K7242" s="5"/>
      <c r="L7242" s="5"/>
    </row>
    <row r="7243" spans="4:12" hidden="1" x14ac:dyDescent="0.25">
      <c r="D7243" s="6"/>
      <c r="E7243" s="6"/>
      <c r="F7243" s="8"/>
      <c r="G7243" s="9"/>
      <c r="H7243" s="9"/>
      <c r="I7243" s="5"/>
      <c r="J7243" s="5"/>
      <c r="K7243" s="5"/>
      <c r="L7243" s="5"/>
    </row>
    <row r="7244" spans="4:12" hidden="1" x14ac:dyDescent="0.25">
      <c r="D7244" s="6"/>
      <c r="E7244" s="6"/>
      <c r="F7244" s="8"/>
      <c r="G7244" s="9"/>
      <c r="H7244" s="9"/>
      <c r="I7244" s="5"/>
      <c r="J7244" s="5"/>
      <c r="K7244" s="5"/>
      <c r="L7244" s="5"/>
    </row>
    <row r="7245" spans="4:12" hidden="1" x14ac:dyDescent="0.25">
      <c r="D7245" s="6"/>
      <c r="E7245" s="6"/>
      <c r="F7245" s="8"/>
      <c r="G7245" s="9"/>
      <c r="H7245" s="9"/>
      <c r="I7245" s="5"/>
      <c r="J7245" s="5"/>
      <c r="K7245" s="5"/>
      <c r="L7245" s="5"/>
    </row>
    <row r="7246" spans="4:12" hidden="1" x14ac:dyDescent="0.25">
      <c r="D7246" s="6"/>
      <c r="E7246" s="6"/>
      <c r="F7246" s="8"/>
      <c r="G7246" s="9"/>
      <c r="H7246" s="9"/>
      <c r="I7246" s="5"/>
      <c r="J7246" s="5"/>
      <c r="K7246" s="5"/>
      <c r="L7246" s="5"/>
    </row>
    <row r="7247" spans="4:12" hidden="1" x14ac:dyDescent="0.25">
      <c r="D7247" s="6"/>
      <c r="E7247" s="6"/>
      <c r="F7247" s="8"/>
      <c r="G7247" s="9"/>
      <c r="H7247" s="9"/>
      <c r="I7247" s="5"/>
      <c r="J7247" s="5"/>
      <c r="K7247" s="5"/>
      <c r="L7247" s="5"/>
    </row>
    <row r="7248" spans="4:12" hidden="1" x14ac:dyDescent="0.25">
      <c r="D7248" s="6"/>
      <c r="E7248" s="6"/>
      <c r="F7248" s="8"/>
      <c r="G7248" s="9"/>
      <c r="H7248" s="9"/>
      <c r="I7248" s="5"/>
      <c r="J7248" s="5"/>
      <c r="K7248" s="5"/>
      <c r="L7248" s="5"/>
    </row>
    <row r="7249" spans="4:12" hidden="1" x14ac:dyDescent="0.25">
      <c r="D7249" s="6"/>
      <c r="E7249" s="6"/>
      <c r="F7249" s="8"/>
      <c r="G7249" s="9"/>
      <c r="H7249" s="9"/>
      <c r="I7249" s="5"/>
      <c r="J7249" s="5"/>
      <c r="K7249" s="5"/>
      <c r="L7249" s="5"/>
    </row>
    <row r="7250" spans="4:12" hidden="1" x14ac:dyDescent="0.25">
      <c r="D7250" s="6"/>
      <c r="E7250" s="6"/>
      <c r="F7250" s="8"/>
      <c r="G7250" s="9"/>
      <c r="H7250" s="9"/>
      <c r="I7250" s="5"/>
      <c r="J7250" s="5"/>
      <c r="K7250" s="5"/>
      <c r="L7250" s="5"/>
    </row>
    <row r="7251" spans="4:12" hidden="1" x14ac:dyDescent="0.25">
      <c r="D7251" s="6"/>
      <c r="E7251" s="6"/>
      <c r="F7251" s="8"/>
      <c r="G7251" s="9"/>
      <c r="H7251" s="9"/>
      <c r="I7251" s="5"/>
      <c r="J7251" s="5"/>
      <c r="K7251" s="5"/>
      <c r="L7251" s="5"/>
    </row>
    <row r="7252" spans="4:12" hidden="1" x14ac:dyDescent="0.25">
      <c r="D7252" s="6"/>
      <c r="E7252" s="6"/>
      <c r="F7252" s="8"/>
      <c r="G7252" s="9"/>
      <c r="H7252" s="9"/>
      <c r="I7252" s="5"/>
      <c r="J7252" s="5"/>
      <c r="K7252" s="5"/>
      <c r="L7252" s="5"/>
    </row>
    <row r="7253" spans="4:12" hidden="1" x14ac:dyDescent="0.25">
      <c r="D7253" s="6"/>
      <c r="E7253" s="6"/>
      <c r="F7253" s="8"/>
      <c r="G7253" s="9"/>
      <c r="H7253" s="9"/>
      <c r="I7253" s="5"/>
      <c r="J7253" s="5"/>
      <c r="K7253" s="5"/>
      <c r="L7253" s="5"/>
    </row>
    <row r="7254" spans="4:12" hidden="1" x14ac:dyDescent="0.25">
      <c r="D7254" s="6"/>
      <c r="E7254" s="6"/>
      <c r="F7254" s="8"/>
      <c r="G7254" s="9"/>
      <c r="H7254" s="9"/>
      <c r="I7254" s="5"/>
      <c r="J7254" s="5"/>
      <c r="K7254" s="5"/>
      <c r="L7254" s="5"/>
    </row>
    <row r="7255" spans="4:12" hidden="1" x14ac:dyDescent="0.25">
      <c r="D7255" s="6"/>
      <c r="E7255" s="6"/>
      <c r="F7255" s="8"/>
      <c r="G7255" s="9"/>
      <c r="H7255" s="9"/>
      <c r="I7255" s="5"/>
      <c r="J7255" s="5"/>
      <c r="K7255" s="5"/>
      <c r="L7255" s="5"/>
    </row>
    <row r="7256" spans="4:12" hidden="1" x14ac:dyDescent="0.25">
      <c r="D7256" s="6"/>
      <c r="E7256" s="6"/>
      <c r="F7256" s="8"/>
      <c r="G7256" s="9"/>
      <c r="H7256" s="9"/>
      <c r="I7256" s="5"/>
      <c r="J7256" s="5"/>
      <c r="K7256" s="5"/>
      <c r="L7256" s="5"/>
    </row>
    <row r="7257" spans="4:12" hidden="1" x14ac:dyDescent="0.25">
      <c r="D7257" s="6"/>
      <c r="E7257" s="6"/>
      <c r="F7257" s="8"/>
      <c r="G7257" s="9"/>
      <c r="H7257" s="9"/>
      <c r="I7257" s="5"/>
      <c r="J7257" s="5"/>
      <c r="K7257" s="5"/>
      <c r="L7257" s="5"/>
    </row>
    <row r="7258" spans="4:12" hidden="1" x14ac:dyDescent="0.25">
      <c r="D7258" s="6"/>
      <c r="E7258" s="6"/>
      <c r="F7258" s="8"/>
      <c r="G7258" s="9"/>
      <c r="H7258" s="9"/>
      <c r="I7258" s="5"/>
      <c r="J7258" s="5"/>
      <c r="K7258" s="5"/>
      <c r="L7258" s="5"/>
    </row>
    <row r="7259" spans="4:12" hidden="1" x14ac:dyDescent="0.25">
      <c r="D7259" s="6"/>
      <c r="E7259" s="6"/>
      <c r="F7259" s="8"/>
      <c r="G7259" s="9"/>
      <c r="H7259" s="9"/>
      <c r="I7259" s="5"/>
      <c r="J7259" s="5"/>
      <c r="K7259" s="5"/>
      <c r="L7259" s="5"/>
    </row>
    <row r="7260" spans="4:12" hidden="1" x14ac:dyDescent="0.25">
      <c r="D7260" s="6"/>
      <c r="E7260" s="6"/>
      <c r="F7260" s="8"/>
      <c r="G7260" s="9"/>
      <c r="H7260" s="9"/>
      <c r="I7260" s="5"/>
      <c r="J7260" s="5"/>
      <c r="K7260" s="5"/>
      <c r="L7260" s="5"/>
    </row>
    <row r="7261" spans="4:12" hidden="1" x14ac:dyDescent="0.25">
      <c r="D7261" s="6"/>
      <c r="E7261" s="6"/>
      <c r="F7261" s="8"/>
      <c r="G7261" s="9"/>
      <c r="H7261" s="9"/>
      <c r="I7261" s="5"/>
      <c r="J7261" s="5"/>
      <c r="K7261" s="5"/>
      <c r="L7261" s="5"/>
    </row>
    <row r="7262" spans="4:12" hidden="1" x14ac:dyDescent="0.25">
      <c r="D7262" s="6"/>
      <c r="E7262" s="6"/>
      <c r="F7262" s="8"/>
      <c r="G7262" s="9"/>
      <c r="H7262" s="9"/>
      <c r="I7262" s="5"/>
      <c r="J7262" s="5"/>
      <c r="K7262" s="5"/>
      <c r="L7262" s="5"/>
    </row>
    <row r="7263" spans="4:12" hidden="1" x14ac:dyDescent="0.25">
      <c r="D7263" s="6"/>
      <c r="E7263" s="6"/>
      <c r="F7263" s="8"/>
      <c r="G7263" s="9"/>
      <c r="H7263" s="9"/>
      <c r="I7263" s="5"/>
      <c r="J7263" s="5"/>
      <c r="K7263" s="5"/>
      <c r="L7263" s="5"/>
    </row>
    <row r="7264" spans="4:12" hidden="1" x14ac:dyDescent="0.25">
      <c r="D7264" s="6"/>
      <c r="E7264" s="6"/>
      <c r="F7264" s="8"/>
      <c r="G7264" s="9"/>
      <c r="H7264" s="9"/>
      <c r="I7264" s="5"/>
      <c r="J7264" s="5"/>
      <c r="K7264" s="5"/>
      <c r="L7264" s="5"/>
    </row>
    <row r="7265" spans="4:12" hidden="1" x14ac:dyDescent="0.25">
      <c r="D7265" s="6"/>
      <c r="E7265" s="6"/>
      <c r="F7265" s="8"/>
      <c r="G7265" s="9"/>
      <c r="H7265" s="9"/>
      <c r="I7265" s="5"/>
      <c r="J7265" s="5"/>
      <c r="K7265" s="5"/>
      <c r="L7265" s="5"/>
    </row>
    <row r="7266" spans="4:12" hidden="1" x14ac:dyDescent="0.25">
      <c r="D7266" s="6"/>
      <c r="E7266" s="6"/>
      <c r="F7266" s="8"/>
      <c r="G7266" s="9"/>
      <c r="H7266" s="9"/>
      <c r="I7266" s="5"/>
      <c r="J7266" s="5"/>
      <c r="K7266" s="5"/>
      <c r="L7266" s="5"/>
    </row>
    <row r="7267" spans="4:12" hidden="1" x14ac:dyDescent="0.25">
      <c r="D7267" s="6"/>
      <c r="E7267" s="6"/>
      <c r="F7267" s="8"/>
      <c r="G7267" s="9"/>
      <c r="H7267" s="9"/>
      <c r="I7267" s="5"/>
      <c r="J7267" s="5"/>
      <c r="K7267" s="5"/>
      <c r="L7267" s="5"/>
    </row>
    <row r="7268" spans="4:12" hidden="1" x14ac:dyDescent="0.25">
      <c r="D7268" s="6"/>
      <c r="E7268" s="6"/>
      <c r="F7268" s="8"/>
      <c r="G7268" s="9"/>
      <c r="H7268" s="9"/>
      <c r="I7268" s="5"/>
      <c r="J7268" s="5"/>
      <c r="K7268" s="5"/>
      <c r="L7268" s="5"/>
    </row>
    <row r="7269" spans="4:12" hidden="1" x14ac:dyDescent="0.25">
      <c r="D7269" s="6"/>
      <c r="E7269" s="6"/>
      <c r="F7269" s="8"/>
      <c r="G7269" s="9"/>
      <c r="H7269" s="9"/>
      <c r="I7269" s="5"/>
      <c r="J7269" s="5"/>
      <c r="K7269" s="5"/>
      <c r="L7269" s="5"/>
    </row>
    <row r="7270" spans="4:12" hidden="1" x14ac:dyDescent="0.25">
      <c r="D7270" s="6"/>
      <c r="E7270" s="6"/>
      <c r="F7270" s="8"/>
      <c r="G7270" s="9"/>
      <c r="H7270" s="9"/>
      <c r="I7270" s="5"/>
      <c r="J7270" s="5"/>
      <c r="K7270" s="5"/>
      <c r="L7270" s="5"/>
    </row>
    <row r="7271" spans="4:12" hidden="1" x14ac:dyDescent="0.25">
      <c r="D7271" s="6"/>
      <c r="E7271" s="6"/>
      <c r="F7271" s="8"/>
      <c r="G7271" s="9"/>
      <c r="H7271" s="9"/>
      <c r="I7271" s="5"/>
      <c r="J7271" s="5"/>
      <c r="K7271" s="5"/>
      <c r="L7271" s="5"/>
    </row>
    <row r="7272" spans="4:12" hidden="1" x14ac:dyDescent="0.25">
      <c r="D7272" s="6"/>
      <c r="E7272" s="6"/>
      <c r="F7272" s="8"/>
      <c r="G7272" s="9"/>
      <c r="H7272" s="9"/>
      <c r="I7272" s="5"/>
      <c r="J7272" s="5"/>
      <c r="K7272" s="5"/>
      <c r="L7272" s="5"/>
    </row>
    <row r="7273" spans="4:12" hidden="1" x14ac:dyDescent="0.25">
      <c r="D7273" s="6"/>
      <c r="E7273" s="6"/>
      <c r="F7273" s="8"/>
      <c r="G7273" s="9"/>
      <c r="H7273" s="9"/>
      <c r="I7273" s="5"/>
      <c r="J7273" s="5"/>
      <c r="K7273" s="5"/>
      <c r="L7273" s="5"/>
    </row>
    <row r="7274" spans="4:12" hidden="1" x14ac:dyDescent="0.25">
      <c r="D7274" s="6"/>
      <c r="E7274" s="6"/>
      <c r="F7274" s="8"/>
      <c r="G7274" s="9"/>
      <c r="H7274" s="9"/>
      <c r="I7274" s="5"/>
      <c r="J7274" s="5"/>
      <c r="K7274" s="5"/>
      <c r="L7274" s="5"/>
    </row>
    <row r="7275" spans="4:12" hidden="1" x14ac:dyDescent="0.25">
      <c r="D7275" s="6"/>
      <c r="E7275" s="6"/>
      <c r="F7275" s="8"/>
      <c r="G7275" s="9"/>
      <c r="H7275" s="9"/>
      <c r="I7275" s="5"/>
      <c r="J7275" s="5"/>
      <c r="K7275" s="5"/>
      <c r="L7275" s="5"/>
    </row>
    <row r="7276" spans="4:12" hidden="1" x14ac:dyDescent="0.25">
      <c r="D7276" s="6"/>
      <c r="E7276" s="6"/>
      <c r="F7276" s="8"/>
      <c r="G7276" s="9"/>
      <c r="H7276" s="9"/>
      <c r="I7276" s="5"/>
      <c r="J7276" s="5"/>
      <c r="K7276" s="5"/>
      <c r="L7276" s="5"/>
    </row>
    <row r="7277" spans="4:12" hidden="1" x14ac:dyDescent="0.25">
      <c r="D7277" s="6"/>
      <c r="E7277" s="6"/>
      <c r="F7277" s="8"/>
      <c r="G7277" s="9"/>
      <c r="H7277" s="9"/>
      <c r="I7277" s="5"/>
      <c r="J7277" s="5"/>
      <c r="K7277" s="5"/>
      <c r="L7277" s="5"/>
    </row>
    <row r="7278" spans="4:12" hidden="1" x14ac:dyDescent="0.25">
      <c r="D7278" s="6"/>
      <c r="E7278" s="6"/>
      <c r="F7278" s="8"/>
      <c r="G7278" s="9"/>
      <c r="H7278" s="9"/>
      <c r="I7278" s="5"/>
      <c r="J7278" s="5"/>
      <c r="K7278" s="5"/>
      <c r="L7278" s="5"/>
    </row>
    <row r="7279" spans="4:12" hidden="1" x14ac:dyDescent="0.25">
      <c r="D7279" s="6"/>
      <c r="E7279" s="6"/>
      <c r="F7279" s="8"/>
      <c r="G7279" s="9"/>
      <c r="H7279" s="9"/>
      <c r="I7279" s="5"/>
      <c r="J7279" s="5"/>
      <c r="K7279" s="5"/>
      <c r="L7279" s="5"/>
    </row>
    <row r="7280" spans="4:12" hidden="1" x14ac:dyDescent="0.25">
      <c r="D7280" s="6"/>
      <c r="E7280" s="6"/>
      <c r="F7280" s="8"/>
      <c r="G7280" s="9"/>
      <c r="H7280" s="9"/>
      <c r="I7280" s="5"/>
      <c r="J7280" s="5"/>
      <c r="K7280" s="5"/>
      <c r="L7280" s="5"/>
    </row>
    <row r="7281" spans="4:12" hidden="1" x14ac:dyDescent="0.25">
      <c r="D7281" s="6"/>
      <c r="E7281" s="6"/>
      <c r="F7281" s="8"/>
      <c r="G7281" s="9"/>
      <c r="H7281" s="9"/>
      <c r="I7281" s="5"/>
      <c r="J7281" s="5"/>
      <c r="K7281" s="5"/>
      <c r="L7281" s="5"/>
    </row>
    <row r="7282" spans="4:12" hidden="1" x14ac:dyDescent="0.25">
      <c r="D7282" s="6"/>
      <c r="E7282" s="6"/>
      <c r="F7282" s="8"/>
      <c r="G7282" s="9"/>
      <c r="H7282" s="9"/>
      <c r="I7282" s="5"/>
      <c r="J7282" s="5"/>
      <c r="K7282" s="5"/>
      <c r="L7282" s="5"/>
    </row>
    <row r="7283" spans="4:12" hidden="1" x14ac:dyDescent="0.25">
      <c r="D7283" s="6"/>
      <c r="E7283" s="6"/>
      <c r="F7283" s="8"/>
      <c r="G7283" s="9"/>
      <c r="H7283" s="9"/>
      <c r="I7283" s="5"/>
      <c r="J7283" s="5"/>
      <c r="K7283" s="5"/>
      <c r="L7283" s="5"/>
    </row>
    <row r="7284" spans="4:12" hidden="1" x14ac:dyDescent="0.25">
      <c r="D7284" s="6"/>
      <c r="E7284" s="6"/>
      <c r="F7284" s="8"/>
      <c r="G7284" s="9"/>
      <c r="H7284" s="9"/>
      <c r="I7284" s="5"/>
      <c r="J7284" s="5"/>
      <c r="K7284" s="5"/>
      <c r="L7284" s="5"/>
    </row>
    <row r="7285" spans="4:12" hidden="1" x14ac:dyDescent="0.25">
      <c r="D7285" s="6"/>
      <c r="E7285" s="6"/>
      <c r="F7285" s="8"/>
      <c r="G7285" s="9"/>
      <c r="H7285" s="9"/>
      <c r="I7285" s="5"/>
      <c r="J7285" s="5"/>
      <c r="K7285" s="5"/>
      <c r="L7285" s="5"/>
    </row>
    <row r="7286" spans="4:12" hidden="1" x14ac:dyDescent="0.25">
      <c r="D7286" s="6"/>
      <c r="E7286" s="6"/>
      <c r="F7286" s="8"/>
      <c r="G7286" s="9"/>
      <c r="H7286" s="9"/>
      <c r="I7286" s="5"/>
      <c r="J7286" s="5"/>
      <c r="K7286" s="5"/>
      <c r="L7286" s="5"/>
    </row>
    <row r="7287" spans="4:12" hidden="1" x14ac:dyDescent="0.25">
      <c r="D7287" s="6"/>
      <c r="E7287" s="6"/>
      <c r="F7287" s="8"/>
      <c r="G7287" s="9"/>
      <c r="H7287" s="9"/>
      <c r="I7287" s="5"/>
      <c r="J7287" s="5"/>
      <c r="K7287" s="5"/>
      <c r="L7287" s="5"/>
    </row>
    <row r="7288" spans="4:12" hidden="1" x14ac:dyDescent="0.25">
      <c r="D7288" s="6"/>
      <c r="E7288" s="6"/>
      <c r="F7288" s="8"/>
      <c r="G7288" s="9"/>
      <c r="H7288" s="9"/>
      <c r="I7288" s="5"/>
      <c r="J7288" s="5"/>
      <c r="K7288" s="5"/>
      <c r="L7288" s="5"/>
    </row>
    <row r="7289" spans="4:12" hidden="1" x14ac:dyDescent="0.25">
      <c r="D7289" s="6"/>
      <c r="E7289" s="6"/>
      <c r="F7289" s="8"/>
      <c r="G7289" s="9"/>
      <c r="H7289" s="9"/>
      <c r="I7289" s="5"/>
      <c r="J7289" s="5"/>
      <c r="K7289" s="5"/>
      <c r="L7289" s="5"/>
    </row>
    <row r="7290" spans="4:12" hidden="1" x14ac:dyDescent="0.25">
      <c r="D7290" s="6"/>
      <c r="E7290" s="6"/>
      <c r="F7290" s="8"/>
      <c r="G7290" s="9"/>
      <c r="H7290" s="9"/>
      <c r="I7290" s="5"/>
      <c r="J7290" s="5"/>
      <c r="K7290" s="5"/>
      <c r="L7290" s="5"/>
    </row>
    <row r="7291" spans="4:12" hidden="1" x14ac:dyDescent="0.25">
      <c r="D7291" s="6"/>
      <c r="E7291" s="6"/>
      <c r="F7291" s="8"/>
      <c r="G7291" s="9"/>
      <c r="H7291" s="9"/>
      <c r="I7291" s="5"/>
      <c r="J7291" s="5"/>
      <c r="K7291" s="5"/>
      <c r="L7291" s="5"/>
    </row>
    <row r="7292" spans="4:12" hidden="1" x14ac:dyDescent="0.25">
      <c r="D7292" s="6"/>
      <c r="E7292" s="6"/>
      <c r="F7292" s="8"/>
      <c r="G7292" s="9"/>
      <c r="H7292" s="9"/>
      <c r="I7292" s="5"/>
      <c r="J7292" s="5"/>
      <c r="K7292" s="5"/>
      <c r="L7292" s="5"/>
    </row>
    <row r="7293" spans="4:12" hidden="1" x14ac:dyDescent="0.25">
      <c r="D7293" s="6"/>
      <c r="E7293" s="6"/>
      <c r="F7293" s="8"/>
      <c r="G7293" s="9"/>
      <c r="H7293" s="9"/>
      <c r="I7293" s="5"/>
      <c r="J7293" s="5"/>
      <c r="K7293" s="5"/>
      <c r="L7293" s="5"/>
    </row>
    <row r="7294" spans="4:12" hidden="1" x14ac:dyDescent="0.25">
      <c r="D7294" s="6"/>
      <c r="E7294" s="6"/>
      <c r="F7294" s="8"/>
      <c r="G7294" s="9"/>
      <c r="H7294" s="9"/>
      <c r="I7294" s="5"/>
      <c r="J7294" s="5"/>
      <c r="K7294" s="5"/>
      <c r="L7294" s="5"/>
    </row>
    <row r="7295" spans="4:12" hidden="1" x14ac:dyDescent="0.25">
      <c r="D7295" s="6"/>
      <c r="E7295" s="6"/>
      <c r="F7295" s="8"/>
      <c r="G7295" s="9"/>
      <c r="H7295" s="9"/>
      <c r="I7295" s="5"/>
      <c r="J7295" s="5"/>
      <c r="K7295" s="5"/>
      <c r="L7295" s="5"/>
    </row>
    <row r="7296" spans="4:12" hidden="1" x14ac:dyDescent="0.25">
      <c r="D7296" s="6"/>
      <c r="E7296" s="6"/>
      <c r="F7296" s="8"/>
      <c r="G7296" s="9"/>
      <c r="H7296" s="9"/>
      <c r="I7296" s="5"/>
      <c r="J7296" s="5"/>
      <c r="K7296" s="5"/>
      <c r="L7296" s="5"/>
    </row>
    <row r="7297" spans="4:12" hidden="1" x14ac:dyDescent="0.25">
      <c r="D7297" s="6"/>
      <c r="E7297" s="6"/>
      <c r="F7297" s="8"/>
      <c r="G7297" s="9"/>
      <c r="H7297" s="9"/>
      <c r="I7297" s="5"/>
      <c r="J7297" s="5"/>
      <c r="K7297" s="5"/>
      <c r="L7297" s="5"/>
    </row>
    <row r="7298" spans="4:12" hidden="1" x14ac:dyDescent="0.25">
      <c r="D7298" s="6"/>
      <c r="E7298" s="6"/>
      <c r="F7298" s="8"/>
      <c r="G7298" s="9"/>
      <c r="H7298" s="9"/>
      <c r="I7298" s="5"/>
      <c r="J7298" s="5"/>
      <c r="K7298" s="5"/>
      <c r="L7298" s="5"/>
    </row>
    <row r="7299" spans="4:12" hidden="1" x14ac:dyDescent="0.25">
      <c r="D7299" s="6"/>
      <c r="E7299" s="6"/>
      <c r="F7299" s="8"/>
      <c r="G7299" s="9"/>
      <c r="H7299" s="9"/>
      <c r="I7299" s="5"/>
      <c r="J7299" s="5"/>
      <c r="K7299" s="5"/>
      <c r="L7299" s="5"/>
    </row>
    <row r="7300" spans="4:12" hidden="1" x14ac:dyDescent="0.25">
      <c r="D7300" s="6"/>
      <c r="E7300" s="6"/>
      <c r="F7300" s="8"/>
      <c r="G7300" s="9"/>
      <c r="H7300" s="9"/>
      <c r="I7300" s="5"/>
      <c r="J7300" s="5"/>
      <c r="K7300" s="5"/>
      <c r="L7300" s="5"/>
    </row>
    <row r="7301" spans="4:12" hidden="1" x14ac:dyDescent="0.25">
      <c r="D7301" s="6"/>
      <c r="E7301" s="6"/>
      <c r="F7301" s="8"/>
      <c r="G7301" s="9"/>
      <c r="H7301" s="9"/>
      <c r="I7301" s="5"/>
      <c r="J7301" s="5"/>
      <c r="K7301" s="5"/>
      <c r="L7301" s="5"/>
    </row>
    <row r="7302" spans="4:12" hidden="1" x14ac:dyDescent="0.25">
      <c r="D7302" s="6"/>
      <c r="E7302" s="6"/>
      <c r="F7302" s="8"/>
      <c r="G7302" s="9"/>
      <c r="H7302" s="9"/>
      <c r="I7302" s="5"/>
      <c r="J7302" s="5"/>
      <c r="K7302" s="5"/>
      <c r="L7302" s="5"/>
    </row>
    <row r="7303" spans="4:12" hidden="1" x14ac:dyDescent="0.25">
      <c r="D7303" s="6"/>
      <c r="E7303" s="6"/>
      <c r="F7303" s="8"/>
      <c r="G7303" s="9"/>
      <c r="H7303" s="9"/>
      <c r="I7303" s="5"/>
      <c r="J7303" s="5"/>
      <c r="K7303" s="5"/>
      <c r="L7303" s="5"/>
    </row>
    <row r="7304" spans="4:12" hidden="1" x14ac:dyDescent="0.25">
      <c r="D7304" s="6"/>
      <c r="E7304" s="6"/>
      <c r="F7304" s="8"/>
      <c r="G7304" s="9"/>
      <c r="H7304" s="9"/>
      <c r="I7304" s="5"/>
      <c r="J7304" s="5"/>
      <c r="K7304" s="5"/>
      <c r="L7304" s="5"/>
    </row>
    <row r="7305" spans="4:12" hidden="1" x14ac:dyDescent="0.25">
      <c r="D7305" s="6"/>
      <c r="E7305" s="6"/>
      <c r="F7305" s="8"/>
      <c r="G7305" s="9"/>
      <c r="H7305" s="9"/>
      <c r="I7305" s="5"/>
      <c r="J7305" s="5"/>
      <c r="K7305" s="5"/>
      <c r="L7305" s="5"/>
    </row>
    <row r="7306" spans="4:12" hidden="1" x14ac:dyDescent="0.25">
      <c r="D7306" s="6"/>
      <c r="E7306" s="6"/>
      <c r="F7306" s="8"/>
      <c r="G7306" s="9"/>
      <c r="H7306" s="9"/>
      <c r="I7306" s="5"/>
      <c r="J7306" s="5"/>
      <c r="K7306" s="5"/>
      <c r="L7306" s="5"/>
    </row>
    <row r="7307" spans="4:12" hidden="1" x14ac:dyDescent="0.25">
      <c r="D7307" s="6"/>
      <c r="E7307" s="6"/>
      <c r="F7307" s="8"/>
      <c r="G7307" s="9"/>
      <c r="H7307" s="9"/>
      <c r="I7307" s="5"/>
      <c r="J7307" s="5"/>
      <c r="K7307" s="5"/>
      <c r="L7307" s="5"/>
    </row>
    <row r="7308" spans="4:12" hidden="1" x14ac:dyDescent="0.25">
      <c r="D7308" s="6"/>
      <c r="E7308" s="6"/>
      <c r="F7308" s="8"/>
      <c r="G7308" s="9"/>
      <c r="H7308" s="9"/>
      <c r="I7308" s="5"/>
      <c r="J7308" s="5"/>
      <c r="K7308" s="5"/>
      <c r="L7308" s="5"/>
    </row>
    <row r="7309" spans="4:12" hidden="1" x14ac:dyDescent="0.25">
      <c r="D7309" s="6"/>
      <c r="E7309" s="6"/>
      <c r="F7309" s="8"/>
      <c r="G7309" s="9"/>
      <c r="H7309" s="9"/>
      <c r="I7309" s="5"/>
      <c r="J7309" s="5"/>
      <c r="K7309" s="5"/>
      <c r="L7309" s="5"/>
    </row>
    <row r="7310" spans="4:12" hidden="1" x14ac:dyDescent="0.25">
      <c r="D7310" s="6"/>
      <c r="E7310" s="6"/>
      <c r="F7310" s="8"/>
      <c r="G7310" s="9"/>
      <c r="H7310" s="9"/>
      <c r="I7310" s="5"/>
      <c r="J7310" s="5"/>
      <c r="K7310" s="5"/>
      <c r="L7310" s="5"/>
    </row>
    <row r="7311" spans="4:12" hidden="1" x14ac:dyDescent="0.25">
      <c r="D7311" s="6"/>
      <c r="E7311" s="6"/>
      <c r="F7311" s="8"/>
      <c r="G7311" s="9"/>
      <c r="H7311" s="9"/>
      <c r="I7311" s="5"/>
      <c r="J7311" s="5"/>
      <c r="K7311" s="5"/>
      <c r="L7311" s="5"/>
    </row>
    <row r="7312" spans="4:12" hidden="1" x14ac:dyDescent="0.25">
      <c r="D7312" s="6"/>
      <c r="E7312" s="6"/>
      <c r="F7312" s="8"/>
      <c r="G7312" s="9"/>
      <c r="H7312" s="9"/>
      <c r="I7312" s="5"/>
      <c r="J7312" s="5"/>
      <c r="K7312" s="5"/>
      <c r="L7312" s="5"/>
    </row>
    <row r="7313" spans="4:12" hidden="1" x14ac:dyDescent="0.25">
      <c r="D7313" s="6"/>
      <c r="E7313" s="6"/>
      <c r="F7313" s="8"/>
      <c r="G7313" s="9"/>
      <c r="H7313" s="9"/>
      <c r="I7313" s="5"/>
      <c r="J7313" s="5"/>
      <c r="K7313" s="5"/>
      <c r="L7313" s="5"/>
    </row>
    <row r="7314" spans="4:12" hidden="1" x14ac:dyDescent="0.25">
      <c r="D7314" s="6"/>
      <c r="E7314" s="6"/>
      <c r="F7314" s="8"/>
      <c r="G7314" s="9"/>
      <c r="H7314" s="9"/>
      <c r="I7314" s="5"/>
      <c r="J7314" s="5"/>
      <c r="K7314" s="5"/>
      <c r="L7314" s="5"/>
    </row>
    <row r="7315" spans="4:12" hidden="1" x14ac:dyDescent="0.25">
      <c r="D7315" s="6"/>
      <c r="E7315" s="6"/>
      <c r="F7315" s="8"/>
      <c r="G7315" s="9"/>
      <c r="H7315" s="9"/>
      <c r="I7315" s="5"/>
      <c r="J7315" s="5"/>
      <c r="K7315" s="5"/>
      <c r="L7315" s="5"/>
    </row>
    <row r="7316" spans="4:12" hidden="1" x14ac:dyDescent="0.25">
      <c r="D7316" s="6"/>
      <c r="E7316" s="6"/>
      <c r="F7316" s="8"/>
      <c r="G7316" s="9"/>
      <c r="H7316" s="9"/>
      <c r="I7316" s="5"/>
      <c r="J7316" s="5"/>
      <c r="K7316" s="5"/>
      <c r="L7316" s="5"/>
    </row>
    <row r="7317" spans="4:12" hidden="1" x14ac:dyDescent="0.25">
      <c r="D7317" s="6"/>
      <c r="E7317" s="6"/>
      <c r="F7317" s="8"/>
      <c r="G7317" s="9"/>
      <c r="H7317" s="9"/>
      <c r="I7317" s="5"/>
      <c r="J7317" s="5"/>
      <c r="K7317" s="5"/>
      <c r="L7317" s="5"/>
    </row>
    <row r="7318" spans="4:12" hidden="1" x14ac:dyDescent="0.25">
      <c r="D7318" s="6"/>
      <c r="E7318" s="6"/>
      <c r="F7318" s="8"/>
      <c r="G7318" s="9"/>
      <c r="H7318" s="9"/>
      <c r="I7318" s="5"/>
      <c r="J7318" s="5"/>
      <c r="K7318" s="5"/>
      <c r="L7318" s="5"/>
    </row>
    <row r="7319" spans="4:12" hidden="1" x14ac:dyDescent="0.25">
      <c r="D7319" s="6"/>
      <c r="E7319" s="6"/>
      <c r="F7319" s="8"/>
      <c r="G7319" s="9"/>
      <c r="H7319" s="9"/>
      <c r="I7319" s="5"/>
      <c r="J7319" s="5"/>
      <c r="K7319" s="5"/>
      <c r="L7319" s="5"/>
    </row>
    <row r="7320" spans="4:12" hidden="1" x14ac:dyDescent="0.25">
      <c r="D7320" s="6"/>
      <c r="E7320" s="6"/>
      <c r="F7320" s="8"/>
      <c r="G7320" s="9"/>
      <c r="H7320" s="9"/>
      <c r="I7320" s="5"/>
      <c r="J7320" s="5"/>
      <c r="K7320" s="5"/>
      <c r="L7320" s="5"/>
    </row>
    <row r="7321" spans="4:12" hidden="1" x14ac:dyDescent="0.25">
      <c r="D7321" s="6"/>
      <c r="E7321" s="6"/>
      <c r="F7321" s="8"/>
      <c r="G7321" s="9"/>
      <c r="H7321" s="9"/>
      <c r="I7321" s="5"/>
      <c r="J7321" s="5"/>
      <c r="K7321" s="5"/>
      <c r="L7321" s="5"/>
    </row>
    <row r="7322" spans="4:12" hidden="1" x14ac:dyDescent="0.25">
      <c r="D7322" s="6"/>
      <c r="E7322" s="6"/>
      <c r="F7322" s="8"/>
      <c r="G7322" s="9"/>
      <c r="H7322" s="9"/>
      <c r="I7322" s="5"/>
      <c r="J7322" s="5"/>
      <c r="K7322" s="5"/>
      <c r="L7322" s="5"/>
    </row>
    <row r="7323" spans="4:12" hidden="1" x14ac:dyDescent="0.25">
      <c r="D7323" s="6"/>
      <c r="E7323" s="6"/>
      <c r="F7323" s="8"/>
      <c r="G7323" s="9"/>
      <c r="H7323" s="9"/>
      <c r="I7323" s="5"/>
      <c r="J7323" s="5"/>
      <c r="K7323" s="5"/>
      <c r="L7323" s="5"/>
    </row>
    <row r="7324" spans="4:12" hidden="1" x14ac:dyDescent="0.25">
      <c r="D7324" s="6"/>
      <c r="E7324" s="6"/>
      <c r="F7324" s="8"/>
      <c r="G7324" s="9"/>
      <c r="H7324" s="9"/>
      <c r="I7324" s="5"/>
      <c r="J7324" s="5"/>
      <c r="K7324" s="5"/>
      <c r="L7324" s="5"/>
    </row>
    <row r="7325" spans="4:12" hidden="1" x14ac:dyDescent="0.25">
      <c r="D7325" s="6"/>
      <c r="E7325" s="6"/>
      <c r="F7325" s="8"/>
      <c r="G7325" s="9"/>
      <c r="H7325" s="9"/>
      <c r="I7325" s="5"/>
      <c r="J7325" s="5"/>
      <c r="K7325" s="5"/>
      <c r="L7325" s="5"/>
    </row>
    <row r="7326" spans="4:12" hidden="1" x14ac:dyDescent="0.25">
      <c r="D7326" s="6"/>
      <c r="E7326" s="6"/>
      <c r="F7326" s="8"/>
      <c r="G7326" s="9"/>
      <c r="H7326" s="9"/>
      <c r="I7326" s="5"/>
      <c r="J7326" s="5"/>
      <c r="K7326" s="5"/>
      <c r="L7326" s="5"/>
    </row>
    <row r="7327" spans="4:12" hidden="1" x14ac:dyDescent="0.25">
      <c r="D7327" s="6"/>
      <c r="E7327" s="6"/>
      <c r="F7327" s="8"/>
      <c r="G7327" s="9"/>
      <c r="H7327" s="9"/>
      <c r="I7327" s="5"/>
      <c r="J7327" s="5"/>
      <c r="K7327" s="5"/>
      <c r="L7327" s="5"/>
    </row>
    <row r="7328" spans="4:12" hidden="1" x14ac:dyDescent="0.25">
      <c r="D7328" s="6"/>
      <c r="E7328" s="6"/>
      <c r="F7328" s="8"/>
      <c r="G7328" s="9"/>
      <c r="H7328" s="9"/>
      <c r="I7328" s="5"/>
      <c r="J7328" s="5"/>
      <c r="K7328" s="5"/>
      <c r="L7328" s="5"/>
    </row>
    <row r="7329" spans="4:12" hidden="1" x14ac:dyDescent="0.25">
      <c r="D7329" s="6"/>
      <c r="E7329" s="6"/>
      <c r="F7329" s="8"/>
      <c r="G7329" s="9"/>
      <c r="H7329" s="9"/>
      <c r="I7329" s="5"/>
      <c r="J7329" s="5"/>
      <c r="K7329" s="5"/>
      <c r="L7329" s="5"/>
    </row>
    <row r="7330" spans="4:12" hidden="1" x14ac:dyDescent="0.25">
      <c r="D7330" s="6"/>
      <c r="E7330" s="6"/>
      <c r="F7330" s="8"/>
      <c r="G7330" s="9"/>
      <c r="H7330" s="9"/>
      <c r="I7330" s="5"/>
      <c r="J7330" s="5"/>
      <c r="K7330" s="5"/>
      <c r="L7330" s="5"/>
    </row>
    <row r="7331" spans="4:12" hidden="1" x14ac:dyDescent="0.25">
      <c r="D7331" s="6"/>
      <c r="E7331" s="6"/>
      <c r="F7331" s="8"/>
      <c r="G7331" s="9"/>
      <c r="H7331" s="9"/>
      <c r="I7331" s="5"/>
      <c r="J7331" s="5"/>
      <c r="K7331" s="5"/>
      <c r="L7331" s="5"/>
    </row>
    <row r="7332" spans="4:12" hidden="1" x14ac:dyDescent="0.25">
      <c r="D7332" s="6"/>
      <c r="E7332" s="6"/>
      <c r="F7332" s="8"/>
      <c r="G7332" s="9"/>
      <c r="H7332" s="9"/>
      <c r="I7332" s="5"/>
      <c r="J7332" s="5"/>
      <c r="K7332" s="5"/>
      <c r="L7332" s="5"/>
    </row>
    <row r="7333" spans="4:12" hidden="1" x14ac:dyDescent="0.25">
      <c r="D7333" s="6"/>
      <c r="E7333" s="6"/>
      <c r="F7333" s="8"/>
      <c r="G7333" s="9"/>
      <c r="H7333" s="9"/>
      <c r="I7333" s="5"/>
      <c r="J7333" s="5"/>
      <c r="K7333" s="5"/>
      <c r="L7333" s="5"/>
    </row>
    <row r="7334" spans="4:12" hidden="1" x14ac:dyDescent="0.25">
      <c r="D7334" s="6"/>
      <c r="E7334" s="6"/>
      <c r="F7334" s="8"/>
      <c r="G7334" s="9"/>
      <c r="H7334" s="9"/>
      <c r="I7334" s="5"/>
      <c r="J7334" s="5"/>
      <c r="K7334" s="5"/>
      <c r="L7334" s="5"/>
    </row>
    <row r="7335" spans="4:12" hidden="1" x14ac:dyDescent="0.25">
      <c r="D7335" s="6"/>
      <c r="E7335" s="6"/>
      <c r="F7335" s="8"/>
      <c r="G7335" s="9"/>
      <c r="H7335" s="9"/>
      <c r="I7335" s="5"/>
      <c r="J7335" s="5"/>
      <c r="K7335" s="5"/>
      <c r="L7335" s="5"/>
    </row>
    <row r="7336" spans="4:12" hidden="1" x14ac:dyDescent="0.25">
      <c r="D7336" s="6"/>
      <c r="E7336" s="6"/>
      <c r="F7336" s="8"/>
      <c r="G7336" s="9"/>
      <c r="H7336" s="9"/>
      <c r="I7336" s="5"/>
      <c r="J7336" s="5"/>
      <c r="K7336" s="5"/>
      <c r="L7336" s="5"/>
    </row>
    <row r="7337" spans="4:12" hidden="1" x14ac:dyDescent="0.25">
      <c r="D7337" s="6"/>
      <c r="E7337" s="6"/>
      <c r="F7337" s="8"/>
      <c r="G7337" s="9"/>
      <c r="H7337" s="9"/>
      <c r="I7337" s="5"/>
      <c r="J7337" s="5"/>
      <c r="K7337" s="5"/>
      <c r="L7337" s="5"/>
    </row>
    <row r="7338" spans="4:12" hidden="1" x14ac:dyDescent="0.25">
      <c r="D7338" s="6"/>
      <c r="E7338" s="6"/>
      <c r="F7338" s="8"/>
      <c r="G7338" s="9"/>
      <c r="H7338" s="9"/>
      <c r="I7338" s="5"/>
      <c r="J7338" s="5"/>
      <c r="K7338" s="5"/>
      <c r="L7338" s="5"/>
    </row>
    <row r="7339" spans="4:12" hidden="1" x14ac:dyDescent="0.25">
      <c r="D7339" s="6"/>
      <c r="E7339" s="6"/>
      <c r="F7339" s="8"/>
      <c r="G7339" s="9"/>
      <c r="H7339" s="9"/>
      <c r="I7339" s="5"/>
      <c r="J7339" s="5"/>
      <c r="K7339" s="5"/>
      <c r="L7339" s="5"/>
    </row>
    <row r="7340" spans="4:12" hidden="1" x14ac:dyDescent="0.25">
      <c r="D7340" s="6"/>
      <c r="E7340" s="6"/>
      <c r="F7340" s="8"/>
      <c r="G7340" s="9"/>
      <c r="H7340" s="9"/>
      <c r="I7340" s="5"/>
      <c r="J7340" s="5"/>
      <c r="K7340" s="5"/>
      <c r="L7340" s="5"/>
    </row>
    <row r="7341" spans="4:12" hidden="1" x14ac:dyDescent="0.25">
      <c r="D7341" s="6"/>
      <c r="E7341" s="6"/>
      <c r="F7341" s="8"/>
      <c r="G7341" s="9"/>
      <c r="H7341" s="9"/>
      <c r="I7341" s="5"/>
      <c r="J7341" s="5"/>
      <c r="K7341" s="5"/>
      <c r="L7341" s="5"/>
    </row>
    <row r="7342" spans="4:12" hidden="1" x14ac:dyDescent="0.25">
      <c r="D7342" s="6"/>
      <c r="E7342" s="6"/>
      <c r="F7342" s="8"/>
      <c r="G7342" s="9"/>
      <c r="H7342" s="9"/>
      <c r="I7342" s="5"/>
      <c r="J7342" s="5"/>
      <c r="K7342" s="5"/>
      <c r="L7342" s="5"/>
    </row>
    <row r="7343" spans="4:12" hidden="1" x14ac:dyDescent="0.25">
      <c r="D7343" s="6"/>
      <c r="E7343" s="6"/>
      <c r="F7343" s="8"/>
      <c r="G7343" s="9"/>
      <c r="H7343" s="9"/>
      <c r="I7343" s="5"/>
      <c r="J7343" s="5"/>
      <c r="K7343" s="5"/>
      <c r="L7343" s="5"/>
    </row>
    <row r="7344" spans="4:12" hidden="1" x14ac:dyDescent="0.25">
      <c r="D7344" s="6"/>
      <c r="E7344" s="6"/>
      <c r="F7344" s="8"/>
      <c r="G7344" s="9"/>
      <c r="H7344" s="9"/>
      <c r="I7344" s="5"/>
      <c r="J7344" s="5"/>
      <c r="K7344" s="5"/>
      <c r="L7344" s="5"/>
    </row>
    <row r="7345" spans="4:12" hidden="1" x14ac:dyDescent="0.25">
      <c r="D7345" s="6"/>
      <c r="E7345" s="6"/>
      <c r="F7345" s="8"/>
      <c r="G7345" s="9"/>
      <c r="H7345" s="9"/>
      <c r="I7345" s="5"/>
      <c r="J7345" s="5"/>
      <c r="K7345" s="5"/>
      <c r="L7345" s="5"/>
    </row>
    <row r="7346" spans="4:12" hidden="1" x14ac:dyDescent="0.25">
      <c r="D7346" s="6"/>
      <c r="E7346" s="6"/>
      <c r="F7346" s="8"/>
      <c r="G7346" s="9"/>
      <c r="H7346" s="9"/>
      <c r="I7346" s="5"/>
      <c r="J7346" s="5"/>
      <c r="K7346" s="5"/>
      <c r="L7346" s="5"/>
    </row>
    <row r="7347" spans="4:12" hidden="1" x14ac:dyDescent="0.25">
      <c r="D7347" s="6"/>
      <c r="E7347" s="6"/>
      <c r="F7347" s="8"/>
      <c r="G7347" s="9"/>
      <c r="H7347" s="9"/>
      <c r="I7347" s="5"/>
      <c r="J7347" s="5"/>
      <c r="K7347" s="5"/>
      <c r="L7347" s="5"/>
    </row>
    <row r="7348" spans="4:12" hidden="1" x14ac:dyDescent="0.25">
      <c r="D7348" s="6"/>
      <c r="E7348" s="6"/>
      <c r="F7348" s="8"/>
      <c r="G7348" s="9"/>
      <c r="H7348" s="9"/>
      <c r="I7348" s="5"/>
      <c r="J7348" s="5"/>
      <c r="K7348" s="5"/>
      <c r="L7348" s="5"/>
    </row>
    <row r="7349" spans="4:12" hidden="1" x14ac:dyDescent="0.25">
      <c r="D7349" s="6"/>
      <c r="E7349" s="6"/>
      <c r="F7349" s="8"/>
      <c r="G7349" s="9"/>
      <c r="H7349" s="9"/>
      <c r="I7349" s="5"/>
      <c r="J7349" s="5"/>
      <c r="K7349" s="5"/>
      <c r="L7349" s="5"/>
    </row>
    <row r="7350" spans="4:12" hidden="1" x14ac:dyDescent="0.25">
      <c r="D7350" s="6"/>
      <c r="E7350" s="6"/>
      <c r="F7350" s="8"/>
      <c r="G7350" s="9"/>
      <c r="H7350" s="9"/>
      <c r="I7350" s="5"/>
      <c r="J7350" s="5"/>
      <c r="K7350" s="5"/>
      <c r="L7350" s="5"/>
    </row>
    <row r="7351" spans="4:12" hidden="1" x14ac:dyDescent="0.25">
      <c r="D7351" s="6"/>
      <c r="E7351" s="6"/>
      <c r="F7351" s="8"/>
      <c r="G7351" s="9"/>
      <c r="H7351" s="9"/>
      <c r="I7351" s="5"/>
      <c r="J7351" s="5"/>
      <c r="K7351" s="5"/>
      <c r="L7351" s="5"/>
    </row>
    <row r="7352" spans="4:12" hidden="1" x14ac:dyDescent="0.25">
      <c r="D7352" s="6"/>
      <c r="E7352" s="6"/>
      <c r="F7352" s="8"/>
      <c r="G7352" s="9"/>
      <c r="H7352" s="9"/>
      <c r="I7352" s="5"/>
      <c r="J7352" s="5"/>
      <c r="K7352" s="5"/>
      <c r="L7352" s="5"/>
    </row>
    <row r="7353" spans="4:12" hidden="1" x14ac:dyDescent="0.25">
      <c r="D7353" s="6"/>
      <c r="E7353" s="6"/>
      <c r="F7353" s="8"/>
      <c r="G7353" s="9"/>
      <c r="H7353" s="9"/>
      <c r="I7353" s="5"/>
      <c r="J7353" s="5"/>
      <c r="K7353" s="5"/>
      <c r="L7353" s="5"/>
    </row>
    <row r="7354" spans="4:12" hidden="1" x14ac:dyDescent="0.25">
      <c r="D7354" s="6"/>
      <c r="E7354" s="6"/>
      <c r="F7354" s="8"/>
      <c r="G7354" s="9"/>
      <c r="H7354" s="9"/>
      <c r="I7354" s="5"/>
      <c r="J7354" s="5"/>
      <c r="K7354" s="5"/>
      <c r="L7354" s="5"/>
    </row>
    <row r="7355" spans="4:12" hidden="1" x14ac:dyDescent="0.25">
      <c r="D7355" s="6"/>
      <c r="E7355" s="6"/>
      <c r="F7355" s="8"/>
      <c r="G7355" s="9"/>
      <c r="H7355" s="9"/>
      <c r="I7355" s="5"/>
      <c r="J7355" s="5"/>
      <c r="K7355" s="5"/>
      <c r="L7355" s="5"/>
    </row>
    <row r="7356" spans="4:12" hidden="1" x14ac:dyDescent="0.25">
      <c r="D7356" s="6"/>
      <c r="E7356" s="6"/>
      <c r="F7356" s="8"/>
      <c r="G7356" s="9"/>
      <c r="H7356" s="9"/>
      <c r="I7356" s="5"/>
      <c r="J7356" s="5"/>
      <c r="K7356" s="5"/>
      <c r="L7356" s="5"/>
    </row>
    <row r="7357" spans="4:12" hidden="1" x14ac:dyDescent="0.25">
      <c r="D7357" s="6"/>
      <c r="E7357" s="6"/>
      <c r="F7357" s="8"/>
      <c r="G7357" s="9"/>
      <c r="H7357" s="9"/>
      <c r="I7357" s="5"/>
      <c r="J7357" s="5"/>
      <c r="K7357" s="5"/>
      <c r="L7357" s="5"/>
    </row>
    <row r="7358" spans="4:12" hidden="1" x14ac:dyDescent="0.25">
      <c r="D7358" s="6"/>
      <c r="E7358" s="6"/>
      <c r="F7358" s="8"/>
      <c r="G7358" s="9"/>
      <c r="H7358" s="9"/>
      <c r="I7358" s="5"/>
      <c r="J7358" s="5"/>
      <c r="K7358" s="5"/>
      <c r="L7358" s="5"/>
    </row>
    <row r="7359" spans="4:12" hidden="1" x14ac:dyDescent="0.25">
      <c r="D7359" s="6"/>
      <c r="E7359" s="6"/>
      <c r="F7359" s="8"/>
      <c r="G7359" s="9"/>
      <c r="H7359" s="9"/>
      <c r="I7359" s="5"/>
      <c r="J7359" s="5"/>
      <c r="K7359" s="5"/>
      <c r="L7359" s="5"/>
    </row>
    <row r="7360" spans="4:12" hidden="1" x14ac:dyDescent="0.25">
      <c r="D7360" s="6"/>
      <c r="E7360" s="6"/>
      <c r="F7360" s="8"/>
      <c r="G7360" s="9"/>
      <c r="H7360" s="9"/>
      <c r="I7360" s="5"/>
      <c r="J7360" s="5"/>
      <c r="K7360" s="5"/>
      <c r="L7360" s="5"/>
    </row>
    <row r="7361" spans="4:12" hidden="1" x14ac:dyDescent="0.25">
      <c r="D7361" s="6"/>
      <c r="E7361" s="6"/>
      <c r="F7361" s="8"/>
      <c r="G7361" s="9"/>
      <c r="H7361" s="9"/>
      <c r="I7361" s="5"/>
      <c r="J7361" s="5"/>
      <c r="K7361" s="5"/>
      <c r="L7361" s="5"/>
    </row>
    <row r="7362" spans="4:12" hidden="1" x14ac:dyDescent="0.25">
      <c r="D7362" s="6"/>
      <c r="E7362" s="6"/>
      <c r="F7362" s="8"/>
      <c r="G7362" s="9"/>
      <c r="H7362" s="9"/>
      <c r="I7362" s="5"/>
      <c r="J7362" s="5"/>
      <c r="K7362" s="5"/>
      <c r="L7362" s="5"/>
    </row>
    <row r="7363" spans="4:12" hidden="1" x14ac:dyDescent="0.25">
      <c r="D7363" s="6"/>
      <c r="E7363" s="6"/>
      <c r="F7363" s="8"/>
      <c r="G7363" s="9"/>
      <c r="H7363" s="9"/>
      <c r="I7363" s="5"/>
      <c r="J7363" s="5"/>
      <c r="K7363" s="5"/>
      <c r="L7363" s="5"/>
    </row>
    <row r="7364" spans="4:12" hidden="1" x14ac:dyDescent="0.25">
      <c r="D7364" s="6"/>
      <c r="E7364" s="6"/>
      <c r="F7364" s="8"/>
      <c r="G7364" s="9"/>
      <c r="H7364" s="9"/>
      <c r="I7364" s="5"/>
      <c r="J7364" s="5"/>
      <c r="K7364" s="5"/>
      <c r="L7364" s="5"/>
    </row>
    <row r="7365" spans="4:12" hidden="1" x14ac:dyDescent="0.25">
      <c r="D7365" s="6"/>
      <c r="E7365" s="6"/>
      <c r="F7365" s="8"/>
      <c r="G7365" s="9"/>
      <c r="H7365" s="9"/>
      <c r="I7365" s="5"/>
      <c r="J7365" s="5"/>
      <c r="K7365" s="5"/>
      <c r="L7365" s="5"/>
    </row>
    <row r="7366" spans="4:12" hidden="1" x14ac:dyDescent="0.25">
      <c r="D7366" s="6"/>
      <c r="E7366" s="6"/>
      <c r="F7366" s="8"/>
      <c r="G7366" s="9"/>
      <c r="H7366" s="9"/>
      <c r="I7366" s="5"/>
      <c r="J7366" s="5"/>
      <c r="K7366" s="5"/>
      <c r="L7366" s="5"/>
    </row>
    <row r="7367" spans="4:12" hidden="1" x14ac:dyDescent="0.25">
      <c r="D7367" s="6"/>
      <c r="E7367" s="6"/>
      <c r="F7367" s="8"/>
      <c r="G7367" s="9"/>
      <c r="H7367" s="9"/>
      <c r="I7367" s="5"/>
      <c r="J7367" s="5"/>
      <c r="K7367" s="5"/>
      <c r="L7367" s="5"/>
    </row>
    <row r="7368" spans="4:12" hidden="1" x14ac:dyDescent="0.25">
      <c r="D7368" s="6"/>
      <c r="E7368" s="6"/>
      <c r="F7368" s="8"/>
      <c r="G7368" s="9"/>
      <c r="H7368" s="9"/>
      <c r="I7368" s="5"/>
      <c r="J7368" s="5"/>
      <c r="K7368" s="5"/>
      <c r="L7368" s="5"/>
    </row>
    <row r="7369" spans="4:12" hidden="1" x14ac:dyDescent="0.25">
      <c r="D7369" s="6"/>
      <c r="E7369" s="6"/>
      <c r="F7369" s="8"/>
      <c r="G7369" s="9"/>
      <c r="H7369" s="9"/>
      <c r="I7369" s="5"/>
      <c r="J7369" s="5"/>
      <c r="K7369" s="5"/>
      <c r="L7369" s="5"/>
    </row>
    <row r="7370" spans="4:12" hidden="1" x14ac:dyDescent="0.25">
      <c r="D7370" s="6"/>
      <c r="E7370" s="6"/>
      <c r="F7370" s="8"/>
      <c r="G7370" s="9"/>
      <c r="H7370" s="9"/>
      <c r="I7370" s="5"/>
      <c r="J7370" s="5"/>
      <c r="K7370" s="5"/>
      <c r="L7370" s="5"/>
    </row>
    <row r="7371" spans="4:12" hidden="1" x14ac:dyDescent="0.25">
      <c r="D7371" s="6"/>
      <c r="E7371" s="6"/>
      <c r="F7371" s="8"/>
      <c r="G7371" s="9"/>
      <c r="H7371" s="9"/>
      <c r="I7371" s="5"/>
      <c r="J7371" s="5"/>
      <c r="K7371" s="5"/>
      <c r="L7371" s="5"/>
    </row>
    <row r="7372" spans="4:12" hidden="1" x14ac:dyDescent="0.25">
      <c r="D7372" s="6"/>
      <c r="E7372" s="6"/>
      <c r="F7372" s="8"/>
      <c r="G7372" s="9"/>
      <c r="H7372" s="9"/>
      <c r="I7372" s="5"/>
      <c r="J7372" s="5"/>
      <c r="K7372" s="5"/>
      <c r="L7372" s="5"/>
    </row>
    <row r="7373" spans="4:12" hidden="1" x14ac:dyDescent="0.25">
      <c r="D7373" s="6"/>
      <c r="E7373" s="6"/>
      <c r="F7373" s="8"/>
      <c r="G7373" s="9"/>
      <c r="H7373" s="9"/>
      <c r="I7373" s="5"/>
      <c r="J7373" s="5"/>
      <c r="K7373" s="5"/>
      <c r="L7373" s="5"/>
    </row>
    <row r="7374" spans="4:12" hidden="1" x14ac:dyDescent="0.25">
      <c r="D7374" s="6"/>
      <c r="E7374" s="6"/>
      <c r="F7374" s="8"/>
      <c r="G7374" s="9"/>
      <c r="H7374" s="9"/>
      <c r="I7374" s="5"/>
      <c r="J7374" s="5"/>
      <c r="K7374" s="5"/>
      <c r="L7374" s="5"/>
    </row>
    <row r="7375" spans="4:12" hidden="1" x14ac:dyDescent="0.25">
      <c r="D7375" s="6"/>
      <c r="E7375" s="6"/>
      <c r="F7375" s="8"/>
      <c r="G7375" s="9"/>
      <c r="H7375" s="9"/>
      <c r="I7375" s="5"/>
      <c r="J7375" s="5"/>
      <c r="K7375" s="5"/>
      <c r="L7375" s="5"/>
    </row>
    <row r="7376" spans="4:12" hidden="1" x14ac:dyDescent="0.25">
      <c r="D7376" s="6"/>
      <c r="E7376" s="6"/>
      <c r="F7376" s="8"/>
      <c r="G7376" s="9"/>
      <c r="H7376" s="9"/>
      <c r="I7376" s="5"/>
      <c r="J7376" s="5"/>
      <c r="K7376" s="5"/>
      <c r="L7376" s="5"/>
    </row>
    <row r="7377" spans="4:12" hidden="1" x14ac:dyDescent="0.25">
      <c r="D7377" s="6"/>
      <c r="E7377" s="6"/>
      <c r="F7377" s="8"/>
      <c r="G7377" s="9"/>
      <c r="H7377" s="9"/>
      <c r="I7377" s="5"/>
      <c r="J7377" s="5"/>
      <c r="K7377" s="5"/>
      <c r="L7377" s="5"/>
    </row>
    <row r="7378" spans="4:12" hidden="1" x14ac:dyDescent="0.25">
      <c r="D7378" s="6"/>
      <c r="E7378" s="6"/>
      <c r="F7378" s="8"/>
      <c r="G7378" s="9"/>
      <c r="H7378" s="9"/>
      <c r="I7378" s="5"/>
      <c r="J7378" s="5"/>
      <c r="K7378" s="5"/>
      <c r="L7378" s="5"/>
    </row>
    <row r="7379" spans="4:12" hidden="1" x14ac:dyDescent="0.25">
      <c r="D7379" s="6"/>
      <c r="E7379" s="6"/>
      <c r="F7379" s="8"/>
      <c r="G7379" s="9"/>
      <c r="H7379" s="9"/>
      <c r="I7379" s="5"/>
      <c r="J7379" s="5"/>
      <c r="K7379" s="5"/>
      <c r="L7379" s="5"/>
    </row>
    <row r="7380" spans="4:12" hidden="1" x14ac:dyDescent="0.25">
      <c r="D7380" s="6"/>
      <c r="E7380" s="6"/>
      <c r="F7380" s="8"/>
      <c r="G7380" s="9"/>
      <c r="H7380" s="9"/>
      <c r="I7380" s="5"/>
      <c r="J7380" s="5"/>
      <c r="K7380" s="5"/>
      <c r="L7380" s="5"/>
    </row>
    <row r="7381" spans="4:12" hidden="1" x14ac:dyDescent="0.25">
      <c r="D7381" s="6"/>
      <c r="E7381" s="6"/>
      <c r="F7381" s="8"/>
      <c r="G7381" s="9"/>
      <c r="H7381" s="9"/>
      <c r="I7381" s="5"/>
      <c r="J7381" s="5"/>
      <c r="K7381" s="5"/>
      <c r="L7381" s="5"/>
    </row>
    <row r="7382" spans="4:12" hidden="1" x14ac:dyDescent="0.25">
      <c r="D7382" s="6"/>
      <c r="E7382" s="6"/>
      <c r="F7382" s="8"/>
      <c r="G7382" s="9"/>
      <c r="H7382" s="9"/>
      <c r="I7382" s="5"/>
      <c r="J7382" s="5"/>
      <c r="K7382" s="5"/>
      <c r="L7382" s="5"/>
    </row>
    <row r="7383" spans="4:12" hidden="1" x14ac:dyDescent="0.25">
      <c r="D7383" s="6"/>
      <c r="E7383" s="6"/>
      <c r="F7383" s="8"/>
      <c r="G7383" s="9"/>
      <c r="H7383" s="9"/>
      <c r="I7383" s="5"/>
      <c r="J7383" s="5"/>
      <c r="K7383" s="5"/>
      <c r="L7383" s="5"/>
    </row>
    <row r="7384" spans="4:12" hidden="1" x14ac:dyDescent="0.25">
      <c r="D7384" s="6"/>
      <c r="E7384" s="6"/>
      <c r="F7384" s="8"/>
      <c r="G7384" s="9"/>
      <c r="H7384" s="9"/>
      <c r="I7384" s="5"/>
      <c r="J7384" s="5"/>
      <c r="K7384" s="5"/>
      <c r="L7384" s="5"/>
    </row>
    <row r="7385" spans="4:12" hidden="1" x14ac:dyDescent="0.25">
      <c r="D7385" s="6"/>
      <c r="E7385" s="6"/>
      <c r="F7385" s="8"/>
      <c r="G7385" s="9"/>
      <c r="H7385" s="9"/>
      <c r="I7385" s="5"/>
      <c r="J7385" s="5"/>
      <c r="K7385" s="5"/>
      <c r="L7385" s="5"/>
    </row>
    <row r="7386" spans="4:12" hidden="1" x14ac:dyDescent="0.25">
      <c r="D7386" s="6"/>
      <c r="E7386" s="6"/>
      <c r="F7386" s="8"/>
      <c r="G7386" s="9"/>
      <c r="H7386" s="9"/>
      <c r="I7386" s="5"/>
      <c r="J7386" s="5"/>
      <c r="K7386" s="5"/>
      <c r="L7386" s="5"/>
    </row>
    <row r="7387" spans="4:12" hidden="1" x14ac:dyDescent="0.25">
      <c r="D7387" s="6"/>
      <c r="E7387" s="6"/>
      <c r="F7387" s="8"/>
      <c r="G7387" s="9"/>
      <c r="H7387" s="9"/>
      <c r="I7387" s="5"/>
      <c r="J7387" s="5"/>
      <c r="K7387" s="5"/>
      <c r="L7387" s="5"/>
    </row>
    <row r="7388" spans="4:12" hidden="1" x14ac:dyDescent="0.25">
      <c r="D7388" s="6"/>
      <c r="E7388" s="6"/>
      <c r="F7388" s="8"/>
      <c r="G7388" s="9"/>
      <c r="H7388" s="9"/>
      <c r="I7388" s="5"/>
      <c r="J7388" s="5"/>
      <c r="K7388" s="5"/>
      <c r="L7388" s="5"/>
    </row>
    <row r="7389" spans="4:12" hidden="1" x14ac:dyDescent="0.25">
      <c r="D7389" s="6"/>
      <c r="E7389" s="6"/>
      <c r="F7389" s="8"/>
      <c r="G7389" s="9"/>
      <c r="H7389" s="9"/>
      <c r="I7389" s="5"/>
      <c r="J7389" s="5"/>
      <c r="K7389" s="5"/>
      <c r="L7389" s="5"/>
    </row>
    <row r="7390" spans="4:12" hidden="1" x14ac:dyDescent="0.25">
      <c r="D7390" s="6"/>
      <c r="E7390" s="6"/>
      <c r="F7390" s="8"/>
      <c r="G7390" s="9"/>
      <c r="H7390" s="9"/>
      <c r="I7390" s="5"/>
      <c r="J7390" s="5"/>
      <c r="K7390" s="5"/>
      <c r="L7390" s="5"/>
    </row>
    <row r="7391" spans="4:12" hidden="1" x14ac:dyDescent="0.25">
      <c r="D7391" s="6"/>
      <c r="E7391" s="6"/>
      <c r="F7391" s="8"/>
      <c r="G7391" s="9"/>
      <c r="H7391" s="9"/>
      <c r="I7391" s="5"/>
      <c r="J7391" s="5"/>
      <c r="K7391" s="5"/>
      <c r="L7391" s="5"/>
    </row>
    <row r="7392" spans="4:12" hidden="1" x14ac:dyDescent="0.25">
      <c r="D7392" s="6"/>
      <c r="E7392" s="6"/>
      <c r="F7392" s="8"/>
      <c r="G7392" s="9"/>
      <c r="H7392" s="9"/>
      <c r="I7392" s="5"/>
      <c r="J7392" s="5"/>
      <c r="K7392" s="5"/>
      <c r="L7392" s="5"/>
    </row>
    <row r="7393" spans="4:12" hidden="1" x14ac:dyDescent="0.25">
      <c r="D7393" s="6"/>
      <c r="E7393" s="6"/>
      <c r="F7393" s="8"/>
      <c r="G7393" s="9"/>
      <c r="H7393" s="9"/>
      <c r="I7393" s="5"/>
      <c r="J7393" s="5"/>
      <c r="K7393" s="5"/>
      <c r="L7393" s="5"/>
    </row>
    <row r="7394" spans="4:12" hidden="1" x14ac:dyDescent="0.25">
      <c r="D7394" s="6"/>
      <c r="E7394" s="6"/>
      <c r="F7394" s="8"/>
      <c r="G7394" s="9"/>
      <c r="H7394" s="9"/>
      <c r="I7394" s="5"/>
      <c r="J7394" s="5"/>
      <c r="K7394" s="5"/>
      <c r="L7394" s="5"/>
    </row>
    <row r="7395" spans="4:12" hidden="1" x14ac:dyDescent="0.25">
      <c r="D7395" s="6"/>
      <c r="E7395" s="6"/>
      <c r="F7395" s="8"/>
      <c r="G7395" s="9"/>
      <c r="H7395" s="9"/>
      <c r="I7395" s="5"/>
      <c r="J7395" s="5"/>
      <c r="K7395" s="5"/>
      <c r="L7395" s="5"/>
    </row>
    <row r="7396" spans="4:12" hidden="1" x14ac:dyDescent="0.25">
      <c r="D7396" s="6"/>
      <c r="E7396" s="6"/>
      <c r="F7396" s="8"/>
      <c r="G7396" s="9"/>
      <c r="H7396" s="9"/>
      <c r="I7396" s="5"/>
      <c r="J7396" s="5"/>
      <c r="K7396" s="5"/>
      <c r="L7396" s="5"/>
    </row>
    <row r="7397" spans="4:12" hidden="1" x14ac:dyDescent="0.25">
      <c r="D7397" s="6"/>
      <c r="E7397" s="6"/>
      <c r="F7397" s="8"/>
      <c r="G7397" s="9"/>
      <c r="H7397" s="9"/>
      <c r="I7397" s="5"/>
      <c r="J7397" s="5"/>
      <c r="K7397" s="5"/>
      <c r="L7397" s="5"/>
    </row>
    <row r="7398" spans="4:12" hidden="1" x14ac:dyDescent="0.25">
      <c r="D7398" s="6"/>
      <c r="E7398" s="6"/>
      <c r="F7398" s="8"/>
      <c r="G7398" s="9"/>
      <c r="H7398" s="9"/>
      <c r="I7398" s="5"/>
      <c r="J7398" s="5"/>
      <c r="K7398" s="5"/>
      <c r="L7398" s="5"/>
    </row>
    <row r="7399" spans="4:12" hidden="1" x14ac:dyDescent="0.25">
      <c r="D7399" s="6"/>
      <c r="E7399" s="6"/>
      <c r="F7399" s="8"/>
      <c r="G7399" s="9"/>
      <c r="H7399" s="9"/>
      <c r="I7399" s="5"/>
      <c r="J7399" s="5"/>
      <c r="K7399" s="5"/>
      <c r="L7399" s="5"/>
    </row>
    <row r="7400" spans="4:12" hidden="1" x14ac:dyDescent="0.25">
      <c r="D7400" s="6"/>
      <c r="E7400" s="6"/>
      <c r="F7400" s="8"/>
      <c r="G7400" s="9"/>
      <c r="H7400" s="9"/>
      <c r="I7400" s="5"/>
      <c r="J7400" s="5"/>
      <c r="K7400" s="5"/>
      <c r="L7400" s="5"/>
    </row>
    <row r="7401" spans="4:12" hidden="1" x14ac:dyDescent="0.25">
      <c r="D7401" s="6"/>
      <c r="E7401" s="6"/>
      <c r="F7401" s="8"/>
      <c r="G7401" s="9"/>
      <c r="H7401" s="9"/>
      <c r="I7401" s="5"/>
      <c r="J7401" s="5"/>
      <c r="K7401" s="5"/>
      <c r="L7401" s="5"/>
    </row>
    <row r="7402" spans="4:12" hidden="1" x14ac:dyDescent="0.25">
      <c r="D7402" s="6"/>
      <c r="E7402" s="6"/>
      <c r="F7402" s="8"/>
      <c r="G7402" s="9"/>
      <c r="H7402" s="9"/>
      <c r="I7402" s="5"/>
      <c r="J7402" s="5"/>
      <c r="K7402" s="5"/>
      <c r="L7402" s="5"/>
    </row>
    <row r="7403" spans="4:12" hidden="1" x14ac:dyDescent="0.25">
      <c r="D7403" s="6"/>
      <c r="E7403" s="6"/>
      <c r="F7403" s="8"/>
      <c r="G7403" s="9"/>
      <c r="H7403" s="9"/>
      <c r="I7403" s="5"/>
      <c r="J7403" s="5"/>
      <c r="K7403" s="5"/>
      <c r="L7403" s="5"/>
    </row>
    <row r="7404" spans="4:12" hidden="1" x14ac:dyDescent="0.25">
      <c r="D7404" s="6"/>
      <c r="E7404" s="6"/>
      <c r="F7404" s="8"/>
      <c r="G7404" s="9"/>
      <c r="H7404" s="9"/>
      <c r="I7404" s="5"/>
      <c r="J7404" s="5"/>
      <c r="K7404" s="5"/>
      <c r="L7404" s="5"/>
    </row>
    <row r="7405" spans="4:12" hidden="1" x14ac:dyDescent="0.25">
      <c r="D7405" s="6"/>
      <c r="E7405" s="6"/>
      <c r="F7405" s="8"/>
      <c r="G7405" s="9"/>
      <c r="H7405" s="9"/>
      <c r="I7405" s="5"/>
      <c r="J7405" s="5"/>
      <c r="K7405" s="5"/>
      <c r="L7405" s="5"/>
    </row>
    <row r="7406" spans="4:12" hidden="1" x14ac:dyDescent="0.25">
      <c r="D7406" s="6"/>
      <c r="E7406" s="6"/>
      <c r="F7406" s="8"/>
      <c r="G7406" s="9"/>
      <c r="H7406" s="9"/>
      <c r="I7406" s="5"/>
      <c r="J7406" s="5"/>
      <c r="K7406" s="5"/>
      <c r="L7406" s="5"/>
    </row>
    <row r="7407" spans="4:12" hidden="1" x14ac:dyDescent="0.25">
      <c r="D7407" s="6"/>
      <c r="E7407" s="6"/>
      <c r="F7407" s="8"/>
      <c r="G7407" s="9"/>
      <c r="H7407" s="9"/>
      <c r="I7407" s="5"/>
      <c r="J7407" s="5"/>
      <c r="K7407" s="5"/>
      <c r="L7407" s="5"/>
    </row>
    <row r="7408" spans="4:12" hidden="1" x14ac:dyDescent="0.25">
      <c r="D7408" s="6"/>
      <c r="E7408" s="6"/>
      <c r="F7408" s="8"/>
      <c r="G7408" s="9"/>
      <c r="H7408" s="9"/>
      <c r="I7408" s="5"/>
      <c r="J7408" s="5"/>
      <c r="K7408" s="5"/>
      <c r="L7408" s="5"/>
    </row>
    <row r="7409" spans="4:12" hidden="1" x14ac:dyDescent="0.25">
      <c r="D7409" s="6"/>
      <c r="E7409" s="6"/>
      <c r="F7409" s="8"/>
      <c r="G7409" s="9"/>
      <c r="H7409" s="9"/>
      <c r="I7409" s="5"/>
      <c r="J7409" s="5"/>
      <c r="K7409" s="5"/>
      <c r="L7409" s="5"/>
    </row>
    <row r="7410" spans="4:12" hidden="1" x14ac:dyDescent="0.25">
      <c r="D7410" s="6"/>
      <c r="E7410" s="6"/>
      <c r="F7410" s="8"/>
      <c r="G7410" s="9"/>
      <c r="H7410" s="9"/>
      <c r="I7410" s="5"/>
      <c r="J7410" s="5"/>
      <c r="K7410" s="5"/>
      <c r="L7410" s="5"/>
    </row>
    <row r="7411" spans="4:12" hidden="1" x14ac:dyDescent="0.25">
      <c r="D7411" s="6"/>
      <c r="E7411" s="6"/>
      <c r="F7411" s="8"/>
      <c r="G7411" s="9"/>
      <c r="H7411" s="9"/>
      <c r="I7411" s="5"/>
      <c r="J7411" s="5"/>
      <c r="K7411" s="5"/>
      <c r="L7411" s="5"/>
    </row>
    <row r="7412" spans="4:12" hidden="1" x14ac:dyDescent="0.25">
      <c r="D7412" s="6"/>
      <c r="E7412" s="6"/>
      <c r="F7412" s="8"/>
      <c r="G7412" s="9"/>
      <c r="H7412" s="9"/>
      <c r="I7412" s="5"/>
      <c r="J7412" s="5"/>
      <c r="K7412" s="5"/>
      <c r="L7412" s="5"/>
    </row>
    <row r="7413" spans="4:12" hidden="1" x14ac:dyDescent="0.25">
      <c r="D7413" s="6"/>
      <c r="E7413" s="6"/>
      <c r="F7413" s="8"/>
      <c r="G7413" s="9"/>
      <c r="H7413" s="9"/>
      <c r="I7413" s="5"/>
      <c r="J7413" s="5"/>
      <c r="K7413" s="5"/>
      <c r="L7413" s="5"/>
    </row>
    <row r="7414" spans="4:12" hidden="1" x14ac:dyDescent="0.25">
      <c r="D7414" s="6"/>
      <c r="E7414" s="6"/>
      <c r="F7414" s="8"/>
      <c r="G7414" s="9"/>
      <c r="H7414" s="9"/>
      <c r="I7414" s="5"/>
      <c r="J7414" s="5"/>
      <c r="K7414" s="5"/>
      <c r="L7414" s="5"/>
    </row>
    <row r="7415" spans="4:12" hidden="1" x14ac:dyDescent="0.25">
      <c r="D7415" s="6"/>
      <c r="E7415" s="6"/>
      <c r="F7415" s="8"/>
      <c r="G7415" s="9"/>
      <c r="H7415" s="9"/>
      <c r="I7415" s="5"/>
      <c r="J7415" s="5"/>
      <c r="K7415" s="5"/>
      <c r="L7415" s="5"/>
    </row>
    <row r="7416" spans="4:12" hidden="1" x14ac:dyDescent="0.25">
      <c r="D7416" s="6"/>
      <c r="E7416" s="6"/>
      <c r="F7416" s="8"/>
      <c r="G7416" s="9"/>
      <c r="H7416" s="9"/>
      <c r="I7416" s="5"/>
      <c r="J7416" s="5"/>
      <c r="K7416" s="5"/>
      <c r="L7416" s="5"/>
    </row>
    <row r="7417" spans="4:12" hidden="1" x14ac:dyDescent="0.25">
      <c r="D7417" s="6"/>
      <c r="E7417" s="6"/>
      <c r="F7417" s="8"/>
      <c r="G7417" s="9"/>
      <c r="H7417" s="9"/>
      <c r="I7417" s="5"/>
      <c r="J7417" s="5"/>
      <c r="K7417" s="5"/>
      <c r="L7417" s="5"/>
    </row>
    <row r="7418" spans="4:12" hidden="1" x14ac:dyDescent="0.25">
      <c r="D7418" s="6"/>
      <c r="E7418" s="6"/>
      <c r="F7418" s="8"/>
      <c r="G7418" s="9"/>
      <c r="H7418" s="9"/>
      <c r="I7418" s="5"/>
      <c r="J7418" s="5"/>
      <c r="K7418" s="5"/>
      <c r="L7418" s="5"/>
    </row>
    <row r="7419" spans="4:12" hidden="1" x14ac:dyDescent="0.25">
      <c r="D7419" s="6"/>
      <c r="E7419" s="6"/>
      <c r="F7419" s="8"/>
      <c r="G7419" s="9"/>
      <c r="H7419" s="9"/>
      <c r="I7419" s="5"/>
      <c r="J7419" s="5"/>
      <c r="K7419" s="5"/>
      <c r="L7419" s="5"/>
    </row>
    <row r="7420" spans="4:12" hidden="1" x14ac:dyDescent="0.25">
      <c r="D7420" s="6"/>
      <c r="E7420" s="6"/>
      <c r="F7420" s="8"/>
      <c r="G7420" s="9"/>
      <c r="H7420" s="9"/>
      <c r="I7420" s="5"/>
      <c r="J7420" s="5"/>
      <c r="K7420" s="5"/>
      <c r="L7420" s="5"/>
    </row>
    <row r="7421" spans="4:12" hidden="1" x14ac:dyDescent="0.25">
      <c r="D7421" s="6"/>
      <c r="E7421" s="6"/>
      <c r="F7421" s="8"/>
      <c r="G7421" s="9"/>
      <c r="H7421" s="9"/>
      <c r="I7421" s="5"/>
      <c r="J7421" s="5"/>
      <c r="K7421" s="5"/>
      <c r="L7421" s="5"/>
    </row>
    <row r="7422" spans="4:12" hidden="1" x14ac:dyDescent="0.25">
      <c r="D7422" s="6"/>
      <c r="E7422" s="6"/>
      <c r="F7422" s="8"/>
      <c r="G7422" s="9"/>
      <c r="H7422" s="9"/>
      <c r="I7422" s="5"/>
      <c r="J7422" s="5"/>
      <c r="K7422" s="5"/>
      <c r="L7422" s="5"/>
    </row>
    <row r="7423" spans="4:12" hidden="1" x14ac:dyDescent="0.25">
      <c r="D7423" s="6"/>
      <c r="E7423" s="6"/>
      <c r="F7423" s="8"/>
      <c r="G7423" s="9"/>
      <c r="H7423" s="9"/>
      <c r="I7423" s="5"/>
      <c r="J7423" s="5"/>
      <c r="K7423" s="5"/>
      <c r="L7423" s="5"/>
    </row>
    <row r="7424" spans="4:12" hidden="1" x14ac:dyDescent="0.25">
      <c r="D7424" s="6"/>
      <c r="E7424" s="6"/>
      <c r="F7424" s="8"/>
      <c r="G7424" s="9"/>
      <c r="H7424" s="9"/>
      <c r="I7424" s="5"/>
      <c r="J7424" s="5"/>
      <c r="K7424" s="5"/>
      <c r="L7424" s="5"/>
    </row>
    <row r="7425" spans="4:12" hidden="1" x14ac:dyDescent="0.25">
      <c r="D7425" s="6"/>
      <c r="E7425" s="6"/>
      <c r="F7425" s="8"/>
      <c r="G7425" s="9"/>
      <c r="H7425" s="9"/>
      <c r="I7425" s="5"/>
      <c r="J7425" s="5"/>
      <c r="K7425" s="5"/>
      <c r="L7425" s="5"/>
    </row>
    <row r="7426" spans="4:12" hidden="1" x14ac:dyDescent="0.25">
      <c r="D7426" s="6"/>
      <c r="E7426" s="6"/>
      <c r="F7426" s="8"/>
      <c r="G7426" s="9"/>
      <c r="H7426" s="9"/>
      <c r="I7426" s="5"/>
      <c r="J7426" s="5"/>
      <c r="K7426" s="5"/>
      <c r="L7426" s="5"/>
    </row>
    <row r="7427" spans="4:12" hidden="1" x14ac:dyDescent="0.25">
      <c r="D7427" s="6"/>
      <c r="E7427" s="6"/>
      <c r="F7427" s="8"/>
      <c r="G7427" s="9"/>
      <c r="H7427" s="9"/>
      <c r="I7427" s="5"/>
      <c r="J7427" s="5"/>
      <c r="K7427" s="5"/>
      <c r="L7427" s="5"/>
    </row>
    <row r="7428" spans="4:12" hidden="1" x14ac:dyDescent="0.25">
      <c r="D7428" s="6"/>
      <c r="E7428" s="6"/>
      <c r="F7428" s="8"/>
      <c r="G7428" s="9"/>
      <c r="H7428" s="9"/>
      <c r="I7428" s="5"/>
      <c r="J7428" s="5"/>
      <c r="K7428" s="5"/>
      <c r="L7428" s="5"/>
    </row>
    <row r="7429" spans="4:12" hidden="1" x14ac:dyDescent="0.25">
      <c r="D7429" s="6"/>
      <c r="E7429" s="6"/>
      <c r="F7429" s="8"/>
      <c r="G7429" s="9"/>
      <c r="H7429" s="9"/>
      <c r="I7429" s="5"/>
      <c r="J7429" s="5"/>
      <c r="K7429" s="5"/>
      <c r="L7429" s="5"/>
    </row>
    <row r="7430" spans="4:12" hidden="1" x14ac:dyDescent="0.25">
      <c r="D7430" s="6"/>
      <c r="E7430" s="6"/>
      <c r="F7430" s="8"/>
      <c r="G7430" s="9"/>
      <c r="H7430" s="9"/>
      <c r="I7430" s="5"/>
      <c r="J7430" s="5"/>
      <c r="K7430" s="5"/>
      <c r="L7430" s="5"/>
    </row>
    <row r="7431" spans="4:12" hidden="1" x14ac:dyDescent="0.25">
      <c r="D7431" s="6"/>
      <c r="E7431" s="6"/>
      <c r="F7431" s="8"/>
      <c r="G7431" s="9"/>
      <c r="H7431" s="9"/>
      <c r="I7431" s="5"/>
      <c r="J7431" s="5"/>
      <c r="K7431" s="5"/>
      <c r="L7431" s="5"/>
    </row>
    <row r="7432" spans="4:12" hidden="1" x14ac:dyDescent="0.25">
      <c r="D7432" s="6"/>
      <c r="E7432" s="6"/>
      <c r="F7432" s="8"/>
      <c r="G7432" s="9"/>
      <c r="H7432" s="9"/>
      <c r="I7432" s="5"/>
      <c r="J7432" s="5"/>
      <c r="K7432" s="5"/>
      <c r="L7432" s="5"/>
    </row>
    <row r="7433" spans="4:12" hidden="1" x14ac:dyDescent="0.25">
      <c r="D7433" s="6"/>
      <c r="E7433" s="6"/>
      <c r="F7433" s="8"/>
      <c r="G7433" s="9"/>
      <c r="H7433" s="9"/>
      <c r="I7433" s="5"/>
      <c r="J7433" s="5"/>
      <c r="K7433" s="5"/>
      <c r="L7433" s="5"/>
    </row>
    <row r="7434" spans="4:12" hidden="1" x14ac:dyDescent="0.25">
      <c r="D7434" s="6"/>
      <c r="E7434" s="6"/>
      <c r="F7434" s="8"/>
      <c r="G7434" s="9"/>
      <c r="H7434" s="9"/>
      <c r="I7434" s="5"/>
      <c r="J7434" s="5"/>
      <c r="K7434" s="5"/>
      <c r="L7434" s="5"/>
    </row>
    <row r="7435" spans="4:12" hidden="1" x14ac:dyDescent="0.25">
      <c r="D7435" s="6"/>
      <c r="E7435" s="6"/>
      <c r="F7435" s="8"/>
      <c r="G7435" s="9"/>
      <c r="H7435" s="9"/>
      <c r="I7435" s="5"/>
      <c r="J7435" s="5"/>
      <c r="K7435" s="5"/>
      <c r="L7435" s="5"/>
    </row>
    <row r="7436" spans="4:12" hidden="1" x14ac:dyDescent="0.25">
      <c r="D7436" s="6"/>
      <c r="E7436" s="6"/>
      <c r="F7436" s="8"/>
      <c r="G7436" s="9"/>
      <c r="H7436" s="9"/>
      <c r="I7436" s="5"/>
      <c r="J7436" s="5"/>
      <c r="K7436" s="5"/>
      <c r="L7436" s="5"/>
    </row>
    <row r="7437" spans="4:12" hidden="1" x14ac:dyDescent="0.25">
      <c r="D7437" s="6"/>
      <c r="E7437" s="6"/>
      <c r="F7437" s="8"/>
      <c r="G7437" s="9"/>
      <c r="H7437" s="9"/>
      <c r="I7437" s="5"/>
      <c r="J7437" s="5"/>
      <c r="K7437" s="5"/>
      <c r="L7437" s="5"/>
    </row>
    <row r="7438" spans="4:12" hidden="1" x14ac:dyDescent="0.25">
      <c r="D7438" s="6"/>
      <c r="E7438" s="6"/>
      <c r="F7438" s="8"/>
      <c r="G7438" s="9"/>
      <c r="H7438" s="9"/>
      <c r="I7438" s="5"/>
      <c r="J7438" s="5"/>
      <c r="K7438" s="5"/>
      <c r="L7438" s="5"/>
    </row>
    <row r="7439" spans="4:12" hidden="1" x14ac:dyDescent="0.25">
      <c r="D7439" s="6"/>
      <c r="E7439" s="6"/>
      <c r="F7439" s="8"/>
      <c r="G7439" s="9"/>
      <c r="H7439" s="9"/>
      <c r="I7439" s="5"/>
      <c r="J7439" s="5"/>
      <c r="K7439" s="5"/>
      <c r="L7439" s="5"/>
    </row>
    <row r="7440" spans="4:12" hidden="1" x14ac:dyDescent="0.25">
      <c r="D7440" s="6"/>
      <c r="E7440" s="6"/>
      <c r="F7440" s="8"/>
      <c r="G7440" s="9"/>
      <c r="H7440" s="9"/>
      <c r="I7440" s="5"/>
      <c r="J7440" s="5"/>
      <c r="K7440" s="5"/>
      <c r="L7440" s="5"/>
    </row>
    <row r="7441" spans="4:12" hidden="1" x14ac:dyDescent="0.25">
      <c r="D7441" s="6"/>
      <c r="E7441" s="6"/>
      <c r="F7441" s="8"/>
      <c r="G7441" s="9"/>
      <c r="H7441" s="9"/>
      <c r="I7441" s="5"/>
      <c r="J7441" s="5"/>
      <c r="K7441" s="5"/>
      <c r="L7441" s="5"/>
    </row>
    <row r="7442" spans="4:12" hidden="1" x14ac:dyDescent="0.25">
      <c r="D7442" s="6"/>
      <c r="E7442" s="6"/>
      <c r="F7442" s="8"/>
      <c r="G7442" s="9"/>
      <c r="H7442" s="9"/>
      <c r="I7442" s="5"/>
      <c r="J7442" s="5"/>
      <c r="K7442" s="5"/>
      <c r="L7442" s="5"/>
    </row>
    <row r="7443" spans="4:12" hidden="1" x14ac:dyDescent="0.25">
      <c r="D7443" s="6"/>
      <c r="E7443" s="6"/>
      <c r="F7443" s="8"/>
      <c r="G7443" s="9"/>
      <c r="H7443" s="9"/>
      <c r="I7443" s="5"/>
      <c r="J7443" s="5"/>
      <c r="K7443" s="5"/>
      <c r="L7443" s="5"/>
    </row>
    <row r="7444" spans="4:12" hidden="1" x14ac:dyDescent="0.25">
      <c r="D7444" s="6"/>
      <c r="E7444" s="6"/>
      <c r="F7444" s="8"/>
      <c r="G7444" s="9"/>
      <c r="H7444" s="9"/>
      <c r="I7444" s="5"/>
      <c r="J7444" s="5"/>
      <c r="K7444" s="5"/>
      <c r="L7444" s="5"/>
    </row>
    <row r="7445" spans="4:12" hidden="1" x14ac:dyDescent="0.25">
      <c r="D7445" s="6"/>
      <c r="E7445" s="6"/>
      <c r="F7445" s="8"/>
      <c r="G7445" s="9"/>
      <c r="H7445" s="9"/>
      <c r="I7445" s="5"/>
      <c r="J7445" s="5"/>
      <c r="K7445" s="5"/>
      <c r="L7445" s="5"/>
    </row>
    <row r="7446" spans="4:12" hidden="1" x14ac:dyDescent="0.25">
      <c r="D7446" s="6"/>
      <c r="E7446" s="6"/>
      <c r="F7446" s="8"/>
      <c r="G7446" s="9"/>
      <c r="H7446" s="9"/>
      <c r="I7446" s="5"/>
      <c r="J7446" s="5"/>
      <c r="K7446" s="5"/>
      <c r="L7446" s="5"/>
    </row>
    <row r="7447" spans="4:12" hidden="1" x14ac:dyDescent="0.25">
      <c r="D7447" s="6"/>
      <c r="E7447" s="6"/>
      <c r="F7447" s="8"/>
      <c r="G7447" s="9"/>
      <c r="H7447" s="9"/>
      <c r="I7447" s="5"/>
      <c r="J7447" s="5"/>
      <c r="K7447" s="5"/>
      <c r="L7447" s="5"/>
    </row>
    <row r="7448" spans="4:12" hidden="1" x14ac:dyDescent="0.25">
      <c r="D7448" s="6"/>
      <c r="E7448" s="6"/>
      <c r="F7448" s="8"/>
      <c r="G7448" s="9"/>
      <c r="H7448" s="9"/>
      <c r="I7448" s="5"/>
      <c r="J7448" s="5"/>
      <c r="K7448" s="5"/>
      <c r="L7448" s="5"/>
    </row>
    <row r="7449" spans="4:12" hidden="1" x14ac:dyDescent="0.25">
      <c r="D7449" s="6"/>
      <c r="E7449" s="6"/>
      <c r="F7449" s="8"/>
      <c r="G7449" s="9"/>
      <c r="H7449" s="9"/>
      <c r="I7449" s="5"/>
      <c r="J7449" s="5"/>
      <c r="K7449" s="5"/>
      <c r="L7449" s="5"/>
    </row>
    <row r="7450" spans="4:12" hidden="1" x14ac:dyDescent="0.25">
      <c r="D7450" s="6"/>
      <c r="E7450" s="6"/>
      <c r="F7450" s="8"/>
      <c r="G7450" s="9"/>
      <c r="H7450" s="9"/>
      <c r="I7450" s="5"/>
      <c r="J7450" s="5"/>
      <c r="K7450" s="5"/>
      <c r="L7450" s="5"/>
    </row>
    <row r="7451" spans="4:12" hidden="1" x14ac:dyDescent="0.25">
      <c r="D7451" s="6"/>
      <c r="E7451" s="6"/>
      <c r="F7451" s="8"/>
      <c r="G7451" s="9"/>
      <c r="H7451" s="9"/>
      <c r="I7451" s="5"/>
      <c r="J7451" s="5"/>
      <c r="K7451" s="5"/>
      <c r="L7451" s="5"/>
    </row>
    <row r="7452" spans="4:12" hidden="1" x14ac:dyDescent="0.25">
      <c r="D7452" s="6"/>
      <c r="E7452" s="6"/>
      <c r="F7452" s="8"/>
      <c r="G7452" s="9"/>
      <c r="H7452" s="9"/>
      <c r="I7452" s="5"/>
      <c r="J7452" s="5"/>
      <c r="K7452" s="5"/>
      <c r="L7452" s="5"/>
    </row>
    <row r="7453" spans="4:12" hidden="1" x14ac:dyDescent="0.25">
      <c r="D7453" s="6"/>
      <c r="E7453" s="6"/>
      <c r="F7453" s="8"/>
      <c r="G7453" s="9"/>
      <c r="H7453" s="9"/>
      <c r="I7453" s="5"/>
      <c r="J7453" s="5"/>
      <c r="K7453" s="5"/>
      <c r="L7453" s="5"/>
    </row>
    <row r="7454" spans="4:12" hidden="1" x14ac:dyDescent="0.25">
      <c r="D7454" s="6"/>
      <c r="E7454" s="6"/>
      <c r="F7454" s="8"/>
      <c r="G7454" s="9"/>
      <c r="H7454" s="9"/>
      <c r="I7454" s="5"/>
      <c r="J7454" s="5"/>
      <c r="K7454" s="5"/>
      <c r="L7454" s="5"/>
    </row>
    <row r="7455" spans="4:12" hidden="1" x14ac:dyDescent="0.25">
      <c r="D7455" s="6"/>
      <c r="E7455" s="6"/>
      <c r="F7455" s="8"/>
      <c r="G7455" s="9"/>
      <c r="H7455" s="9"/>
      <c r="I7455" s="5"/>
      <c r="J7455" s="5"/>
      <c r="K7455" s="5"/>
      <c r="L7455" s="5"/>
    </row>
    <row r="7456" spans="4:12" hidden="1" x14ac:dyDescent="0.25">
      <c r="D7456" s="6"/>
      <c r="E7456" s="6"/>
      <c r="F7456" s="8"/>
      <c r="G7456" s="9"/>
      <c r="H7456" s="9"/>
      <c r="I7456" s="5"/>
      <c r="J7456" s="5"/>
      <c r="K7456" s="5"/>
      <c r="L7456" s="5"/>
    </row>
    <row r="7457" spans="4:12" hidden="1" x14ac:dyDescent="0.25">
      <c r="D7457" s="6"/>
      <c r="E7457" s="6"/>
      <c r="F7457" s="8"/>
      <c r="G7457" s="9"/>
      <c r="H7457" s="9"/>
      <c r="I7457" s="5"/>
      <c r="J7457" s="5"/>
      <c r="K7457" s="5"/>
      <c r="L7457" s="5"/>
    </row>
    <row r="7458" spans="4:12" hidden="1" x14ac:dyDescent="0.25">
      <c r="D7458" s="6"/>
      <c r="E7458" s="6"/>
      <c r="F7458" s="8"/>
      <c r="G7458" s="9"/>
      <c r="H7458" s="9"/>
      <c r="I7458" s="5"/>
      <c r="J7458" s="5"/>
      <c r="K7458" s="5"/>
      <c r="L7458" s="5"/>
    </row>
    <row r="7459" spans="4:12" hidden="1" x14ac:dyDescent="0.25">
      <c r="D7459" s="6"/>
      <c r="E7459" s="6"/>
      <c r="F7459" s="8"/>
      <c r="G7459" s="9"/>
      <c r="H7459" s="9"/>
      <c r="I7459" s="5"/>
      <c r="J7459" s="5"/>
      <c r="K7459" s="5"/>
      <c r="L7459" s="5"/>
    </row>
    <row r="7460" spans="4:12" hidden="1" x14ac:dyDescent="0.25">
      <c r="D7460" s="6"/>
      <c r="E7460" s="6"/>
      <c r="F7460" s="8"/>
      <c r="G7460" s="9"/>
      <c r="H7460" s="9"/>
      <c r="I7460" s="5"/>
      <c r="J7460" s="5"/>
      <c r="K7460" s="5"/>
      <c r="L7460" s="5"/>
    </row>
    <row r="7461" spans="4:12" hidden="1" x14ac:dyDescent="0.25">
      <c r="D7461" s="6"/>
      <c r="E7461" s="6"/>
      <c r="F7461" s="8"/>
      <c r="G7461" s="9"/>
      <c r="H7461" s="9"/>
      <c r="I7461" s="5"/>
      <c r="J7461" s="5"/>
      <c r="K7461" s="5"/>
      <c r="L7461" s="5"/>
    </row>
    <row r="7462" spans="4:12" hidden="1" x14ac:dyDescent="0.25">
      <c r="D7462" s="6"/>
      <c r="E7462" s="6"/>
      <c r="F7462" s="8"/>
      <c r="G7462" s="9"/>
      <c r="H7462" s="9"/>
      <c r="I7462" s="5"/>
      <c r="J7462" s="5"/>
      <c r="K7462" s="5"/>
      <c r="L7462" s="5"/>
    </row>
    <row r="7463" spans="4:12" hidden="1" x14ac:dyDescent="0.25">
      <c r="D7463" s="6"/>
      <c r="E7463" s="6"/>
      <c r="F7463" s="8"/>
      <c r="G7463" s="9"/>
      <c r="H7463" s="9"/>
      <c r="I7463" s="5"/>
      <c r="J7463" s="5"/>
      <c r="K7463" s="5"/>
      <c r="L7463" s="5"/>
    </row>
    <row r="7464" spans="4:12" hidden="1" x14ac:dyDescent="0.25">
      <c r="D7464" s="6"/>
      <c r="E7464" s="6"/>
      <c r="F7464" s="8"/>
      <c r="G7464" s="9"/>
      <c r="H7464" s="9"/>
      <c r="I7464" s="5"/>
      <c r="J7464" s="5"/>
      <c r="K7464" s="5"/>
      <c r="L7464" s="5"/>
    </row>
    <row r="7465" spans="4:12" hidden="1" x14ac:dyDescent="0.25">
      <c r="D7465" s="6"/>
      <c r="E7465" s="6"/>
      <c r="F7465" s="8"/>
      <c r="G7465" s="9"/>
      <c r="H7465" s="9"/>
      <c r="I7465" s="5"/>
      <c r="J7465" s="5"/>
      <c r="K7465" s="5"/>
      <c r="L7465" s="5"/>
    </row>
    <row r="7466" spans="4:12" hidden="1" x14ac:dyDescent="0.25">
      <c r="D7466" s="6"/>
      <c r="E7466" s="6"/>
      <c r="F7466" s="8"/>
      <c r="G7466" s="9"/>
      <c r="H7466" s="9"/>
      <c r="I7466" s="5"/>
      <c r="J7466" s="5"/>
      <c r="K7466" s="5"/>
      <c r="L7466" s="5"/>
    </row>
    <row r="7467" spans="4:12" hidden="1" x14ac:dyDescent="0.25">
      <c r="D7467" s="6"/>
      <c r="E7467" s="6"/>
      <c r="F7467" s="8"/>
      <c r="G7467" s="9"/>
      <c r="H7467" s="9"/>
      <c r="I7467" s="5"/>
      <c r="J7467" s="5"/>
      <c r="K7467" s="5"/>
      <c r="L7467" s="5"/>
    </row>
    <row r="7468" spans="4:12" hidden="1" x14ac:dyDescent="0.25">
      <c r="D7468" s="6"/>
      <c r="E7468" s="6"/>
      <c r="F7468" s="8"/>
      <c r="G7468" s="9"/>
      <c r="H7468" s="9"/>
      <c r="I7468" s="5"/>
      <c r="J7468" s="5"/>
      <c r="K7468" s="5"/>
      <c r="L7468" s="5"/>
    </row>
    <row r="7469" spans="4:12" hidden="1" x14ac:dyDescent="0.25">
      <c r="D7469" s="6"/>
      <c r="E7469" s="6"/>
      <c r="F7469" s="8"/>
      <c r="G7469" s="9"/>
      <c r="H7469" s="9"/>
      <c r="I7469" s="5"/>
      <c r="J7469" s="5"/>
      <c r="K7469" s="5"/>
      <c r="L7469" s="5"/>
    </row>
    <row r="7470" spans="4:12" hidden="1" x14ac:dyDescent="0.25">
      <c r="D7470" s="6"/>
      <c r="E7470" s="6"/>
      <c r="F7470" s="8"/>
      <c r="G7470" s="9"/>
      <c r="H7470" s="9"/>
      <c r="I7470" s="5"/>
      <c r="J7470" s="5"/>
      <c r="K7470" s="5"/>
      <c r="L7470" s="5"/>
    </row>
    <row r="7471" spans="4:12" hidden="1" x14ac:dyDescent="0.25">
      <c r="D7471" s="6"/>
      <c r="E7471" s="6"/>
      <c r="F7471" s="8"/>
      <c r="G7471" s="9"/>
      <c r="H7471" s="9"/>
      <c r="I7471" s="5"/>
      <c r="J7471" s="5"/>
      <c r="K7471" s="5"/>
      <c r="L7471" s="5"/>
    </row>
    <row r="7472" spans="4:12" hidden="1" x14ac:dyDescent="0.25">
      <c r="D7472" s="6"/>
      <c r="E7472" s="6"/>
      <c r="F7472" s="8"/>
      <c r="G7472" s="9"/>
      <c r="H7472" s="9"/>
      <c r="I7472" s="5"/>
      <c r="J7472" s="5"/>
      <c r="K7472" s="5"/>
      <c r="L7472" s="5"/>
    </row>
    <row r="7473" spans="4:12" hidden="1" x14ac:dyDescent="0.25">
      <c r="D7473" s="6"/>
      <c r="E7473" s="6"/>
      <c r="F7473" s="8"/>
      <c r="G7473" s="9"/>
      <c r="H7473" s="9"/>
      <c r="I7473" s="5"/>
      <c r="J7473" s="5"/>
      <c r="K7473" s="5"/>
      <c r="L7473" s="5"/>
    </row>
    <row r="7474" spans="4:12" hidden="1" x14ac:dyDescent="0.25">
      <c r="D7474" s="6"/>
      <c r="E7474" s="6"/>
      <c r="F7474" s="8"/>
      <c r="G7474" s="9"/>
      <c r="H7474" s="9"/>
      <c r="I7474" s="5"/>
      <c r="J7474" s="5"/>
      <c r="K7474" s="5"/>
      <c r="L7474" s="5"/>
    </row>
    <row r="7475" spans="4:12" hidden="1" x14ac:dyDescent="0.25">
      <c r="D7475" s="6"/>
      <c r="E7475" s="6"/>
      <c r="F7475" s="8"/>
      <c r="G7475" s="9"/>
      <c r="H7475" s="9"/>
      <c r="I7475" s="5"/>
      <c r="J7475" s="5"/>
      <c r="K7475" s="5"/>
      <c r="L7475" s="5"/>
    </row>
    <row r="7476" spans="4:12" hidden="1" x14ac:dyDescent="0.25">
      <c r="D7476" s="6"/>
      <c r="E7476" s="6"/>
      <c r="F7476" s="8"/>
      <c r="G7476" s="9"/>
      <c r="H7476" s="9"/>
      <c r="I7476" s="5"/>
      <c r="J7476" s="5"/>
      <c r="K7476" s="5"/>
      <c r="L7476" s="5"/>
    </row>
    <row r="7477" spans="4:12" hidden="1" x14ac:dyDescent="0.25">
      <c r="D7477" s="6"/>
      <c r="E7477" s="6"/>
      <c r="F7477" s="8"/>
      <c r="G7477" s="9"/>
      <c r="H7477" s="9"/>
      <c r="I7477" s="5"/>
      <c r="J7477" s="5"/>
      <c r="K7477" s="5"/>
      <c r="L7477" s="5"/>
    </row>
    <row r="7478" spans="4:12" hidden="1" x14ac:dyDescent="0.25">
      <c r="D7478" s="6"/>
      <c r="E7478" s="6"/>
      <c r="F7478" s="8"/>
      <c r="G7478" s="9"/>
      <c r="H7478" s="9"/>
      <c r="I7478" s="5"/>
      <c r="J7478" s="5"/>
      <c r="K7478" s="5"/>
      <c r="L7478" s="5"/>
    </row>
    <row r="7479" spans="4:12" hidden="1" x14ac:dyDescent="0.25">
      <c r="D7479" s="6"/>
      <c r="E7479" s="6"/>
      <c r="F7479" s="8"/>
      <c r="G7479" s="9"/>
      <c r="H7479" s="9"/>
      <c r="I7479" s="5"/>
      <c r="J7479" s="5"/>
      <c r="K7479" s="5"/>
      <c r="L7479" s="5"/>
    </row>
    <row r="7480" spans="4:12" hidden="1" x14ac:dyDescent="0.25">
      <c r="D7480" s="6"/>
      <c r="E7480" s="6"/>
      <c r="F7480" s="8"/>
      <c r="G7480" s="9"/>
      <c r="H7480" s="9"/>
      <c r="I7480" s="5"/>
      <c r="J7480" s="5"/>
      <c r="K7480" s="5"/>
      <c r="L7480" s="5"/>
    </row>
    <row r="7481" spans="4:12" hidden="1" x14ac:dyDescent="0.25">
      <c r="D7481" s="6"/>
      <c r="E7481" s="6"/>
      <c r="F7481" s="8"/>
      <c r="G7481" s="9"/>
      <c r="H7481" s="9"/>
      <c r="I7481" s="5"/>
      <c r="J7481" s="5"/>
      <c r="K7481" s="5"/>
      <c r="L7481" s="5"/>
    </row>
    <row r="7482" spans="4:12" hidden="1" x14ac:dyDescent="0.25">
      <c r="D7482" s="6"/>
      <c r="E7482" s="6"/>
      <c r="F7482" s="8"/>
      <c r="G7482" s="9"/>
      <c r="H7482" s="9"/>
      <c r="I7482" s="5"/>
      <c r="J7482" s="5"/>
      <c r="K7482" s="5"/>
      <c r="L7482" s="5"/>
    </row>
    <row r="7483" spans="4:12" hidden="1" x14ac:dyDescent="0.25">
      <c r="D7483" s="6"/>
      <c r="E7483" s="6"/>
      <c r="F7483" s="8"/>
      <c r="G7483" s="9"/>
      <c r="H7483" s="9"/>
      <c r="I7483" s="5"/>
      <c r="J7483" s="5"/>
      <c r="K7483" s="5"/>
      <c r="L7483" s="5"/>
    </row>
    <row r="7484" spans="4:12" hidden="1" x14ac:dyDescent="0.25">
      <c r="D7484" s="6"/>
      <c r="E7484" s="6"/>
      <c r="F7484" s="8"/>
      <c r="G7484" s="9"/>
      <c r="H7484" s="9"/>
      <c r="I7484" s="5"/>
      <c r="J7484" s="5"/>
      <c r="K7484" s="5"/>
      <c r="L7484" s="5"/>
    </row>
    <row r="7485" spans="4:12" hidden="1" x14ac:dyDescent="0.25">
      <c r="D7485" s="6"/>
      <c r="E7485" s="6"/>
      <c r="F7485" s="8"/>
      <c r="G7485" s="9"/>
      <c r="H7485" s="9"/>
      <c r="I7485" s="5"/>
      <c r="J7485" s="5"/>
      <c r="K7485" s="5"/>
      <c r="L7485" s="5"/>
    </row>
    <row r="7486" spans="4:12" hidden="1" x14ac:dyDescent="0.25">
      <c r="D7486" s="6"/>
      <c r="E7486" s="6"/>
      <c r="F7486" s="8"/>
      <c r="G7486" s="9"/>
      <c r="H7486" s="9"/>
      <c r="I7486" s="5"/>
      <c r="J7486" s="5"/>
      <c r="K7486" s="5"/>
      <c r="L7486" s="5"/>
    </row>
    <row r="7487" spans="4:12" hidden="1" x14ac:dyDescent="0.25">
      <c r="D7487" s="6"/>
      <c r="E7487" s="6"/>
      <c r="F7487" s="8"/>
      <c r="G7487" s="9"/>
      <c r="H7487" s="9"/>
      <c r="I7487" s="5"/>
      <c r="J7487" s="5"/>
      <c r="K7487" s="5"/>
      <c r="L7487" s="5"/>
    </row>
    <row r="7488" spans="4:12" hidden="1" x14ac:dyDescent="0.25">
      <c r="D7488" s="6"/>
      <c r="E7488" s="6"/>
      <c r="F7488" s="8"/>
      <c r="G7488" s="9"/>
      <c r="H7488" s="9"/>
      <c r="I7488" s="5"/>
      <c r="J7488" s="5"/>
      <c r="K7488" s="5"/>
      <c r="L7488" s="5"/>
    </row>
    <row r="7489" spans="4:12" hidden="1" x14ac:dyDescent="0.25">
      <c r="D7489" s="6"/>
      <c r="E7489" s="6"/>
      <c r="F7489" s="8"/>
      <c r="G7489" s="9"/>
      <c r="H7489" s="9"/>
      <c r="I7489" s="5"/>
      <c r="J7489" s="5"/>
      <c r="K7489" s="5"/>
      <c r="L7489" s="5"/>
    </row>
    <row r="7490" spans="4:12" hidden="1" x14ac:dyDescent="0.25">
      <c r="D7490" s="6"/>
      <c r="E7490" s="6"/>
      <c r="F7490" s="8"/>
      <c r="G7490" s="9"/>
      <c r="H7490" s="9"/>
      <c r="I7490" s="5"/>
      <c r="J7490" s="5"/>
      <c r="K7490" s="5"/>
      <c r="L7490" s="5"/>
    </row>
    <row r="7491" spans="4:12" hidden="1" x14ac:dyDescent="0.25">
      <c r="D7491" s="6"/>
      <c r="E7491" s="6"/>
      <c r="F7491" s="8"/>
      <c r="G7491" s="9"/>
      <c r="H7491" s="9"/>
      <c r="I7491" s="5"/>
      <c r="J7491" s="5"/>
      <c r="K7491" s="5"/>
      <c r="L7491" s="5"/>
    </row>
    <row r="7492" spans="4:12" hidden="1" x14ac:dyDescent="0.25">
      <c r="D7492" s="6"/>
      <c r="E7492" s="6"/>
      <c r="F7492" s="8"/>
      <c r="G7492" s="9"/>
      <c r="H7492" s="9"/>
      <c r="I7492" s="5"/>
      <c r="J7492" s="5"/>
      <c r="K7492" s="5"/>
      <c r="L7492" s="5"/>
    </row>
    <row r="7493" spans="4:12" hidden="1" x14ac:dyDescent="0.25">
      <c r="D7493" s="6"/>
      <c r="E7493" s="6"/>
      <c r="F7493" s="8"/>
      <c r="G7493" s="9"/>
      <c r="H7493" s="9"/>
      <c r="I7493" s="5"/>
      <c r="J7493" s="5"/>
      <c r="K7493" s="5"/>
      <c r="L7493" s="5"/>
    </row>
    <row r="7494" spans="4:12" hidden="1" x14ac:dyDescent="0.25">
      <c r="D7494" s="6"/>
      <c r="E7494" s="6"/>
      <c r="F7494" s="8"/>
      <c r="G7494" s="9"/>
      <c r="H7494" s="9"/>
      <c r="I7494" s="5"/>
      <c r="J7494" s="5"/>
      <c r="K7494" s="5"/>
      <c r="L7494" s="5"/>
    </row>
    <row r="7495" spans="4:12" hidden="1" x14ac:dyDescent="0.25">
      <c r="D7495" s="6"/>
      <c r="E7495" s="6"/>
      <c r="F7495" s="8"/>
      <c r="G7495" s="9"/>
      <c r="H7495" s="9"/>
      <c r="I7495" s="5"/>
      <c r="J7495" s="5"/>
      <c r="K7495" s="5"/>
      <c r="L7495" s="5"/>
    </row>
    <row r="7496" spans="4:12" hidden="1" x14ac:dyDescent="0.25">
      <c r="D7496" s="6"/>
      <c r="E7496" s="6"/>
      <c r="F7496" s="8"/>
      <c r="G7496" s="9"/>
      <c r="H7496" s="9"/>
      <c r="I7496" s="5"/>
      <c r="J7496" s="5"/>
      <c r="K7496" s="5"/>
      <c r="L7496" s="5"/>
    </row>
    <row r="7497" spans="4:12" hidden="1" x14ac:dyDescent="0.25">
      <c r="D7497" s="6"/>
      <c r="E7497" s="6"/>
      <c r="F7497" s="8"/>
      <c r="G7497" s="9"/>
      <c r="H7497" s="9"/>
      <c r="I7497" s="5"/>
      <c r="J7497" s="5"/>
      <c r="K7497" s="5"/>
      <c r="L7497" s="5"/>
    </row>
    <row r="7498" spans="4:12" hidden="1" x14ac:dyDescent="0.25">
      <c r="D7498" s="6"/>
      <c r="E7498" s="6"/>
      <c r="F7498" s="8"/>
      <c r="G7498" s="9"/>
      <c r="H7498" s="9"/>
      <c r="I7498" s="5"/>
      <c r="J7498" s="5"/>
      <c r="K7498" s="5"/>
      <c r="L7498" s="5"/>
    </row>
    <row r="7499" spans="4:12" hidden="1" x14ac:dyDescent="0.25">
      <c r="D7499" s="6"/>
      <c r="E7499" s="6"/>
      <c r="F7499" s="8"/>
      <c r="G7499" s="9"/>
      <c r="H7499" s="9"/>
      <c r="I7499" s="5"/>
      <c r="J7499" s="5"/>
      <c r="K7499" s="5"/>
      <c r="L7499" s="5"/>
    </row>
    <row r="7500" spans="4:12" hidden="1" x14ac:dyDescent="0.25">
      <c r="D7500" s="6"/>
      <c r="E7500" s="6"/>
      <c r="F7500" s="8"/>
      <c r="G7500" s="9"/>
      <c r="H7500" s="9"/>
      <c r="I7500" s="5"/>
      <c r="J7500" s="5"/>
      <c r="K7500" s="5"/>
      <c r="L7500" s="5"/>
    </row>
    <row r="7501" spans="4:12" hidden="1" x14ac:dyDescent="0.25">
      <c r="D7501" s="6"/>
      <c r="E7501" s="6"/>
      <c r="F7501" s="8"/>
      <c r="G7501" s="9"/>
      <c r="H7501" s="9"/>
      <c r="I7501" s="5"/>
      <c r="J7501" s="5"/>
      <c r="K7501" s="5"/>
      <c r="L7501" s="5"/>
    </row>
    <row r="7502" spans="4:12" hidden="1" x14ac:dyDescent="0.25">
      <c r="D7502" s="6"/>
      <c r="E7502" s="6"/>
      <c r="F7502" s="8"/>
      <c r="G7502" s="9"/>
      <c r="H7502" s="9"/>
      <c r="I7502" s="5"/>
      <c r="J7502" s="5"/>
      <c r="K7502" s="5"/>
      <c r="L7502" s="5"/>
    </row>
    <row r="7503" spans="4:12" hidden="1" x14ac:dyDescent="0.25">
      <c r="D7503" s="6"/>
      <c r="E7503" s="6"/>
      <c r="F7503" s="8"/>
      <c r="G7503" s="9"/>
      <c r="H7503" s="9"/>
      <c r="I7503" s="5"/>
      <c r="J7503" s="5"/>
      <c r="K7503" s="5"/>
      <c r="L7503" s="5"/>
    </row>
    <row r="7504" spans="4:12" hidden="1" x14ac:dyDescent="0.25">
      <c r="D7504" s="6"/>
      <c r="E7504" s="6"/>
      <c r="F7504" s="8"/>
      <c r="G7504" s="9"/>
      <c r="H7504" s="9"/>
      <c r="I7504" s="5"/>
      <c r="J7504" s="5"/>
      <c r="K7504" s="5"/>
      <c r="L7504" s="5"/>
    </row>
    <row r="7505" spans="4:12" hidden="1" x14ac:dyDescent="0.25">
      <c r="D7505" s="6"/>
      <c r="E7505" s="6"/>
      <c r="F7505" s="8"/>
      <c r="G7505" s="9"/>
      <c r="H7505" s="9"/>
      <c r="I7505" s="5"/>
      <c r="J7505" s="5"/>
      <c r="K7505" s="5"/>
      <c r="L7505" s="5"/>
    </row>
    <row r="7506" spans="4:12" hidden="1" x14ac:dyDescent="0.25">
      <c r="D7506" s="6"/>
      <c r="E7506" s="6"/>
      <c r="F7506" s="8"/>
      <c r="G7506" s="9"/>
      <c r="H7506" s="9"/>
      <c r="I7506" s="5"/>
      <c r="J7506" s="5"/>
      <c r="K7506" s="5"/>
      <c r="L7506" s="5"/>
    </row>
    <row r="7507" spans="4:12" hidden="1" x14ac:dyDescent="0.25">
      <c r="D7507" s="6"/>
      <c r="E7507" s="6"/>
      <c r="F7507" s="8"/>
      <c r="G7507" s="9"/>
      <c r="H7507" s="9"/>
      <c r="I7507" s="5"/>
      <c r="J7507" s="5"/>
      <c r="K7507" s="5"/>
      <c r="L7507" s="5"/>
    </row>
    <row r="7508" spans="4:12" hidden="1" x14ac:dyDescent="0.25">
      <c r="D7508" s="6"/>
      <c r="E7508" s="6"/>
      <c r="F7508" s="8"/>
      <c r="G7508" s="9"/>
      <c r="H7508" s="9"/>
      <c r="I7508" s="5"/>
      <c r="J7508" s="5"/>
      <c r="K7508" s="5"/>
      <c r="L7508" s="5"/>
    </row>
    <row r="7509" spans="4:12" hidden="1" x14ac:dyDescent="0.25">
      <c r="D7509" s="6"/>
      <c r="E7509" s="6"/>
      <c r="F7509" s="8"/>
      <c r="G7509" s="9"/>
      <c r="H7509" s="9"/>
      <c r="I7509" s="5"/>
      <c r="J7509" s="5"/>
      <c r="K7509" s="5"/>
      <c r="L7509" s="5"/>
    </row>
    <row r="7510" spans="4:12" hidden="1" x14ac:dyDescent="0.25">
      <c r="D7510" s="6"/>
      <c r="E7510" s="6"/>
      <c r="F7510" s="8"/>
      <c r="G7510" s="9"/>
      <c r="H7510" s="9"/>
      <c r="I7510" s="5"/>
      <c r="J7510" s="5"/>
      <c r="K7510" s="5"/>
      <c r="L7510" s="5"/>
    </row>
    <row r="7511" spans="4:12" hidden="1" x14ac:dyDescent="0.25">
      <c r="D7511" s="6"/>
      <c r="E7511" s="6"/>
      <c r="F7511" s="8"/>
      <c r="G7511" s="9"/>
      <c r="H7511" s="9"/>
      <c r="I7511" s="5"/>
      <c r="J7511" s="5"/>
      <c r="K7511" s="5"/>
      <c r="L7511" s="5"/>
    </row>
    <row r="7512" spans="4:12" hidden="1" x14ac:dyDescent="0.25">
      <c r="D7512" s="6"/>
      <c r="E7512" s="6"/>
      <c r="F7512" s="8"/>
      <c r="G7512" s="9"/>
      <c r="H7512" s="9"/>
      <c r="I7512" s="5"/>
      <c r="J7512" s="5"/>
      <c r="K7512" s="5"/>
      <c r="L7512" s="5"/>
    </row>
    <row r="7513" spans="4:12" hidden="1" x14ac:dyDescent="0.25">
      <c r="D7513" s="6"/>
      <c r="E7513" s="6"/>
      <c r="F7513" s="8"/>
      <c r="G7513" s="9"/>
      <c r="H7513" s="9"/>
      <c r="I7513" s="5"/>
      <c r="J7513" s="5"/>
      <c r="K7513" s="5"/>
      <c r="L7513" s="5"/>
    </row>
    <row r="7514" spans="4:12" hidden="1" x14ac:dyDescent="0.25">
      <c r="D7514" s="6"/>
      <c r="E7514" s="6"/>
      <c r="F7514" s="8"/>
      <c r="G7514" s="9"/>
      <c r="H7514" s="9"/>
      <c r="I7514" s="5"/>
      <c r="J7514" s="5"/>
      <c r="K7514" s="5"/>
      <c r="L7514" s="5"/>
    </row>
    <row r="7515" spans="4:12" hidden="1" x14ac:dyDescent="0.25">
      <c r="D7515" s="6"/>
      <c r="E7515" s="6"/>
      <c r="F7515" s="8"/>
      <c r="G7515" s="9"/>
      <c r="H7515" s="9"/>
      <c r="I7515" s="5"/>
      <c r="J7515" s="5"/>
      <c r="K7515" s="5"/>
      <c r="L7515" s="5"/>
    </row>
    <row r="7516" spans="4:12" hidden="1" x14ac:dyDescent="0.25">
      <c r="D7516" s="6"/>
      <c r="E7516" s="6"/>
      <c r="F7516" s="8"/>
      <c r="G7516" s="9"/>
      <c r="H7516" s="9"/>
      <c r="I7516" s="5"/>
      <c r="J7516" s="5"/>
      <c r="K7516" s="5"/>
      <c r="L7516" s="5"/>
    </row>
    <row r="7517" spans="4:12" hidden="1" x14ac:dyDescent="0.25">
      <c r="D7517" s="6"/>
      <c r="E7517" s="6"/>
      <c r="F7517" s="8"/>
      <c r="G7517" s="9"/>
      <c r="H7517" s="9"/>
      <c r="I7517" s="5"/>
      <c r="J7517" s="5"/>
      <c r="K7517" s="5"/>
      <c r="L7517" s="5"/>
    </row>
    <row r="7518" spans="4:12" hidden="1" x14ac:dyDescent="0.25">
      <c r="D7518" s="6"/>
      <c r="E7518" s="6"/>
      <c r="F7518" s="8"/>
      <c r="G7518" s="9"/>
      <c r="H7518" s="9"/>
      <c r="I7518" s="5"/>
      <c r="J7518" s="5"/>
      <c r="K7518" s="5"/>
      <c r="L7518" s="5"/>
    </row>
    <row r="7519" spans="4:12" hidden="1" x14ac:dyDescent="0.25">
      <c r="D7519" s="6"/>
      <c r="E7519" s="6"/>
      <c r="F7519" s="8"/>
      <c r="G7519" s="9"/>
      <c r="H7519" s="9"/>
      <c r="I7519" s="5"/>
      <c r="J7519" s="5"/>
      <c r="K7519" s="5"/>
      <c r="L7519" s="5"/>
    </row>
    <row r="7520" spans="4:12" hidden="1" x14ac:dyDescent="0.25">
      <c r="D7520" s="6"/>
      <c r="E7520" s="6"/>
      <c r="F7520" s="8"/>
      <c r="G7520" s="9"/>
      <c r="H7520" s="9"/>
      <c r="I7520" s="5"/>
      <c r="J7520" s="5"/>
      <c r="K7520" s="5"/>
      <c r="L7520" s="5"/>
    </row>
    <row r="7521" spans="4:12" hidden="1" x14ac:dyDescent="0.25">
      <c r="D7521" s="6"/>
      <c r="E7521" s="6"/>
      <c r="F7521" s="8"/>
      <c r="G7521" s="9"/>
      <c r="H7521" s="9"/>
      <c r="I7521" s="5"/>
      <c r="J7521" s="5"/>
      <c r="K7521" s="5"/>
      <c r="L7521" s="5"/>
    </row>
    <row r="7522" spans="4:12" hidden="1" x14ac:dyDescent="0.25">
      <c r="D7522" s="6"/>
      <c r="E7522" s="6"/>
      <c r="F7522" s="8"/>
      <c r="G7522" s="9"/>
      <c r="H7522" s="9"/>
      <c r="I7522" s="5"/>
      <c r="J7522" s="5"/>
      <c r="K7522" s="5"/>
      <c r="L7522" s="5"/>
    </row>
    <row r="7523" spans="4:12" hidden="1" x14ac:dyDescent="0.25">
      <c r="D7523" s="6"/>
      <c r="E7523" s="6"/>
      <c r="F7523" s="8"/>
      <c r="G7523" s="9"/>
      <c r="H7523" s="9"/>
      <c r="I7523" s="5"/>
      <c r="J7523" s="5"/>
      <c r="K7523" s="5"/>
      <c r="L7523" s="5"/>
    </row>
    <row r="7524" spans="4:12" hidden="1" x14ac:dyDescent="0.25">
      <c r="D7524" s="6"/>
      <c r="E7524" s="6"/>
      <c r="F7524" s="8"/>
      <c r="G7524" s="9"/>
      <c r="H7524" s="9"/>
      <c r="I7524" s="5"/>
      <c r="J7524" s="5"/>
      <c r="K7524" s="5"/>
      <c r="L7524" s="5"/>
    </row>
    <row r="7525" spans="4:12" hidden="1" x14ac:dyDescent="0.25">
      <c r="D7525" s="6"/>
      <c r="E7525" s="6"/>
      <c r="F7525" s="8"/>
      <c r="G7525" s="9"/>
      <c r="H7525" s="9"/>
      <c r="I7525" s="5"/>
      <c r="J7525" s="5"/>
      <c r="K7525" s="5"/>
      <c r="L7525" s="5"/>
    </row>
    <row r="7526" spans="4:12" hidden="1" x14ac:dyDescent="0.25">
      <c r="D7526" s="6"/>
      <c r="E7526" s="6"/>
      <c r="F7526" s="8"/>
      <c r="G7526" s="9"/>
      <c r="H7526" s="9"/>
      <c r="I7526" s="5"/>
      <c r="J7526" s="5"/>
      <c r="K7526" s="5"/>
      <c r="L7526" s="5"/>
    </row>
    <row r="7527" spans="4:12" hidden="1" x14ac:dyDescent="0.25">
      <c r="D7527" s="6"/>
      <c r="E7527" s="6"/>
      <c r="F7527" s="8"/>
      <c r="G7527" s="9"/>
      <c r="H7527" s="9"/>
      <c r="I7527" s="5"/>
      <c r="J7527" s="5"/>
      <c r="K7527" s="5"/>
      <c r="L7527" s="5"/>
    </row>
    <row r="7528" spans="4:12" hidden="1" x14ac:dyDescent="0.25">
      <c r="D7528" s="6"/>
      <c r="E7528" s="6"/>
      <c r="F7528" s="8"/>
      <c r="G7528" s="9"/>
      <c r="H7528" s="9"/>
      <c r="I7528" s="5"/>
      <c r="J7528" s="5"/>
      <c r="K7528" s="5"/>
      <c r="L7528" s="5"/>
    </row>
    <row r="7529" spans="4:12" hidden="1" x14ac:dyDescent="0.25">
      <c r="D7529" s="6"/>
      <c r="E7529" s="6"/>
      <c r="F7529" s="8"/>
      <c r="G7529" s="9"/>
      <c r="H7529" s="9"/>
      <c r="I7529" s="5"/>
      <c r="J7529" s="5"/>
      <c r="K7529" s="5"/>
      <c r="L7529" s="5"/>
    </row>
    <row r="7530" spans="4:12" hidden="1" x14ac:dyDescent="0.25">
      <c r="D7530" s="6"/>
      <c r="E7530" s="6"/>
      <c r="F7530" s="8"/>
      <c r="G7530" s="9"/>
      <c r="H7530" s="9"/>
      <c r="I7530" s="5"/>
      <c r="J7530" s="5"/>
      <c r="K7530" s="5"/>
      <c r="L7530" s="5"/>
    </row>
    <row r="7531" spans="4:12" hidden="1" x14ac:dyDescent="0.25">
      <c r="D7531" s="6"/>
      <c r="E7531" s="6"/>
      <c r="F7531" s="8"/>
      <c r="G7531" s="9"/>
      <c r="H7531" s="9"/>
      <c r="I7531" s="5"/>
      <c r="J7531" s="5"/>
      <c r="K7531" s="5"/>
      <c r="L7531" s="5"/>
    </row>
    <row r="7532" spans="4:12" hidden="1" x14ac:dyDescent="0.25">
      <c r="D7532" s="6"/>
      <c r="E7532" s="6"/>
      <c r="F7532" s="8"/>
      <c r="G7532" s="9"/>
      <c r="H7532" s="9"/>
      <c r="I7532" s="5"/>
      <c r="J7532" s="5"/>
      <c r="K7532" s="5"/>
      <c r="L7532" s="5"/>
    </row>
    <row r="7533" spans="4:12" hidden="1" x14ac:dyDescent="0.25">
      <c r="D7533" s="6"/>
      <c r="E7533" s="6"/>
      <c r="F7533" s="8"/>
      <c r="G7533" s="9"/>
      <c r="H7533" s="9"/>
      <c r="I7533" s="5"/>
      <c r="J7533" s="5"/>
      <c r="K7533" s="5"/>
      <c r="L7533" s="5"/>
    </row>
    <row r="7534" spans="4:12" hidden="1" x14ac:dyDescent="0.25">
      <c r="D7534" s="6"/>
      <c r="E7534" s="6"/>
      <c r="F7534" s="8"/>
      <c r="G7534" s="9"/>
      <c r="H7534" s="9"/>
      <c r="I7534" s="5"/>
      <c r="J7534" s="5"/>
      <c r="K7534" s="5"/>
      <c r="L7534" s="5"/>
    </row>
    <row r="7535" spans="4:12" hidden="1" x14ac:dyDescent="0.25">
      <c r="D7535" s="6"/>
      <c r="E7535" s="6"/>
      <c r="F7535" s="8"/>
      <c r="G7535" s="9"/>
      <c r="H7535" s="9"/>
      <c r="I7535" s="5"/>
      <c r="J7535" s="5"/>
      <c r="K7535" s="5"/>
      <c r="L7535" s="5"/>
    </row>
    <row r="7536" spans="4:12" hidden="1" x14ac:dyDescent="0.25">
      <c r="D7536" s="6"/>
      <c r="E7536" s="6"/>
      <c r="F7536" s="8"/>
      <c r="G7536" s="9"/>
      <c r="H7536" s="9"/>
      <c r="I7536" s="5"/>
      <c r="J7536" s="5"/>
      <c r="K7536" s="5"/>
      <c r="L7536" s="5"/>
    </row>
    <row r="7537" spans="4:12" hidden="1" x14ac:dyDescent="0.25">
      <c r="D7537" s="6"/>
      <c r="E7537" s="6"/>
      <c r="F7537" s="8"/>
      <c r="G7537" s="9"/>
      <c r="H7537" s="9"/>
      <c r="I7537" s="5"/>
      <c r="J7537" s="5"/>
      <c r="K7537" s="5"/>
      <c r="L7537" s="5"/>
    </row>
    <row r="7538" spans="4:12" hidden="1" x14ac:dyDescent="0.25">
      <c r="D7538" s="6"/>
      <c r="E7538" s="6"/>
      <c r="F7538" s="8"/>
      <c r="G7538" s="9"/>
      <c r="H7538" s="9"/>
      <c r="I7538" s="5"/>
      <c r="J7538" s="5"/>
      <c r="K7538" s="5"/>
      <c r="L7538" s="5"/>
    </row>
    <row r="7539" spans="4:12" hidden="1" x14ac:dyDescent="0.25">
      <c r="D7539" s="6"/>
      <c r="E7539" s="6"/>
      <c r="F7539" s="8"/>
      <c r="G7539" s="9"/>
      <c r="H7539" s="9"/>
      <c r="I7539" s="5"/>
      <c r="J7539" s="5"/>
      <c r="K7539" s="5"/>
      <c r="L7539" s="5"/>
    </row>
    <row r="7540" spans="4:12" hidden="1" x14ac:dyDescent="0.25">
      <c r="D7540" s="6"/>
      <c r="E7540" s="6"/>
      <c r="F7540" s="8"/>
      <c r="G7540" s="9"/>
      <c r="H7540" s="9"/>
      <c r="I7540" s="5"/>
      <c r="J7540" s="5"/>
      <c r="K7540" s="5"/>
      <c r="L7540" s="5"/>
    </row>
    <row r="7541" spans="4:12" hidden="1" x14ac:dyDescent="0.25">
      <c r="D7541" s="6"/>
      <c r="E7541" s="6"/>
      <c r="F7541" s="8"/>
      <c r="G7541" s="9"/>
      <c r="H7541" s="9"/>
      <c r="I7541" s="5"/>
      <c r="J7541" s="5"/>
      <c r="K7541" s="5"/>
      <c r="L7541" s="5"/>
    </row>
    <row r="7542" spans="4:12" hidden="1" x14ac:dyDescent="0.25">
      <c r="D7542" s="6"/>
      <c r="E7542" s="6"/>
      <c r="F7542" s="8"/>
      <c r="G7542" s="9"/>
      <c r="H7542" s="9"/>
      <c r="I7542" s="5"/>
      <c r="J7542" s="5"/>
      <c r="K7542" s="5"/>
      <c r="L7542" s="5"/>
    </row>
    <row r="7543" spans="4:12" hidden="1" x14ac:dyDescent="0.25">
      <c r="D7543" s="6"/>
      <c r="E7543" s="6"/>
      <c r="F7543" s="8"/>
      <c r="G7543" s="9"/>
      <c r="H7543" s="9"/>
      <c r="I7543" s="5"/>
      <c r="J7543" s="5"/>
      <c r="K7543" s="5"/>
      <c r="L7543" s="5"/>
    </row>
    <row r="7544" spans="4:12" hidden="1" x14ac:dyDescent="0.25">
      <c r="D7544" s="6"/>
      <c r="E7544" s="6"/>
      <c r="F7544" s="8"/>
      <c r="G7544" s="9"/>
      <c r="H7544" s="9"/>
      <c r="I7544" s="5"/>
      <c r="J7544" s="5"/>
      <c r="K7544" s="5"/>
      <c r="L7544" s="5"/>
    </row>
    <row r="7545" spans="4:12" hidden="1" x14ac:dyDescent="0.25">
      <c r="D7545" s="6"/>
      <c r="E7545" s="6"/>
      <c r="F7545" s="8"/>
      <c r="G7545" s="9"/>
      <c r="H7545" s="9"/>
      <c r="I7545" s="5"/>
      <c r="J7545" s="5"/>
      <c r="K7545" s="5"/>
      <c r="L7545" s="5"/>
    </row>
    <row r="7546" spans="4:12" hidden="1" x14ac:dyDescent="0.25">
      <c r="D7546" s="6"/>
      <c r="E7546" s="6"/>
      <c r="F7546" s="8"/>
      <c r="G7546" s="9"/>
      <c r="H7546" s="9"/>
      <c r="I7546" s="5"/>
      <c r="J7546" s="5"/>
      <c r="K7546" s="5"/>
      <c r="L7546" s="5"/>
    </row>
    <row r="7547" spans="4:12" hidden="1" x14ac:dyDescent="0.25">
      <c r="D7547" s="6"/>
      <c r="E7547" s="6"/>
      <c r="F7547" s="8"/>
      <c r="G7547" s="9"/>
      <c r="H7547" s="9"/>
      <c r="I7547" s="5"/>
      <c r="J7547" s="5"/>
      <c r="K7547" s="5"/>
      <c r="L7547" s="5"/>
    </row>
    <row r="7548" spans="4:12" hidden="1" x14ac:dyDescent="0.25">
      <c r="D7548" s="6"/>
      <c r="E7548" s="6"/>
      <c r="F7548" s="8"/>
      <c r="G7548" s="9"/>
      <c r="H7548" s="9"/>
      <c r="I7548" s="5"/>
      <c r="J7548" s="5"/>
      <c r="K7548" s="5"/>
      <c r="L7548" s="5"/>
    </row>
    <row r="7549" spans="4:12" hidden="1" x14ac:dyDescent="0.25">
      <c r="D7549" s="6"/>
      <c r="E7549" s="6"/>
      <c r="F7549" s="8"/>
      <c r="G7549" s="9"/>
      <c r="H7549" s="9"/>
      <c r="I7549" s="5"/>
      <c r="J7549" s="5"/>
      <c r="K7549" s="5"/>
      <c r="L7549" s="5"/>
    </row>
    <row r="7550" spans="4:12" hidden="1" x14ac:dyDescent="0.25">
      <c r="D7550" s="6"/>
      <c r="E7550" s="6"/>
      <c r="F7550" s="8"/>
      <c r="G7550" s="9"/>
      <c r="H7550" s="9"/>
      <c r="I7550" s="5"/>
      <c r="J7550" s="5"/>
      <c r="K7550" s="5"/>
      <c r="L7550" s="5"/>
    </row>
    <row r="7551" spans="4:12" hidden="1" x14ac:dyDescent="0.25">
      <c r="D7551" s="6"/>
      <c r="E7551" s="6"/>
      <c r="F7551" s="8"/>
      <c r="G7551" s="9"/>
      <c r="H7551" s="9"/>
      <c r="I7551" s="5"/>
      <c r="J7551" s="5"/>
      <c r="K7551" s="5"/>
      <c r="L7551" s="5"/>
    </row>
    <row r="7552" spans="4:12" hidden="1" x14ac:dyDescent="0.25">
      <c r="D7552" s="6"/>
      <c r="E7552" s="6"/>
      <c r="F7552" s="8"/>
      <c r="G7552" s="9"/>
      <c r="H7552" s="9"/>
      <c r="I7552" s="5"/>
      <c r="J7552" s="5"/>
      <c r="K7552" s="5"/>
      <c r="L7552" s="5"/>
    </row>
    <row r="7553" spans="4:12" hidden="1" x14ac:dyDescent="0.25">
      <c r="D7553" s="6"/>
      <c r="E7553" s="6"/>
      <c r="F7553" s="8"/>
      <c r="G7553" s="9"/>
      <c r="H7553" s="9"/>
      <c r="I7553" s="5"/>
      <c r="J7553" s="5"/>
      <c r="K7553" s="5"/>
      <c r="L7553" s="5"/>
    </row>
    <row r="7554" spans="4:12" hidden="1" x14ac:dyDescent="0.25">
      <c r="D7554" s="6"/>
      <c r="E7554" s="6"/>
      <c r="F7554" s="8"/>
      <c r="G7554" s="9"/>
      <c r="H7554" s="9"/>
      <c r="I7554" s="5"/>
      <c r="J7554" s="5"/>
      <c r="K7554" s="5"/>
      <c r="L7554" s="5"/>
    </row>
    <row r="7555" spans="4:12" hidden="1" x14ac:dyDescent="0.25">
      <c r="D7555" s="6"/>
      <c r="E7555" s="6"/>
      <c r="F7555" s="8"/>
      <c r="G7555" s="9"/>
      <c r="H7555" s="9"/>
      <c r="I7555" s="5"/>
      <c r="J7555" s="5"/>
      <c r="K7555" s="5"/>
      <c r="L7555" s="5"/>
    </row>
    <row r="7556" spans="4:12" hidden="1" x14ac:dyDescent="0.25">
      <c r="D7556" s="6"/>
      <c r="E7556" s="6"/>
      <c r="F7556" s="8"/>
      <c r="G7556" s="9"/>
      <c r="H7556" s="9"/>
      <c r="I7556" s="5"/>
      <c r="J7556" s="5"/>
      <c r="K7556" s="5"/>
      <c r="L7556" s="5"/>
    </row>
    <row r="7557" spans="4:12" hidden="1" x14ac:dyDescent="0.25">
      <c r="D7557" s="6"/>
      <c r="E7557" s="6"/>
      <c r="F7557" s="8"/>
      <c r="G7557" s="9"/>
      <c r="H7557" s="9"/>
      <c r="I7557" s="5"/>
      <c r="J7557" s="5"/>
      <c r="K7557" s="5"/>
      <c r="L7557" s="5"/>
    </row>
    <row r="7558" spans="4:12" hidden="1" x14ac:dyDescent="0.25">
      <c r="D7558" s="6"/>
      <c r="E7558" s="6"/>
      <c r="F7558" s="8"/>
      <c r="G7558" s="9"/>
      <c r="H7558" s="9"/>
      <c r="I7558" s="5"/>
      <c r="J7558" s="5"/>
      <c r="K7558" s="5"/>
      <c r="L7558" s="5"/>
    </row>
    <row r="7559" spans="4:12" hidden="1" x14ac:dyDescent="0.25">
      <c r="D7559" s="6"/>
      <c r="E7559" s="6"/>
      <c r="F7559" s="8"/>
      <c r="G7559" s="9"/>
      <c r="H7559" s="9"/>
      <c r="I7559" s="5"/>
      <c r="J7559" s="5"/>
      <c r="K7559" s="5"/>
      <c r="L7559" s="5"/>
    </row>
    <row r="7560" spans="4:12" hidden="1" x14ac:dyDescent="0.25">
      <c r="D7560" s="6"/>
      <c r="E7560" s="6"/>
      <c r="F7560" s="8"/>
      <c r="G7560" s="9"/>
      <c r="H7560" s="9"/>
      <c r="I7560" s="5"/>
      <c r="J7560" s="5"/>
      <c r="K7560" s="5"/>
      <c r="L7560" s="5"/>
    </row>
    <row r="7561" spans="4:12" hidden="1" x14ac:dyDescent="0.25">
      <c r="D7561" s="6"/>
      <c r="E7561" s="6"/>
      <c r="F7561" s="8"/>
      <c r="G7561" s="9"/>
      <c r="H7561" s="9"/>
      <c r="I7561" s="5"/>
      <c r="J7561" s="5"/>
      <c r="K7561" s="5"/>
      <c r="L7561" s="5"/>
    </row>
    <row r="7562" spans="4:12" hidden="1" x14ac:dyDescent="0.25">
      <c r="D7562" s="6"/>
      <c r="E7562" s="6"/>
      <c r="F7562" s="8"/>
      <c r="G7562" s="9"/>
      <c r="H7562" s="9"/>
      <c r="I7562" s="5"/>
      <c r="J7562" s="5"/>
      <c r="K7562" s="5"/>
      <c r="L7562" s="5"/>
    </row>
    <row r="7563" spans="4:12" hidden="1" x14ac:dyDescent="0.25">
      <c r="D7563" s="6"/>
      <c r="E7563" s="6"/>
      <c r="F7563" s="8"/>
      <c r="G7563" s="9"/>
      <c r="H7563" s="9"/>
      <c r="I7563" s="5"/>
      <c r="J7563" s="5"/>
      <c r="K7563" s="5"/>
      <c r="L7563" s="5"/>
    </row>
    <row r="7564" spans="4:12" hidden="1" x14ac:dyDescent="0.25">
      <c r="D7564" s="6"/>
      <c r="E7564" s="6"/>
      <c r="F7564" s="8"/>
      <c r="G7564" s="9"/>
      <c r="H7564" s="9"/>
      <c r="I7564" s="5"/>
      <c r="J7564" s="5"/>
      <c r="K7564" s="5"/>
      <c r="L7564" s="5"/>
    </row>
    <row r="7565" spans="4:12" hidden="1" x14ac:dyDescent="0.25">
      <c r="D7565" s="6"/>
      <c r="E7565" s="6"/>
      <c r="F7565" s="8"/>
      <c r="G7565" s="9"/>
      <c r="H7565" s="9"/>
      <c r="I7565" s="5"/>
      <c r="J7565" s="5"/>
      <c r="K7565" s="5"/>
      <c r="L7565" s="5"/>
    </row>
    <row r="7566" spans="4:12" hidden="1" x14ac:dyDescent="0.25">
      <c r="D7566" s="6"/>
      <c r="E7566" s="6"/>
      <c r="F7566" s="8"/>
      <c r="G7566" s="9"/>
      <c r="H7566" s="9"/>
      <c r="I7566" s="5"/>
      <c r="J7566" s="5"/>
      <c r="K7566" s="5"/>
      <c r="L7566" s="5"/>
    </row>
    <row r="7567" spans="4:12" hidden="1" x14ac:dyDescent="0.25">
      <c r="D7567" s="6"/>
      <c r="E7567" s="6"/>
      <c r="F7567" s="8"/>
      <c r="G7567" s="9"/>
      <c r="H7567" s="9"/>
      <c r="I7567" s="5"/>
      <c r="J7567" s="5"/>
      <c r="K7567" s="5"/>
      <c r="L7567" s="5"/>
    </row>
    <row r="7568" spans="4:12" hidden="1" x14ac:dyDescent="0.25">
      <c r="D7568" s="6"/>
      <c r="E7568" s="6"/>
      <c r="F7568" s="8"/>
      <c r="G7568" s="9"/>
      <c r="H7568" s="9"/>
      <c r="I7568" s="5"/>
      <c r="J7568" s="5"/>
      <c r="K7568" s="5"/>
      <c r="L7568" s="5"/>
    </row>
    <row r="7569" spans="4:12" hidden="1" x14ac:dyDescent="0.25">
      <c r="D7569" s="6"/>
      <c r="E7569" s="6"/>
      <c r="F7569" s="8"/>
      <c r="G7569" s="9"/>
      <c r="H7569" s="9"/>
      <c r="I7569" s="5"/>
      <c r="J7569" s="5"/>
      <c r="K7569" s="5"/>
      <c r="L7569" s="5"/>
    </row>
    <row r="7570" spans="4:12" hidden="1" x14ac:dyDescent="0.25">
      <c r="D7570" s="6"/>
      <c r="E7570" s="6"/>
      <c r="F7570" s="8"/>
      <c r="G7570" s="9"/>
      <c r="H7570" s="9"/>
      <c r="I7570" s="5"/>
      <c r="J7570" s="5"/>
      <c r="K7570" s="5"/>
      <c r="L7570" s="5"/>
    </row>
    <row r="7571" spans="4:12" hidden="1" x14ac:dyDescent="0.25">
      <c r="D7571" s="6"/>
      <c r="E7571" s="6"/>
      <c r="F7571" s="8"/>
      <c r="G7571" s="9"/>
      <c r="H7571" s="9"/>
      <c r="I7571" s="5"/>
      <c r="J7571" s="5"/>
      <c r="K7571" s="5"/>
      <c r="L7571" s="5"/>
    </row>
    <row r="7572" spans="4:12" hidden="1" x14ac:dyDescent="0.25">
      <c r="D7572" s="6"/>
      <c r="E7572" s="6"/>
      <c r="F7572" s="8"/>
      <c r="G7572" s="9"/>
      <c r="H7572" s="9"/>
      <c r="I7572" s="5"/>
      <c r="J7572" s="5"/>
      <c r="K7572" s="5"/>
      <c r="L7572" s="5"/>
    </row>
    <row r="7573" spans="4:12" hidden="1" x14ac:dyDescent="0.25">
      <c r="D7573" s="6"/>
      <c r="E7573" s="6"/>
      <c r="F7573" s="8"/>
      <c r="G7573" s="9"/>
      <c r="H7573" s="9"/>
      <c r="I7573" s="5"/>
      <c r="J7573" s="5"/>
      <c r="K7573" s="5"/>
      <c r="L7573" s="5"/>
    </row>
    <row r="7574" spans="4:12" hidden="1" x14ac:dyDescent="0.25">
      <c r="D7574" s="6"/>
      <c r="E7574" s="6"/>
      <c r="F7574" s="8"/>
      <c r="G7574" s="9"/>
      <c r="H7574" s="9"/>
      <c r="I7574" s="5"/>
      <c r="J7574" s="5"/>
      <c r="K7574" s="5"/>
      <c r="L7574" s="5"/>
    </row>
    <row r="7575" spans="4:12" hidden="1" x14ac:dyDescent="0.25">
      <c r="D7575" s="6"/>
      <c r="E7575" s="6"/>
      <c r="F7575" s="8"/>
      <c r="G7575" s="9"/>
      <c r="H7575" s="9"/>
      <c r="I7575" s="5"/>
      <c r="J7575" s="5"/>
      <c r="K7575" s="5"/>
      <c r="L7575" s="5"/>
    </row>
    <row r="7576" spans="4:12" hidden="1" x14ac:dyDescent="0.25">
      <c r="D7576" s="6"/>
      <c r="E7576" s="6"/>
      <c r="F7576" s="8"/>
      <c r="G7576" s="9"/>
      <c r="H7576" s="9"/>
      <c r="I7576" s="5"/>
      <c r="J7576" s="5"/>
      <c r="K7576" s="5"/>
      <c r="L7576" s="5"/>
    </row>
    <row r="7577" spans="4:12" hidden="1" x14ac:dyDescent="0.25">
      <c r="D7577" s="6"/>
      <c r="E7577" s="6"/>
      <c r="F7577" s="8"/>
      <c r="G7577" s="9"/>
      <c r="H7577" s="9"/>
      <c r="I7577" s="5"/>
      <c r="J7577" s="5"/>
      <c r="K7577" s="5"/>
      <c r="L7577" s="5"/>
    </row>
    <row r="7578" spans="4:12" hidden="1" x14ac:dyDescent="0.25">
      <c r="D7578" s="6"/>
      <c r="E7578" s="6"/>
      <c r="F7578" s="8"/>
      <c r="G7578" s="9"/>
      <c r="H7578" s="9"/>
      <c r="I7578" s="5"/>
      <c r="J7578" s="5"/>
      <c r="K7578" s="5"/>
      <c r="L7578" s="5"/>
    </row>
    <row r="7579" spans="4:12" hidden="1" x14ac:dyDescent="0.25">
      <c r="D7579" s="6"/>
      <c r="E7579" s="6"/>
      <c r="F7579" s="8"/>
      <c r="G7579" s="9"/>
      <c r="H7579" s="9"/>
      <c r="I7579" s="5"/>
      <c r="J7579" s="5"/>
      <c r="K7579" s="5"/>
      <c r="L7579" s="5"/>
    </row>
    <row r="7580" spans="4:12" hidden="1" x14ac:dyDescent="0.25">
      <c r="D7580" s="6"/>
      <c r="E7580" s="6"/>
      <c r="F7580" s="8"/>
      <c r="G7580" s="9"/>
      <c r="H7580" s="9"/>
      <c r="I7580" s="5"/>
      <c r="J7580" s="5"/>
      <c r="K7580" s="5"/>
      <c r="L7580" s="5"/>
    </row>
    <row r="7581" spans="4:12" hidden="1" x14ac:dyDescent="0.25">
      <c r="D7581" s="6"/>
      <c r="E7581" s="6"/>
      <c r="F7581" s="8"/>
      <c r="G7581" s="9"/>
      <c r="H7581" s="9"/>
      <c r="I7581" s="5"/>
      <c r="J7581" s="5"/>
      <c r="K7581" s="5"/>
      <c r="L7581" s="5"/>
    </row>
    <row r="7582" spans="4:12" hidden="1" x14ac:dyDescent="0.25">
      <c r="D7582" s="6"/>
      <c r="E7582" s="6"/>
      <c r="F7582" s="8"/>
      <c r="G7582" s="9"/>
      <c r="H7582" s="9"/>
      <c r="I7582" s="5"/>
      <c r="J7582" s="5"/>
      <c r="K7582" s="5"/>
      <c r="L7582" s="5"/>
    </row>
    <row r="7583" spans="4:12" hidden="1" x14ac:dyDescent="0.25">
      <c r="D7583" s="6"/>
      <c r="E7583" s="6"/>
      <c r="F7583" s="8"/>
      <c r="G7583" s="9"/>
      <c r="H7583" s="9"/>
      <c r="I7583" s="5"/>
      <c r="J7583" s="5"/>
      <c r="K7583" s="5"/>
      <c r="L7583" s="5"/>
    </row>
    <row r="7584" spans="4:12" hidden="1" x14ac:dyDescent="0.25">
      <c r="D7584" s="6"/>
      <c r="E7584" s="6"/>
      <c r="F7584" s="8"/>
      <c r="G7584" s="9"/>
      <c r="H7584" s="9"/>
      <c r="I7584" s="5"/>
      <c r="J7584" s="5"/>
      <c r="K7584" s="5"/>
      <c r="L7584" s="5"/>
    </row>
    <row r="7585" spans="4:12" hidden="1" x14ac:dyDescent="0.25">
      <c r="D7585" s="6"/>
      <c r="E7585" s="6"/>
      <c r="F7585" s="8"/>
      <c r="G7585" s="9"/>
      <c r="H7585" s="9"/>
      <c r="I7585" s="5"/>
      <c r="J7585" s="5"/>
      <c r="K7585" s="5"/>
      <c r="L7585" s="5"/>
    </row>
    <row r="7586" spans="4:12" hidden="1" x14ac:dyDescent="0.25">
      <c r="D7586" s="6"/>
      <c r="E7586" s="6"/>
      <c r="F7586" s="8"/>
      <c r="G7586" s="9"/>
      <c r="H7586" s="9"/>
      <c r="I7586" s="5"/>
      <c r="J7586" s="5"/>
      <c r="K7586" s="5"/>
      <c r="L7586" s="5"/>
    </row>
    <row r="7587" spans="4:12" hidden="1" x14ac:dyDescent="0.25">
      <c r="D7587" s="6"/>
      <c r="E7587" s="6"/>
      <c r="F7587" s="8"/>
      <c r="G7587" s="9"/>
      <c r="H7587" s="9"/>
      <c r="I7587" s="5"/>
      <c r="J7587" s="5"/>
      <c r="K7587" s="5"/>
      <c r="L7587" s="5"/>
    </row>
    <row r="7588" spans="4:12" hidden="1" x14ac:dyDescent="0.25">
      <c r="D7588" s="6"/>
      <c r="E7588" s="6"/>
      <c r="F7588" s="8"/>
      <c r="G7588" s="9"/>
      <c r="H7588" s="9"/>
      <c r="I7588" s="5"/>
      <c r="J7588" s="5"/>
      <c r="K7588" s="5"/>
      <c r="L7588" s="5"/>
    </row>
    <row r="7589" spans="4:12" hidden="1" x14ac:dyDescent="0.25">
      <c r="D7589" s="6"/>
      <c r="E7589" s="6"/>
      <c r="F7589" s="8"/>
      <c r="G7589" s="9"/>
      <c r="H7589" s="9"/>
      <c r="I7589" s="5"/>
      <c r="J7589" s="5"/>
      <c r="K7589" s="5"/>
      <c r="L7589" s="5"/>
    </row>
    <row r="7590" spans="4:12" hidden="1" x14ac:dyDescent="0.25">
      <c r="D7590" s="6"/>
      <c r="E7590" s="6"/>
      <c r="F7590" s="8"/>
      <c r="G7590" s="9"/>
      <c r="H7590" s="9"/>
      <c r="I7590" s="5"/>
      <c r="J7590" s="5"/>
      <c r="K7590" s="5"/>
      <c r="L7590" s="5"/>
    </row>
    <row r="7591" spans="4:12" hidden="1" x14ac:dyDescent="0.25">
      <c r="D7591" s="6"/>
      <c r="E7591" s="6"/>
      <c r="F7591" s="8"/>
      <c r="G7591" s="9"/>
      <c r="H7591" s="9"/>
      <c r="I7591" s="5"/>
      <c r="J7591" s="5"/>
      <c r="K7591" s="5"/>
      <c r="L7591" s="5"/>
    </row>
    <row r="7592" spans="4:12" hidden="1" x14ac:dyDescent="0.25">
      <c r="D7592" s="6"/>
      <c r="E7592" s="6"/>
      <c r="F7592" s="8"/>
      <c r="G7592" s="9"/>
      <c r="H7592" s="9"/>
      <c r="I7592" s="5"/>
      <c r="J7592" s="5"/>
      <c r="K7592" s="5"/>
      <c r="L7592" s="5"/>
    </row>
    <row r="7593" spans="4:12" hidden="1" x14ac:dyDescent="0.25">
      <c r="D7593" s="6"/>
      <c r="E7593" s="6"/>
      <c r="F7593" s="8"/>
      <c r="G7593" s="9"/>
      <c r="H7593" s="9"/>
      <c r="I7593" s="5"/>
      <c r="J7593" s="5"/>
      <c r="K7593" s="5"/>
      <c r="L7593" s="5"/>
    </row>
    <row r="7594" spans="4:12" hidden="1" x14ac:dyDescent="0.25">
      <c r="D7594" s="6"/>
      <c r="E7594" s="6"/>
      <c r="F7594" s="8"/>
      <c r="G7594" s="9"/>
      <c r="H7594" s="9"/>
      <c r="I7594" s="5"/>
      <c r="J7594" s="5"/>
      <c r="K7594" s="5"/>
      <c r="L7594" s="5"/>
    </row>
    <row r="7595" spans="4:12" hidden="1" x14ac:dyDescent="0.25">
      <c r="D7595" s="6"/>
      <c r="E7595" s="6"/>
      <c r="F7595" s="8"/>
      <c r="G7595" s="9"/>
      <c r="H7595" s="9"/>
      <c r="I7595" s="5"/>
      <c r="J7595" s="5"/>
      <c r="K7595" s="5"/>
      <c r="L7595" s="5"/>
    </row>
    <row r="7596" spans="4:12" hidden="1" x14ac:dyDescent="0.25">
      <c r="D7596" s="6"/>
      <c r="E7596" s="6"/>
      <c r="F7596" s="8"/>
      <c r="G7596" s="9"/>
      <c r="H7596" s="9"/>
      <c r="I7596" s="5"/>
      <c r="J7596" s="5"/>
      <c r="K7596" s="5"/>
      <c r="L7596" s="5"/>
    </row>
    <row r="7597" spans="4:12" hidden="1" x14ac:dyDescent="0.25">
      <c r="D7597" s="6"/>
      <c r="E7597" s="6"/>
      <c r="F7597" s="8"/>
      <c r="G7597" s="9"/>
      <c r="H7597" s="9"/>
      <c r="I7597" s="5"/>
      <c r="J7597" s="5"/>
      <c r="K7597" s="5"/>
      <c r="L7597" s="5"/>
    </row>
    <row r="7598" spans="4:12" hidden="1" x14ac:dyDescent="0.25">
      <c r="D7598" s="6"/>
      <c r="E7598" s="6"/>
      <c r="F7598" s="8"/>
      <c r="G7598" s="9"/>
      <c r="H7598" s="9"/>
      <c r="I7598" s="5"/>
      <c r="J7598" s="5"/>
      <c r="K7598" s="5"/>
      <c r="L7598" s="5"/>
    </row>
    <row r="7599" spans="4:12" hidden="1" x14ac:dyDescent="0.25">
      <c r="D7599" s="6"/>
      <c r="E7599" s="6"/>
      <c r="F7599" s="8"/>
      <c r="G7599" s="9"/>
      <c r="H7599" s="9"/>
      <c r="I7599" s="5"/>
      <c r="J7599" s="5"/>
      <c r="K7599" s="5"/>
      <c r="L7599" s="5"/>
    </row>
    <row r="7600" spans="4:12" hidden="1" x14ac:dyDescent="0.25">
      <c r="D7600" s="6"/>
      <c r="E7600" s="6"/>
      <c r="F7600" s="8"/>
      <c r="G7600" s="9"/>
      <c r="H7600" s="9"/>
      <c r="I7600" s="5"/>
      <c r="J7600" s="5"/>
      <c r="K7600" s="5"/>
      <c r="L7600" s="5"/>
    </row>
    <row r="7601" spans="4:12" hidden="1" x14ac:dyDescent="0.25">
      <c r="D7601" s="6"/>
      <c r="E7601" s="6"/>
      <c r="F7601" s="8"/>
      <c r="G7601" s="9"/>
      <c r="H7601" s="9"/>
      <c r="I7601" s="5"/>
      <c r="J7601" s="5"/>
      <c r="K7601" s="5"/>
      <c r="L7601" s="5"/>
    </row>
    <row r="7602" spans="4:12" hidden="1" x14ac:dyDescent="0.25">
      <c r="D7602" s="6"/>
      <c r="E7602" s="6"/>
      <c r="F7602" s="8"/>
      <c r="G7602" s="9"/>
      <c r="H7602" s="9"/>
      <c r="I7602" s="5"/>
      <c r="J7602" s="5"/>
      <c r="K7602" s="5"/>
      <c r="L7602" s="5"/>
    </row>
    <row r="7603" spans="4:12" hidden="1" x14ac:dyDescent="0.25">
      <c r="D7603" s="6"/>
      <c r="E7603" s="6"/>
      <c r="F7603" s="8"/>
      <c r="G7603" s="9"/>
      <c r="H7603" s="9"/>
      <c r="I7603" s="5"/>
      <c r="J7603" s="5"/>
      <c r="K7603" s="5"/>
      <c r="L7603" s="5"/>
    </row>
    <row r="7604" spans="4:12" hidden="1" x14ac:dyDescent="0.25">
      <c r="D7604" s="6"/>
      <c r="E7604" s="6"/>
      <c r="F7604" s="8"/>
      <c r="G7604" s="9"/>
      <c r="H7604" s="9"/>
      <c r="I7604" s="5"/>
      <c r="J7604" s="5"/>
      <c r="K7604" s="5"/>
      <c r="L7604" s="5"/>
    </row>
    <row r="7605" spans="4:12" hidden="1" x14ac:dyDescent="0.25">
      <c r="D7605" s="6"/>
      <c r="E7605" s="6"/>
      <c r="F7605" s="8"/>
      <c r="G7605" s="9"/>
      <c r="H7605" s="9"/>
      <c r="I7605" s="5"/>
      <c r="J7605" s="5"/>
      <c r="K7605" s="5"/>
      <c r="L7605" s="5"/>
    </row>
    <row r="7606" spans="4:12" hidden="1" x14ac:dyDescent="0.25">
      <c r="D7606" s="6"/>
      <c r="E7606" s="6"/>
      <c r="F7606" s="8"/>
      <c r="G7606" s="9"/>
      <c r="H7606" s="9"/>
      <c r="I7606" s="5"/>
      <c r="J7606" s="5"/>
      <c r="K7606" s="5"/>
      <c r="L7606" s="5"/>
    </row>
    <row r="7607" spans="4:12" hidden="1" x14ac:dyDescent="0.25">
      <c r="D7607" s="6"/>
      <c r="E7607" s="6"/>
      <c r="F7607" s="8"/>
      <c r="G7607" s="9"/>
      <c r="H7607" s="9"/>
      <c r="I7607" s="5"/>
      <c r="J7607" s="5"/>
      <c r="K7607" s="5"/>
      <c r="L7607" s="5"/>
    </row>
    <row r="7608" spans="4:12" hidden="1" x14ac:dyDescent="0.25">
      <c r="D7608" s="6"/>
      <c r="E7608" s="6"/>
      <c r="F7608" s="8"/>
      <c r="G7608" s="9"/>
      <c r="H7608" s="9"/>
      <c r="I7608" s="5"/>
      <c r="J7608" s="5"/>
      <c r="K7608" s="5"/>
      <c r="L7608" s="5"/>
    </row>
    <row r="7609" spans="4:12" hidden="1" x14ac:dyDescent="0.25">
      <c r="D7609" s="6"/>
      <c r="E7609" s="6"/>
      <c r="F7609" s="8"/>
      <c r="G7609" s="9"/>
      <c r="H7609" s="9"/>
      <c r="I7609" s="5"/>
      <c r="J7609" s="5"/>
      <c r="K7609" s="5"/>
      <c r="L7609" s="5"/>
    </row>
    <row r="7610" spans="4:12" hidden="1" x14ac:dyDescent="0.25">
      <c r="D7610" s="6"/>
      <c r="E7610" s="6"/>
      <c r="F7610" s="8"/>
      <c r="G7610" s="9"/>
      <c r="H7610" s="9"/>
      <c r="I7610" s="5"/>
      <c r="J7610" s="5"/>
      <c r="K7610" s="5"/>
      <c r="L7610" s="5"/>
    </row>
    <row r="7611" spans="4:12" hidden="1" x14ac:dyDescent="0.25">
      <c r="D7611" s="6"/>
      <c r="E7611" s="6"/>
      <c r="F7611" s="8"/>
      <c r="G7611" s="9"/>
      <c r="H7611" s="9"/>
      <c r="I7611" s="5"/>
      <c r="J7611" s="5"/>
      <c r="K7611" s="5"/>
      <c r="L7611" s="5"/>
    </row>
    <row r="7612" spans="4:12" hidden="1" x14ac:dyDescent="0.25">
      <c r="D7612" s="6"/>
      <c r="E7612" s="6"/>
      <c r="F7612" s="8"/>
      <c r="G7612" s="9"/>
      <c r="H7612" s="9"/>
      <c r="I7612" s="5"/>
      <c r="J7612" s="5"/>
      <c r="K7612" s="5"/>
      <c r="L7612" s="5"/>
    </row>
    <row r="7613" spans="4:12" hidden="1" x14ac:dyDescent="0.25">
      <c r="D7613" s="6"/>
      <c r="E7613" s="6"/>
      <c r="F7613" s="8"/>
      <c r="G7613" s="9"/>
      <c r="H7613" s="9"/>
      <c r="I7613" s="5"/>
      <c r="J7613" s="5"/>
      <c r="K7613" s="5"/>
      <c r="L7613" s="5"/>
    </row>
    <row r="7614" spans="4:12" hidden="1" x14ac:dyDescent="0.25">
      <c r="D7614" s="6"/>
      <c r="E7614" s="6"/>
      <c r="F7614" s="8"/>
      <c r="G7614" s="9"/>
      <c r="H7614" s="9"/>
      <c r="I7614" s="5"/>
      <c r="J7614" s="5"/>
      <c r="K7614" s="5"/>
      <c r="L7614" s="5"/>
    </row>
    <row r="7615" spans="4:12" hidden="1" x14ac:dyDescent="0.25">
      <c r="D7615" s="6"/>
      <c r="E7615" s="6"/>
      <c r="F7615" s="8"/>
      <c r="G7615" s="9"/>
      <c r="H7615" s="9"/>
      <c r="I7615" s="5"/>
      <c r="J7615" s="5"/>
      <c r="K7615" s="5"/>
      <c r="L7615" s="5"/>
    </row>
    <row r="7616" spans="4:12" hidden="1" x14ac:dyDescent="0.25">
      <c r="D7616" s="6"/>
      <c r="E7616" s="6"/>
      <c r="F7616" s="8"/>
      <c r="G7616" s="9"/>
      <c r="H7616" s="9"/>
      <c r="I7616" s="5"/>
      <c r="J7616" s="5"/>
      <c r="K7616" s="5"/>
      <c r="L7616" s="5"/>
    </row>
    <row r="7617" spans="4:12" hidden="1" x14ac:dyDescent="0.25">
      <c r="D7617" s="6"/>
      <c r="E7617" s="6"/>
      <c r="F7617" s="8"/>
      <c r="G7617" s="9"/>
      <c r="H7617" s="9"/>
      <c r="I7617" s="5"/>
      <c r="J7617" s="5"/>
      <c r="K7617" s="5"/>
      <c r="L7617" s="5"/>
    </row>
    <row r="7618" spans="4:12" hidden="1" x14ac:dyDescent="0.25">
      <c r="D7618" s="6"/>
      <c r="E7618" s="6"/>
      <c r="F7618" s="8"/>
      <c r="G7618" s="9"/>
      <c r="H7618" s="9"/>
      <c r="I7618" s="5"/>
      <c r="J7618" s="5"/>
      <c r="K7618" s="5"/>
      <c r="L7618" s="5"/>
    </row>
    <row r="7619" spans="4:12" hidden="1" x14ac:dyDescent="0.25">
      <c r="D7619" s="6"/>
      <c r="E7619" s="6"/>
      <c r="F7619" s="8"/>
      <c r="G7619" s="9"/>
      <c r="H7619" s="9"/>
      <c r="I7619" s="5"/>
      <c r="J7619" s="5"/>
      <c r="K7619" s="5"/>
      <c r="L7619" s="5"/>
    </row>
    <row r="7620" spans="4:12" hidden="1" x14ac:dyDescent="0.25">
      <c r="D7620" s="6"/>
      <c r="E7620" s="6"/>
      <c r="F7620" s="8"/>
      <c r="G7620" s="9"/>
      <c r="H7620" s="9"/>
      <c r="I7620" s="5"/>
      <c r="J7620" s="5"/>
      <c r="K7620" s="5"/>
      <c r="L7620" s="5"/>
    </row>
    <row r="7621" spans="4:12" hidden="1" x14ac:dyDescent="0.25">
      <c r="D7621" s="6"/>
      <c r="E7621" s="6"/>
      <c r="F7621" s="8"/>
      <c r="G7621" s="9"/>
      <c r="H7621" s="9"/>
      <c r="I7621" s="5"/>
      <c r="J7621" s="5"/>
      <c r="K7621" s="5"/>
      <c r="L7621" s="5"/>
    </row>
    <row r="7622" spans="4:12" hidden="1" x14ac:dyDescent="0.25">
      <c r="D7622" s="6"/>
      <c r="E7622" s="6"/>
      <c r="F7622" s="8"/>
      <c r="G7622" s="9"/>
      <c r="H7622" s="9"/>
      <c r="I7622" s="5"/>
      <c r="J7622" s="5"/>
      <c r="K7622" s="5"/>
      <c r="L7622" s="5"/>
    </row>
    <row r="7623" spans="4:12" hidden="1" x14ac:dyDescent="0.25">
      <c r="D7623" s="6"/>
      <c r="E7623" s="6"/>
      <c r="F7623" s="8"/>
      <c r="G7623" s="9"/>
      <c r="H7623" s="9"/>
      <c r="I7623" s="5"/>
      <c r="J7623" s="5"/>
      <c r="K7623" s="5"/>
      <c r="L7623" s="5"/>
    </row>
    <row r="7624" spans="4:12" hidden="1" x14ac:dyDescent="0.25">
      <c r="D7624" s="6"/>
      <c r="E7624" s="6"/>
      <c r="F7624" s="8"/>
      <c r="G7624" s="9"/>
      <c r="H7624" s="9"/>
      <c r="I7624" s="5"/>
      <c r="J7624" s="5"/>
      <c r="K7624" s="5"/>
      <c r="L7624" s="5"/>
    </row>
    <row r="7625" spans="4:12" hidden="1" x14ac:dyDescent="0.25">
      <c r="D7625" s="6"/>
      <c r="E7625" s="6"/>
      <c r="F7625" s="8"/>
      <c r="G7625" s="9"/>
      <c r="H7625" s="9"/>
      <c r="I7625" s="5"/>
      <c r="J7625" s="5"/>
      <c r="K7625" s="5"/>
      <c r="L7625" s="5"/>
    </row>
    <row r="7626" spans="4:12" hidden="1" x14ac:dyDescent="0.25">
      <c r="D7626" s="6"/>
      <c r="E7626" s="6"/>
      <c r="F7626" s="8"/>
      <c r="G7626" s="9"/>
      <c r="H7626" s="9"/>
      <c r="I7626" s="5"/>
      <c r="J7626" s="5"/>
      <c r="K7626" s="5"/>
      <c r="L7626" s="5"/>
    </row>
    <row r="7627" spans="4:12" hidden="1" x14ac:dyDescent="0.25">
      <c r="D7627" s="6"/>
      <c r="E7627" s="6"/>
      <c r="F7627" s="8"/>
      <c r="G7627" s="9"/>
      <c r="H7627" s="9"/>
      <c r="I7627" s="5"/>
      <c r="J7627" s="5"/>
      <c r="K7627" s="5"/>
      <c r="L7627" s="5"/>
    </row>
    <row r="7628" spans="4:12" hidden="1" x14ac:dyDescent="0.25">
      <c r="D7628" s="6"/>
      <c r="E7628" s="6"/>
      <c r="F7628" s="8"/>
      <c r="G7628" s="9"/>
      <c r="H7628" s="9"/>
      <c r="I7628" s="5"/>
      <c r="J7628" s="5"/>
      <c r="K7628" s="5"/>
      <c r="L7628" s="5"/>
    </row>
    <row r="7629" spans="4:12" hidden="1" x14ac:dyDescent="0.25">
      <c r="D7629" s="6"/>
      <c r="E7629" s="6"/>
      <c r="F7629" s="8"/>
      <c r="G7629" s="9"/>
      <c r="H7629" s="9"/>
      <c r="I7629" s="5"/>
      <c r="J7629" s="5"/>
      <c r="K7629" s="5"/>
      <c r="L7629" s="5"/>
    </row>
    <row r="7630" spans="4:12" hidden="1" x14ac:dyDescent="0.25">
      <c r="D7630" s="6"/>
      <c r="E7630" s="6"/>
      <c r="F7630" s="8"/>
      <c r="G7630" s="9"/>
      <c r="H7630" s="9"/>
      <c r="I7630" s="5"/>
      <c r="J7630" s="5"/>
      <c r="K7630" s="5"/>
      <c r="L7630" s="5"/>
    </row>
    <row r="7631" spans="4:12" hidden="1" x14ac:dyDescent="0.25">
      <c r="D7631" s="6"/>
      <c r="E7631" s="6"/>
      <c r="F7631" s="8"/>
      <c r="G7631" s="9"/>
      <c r="H7631" s="9"/>
      <c r="I7631" s="5"/>
      <c r="J7631" s="5"/>
      <c r="K7631" s="5"/>
      <c r="L7631" s="5"/>
    </row>
    <row r="7632" spans="4:12" hidden="1" x14ac:dyDescent="0.25">
      <c r="D7632" s="6"/>
      <c r="E7632" s="6"/>
      <c r="F7632" s="8"/>
      <c r="G7632" s="9"/>
      <c r="H7632" s="9"/>
      <c r="I7632" s="5"/>
      <c r="J7632" s="5"/>
      <c r="K7632" s="5"/>
      <c r="L7632" s="5"/>
    </row>
    <row r="7633" spans="4:12" hidden="1" x14ac:dyDescent="0.25">
      <c r="D7633" s="6"/>
      <c r="E7633" s="6"/>
      <c r="F7633" s="8"/>
      <c r="G7633" s="9"/>
      <c r="H7633" s="9"/>
      <c r="I7633" s="5"/>
      <c r="J7633" s="5"/>
      <c r="K7633" s="5"/>
      <c r="L7633" s="5"/>
    </row>
    <row r="7634" spans="4:12" hidden="1" x14ac:dyDescent="0.25">
      <c r="D7634" s="6"/>
      <c r="E7634" s="6"/>
      <c r="F7634" s="8"/>
      <c r="G7634" s="9"/>
      <c r="H7634" s="9"/>
      <c r="I7634" s="5"/>
      <c r="J7634" s="5"/>
      <c r="K7634" s="5"/>
      <c r="L7634" s="5"/>
    </row>
    <row r="7635" spans="4:12" hidden="1" x14ac:dyDescent="0.25">
      <c r="D7635" s="6"/>
      <c r="E7635" s="6"/>
      <c r="F7635" s="8"/>
      <c r="G7635" s="9"/>
      <c r="H7635" s="9"/>
      <c r="I7635" s="5"/>
      <c r="J7635" s="5"/>
      <c r="K7635" s="5"/>
      <c r="L7635" s="5"/>
    </row>
    <row r="7636" spans="4:12" hidden="1" x14ac:dyDescent="0.25">
      <c r="D7636" s="6"/>
      <c r="E7636" s="6"/>
      <c r="F7636" s="8"/>
      <c r="G7636" s="9"/>
      <c r="H7636" s="9"/>
      <c r="I7636" s="5"/>
      <c r="J7636" s="5"/>
      <c r="K7636" s="5"/>
      <c r="L7636" s="5"/>
    </row>
    <row r="7637" spans="4:12" hidden="1" x14ac:dyDescent="0.25">
      <c r="D7637" s="6"/>
      <c r="E7637" s="6"/>
      <c r="F7637" s="8"/>
      <c r="G7637" s="9"/>
      <c r="H7637" s="9"/>
      <c r="I7637" s="5"/>
      <c r="J7637" s="5"/>
      <c r="K7637" s="5"/>
      <c r="L7637" s="5"/>
    </row>
    <row r="7638" spans="4:12" hidden="1" x14ac:dyDescent="0.25">
      <c r="D7638" s="6"/>
      <c r="E7638" s="6"/>
      <c r="F7638" s="8"/>
      <c r="G7638" s="9"/>
      <c r="H7638" s="9"/>
      <c r="I7638" s="5"/>
      <c r="J7638" s="5"/>
      <c r="K7638" s="5"/>
      <c r="L7638" s="5"/>
    </row>
    <row r="7639" spans="4:12" hidden="1" x14ac:dyDescent="0.25">
      <c r="D7639" s="6"/>
      <c r="E7639" s="6"/>
      <c r="F7639" s="8"/>
      <c r="G7639" s="9"/>
      <c r="H7639" s="9"/>
      <c r="I7639" s="5"/>
      <c r="J7639" s="5"/>
      <c r="K7639" s="5"/>
      <c r="L7639" s="5"/>
    </row>
    <row r="7640" spans="4:12" hidden="1" x14ac:dyDescent="0.25">
      <c r="D7640" s="6"/>
      <c r="E7640" s="6"/>
      <c r="F7640" s="8"/>
      <c r="G7640" s="9"/>
      <c r="H7640" s="9"/>
      <c r="I7640" s="5"/>
      <c r="J7640" s="5"/>
      <c r="K7640" s="5"/>
      <c r="L7640" s="5"/>
    </row>
    <row r="7641" spans="4:12" hidden="1" x14ac:dyDescent="0.25">
      <c r="D7641" s="6"/>
      <c r="E7641" s="6"/>
      <c r="F7641" s="8"/>
      <c r="G7641" s="9"/>
      <c r="H7641" s="9"/>
      <c r="I7641" s="5"/>
      <c r="J7641" s="5"/>
      <c r="K7641" s="5"/>
      <c r="L7641" s="5"/>
    </row>
    <row r="7642" spans="4:12" hidden="1" x14ac:dyDescent="0.25">
      <c r="D7642" s="6"/>
      <c r="E7642" s="6"/>
      <c r="F7642" s="8"/>
      <c r="G7642" s="9"/>
      <c r="H7642" s="9"/>
      <c r="I7642" s="5"/>
      <c r="J7642" s="5"/>
      <c r="K7642" s="5"/>
      <c r="L7642" s="5"/>
    </row>
    <row r="7643" spans="4:12" hidden="1" x14ac:dyDescent="0.25">
      <c r="D7643" s="6"/>
      <c r="E7643" s="6"/>
      <c r="F7643" s="8"/>
      <c r="G7643" s="9"/>
      <c r="H7643" s="9"/>
      <c r="I7643" s="5"/>
      <c r="J7643" s="5"/>
      <c r="K7643" s="5"/>
      <c r="L7643" s="5"/>
    </row>
    <row r="7644" spans="4:12" hidden="1" x14ac:dyDescent="0.25">
      <c r="D7644" s="6"/>
      <c r="E7644" s="6"/>
      <c r="F7644" s="8"/>
      <c r="G7644" s="9"/>
      <c r="H7644" s="9"/>
      <c r="I7644" s="5"/>
      <c r="J7644" s="5"/>
      <c r="K7644" s="5"/>
      <c r="L7644" s="5"/>
    </row>
    <row r="7645" spans="4:12" hidden="1" x14ac:dyDescent="0.25">
      <c r="D7645" s="6"/>
      <c r="E7645" s="6"/>
      <c r="F7645" s="8"/>
      <c r="G7645" s="9"/>
      <c r="H7645" s="9"/>
      <c r="I7645" s="5"/>
      <c r="J7645" s="5"/>
      <c r="K7645" s="5"/>
      <c r="L7645" s="5"/>
    </row>
    <row r="7646" spans="4:12" hidden="1" x14ac:dyDescent="0.25">
      <c r="D7646" s="6"/>
      <c r="E7646" s="6"/>
      <c r="F7646" s="8"/>
      <c r="G7646" s="9"/>
      <c r="H7646" s="9"/>
      <c r="I7646" s="5"/>
      <c r="J7646" s="5"/>
      <c r="K7646" s="5"/>
      <c r="L7646" s="5"/>
    </row>
    <row r="7647" spans="4:12" hidden="1" x14ac:dyDescent="0.25">
      <c r="D7647" s="6"/>
      <c r="E7647" s="6"/>
      <c r="F7647" s="8"/>
      <c r="G7647" s="9"/>
      <c r="H7647" s="9"/>
      <c r="I7647" s="5"/>
      <c r="J7647" s="5"/>
      <c r="K7647" s="5"/>
      <c r="L7647" s="5"/>
    </row>
    <row r="7648" spans="4:12" hidden="1" x14ac:dyDescent="0.25">
      <c r="D7648" s="6"/>
      <c r="E7648" s="6"/>
      <c r="F7648" s="8"/>
      <c r="G7648" s="9"/>
      <c r="H7648" s="9"/>
      <c r="I7648" s="5"/>
      <c r="J7648" s="5"/>
      <c r="K7648" s="5"/>
      <c r="L7648" s="5"/>
    </row>
    <row r="7649" spans="4:12" hidden="1" x14ac:dyDescent="0.25">
      <c r="D7649" s="6"/>
      <c r="E7649" s="6"/>
      <c r="F7649" s="8"/>
      <c r="G7649" s="9"/>
      <c r="H7649" s="9"/>
      <c r="I7649" s="5"/>
      <c r="J7649" s="5"/>
      <c r="K7649" s="5"/>
      <c r="L7649" s="5"/>
    </row>
    <row r="7650" spans="4:12" hidden="1" x14ac:dyDescent="0.25">
      <c r="D7650" s="6"/>
      <c r="E7650" s="6"/>
      <c r="F7650" s="8"/>
      <c r="G7650" s="9"/>
      <c r="H7650" s="9"/>
      <c r="I7650" s="5"/>
      <c r="J7650" s="5"/>
      <c r="K7650" s="5"/>
      <c r="L7650" s="5"/>
    </row>
    <row r="7651" spans="4:12" hidden="1" x14ac:dyDescent="0.25">
      <c r="D7651" s="6"/>
      <c r="E7651" s="6"/>
      <c r="F7651" s="8"/>
      <c r="G7651" s="9"/>
      <c r="H7651" s="9"/>
      <c r="I7651" s="5"/>
      <c r="J7651" s="5"/>
      <c r="K7651" s="5"/>
      <c r="L7651" s="5"/>
    </row>
    <row r="7652" spans="4:12" hidden="1" x14ac:dyDescent="0.25">
      <c r="D7652" s="6"/>
      <c r="E7652" s="6"/>
      <c r="F7652" s="8"/>
      <c r="G7652" s="9"/>
      <c r="H7652" s="9"/>
      <c r="I7652" s="5"/>
      <c r="J7652" s="5"/>
      <c r="K7652" s="5"/>
      <c r="L7652" s="5"/>
    </row>
    <row r="7653" spans="4:12" hidden="1" x14ac:dyDescent="0.25">
      <c r="D7653" s="6"/>
      <c r="E7653" s="6"/>
      <c r="F7653" s="8"/>
      <c r="G7653" s="9"/>
      <c r="H7653" s="9"/>
      <c r="I7653" s="5"/>
      <c r="J7653" s="5"/>
      <c r="K7653" s="5"/>
      <c r="L7653" s="5"/>
    </row>
    <row r="7654" spans="4:12" hidden="1" x14ac:dyDescent="0.25">
      <c r="D7654" s="6"/>
      <c r="E7654" s="6"/>
      <c r="F7654" s="8"/>
      <c r="G7654" s="9"/>
      <c r="H7654" s="9"/>
      <c r="I7654" s="5"/>
      <c r="J7654" s="5"/>
      <c r="K7654" s="5"/>
      <c r="L7654" s="5"/>
    </row>
    <row r="7655" spans="4:12" hidden="1" x14ac:dyDescent="0.25">
      <c r="D7655" s="6"/>
      <c r="E7655" s="6"/>
      <c r="F7655" s="8"/>
      <c r="G7655" s="9"/>
      <c r="H7655" s="9"/>
      <c r="I7655" s="5"/>
      <c r="J7655" s="5"/>
      <c r="K7655" s="5"/>
      <c r="L7655" s="5"/>
    </row>
    <row r="7656" spans="4:12" hidden="1" x14ac:dyDescent="0.25">
      <c r="D7656" s="6"/>
      <c r="E7656" s="6"/>
      <c r="F7656" s="8"/>
      <c r="G7656" s="9"/>
      <c r="H7656" s="9"/>
      <c r="I7656" s="5"/>
      <c r="J7656" s="5"/>
      <c r="K7656" s="5"/>
      <c r="L7656" s="5"/>
    </row>
    <row r="7657" spans="4:12" hidden="1" x14ac:dyDescent="0.25">
      <c r="D7657" s="6"/>
      <c r="E7657" s="6"/>
      <c r="F7657" s="8"/>
      <c r="G7657" s="9"/>
      <c r="H7657" s="9"/>
      <c r="I7657" s="5"/>
      <c r="J7657" s="5"/>
      <c r="K7657" s="5"/>
      <c r="L7657" s="5"/>
    </row>
    <row r="7658" spans="4:12" hidden="1" x14ac:dyDescent="0.25">
      <c r="D7658" s="6"/>
      <c r="E7658" s="6"/>
      <c r="F7658" s="8"/>
      <c r="G7658" s="9"/>
      <c r="H7658" s="9"/>
      <c r="I7658" s="5"/>
      <c r="J7658" s="5"/>
      <c r="K7658" s="5"/>
      <c r="L7658" s="5"/>
    </row>
    <row r="7659" spans="4:12" hidden="1" x14ac:dyDescent="0.25">
      <c r="D7659" s="6"/>
      <c r="E7659" s="6"/>
      <c r="F7659" s="8"/>
      <c r="G7659" s="9"/>
      <c r="H7659" s="9"/>
      <c r="I7659" s="5"/>
      <c r="J7659" s="5"/>
      <c r="K7659" s="5"/>
      <c r="L7659" s="5"/>
    </row>
    <row r="7660" spans="4:12" hidden="1" x14ac:dyDescent="0.25">
      <c r="D7660" s="6"/>
      <c r="E7660" s="6"/>
      <c r="F7660" s="8"/>
      <c r="G7660" s="9"/>
      <c r="H7660" s="9"/>
      <c r="I7660" s="5"/>
      <c r="J7660" s="5"/>
      <c r="K7660" s="5"/>
      <c r="L7660" s="5"/>
    </row>
    <row r="7661" spans="4:12" hidden="1" x14ac:dyDescent="0.25">
      <c r="D7661" s="6"/>
      <c r="E7661" s="6"/>
      <c r="F7661" s="8"/>
      <c r="G7661" s="9"/>
      <c r="H7661" s="9"/>
      <c r="I7661" s="5"/>
      <c r="J7661" s="5"/>
      <c r="K7661" s="5"/>
      <c r="L7661" s="5"/>
    </row>
    <row r="7662" spans="4:12" hidden="1" x14ac:dyDescent="0.25">
      <c r="D7662" s="6"/>
      <c r="E7662" s="6"/>
      <c r="F7662" s="8"/>
      <c r="G7662" s="9"/>
      <c r="H7662" s="9"/>
      <c r="I7662" s="5"/>
      <c r="J7662" s="5"/>
      <c r="K7662" s="5"/>
      <c r="L7662" s="5"/>
    </row>
    <row r="7663" spans="4:12" hidden="1" x14ac:dyDescent="0.25">
      <c r="D7663" s="6"/>
      <c r="E7663" s="6"/>
      <c r="F7663" s="8"/>
      <c r="G7663" s="9"/>
      <c r="H7663" s="9"/>
      <c r="I7663" s="5"/>
      <c r="J7663" s="5"/>
      <c r="K7663" s="5"/>
      <c r="L7663" s="5"/>
    </row>
    <row r="7664" spans="4:12" hidden="1" x14ac:dyDescent="0.25">
      <c r="D7664" s="6"/>
      <c r="E7664" s="6"/>
      <c r="F7664" s="8"/>
      <c r="G7664" s="9"/>
      <c r="H7664" s="9"/>
      <c r="I7664" s="5"/>
      <c r="J7664" s="5"/>
      <c r="K7664" s="5"/>
      <c r="L7664" s="5"/>
    </row>
    <row r="7665" spans="4:12" hidden="1" x14ac:dyDescent="0.25">
      <c r="D7665" s="6"/>
      <c r="E7665" s="6"/>
      <c r="F7665" s="8"/>
      <c r="G7665" s="9"/>
      <c r="H7665" s="9"/>
      <c r="I7665" s="5"/>
      <c r="J7665" s="5"/>
      <c r="K7665" s="5"/>
      <c r="L7665" s="5"/>
    </row>
    <row r="7666" spans="4:12" hidden="1" x14ac:dyDescent="0.25">
      <c r="D7666" s="6"/>
      <c r="E7666" s="6"/>
      <c r="F7666" s="8"/>
      <c r="G7666" s="9"/>
      <c r="H7666" s="9"/>
      <c r="I7666" s="5"/>
      <c r="J7666" s="5"/>
      <c r="K7666" s="5"/>
      <c r="L7666" s="5"/>
    </row>
    <row r="7667" spans="4:12" hidden="1" x14ac:dyDescent="0.25">
      <c r="D7667" s="6"/>
      <c r="E7667" s="6"/>
      <c r="F7667" s="8"/>
      <c r="G7667" s="9"/>
      <c r="H7667" s="9"/>
      <c r="I7667" s="5"/>
      <c r="J7667" s="5"/>
      <c r="K7667" s="5"/>
      <c r="L7667" s="5"/>
    </row>
    <row r="7668" spans="4:12" hidden="1" x14ac:dyDescent="0.25">
      <c r="D7668" s="6"/>
      <c r="E7668" s="6"/>
      <c r="F7668" s="8"/>
      <c r="G7668" s="9"/>
      <c r="H7668" s="9"/>
      <c r="I7668" s="5"/>
      <c r="J7668" s="5"/>
      <c r="K7668" s="5"/>
      <c r="L7668" s="5"/>
    </row>
    <row r="7669" spans="4:12" hidden="1" x14ac:dyDescent="0.25">
      <c r="D7669" s="6"/>
      <c r="E7669" s="6"/>
      <c r="F7669" s="8"/>
      <c r="G7669" s="9"/>
      <c r="H7669" s="9"/>
      <c r="I7669" s="5"/>
      <c r="J7669" s="5"/>
      <c r="K7669" s="5"/>
      <c r="L7669" s="5"/>
    </row>
    <row r="7670" spans="4:12" hidden="1" x14ac:dyDescent="0.25">
      <c r="D7670" s="6"/>
      <c r="E7670" s="6"/>
      <c r="F7670" s="8"/>
      <c r="G7670" s="9"/>
      <c r="H7670" s="9"/>
      <c r="I7670" s="5"/>
      <c r="J7670" s="5"/>
      <c r="K7670" s="5"/>
      <c r="L7670" s="5"/>
    </row>
    <row r="7671" spans="4:12" hidden="1" x14ac:dyDescent="0.25">
      <c r="D7671" s="6"/>
      <c r="E7671" s="6"/>
      <c r="F7671" s="8"/>
      <c r="G7671" s="9"/>
      <c r="H7671" s="9"/>
      <c r="I7671" s="5"/>
      <c r="J7671" s="5"/>
      <c r="K7671" s="5"/>
      <c r="L7671" s="5"/>
    </row>
    <row r="7672" spans="4:12" hidden="1" x14ac:dyDescent="0.25">
      <c r="D7672" s="6"/>
      <c r="E7672" s="6"/>
      <c r="F7672" s="8"/>
      <c r="G7672" s="9"/>
      <c r="H7672" s="9"/>
      <c r="I7672" s="5"/>
      <c r="J7672" s="5"/>
      <c r="K7672" s="5"/>
      <c r="L7672" s="5"/>
    </row>
    <row r="7673" spans="4:12" hidden="1" x14ac:dyDescent="0.25">
      <c r="D7673" s="6"/>
      <c r="E7673" s="6"/>
      <c r="F7673" s="8"/>
      <c r="G7673" s="9"/>
      <c r="H7673" s="9"/>
      <c r="I7673" s="5"/>
      <c r="J7673" s="5"/>
      <c r="K7673" s="5"/>
      <c r="L7673" s="5"/>
    </row>
    <row r="7674" spans="4:12" hidden="1" x14ac:dyDescent="0.25">
      <c r="D7674" s="6"/>
      <c r="E7674" s="6"/>
      <c r="F7674" s="8"/>
      <c r="G7674" s="9"/>
      <c r="H7674" s="9"/>
      <c r="I7674" s="5"/>
      <c r="J7674" s="5"/>
      <c r="K7674" s="5"/>
      <c r="L7674" s="5"/>
    </row>
    <row r="7675" spans="4:12" hidden="1" x14ac:dyDescent="0.25">
      <c r="D7675" s="6"/>
      <c r="E7675" s="6"/>
      <c r="F7675" s="8"/>
      <c r="G7675" s="9"/>
      <c r="H7675" s="9"/>
      <c r="I7675" s="5"/>
      <c r="J7675" s="5"/>
      <c r="K7675" s="5"/>
      <c r="L7675" s="5"/>
    </row>
    <row r="7676" spans="4:12" hidden="1" x14ac:dyDescent="0.25">
      <c r="D7676" s="6"/>
      <c r="E7676" s="6"/>
      <c r="F7676" s="8"/>
      <c r="G7676" s="9"/>
      <c r="H7676" s="9"/>
      <c r="I7676" s="5"/>
      <c r="J7676" s="5"/>
      <c r="K7676" s="5"/>
      <c r="L7676" s="5"/>
    </row>
    <row r="7677" spans="4:12" hidden="1" x14ac:dyDescent="0.25">
      <c r="D7677" s="6"/>
      <c r="E7677" s="6"/>
      <c r="F7677" s="8"/>
      <c r="G7677" s="9"/>
      <c r="H7677" s="9"/>
      <c r="I7677" s="5"/>
      <c r="J7677" s="5"/>
      <c r="K7677" s="5"/>
      <c r="L7677" s="5"/>
    </row>
    <row r="7678" spans="4:12" hidden="1" x14ac:dyDescent="0.25">
      <c r="D7678" s="6"/>
      <c r="E7678" s="6"/>
      <c r="F7678" s="8"/>
      <c r="G7678" s="9"/>
      <c r="H7678" s="9"/>
      <c r="I7678" s="5"/>
      <c r="J7678" s="5"/>
      <c r="K7678" s="5"/>
      <c r="L7678" s="5"/>
    </row>
    <row r="7679" spans="4:12" hidden="1" x14ac:dyDescent="0.25">
      <c r="D7679" s="6"/>
      <c r="E7679" s="6"/>
      <c r="F7679" s="8"/>
      <c r="G7679" s="9"/>
      <c r="H7679" s="9"/>
      <c r="I7679" s="5"/>
      <c r="J7679" s="5"/>
      <c r="K7679" s="5"/>
      <c r="L7679" s="5"/>
    </row>
    <row r="7680" spans="4:12" hidden="1" x14ac:dyDescent="0.25">
      <c r="D7680" s="6"/>
      <c r="E7680" s="6"/>
      <c r="F7680" s="8"/>
      <c r="G7680" s="9"/>
      <c r="H7680" s="9"/>
      <c r="I7680" s="5"/>
      <c r="J7680" s="5"/>
      <c r="K7680" s="5"/>
      <c r="L7680" s="5"/>
    </row>
    <row r="7681" spans="4:12" hidden="1" x14ac:dyDescent="0.25">
      <c r="D7681" s="6"/>
      <c r="E7681" s="6"/>
      <c r="F7681" s="8"/>
      <c r="G7681" s="9"/>
      <c r="H7681" s="9"/>
      <c r="I7681" s="5"/>
      <c r="J7681" s="5"/>
      <c r="K7681" s="5"/>
      <c r="L7681" s="5"/>
    </row>
    <row r="7682" spans="4:12" hidden="1" x14ac:dyDescent="0.25">
      <c r="D7682" s="6"/>
      <c r="E7682" s="6"/>
      <c r="F7682" s="8"/>
      <c r="G7682" s="9"/>
      <c r="H7682" s="9"/>
      <c r="I7682" s="5"/>
      <c r="J7682" s="5"/>
      <c r="K7682" s="5"/>
      <c r="L7682" s="5"/>
    </row>
    <row r="7683" spans="4:12" hidden="1" x14ac:dyDescent="0.25">
      <c r="D7683" s="6"/>
      <c r="E7683" s="6"/>
      <c r="F7683" s="8"/>
      <c r="G7683" s="9"/>
      <c r="H7683" s="9"/>
      <c r="I7683" s="5"/>
      <c r="J7683" s="5"/>
      <c r="K7683" s="5"/>
      <c r="L7683" s="5"/>
    </row>
    <row r="7684" spans="4:12" hidden="1" x14ac:dyDescent="0.25">
      <c r="D7684" s="6"/>
      <c r="E7684" s="6"/>
      <c r="F7684" s="8"/>
      <c r="G7684" s="9"/>
      <c r="H7684" s="9"/>
      <c r="I7684" s="5"/>
      <c r="J7684" s="5"/>
      <c r="K7684" s="5"/>
      <c r="L7684" s="5"/>
    </row>
    <row r="7685" spans="4:12" hidden="1" x14ac:dyDescent="0.25">
      <c r="D7685" s="6"/>
      <c r="E7685" s="6"/>
      <c r="F7685" s="8"/>
      <c r="G7685" s="9"/>
      <c r="H7685" s="9"/>
      <c r="I7685" s="5"/>
      <c r="J7685" s="5"/>
      <c r="K7685" s="5"/>
      <c r="L7685" s="5"/>
    </row>
    <row r="7686" spans="4:12" hidden="1" x14ac:dyDescent="0.25">
      <c r="D7686" s="6"/>
      <c r="E7686" s="6"/>
      <c r="F7686" s="8"/>
      <c r="G7686" s="9"/>
      <c r="H7686" s="9"/>
      <c r="I7686" s="5"/>
      <c r="J7686" s="5"/>
      <c r="K7686" s="5"/>
      <c r="L7686" s="5"/>
    </row>
    <row r="7687" spans="4:12" hidden="1" x14ac:dyDescent="0.25">
      <c r="D7687" s="6"/>
      <c r="E7687" s="6"/>
      <c r="F7687" s="8"/>
      <c r="G7687" s="9"/>
      <c r="H7687" s="9"/>
      <c r="I7687" s="5"/>
      <c r="J7687" s="5"/>
      <c r="K7687" s="5"/>
      <c r="L7687" s="5"/>
    </row>
    <row r="7688" spans="4:12" hidden="1" x14ac:dyDescent="0.25">
      <c r="D7688" s="6"/>
      <c r="E7688" s="6"/>
      <c r="F7688" s="8"/>
      <c r="G7688" s="9"/>
      <c r="H7688" s="9"/>
      <c r="I7688" s="5"/>
      <c r="J7688" s="5"/>
      <c r="K7688" s="5"/>
      <c r="L7688" s="5"/>
    </row>
    <row r="7689" spans="4:12" hidden="1" x14ac:dyDescent="0.25">
      <c r="D7689" s="6"/>
      <c r="E7689" s="6"/>
      <c r="F7689" s="8"/>
      <c r="G7689" s="9"/>
      <c r="H7689" s="9"/>
      <c r="I7689" s="5"/>
      <c r="J7689" s="5"/>
      <c r="K7689" s="5"/>
      <c r="L7689" s="5"/>
    </row>
    <row r="7690" spans="4:12" hidden="1" x14ac:dyDescent="0.25">
      <c r="D7690" s="6"/>
      <c r="E7690" s="6"/>
      <c r="F7690" s="8"/>
      <c r="G7690" s="9"/>
      <c r="H7690" s="9"/>
      <c r="I7690" s="5"/>
      <c r="J7690" s="5"/>
      <c r="K7690" s="5"/>
      <c r="L7690" s="5"/>
    </row>
    <row r="7691" spans="4:12" hidden="1" x14ac:dyDescent="0.25">
      <c r="D7691" s="6"/>
      <c r="E7691" s="6"/>
      <c r="F7691" s="8"/>
      <c r="G7691" s="9"/>
      <c r="H7691" s="9"/>
      <c r="I7691" s="5"/>
      <c r="J7691" s="5"/>
      <c r="K7691" s="5"/>
      <c r="L7691" s="5"/>
    </row>
    <row r="7692" spans="4:12" hidden="1" x14ac:dyDescent="0.25">
      <c r="D7692" s="6"/>
      <c r="E7692" s="6"/>
      <c r="F7692" s="8"/>
      <c r="G7692" s="9"/>
      <c r="H7692" s="9"/>
      <c r="I7692" s="5"/>
      <c r="J7692" s="5"/>
      <c r="K7692" s="5"/>
      <c r="L7692" s="5"/>
    </row>
    <row r="7693" spans="4:12" hidden="1" x14ac:dyDescent="0.25">
      <c r="D7693" s="6"/>
      <c r="E7693" s="6"/>
      <c r="F7693" s="8"/>
      <c r="G7693" s="9"/>
      <c r="H7693" s="9"/>
      <c r="I7693" s="5"/>
      <c r="J7693" s="5"/>
      <c r="K7693" s="5"/>
      <c r="L7693" s="5"/>
    </row>
    <row r="7694" spans="4:12" hidden="1" x14ac:dyDescent="0.25">
      <c r="D7694" s="6"/>
      <c r="E7694" s="6"/>
      <c r="F7694" s="8"/>
      <c r="G7694" s="9"/>
      <c r="H7694" s="9"/>
      <c r="I7694" s="5"/>
      <c r="J7694" s="5"/>
      <c r="K7694" s="5"/>
      <c r="L7694" s="5"/>
    </row>
    <row r="7695" spans="4:12" hidden="1" x14ac:dyDescent="0.25">
      <c r="D7695" s="6"/>
      <c r="E7695" s="6"/>
      <c r="F7695" s="8"/>
      <c r="G7695" s="9"/>
      <c r="H7695" s="9"/>
      <c r="I7695" s="5"/>
      <c r="J7695" s="5"/>
      <c r="K7695" s="5"/>
      <c r="L7695" s="5"/>
    </row>
    <row r="7696" spans="4:12" hidden="1" x14ac:dyDescent="0.25">
      <c r="D7696" s="6"/>
      <c r="E7696" s="6"/>
      <c r="F7696" s="8"/>
      <c r="G7696" s="9"/>
      <c r="H7696" s="9"/>
      <c r="I7696" s="5"/>
      <c r="J7696" s="5"/>
      <c r="K7696" s="5"/>
      <c r="L7696" s="5"/>
    </row>
    <row r="7697" spans="4:12" hidden="1" x14ac:dyDescent="0.25">
      <c r="D7697" s="6"/>
      <c r="E7697" s="6"/>
      <c r="F7697" s="8"/>
      <c r="G7697" s="9"/>
      <c r="H7697" s="9"/>
      <c r="I7697" s="5"/>
      <c r="J7697" s="5"/>
      <c r="K7697" s="5"/>
      <c r="L7697" s="5"/>
    </row>
    <row r="7698" spans="4:12" hidden="1" x14ac:dyDescent="0.25">
      <c r="D7698" s="6"/>
      <c r="E7698" s="6"/>
      <c r="F7698" s="8"/>
      <c r="G7698" s="9"/>
      <c r="H7698" s="9"/>
      <c r="I7698" s="5"/>
      <c r="J7698" s="5"/>
      <c r="K7698" s="5"/>
      <c r="L7698" s="5"/>
    </row>
    <row r="7699" spans="4:12" hidden="1" x14ac:dyDescent="0.25">
      <c r="D7699" s="6"/>
      <c r="E7699" s="6"/>
      <c r="F7699" s="8"/>
      <c r="G7699" s="9"/>
      <c r="H7699" s="9"/>
      <c r="I7699" s="5"/>
      <c r="J7699" s="5"/>
      <c r="K7699" s="5"/>
      <c r="L7699" s="5"/>
    </row>
    <row r="7700" spans="4:12" hidden="1" x14ac:dyDescent="0.25">
      <c r="D7700" s="6"/>
      <c r="E7700" s="6"/>
      <c r="F7700" s="8"/>
      <c r="G7700" s="9"/>
      <c r="H7700" s="9"/>
      <c r="I7700" s="5"/>
      <c r="J7700" s="5"/>
      <c r="K7700" s="5"/>
      <c r="L7700" s="5"/>
    </row>
    <row r="7701" spans="4:12" hidden="1" x14ac:dyDescent="0.25">
      <c r="D7701" s="6"/>
      <c r="E7701" s="6"/>
      <c r="F7701" s="8"/>
      <c r="G7701" s="9"/>
      <c r="H7701" s="9"/>
      <c r="I7701" s="5"/>
      <c r="J7701" s="5"/>
      <c r="K7701" s="5"/>
      <c r="L7701" s="5"/>
    </row>
    <row r="7702" spans="4:12" hidden="1" x14ac:dyDescent="0.25">
      <c r="D7702" s="6"/>
      <c r="E7702" s="6"/>
      <c r="F7702" s="8"/>
      <c r="G7702" s="9"/>
      <c r="H7702" s="9"/>
      <c r="I7702" s="5"/>
      <c r="J7702" s="5"/>
      <c r="K7702" s="5"/>
      <c r="L7702" s="5"/>
    </row>
    <row r="7703" spans="4:12" hidden="1" x14ac:dyDescent="0.25">
      <c r="D7703" s="6"/>
      <c r="E7703" s="6"/>
      <c r="F7703" s="8"/>
      <c r="G7703" s="9"/>
      <c r="H7703" s="9"/>
      <c r="I7703" s="5"/>
      <c r="J7703" s="5"/>
      <c r="K7703" s="5"/>
      <c r="L7703" s="5"/>
    </row>
    <row r="7704" spans="4:12" hidden="1" x14ac:dyDescent="0.25">
      <c r="D7704" s="6"/>
      <c r="E7704" s="6"/>
      <c r="F7704" s="8"/>
      <c r="G7704" s="9"/>
      <c r="H7704" s="9"/>
      <c r="I7704" s="5"/>
      <c r="J7704" s="5"/>
      <c r="K7704" s="5"/>
      <c r="L7704" s="5"/>
    </row>
    <row r="7705" spans="4:12" hidden="1" x14ac:dyDescent="0.25">
      <c r="D7705" s="6"/>
      <c r="E7705" s="6"/>
      <c r="F7705" s="8"/>
      <c r="G7705" s="9"/>
      <c r="H7705" s="9"/>
      <c r="I7705" s="5"/>
      <c r="J7705" s="5"/>
      <c r="K7705" s="5"/>
      <c r="L7705" s="5"/>
    </row>
    <row r="7706" spans="4:12" hidden="1" x14ac:dyDescent="0.25">
      <c r="D7706" s="6"/>
      <c r="E7706" s="6"/>
      <c r="F7706" s="8"/>
      <c r="G7706" s="9"/>
      <c r="H7706" s="9"/>
      <c r="I7706" s="5"/>
      <c r="J7706" s="5"/>
      <c r="K7706" s="5"/>
      <c r="L7706" s="5"/>
    </row>
    <row r="7707" spans="4:12" hidden="1" x14ac:dyDescent="0.25">
      <c r="D7707" s="6"/>
      <c r="E7707" s="6"/>
      <c r="F7707" s="8"/>
      <c r="G7707" s="9"/>
      <c r="H7707" s="9"/>
      <c r="I7707" s="5"/>
      <c r="J7707" s="5"/>
      <c r="K7707" s="5"/>
      <c r="L7707" s="5"/>
    </row>
    <row r="7708" spans="4:12" hidden="1" x14ac:dyDescent="0.25">
      <c r="D7708" s="6"/>
      <c r="E7708" s="6"/>
      <c r="F7708" s="8"/>
      <c r="G7708" s="9"/>
      <c r="H7708" s="9"/>
      <c r="I7708" s="5"/>
      <c r="J7708" s="5"/>
      <c r="K7708" s="5"/>
      <c r="L7708" s="5"/>
    </row>
    <row r="7709" spans="4:12" hidden="1" x14ac:dyDescent="0.25">
      <c r="D7709" s="6"/>
      <c r="E7709" s="6"/>
      <c r="F7709" s="8"/>
      <c r="G7709" s="9"/>
      <c r="H7709" s="9"/>
      <c r="I7709" s="5"/>
      <c r="J7709" s="5"/>
      <c r="K7709" s="5"/>
      <c r="L7709" s="5"/>
    </row>
    <row r="7710" spans="4:12" hidden="1" x14ac:dyDescent="0.25">
      <c r="D7710" s="6"/>
      <c r="E7710" s="6"/>
      <c r="F7710" s="8"/>
      <c r="G7710" s="9"/>
      <c r="H7710" s="9"/>
      <c r="I7710" s="5"/>
      <c r="J7710" s="5"/>
      <c r="K7710" s="5"/>
      <c r="L7710" s="5"/>
    </row>
    <row r="7711" spans="4:12" hidden="1" x14ac:dyDescent="0.25">
      <c r="D7711" s="6"/>
      <c r="E7711" s="6"/>
      <c r="F7711" s="8"/>
      <c r="G7711" s="9"/>
      <c r="H7711" s="9"/>
      <c r="I7711" s="5"/>
      <c r="J7711" s="5"/>
      <c r="K7711" s="5"/>
      <c r="L7711" s="5"/>
    </row>
    <row r="7712" spans="4:12" hidden="1" x14ac:dyDescent="0.25">
      <c r="D7712" s="6"/>
      <c r="E7712" s="6"/>
      <c r="F7712" s="8"/>
      <c r="G7712" s="9"/>
      <c r="H7712" s="9"/>
      <c r="I7712" s="5"/>
      <c r="J7712" s="5"/>
      <c r="K7712" s="5"/>
      <c r="L7712" s="5"/>
    </row>
    <row r="7713" spans="4:12" hidden="1" x14ac:dyDescent="0.25">
      <c r="D7713" s="6"/>
      <c r="E7713" s="6"/>
      <c r="F7713" s="8"/>
      <c r="G7713" s="9"/>
      <c r="H7713" s="9"/>
      <c r="I7713" s="5"/>
      <c r="J7713" s="5"/>
      <c r="K7713" s="5"/>
      <c r="L7713" s="5"/>
    </row>
    <row r="7714" spans="4:12" hidden="1" x14ac:dyDescent="0.25">
      <c r="D7714" s="6"/>
      <c r="E7714" s="6"/>
      <c r="F7714" s="8"/>
      <c r="G7714" s="9"/>
      <c r="H7714" s="9"/>
      <c r="I7714" s="5"/>
      <c r="J7714" s="5"/>
      <c r="K7714" s="5"/>
      <c r="L7714" s="5"/>
    </row>
    <row r="7715" spans="4:12" hidden="1" x14ac:dyDescent="0.25">
      <c r="D7715" s="6"/>
      <c r="E7715" s="6"/>
      <c r="F7715" s="8"/>
      <c r="G7715" s="9"/>
      <c r="H7715" s="9"/>
      <c r="I7715" s="5"/>
      <c r="J7715" s="5"/>
      <c r="K7715" s="5"/>
      <c r="L7715" s="5"/>
    </row>
    <row r="7716" spans="4:12" hidden="1" x14ac:dyDescent="0.25">
      <c r="D7716" s="6"/>
      <c r="E7716" s="6"/>
      <c r="F7716" s="8"/>
      <c r="G7716" s="9"/>
      <c r="H7716" s="9"/>
      <c r="I7716" s="5"/>
      <c r="J7716" s="5"/>
      <c r="K7716" s="5"/>
      <c r="L7716" s="5"/>
    </row>
    <row r="7717" spans="4:12" hidden="1" x14ac:dyDescent="0.25">
      <c r="D7717" s="6"/>
      <c r="E7717" s="6"/>
      <c r="F7717" s="8"/>
      <c r="G7717" s="9"/>
      <c r="H7717" s="9"/>
      <c r="I7717" s="5"/>
      <c r="J7717" s="5"/>
      <c r="K7717" s="5"/>
      <c r="L7717" s="5"/>
    </row>
    <row r="7718" spans="4:12" hidden="1" x14ac:dyDescent="0.25">
      <c r="D7718" s="6"/>
      <c r="E7718" s="6"/>
      <c r="F7718" s="8"/>
      <c r="G7718" s="9"/>
      <c r="H7718" s="9"/>
      <c r="I7718" s="5"/>
      <c r="J7718" s="5"/>
      <c r="K7718" s="5"/>
      <c r="L7718" s="5"/>
    </row>
    <row r="7719" spans="4:12" hidden="1" x14ac:dyDescent="0.25">
      <c r="D7719" s="6"/>
      <c r="E7719" s="6"/>
      <c r="F7719" s="8"/>
      <c r="G7719" s="9"/>
      <c r="H7719" s="9"/>
      <c r="I7719" s="5"/>
      <c r="J7719" s="5"/>
      <c r="K7719" s="5"/>
      <c r="L7719" s="5"/>
    </row>
    <row r="7720" spans="4:12" hidden="1" x14ac:dyDescent="0.25">
      <c r="D7720" s="6"/>
      <c r="E7720" s="6"/>
      <c r="F7720" s="8"/>
      <c r="G7720" s="9"/>
      <c r="H7720" s="9"/>
      <c r="I7720" s="5"/>
      <c r="J7720" s="5"/>
      <c r="K7720" s="5"/>
      <c r="L7720" s="5"/>
    </row>
    <row r="7721" spans="4:12" hidden="1" x14ac:dyDescent="0.25">
      <c r="D7721" s="6"/>
      <c r="E7721" s="6"/>
      <c r="F7721" s="8"/>
      <c r="G7721" s="9"/>
      <c r="H7721" s="9"/>
      <c r="I7721" s="5"/>
      <c r="J7721" s="5"/>
      <c r="K7721" s="5"/>
      <c r="L7721" s="5"/>
    </row>
    <row r="7722" spans="4:12" hidden="1" x14ac:dyDescent="0.25">
      <c r="D7722" s="6"/>
      <c r="E7722" s="6"/>
      <c r="F7722" s="8"/>
      <c r="G7722" s="9"/>
      <c r="H7722" s="9"/>
      <c r="I7722" s="5"/>
      <c r="J7722" s="5"/>
      <c r="K7722" s="5"/>
      <c r="L7722" s="5"/>
    </row>
    <row r="7723" spans="4:12" hidden="1" x14ac:dyDescent="0.25">
      <c r="D7723" s="6"/>
      <c r="E7723" s="6"/>
      <c r="F7723" s="8"/>
      <c r="G7723" s="9"/>
      <c r="H7723" s="9"/>
      <c r="I7723" s="5"/>
      <c r="J7723" s="5"/>
      <c r="K7723" s="5"/>
      <c r="L7723" s="5"/>
    </row>
    <row r="7724" spans="4:12" hidden="1" x14ac:dyDescent="0.25">
      <c r="D7724" s="6"/>
      <c r="E7724" s="6"/>
      <c r="F7724" s="8"/>
      <c r="G7724" s="9"/>
      <c r="H7724" s="9"/>
      <c r="I7724" s="5"/>
      <c r="J7724" s="5"/>
      <c r="K7724" s="5"/>
      <c r="L7724" s="5"/>
    </row>
    <row r="7725" spans="4:12" hidden="1" x14ac:dyDescent="0.25">
      <c r="D7725" s="6"/>
      <c r="E7725" s="6"/>
      <c r="F7725" s="8"/>
      <c r="G7725" s="9"/>
      <c r="H7725" s="9"/>
      <c r="I7725" s="5"/>
      <c r="J7725" s="5"/>
      <c r="K7725" s="5"/>
      <c r="L7725" s="5"/>
    </row>
    <row r="7726" spans="4:12" hidden="1" x14ac:dyDescent="0.25">
      <c r="D7726" s="6"/>
      <c r="E7726" s="6"/>
      <c r="F7726" s="8"/>
      <c r="G7726" s="9"/>
      <c r="H7726" s="9"/>
      <c r="I7726" s="5"/>
      <c r="J7726" s="5"/>
      <c r="K7726" s="5"/>
      <c r="L7726" s="5"/>
    </row>
    <row r="7727" spans="4:12" hidden="1" x14ac:dyDescent="0.25">
      <c r="D7727" s="6"/>
      <c r="E7727" s="6"/>
      <c r="F7727" s="8"/>
      <c r="G7727" s="9"/>
      <c r="H7727" s="9"/>
      <c r="I7727" s="5"/>
      <c r="J7727" s="5"/>
      <c r="K7727" s="5"/>
      <c r="L7727" s="5"/>
    </row>
    <row r="7728" spans="4:12" hidden="1" x14ac:dyDescent="0.25">
      <c r="D7728" s="6"/>
      <c r="E7728" s="6"/>
      <c r="F7728" s="8"/>
      <c r="G7728" s="9"/>
      <c r="H7728" s="9"/>
      <c r="I7728" s="5"/>
      <c r="J7728" s="5"/>
      <c r="K7728" s="5"/>
      <c r="L7728" s="5"/>
    </row>
    <row r="7729" spans="4:12" hidden="1" x14ac:dyDescent="0.25">
      <c r="D7729" s="6"/>
      <c r="E7729" s="6"/>
      <c r="F7729" s="8"/>
      <c r="G7729" s="9"/>
      <c r="H7729" s="9"/>
      <c r="I7729" s="5"/>
      <c r="J7729" s="5"/>
      <c r="K7729" s="5"/>
      <c r="L7729" s="5"/>
    </row>
    <row r="7730" spans="4:12" hidden="1" x14ac:dyDescent="0.25">
      <c r="D7730" s="6"/>
      <c r="E7730" s="6"/>
      <c r="F7730" s="8"/>
      <c r="G7730" s="9"/>
      <c r="H7730" s="9"/>
      <c r="I7730" s="5"/>
      <c r="J7730" s="5"/>
      <c r="K7730" s="5"/>
      <c r="L7730" s="5"/>
    </row>
    <row r="7731" spans="4:12" hidden="1" x14ac:dyDescent="0.25">
      <c r="D7731" s="6"/>
      <c r="E7731" s="6"/>
      <c r="F7731" s="8"/>
      <c r="G7731" s="9"/>
      <c r="H7731" s="9"/>
      <c r="I7731" s="5"/>
      <c r="J7731" s="5"/>
      <c r="K7731" s="5"/>
      <c r="L7731" s="5"/>
    </row>
    <row r="7732" spans="4:12" hidden="1" x14ac:dyDescent="0.25">
      <c r="D7732" s="6"/>
      <c r="E7732" s="6"/>
      <c r="F7732" s="8"/>
      <c r="G7732" s="9"/>
      <c r="H7732" s="9"/>
      <c r="I7732" s="5"/>
      <c r="J7732" s="5"/>
      <c r="K7732" s="5"/>
      <c r="L7732" s="5"/>
    </row>
    <row r="7733" spans="4:12" hidden="1" x14ac:dyDescent="0.25">
      <c r="D7733" s="6"/>
      <c r="E7733" s="6"/>
      <c r="F7733" s="8"/>
      <c r="G7733" s="9"/>
      <c r="H7733" s="9"/>
      <c r="I7733" s="5"/>
      <c r="J7733" s="5"/>
      <c r="K7733" s="5"/>
      <c r="L7733" s="5"/>
    </row>
    <row r="7734" spans="4:12" hidden="1" x14ac:dyDescent="0.25">
      <c r="D7734" s="6"/>
      <c r="E7734" s="6"/>
      <c r="F7734" s="8"/>
      <c r="G7734" s="9"/>
      <c r="H7734" s="9"/>
      <c r="I7734" s="5"/>
      <c r="J7734" s="5"/>
      <c r="K7734" s="5"/>
      <c r="L7734" s="5"/>
    </row>
    <row r="7735" spans="4:12" hidden="1" x14ac:dyDescent="0.25">
      <c r="D7735" s="6"/>
      <c r="E7735" s="6"/>
      <c r="F7735" s="8"/>
      <c r="G7735" s="9"/>
      <c r="H7735" s="9"/>
      <c r="I7735" s="5"/>
      <c r="J7735" s="5"/>
      <c r="K7735" s="5"/>
      <c r="L7735" s="5"/>
    </row>
    <row r="7736" spans="4:12" hidden="1" x14ac:dyDescent="0.25">
      <c r="D7736" s="6"/>
      <c r="E7736" s="6"/>
      <c r="F7736" s="8"/>
      <c r="G7736" s="9"/>
      <c r="H7736" s="9"/>
      <c r="I7736" s="5"/>
      <c r="J7736" s="5"/>
      <c r="K7736" s="5"/>
      <c r="L7736" s="5"/>
    </row>
    <row r="7737" spans="4:12" hidden="1" x14ac:dyDescent="0.25">
      <c r="D7737" s="6"/>
      <c r="E7737" s="6"/>
      <c r="F7737" s="8"/>
      <c r="G7737" s="9"/>
      <c r="H7737" s="9"/>
      <c r="I7737" s="5"/>
      <c r="J7737" s="5"/>
      <c r="K7737" s="5"/>
      <c r="L7737" s="5"/>
    </row>
    <row r="7738" spans="4:12" hidden="1" x14ac:dyDescent="0.25">
      <c r="D7738" s="6"/>
      <c r="E7738" s="6"/>
      <c r="F7738" s="8"/>
      <c r="G7738" s="9"/>
      <c r="H7738" s="9"/>
      <c r="I7738" s="5"/>
      <c r="J7738" s="5"/>
      <c r="K7738" s="5"/>
      <c r="L7738" s="5"/>
    </row>
    <row r="7739" spans="4:12" hidden="1" x14ac:dyDescent="0.25">
      <c r="D7739" s="6"/>
      <c r="E7739" s="6"/>
      <c r="F7739" s="8"/>
      <c r="G7739" s="9"/>
      <c r="H7739" s="9"/>
      <c r="I7739" s="5"/>
      <c r="J7739" s="5"/>
      <c r="K7739" s="5"/>
      <c r="L7739" s="5"/>
    </row>
    <row r="7740" spans="4:12" hidden="1" x14ac:dyDescent="0.25">
      <c r="D7740" s="6"/>
      <c r="E7740" s="6"/>
      <c r="F7740" s="8"/>
      <c r="G7740" s="9"/>
      <c r="H7740" s="9"/>
      <c r="I7740" s="5"/>
      <c r="J7740" s="5"/>
      <c r="K7740" s="5"/>
      <c r="L7740" s="5"/>
    </row>
    <row r="7741" spans="4:12" hidden="1" x14ac:dyDescent="0.25">
      <c r="D7741" s="6"/>
      <c r="E7741" s="6"/>
      <c r="F7741" s="8"/>
      <c r="G7741" s="9"/>
      <c r="H7741" s="9"/>
      <c r="I7741" s="5"/>
      <c r="J7741" s="5"/>
      <c r="K7741" s="5"/>
      <c r="L7741" s="5"/>
    </row>
    <row r="7742" spans="4:12" hidden="1" x14ac:dyDescent="0.25">
      <c r="D7742" s="6"/>
      <c r="E7742" s="6"/>
      <c r="F7742" s="8"/>
      <c r="G7742" s="9"/>
      <c r="H7742" s="9"/>
      <c r="I7742" s="5"/>
      <c r="J7742" s="5"/>
      <c r="K7742" s="5"/>
      <c r="L7742" s="5"/>
    </row>
    <row r="7743" spans="4:12" hidden="1" x14ac:dyDescent="0.25">
      <c r="D7743" s="6"/>
      <c r="E7743" s="6"/>
      <c r="F7743" s="8"/>
      <c r="G7743" s="9"/>
      <c r="H7743" s="9"/>
      <c r="I7743" s="5"/>
      <c r="J7743" s="5"/>
      <c r="K7743" s="5"/>
      <c r="L7743" s="5"/>
    </row>
    <row r="7744" spans="4:12" hidden="1" x14ac:dyDescent="0.25">
      <c r="D7744" s="6"/>
      <c r="E7744" s="6"/>
      <c r="F7744" s="8"/>
      <c r="G7744" s="9"/>
      <c r="H7744" s="9"/>
      <c r="I7744" s="5"/>
      <c r="J7744" s="5"/>
      <c r="K7744" s="5"/>
      <c r="L7744" s="5"/>
    </row>
    <row r="7745" spans="4:12" hidden="1" x14ac:dyDescent="0.25">
      <c r="D7745" s="6"/>
      <c r="E7745" s="6"/>
      <c r="F7745" s="8"/>
      <c r="G7745" s="9"/>
      <c r="H7745" s="9"/>
      <c r="I7745" s="5"/>
      <c r="J7745" s="5"/>
      <c r="K7745" s="5"/>
      <c r="L7745" s="5"/>
    </row>
    <row r="7746" spans="4:12" hidden="1" x14ac:dyDescent="0.25">
      <c r="D7746" s="6"/>
      <c r="E7746" s="6"/>
      <c r="F7746" s="8"/>
      <c r="G7746" s="9"/>
      <c r="H7746" s="9"/>
      <c r="I7746" s="5"/>
      <c r="J7746" s="5"/>
      <c r="K7746" s="5"/>
      <c r="L7746" s="5"/>
    </row>
    <row r="7747" spans="4:12" hidden="1" x14ac:dyDescent="0.25">
      <c r="D7747" s="6"/>
      <c r="E7747" s="6"/>
      <c r="F7747" s="8"/>
      <c r="G7747" s="9"/>
      <c r="H7747" s="9"/>
      <c r="I7747" s="5"/>
      <c r="J7747" s="5"/>
      <c r="K7747" s="5"/>
      <c r="L7747" s="5"/>
    </row>
    <row r="7748" spans="4:12" hidden="1" x14ac:dyDescent="0.25">
      <c r="D7748" s="6"/>
      <c r="E7748" s="6"/>
      <c r="F7748" s="8"/>
      <c r="G7748" s="9"/>
      <c r="H7748" s="9"/>
      <c r="I7748" s="5"/>
      <c r="J7748" s="5"/>
      <c r="K7748" s="5"/>
      <c r="L7748" s="5"/>
    </row>
    <row r="7749" spans="4:12" hidden="1" x14ac:dyDescent="0.25">
      <c r="D7749" s="6"/>
      <c r="E7749" s="6"/>
      <c r="F7749" s="8"/>
      <c r="G7749" s="9"/>
      <c r="H7749" s="9"/>
      <c r="I7749" s="5"/>
      <c r="J7749" s="5"/>
      <c r="K7749" s="5"/>
      <c r="L7749" s="5"/>
    </row>
    <row r="7750" spans="4:12" hidden="1" x14ac:dyDescent="0.25">
      <c r="D7750" s="6"/>
      <c r="E7750" s="6"/>
      <c r="F7750" s="8"/>
      <c r="G7750" s="9"/>
      <c r="H7750" s="9"/>
      <c r="I7750" s="5"/>
      <c r="J7750" s="5"/>
      <c r="K7750" s="5"/>
      <c r="L7750" s="5"/>
    </row>
    <row r="7751" spans="4:12" hidden="1" x14ac:dyDescent="0.25">
      <c r="D7751" s="6"/>
      <c r="E7751" s="6"/>
      <c r="F7751" s="8"/>
      <c r="G7751" s="9"/>
      <c r="H7751" s="9"/>
      <c r="I7751" s="5"/>
      <c r="J7751" s="5"/>
      <c r="K7751" s="5"/>
      <c r="L7751" s="5"/>
    </row>
    <row r="7752" spans="4:12" hidden="1" x14ac:dyDescent="0.25">
      <c r="D7752" s="6"/>
      <c r="E7752" s="6"/>
      <c r="F7752" s="8"/>
      <c r="G7752" s="9"/>
      <c r="H7752" s="9"/>
      <c r="I7752" s="5"/>
      <c r="J7752" s="5"/>
      <c r="K7752" s="5"/>
      <c r="L7752" s="5"/>
    </row>
    <row r="7753" spans="4:12" hidden="1" x14ac:dyDescent="0.25">
      <c r="D7753" s="6"/>
      <c r="E7753" s="6"/>
      <c r="F7753" s="8"/>
      <c r="G7753" s="9"/>
      <c r="H7753" s="9"/>
      <c r="I7753" s="5"/>
      <c r="J7753" s="5"/>
      <c r="K7753" s="5"/>
      <c r="L7753" s="5"/>
    </row>
    <row r="7754" spans="4:12" hidden="1" x14ac:dyDescent="0.25">
      <c r="D7754" s="6"/>
      <c r="E7754" s="6"/>
      <c r="F7754" s="8"/>
      <c r="G7754" s="9"/>
      <c r="H7754" s="9"/>
      <c r="I7754" s="5"/>
      <c r="J7754" s="5"/>
      <c r="K7754" s="5"/>
      <c r="L7754" s="5"/>
    </row>
    <row r="7755" spans="4:12" hidden="1" x14ac:dyDescent="0.25">
      <c r="D7755" s="6"/>
      <c r="E7755" s="6"/>
      <c r="F7755" s="8"/>
      <c r="G7755" s="9"/>
      <c r="H7755" s="9"/>
      <c r="I7755" s="5"/>
      <c r="J7755" s="5"/>
      <c r="K7755" s="5"/>
      <c r="L7755" s="5"/>
    </row>
    <row r="7756" spans="4:12" hidden="1" x14ac:dyDescent="0.25">
      <c r="D7756" s="6"/>
      <c r="E7756" s="6"/>
      <c r="F7756" s="8"/>
      <c r="G7756" s="9"/>
      <c r="H7756" s="9"/>
      <c r="I7756" s="5"/>
      <c r="J7756" s="5"/>
      <c r="K7756" s="5"/>
      <c r="L7756" s="5"/>
    </row>
    <row r="7757" spans="4:12" hidden="1" x14ac:dyDescent="0.25">
      <c r="D7757" s="6"/>
      <c r="E7757" s="6"/>
      <c r="F7757" s="8"/>
      <c r="G7757" s="9"/>
      <c r="H7757" s="9"/>
      <c r="I7757" s="5"/>
      <c r="J7757" s="5"/>
      <c r="K7757" s="5"/>
      <c r="L7757" s="5"/>
    </row>
    <row r="7758" spans="4:12" hidden="1" x14ac:dyDescent="0.25">
      <c r="D7758" s="6"/>
      <c r="E7758" s="6"/>
      <c r="F7758" s="8"/>
      <c r="G7758" s="9"/>
      <c r="H7758" s="9"/>
      <c r="I7758" s="5"/>
      <c r="J7758" s="5"/>
      <c r="K7758" s="5"/>
      <c r="L7758" s="5"/>
    </row>
    <row r="7759" spans="4:12" hidden="1" x14ac:dyDescent="0.25">
      <c r="D7759" s="6"/>
      <c r="E7759" s="6"/>
      <c r="F7759" s="8"/>
      <c r="G7759" s="9"/>
      <c r="H7759" s="9"/>
      <c r="I7759" s="5"/>
      <c r="J7759" s="5"/>
      <c r="K7759" s="5"/>
      <c r="L7759" s="5"/>
    </row>
    <row r="7760" spans="4:12" hidden="1" x14ac:dyDescent="0.25">
      <c r="D7760" s="6"/>
      <c r="E7760" s="6"/>
      <c r="F7760" s="8"/>
      <c r="G7760" s="9"/>
      <c r="H7760" s="9"/>
      <c r="I7760" s="5"/>
      <c r="J7760" s="5"/>
      <c r="K7760" s="5"/>
      <c r="L7760" s="5"/>
    </row>
    <row r="7761" spans="4:12" hidden="1" x14ac:dyDescent="0.25">
      <c r="D7761" s="6"/>
      <c r="E7761" s="6"/>
      <c r="F7761" s="8"/>
      <c r="G7761" s="9"/>
      <c r="H7761" s="9"/>
      <c r="I7761" s="5"/>
      <c r="J7761" s="5"/>
      <c r="K7761" s="5"/>
      <c r="L7761" s="5"/>
    </row>
    <row r="7762" spans="4:12" hidden="1" x14ac:dyDescent="0.25">
      <c r="D7762" s="6"/>
      <c r="E7762" s="6"/>
      <c r="F7762" s="8"/>
      <c r="G7762" s="9"/>
      <c r="H7762" s="9"/>
      <c r="I7762" s="5"/>
      <c r="J7762" s="5"/>
      <c r="K7762" s="5"/>
      <c r="L7762" s="5"/>
    </row>
    <row r="7763" spans="4:12" hidden="1" x14ac:dyDescent="0.25">
      <c r="D7763" s="6"/>
      <c r="E7763" s="6"/>
      <c r="F7763" s="8"/>
      <c r="G7763" s="9"/>
      <c r="H7763" s="9"/>
      <c r="I7763" s="5"/>
      <c r="J7763" s="5"/>
      <c r="K7763" s="5"/>
      <c r="L7763" s="5"/>
    </row>
    <row r="7764" spans="4:12" hidden="1" x14ac:dyDescent="0.25">
      <c r="D7764" s="6"/>
      <c r="E7764" s="6"/>
      <c r="F7764" s="8"/>
      <c r="G7764" s="9"/>
      <c r="H7764" s="9"/>
      <c r="I7764" s="5"/>
      <c r="J7764" s="5"/>
      <c r="K7764" s="5"/>
      <c r="L7764" s="5"/>
    </row>
    <row r="7765" spans="4:12" hidden="1" x14ac:dyDescent="0.25">
      <c r="D7765" s="6"/>
      <c r="E7765" s="6"/>
      <c r="F7765" s="8"/>
      <c r="G7765" s="9"/>
      <c r="H7765" s="9"/>
      <c r="I7765" s="5"/>
      <c r="J7765" s="5"/>
      <c r="K7765" s="5"/>
      <c r="L7765" s="5"/>
    </row>
    <row r="7766" spans="4:12" hidden="1" x14ac:dyDescent="0.25">
      <c r="D7766" s="6"/>
      <c r="E7766" s="6"/>
      <c r="F7766" s="8"/>
      <c r="G7766" s="9"/>
      <c r="H7766" s="9"/>
      <c r="I7766" s="5"/>
      <c r="J7766" s="5"/>
      <c r="K7766" s="5"/>
      <c r="L7766" s="5"/>
    </row>
    <row r="7767" spans="4:12" hidden="1" x14ac:dyDescent="0.25">
      <c r="D7767" s="6"/>
      <c r="E7767" s="6"/>
      <c r="F7767" s="8"/>
      <c r="G7767" s="9"/>
      <c r="H7767" s="9"/>
      <c r="I7767" s="5"/>
      <c r="J7767" s="5"/>
      <c r="K7767" s="5"/>
      <c r="L7767" s="5"/>
    </row>
    <row r="7768" spans="4:12" hidden="1" x14ac:dyDescent="0.25">
      <c r="D7768" s="6"/>
      <c r="E7768" s="6"/>
      <c r="F7768" s="8"/>
      <c r="G7768" s="9"/>
      <c r="H7768" s="9"/>
      <c r="I7768" s="5"/>
      <c r="J7768" s="5"/>
      <c r="K7768" s="5"/>
      <c r="L7768" s="5"/>
    </row>
    <row r="7769" spans="4:12" hidden="1" x14ac:dyDescent="0.25">
      <c r="D7769" s="6"/>
      <c r="E7769" s="6"/>
      <c r="F7769" s="8"/>
      <c r="G7769" s="9"/>
      <c r="H7769" s="9"/>
      <c r="I7769" s="5"/>
      <c r="J7769" s="5"/>
      <c r="K7769" s="5"/>
      <c r="L7769" s="5"/>
    </row>
    <row r="7770" spans="4:12" hidden="1" x14ac:dyDescent="0.25">
      <c r="D7770" s="6"/>
      <c r="E7770" s="6"/>
      <c r="F7770" s="8"/>
      <c r="G7770" s="9"/>
      <c r="H7770" s="9"/>
      <c r="I7770" s="5"/>
      <c r="J7770" s="5"/>
      <c r="K7770" s="5"/>
      <c r="L7770" s="5"/>
    </row>
    <row r="7771" spans="4:12" hidden="1" x14ac:dyDescent="0.25">
      <c r="D7771" s="6"/>
      <c r="E7771" s="6"/>
      <c r="F7771" s="8"/>
      <c r="G7771" s="9"/>
      <c r="H7771" s="9"/>
      <c r="I7771" s="5"/>
      <c r="J7771" s="5"/>
      <c r="K7771" s="5"/>
      <c r="L7771" s="5"/>
    </row>
    <row r="7772" spans="4:12" hidden="1" x14ac:dyDescent="0.25">
      <c r="D7772" s="6"/>
      <c r="E7772" s="6"/>
      <c r="F7772" s="8"/>
      <c r="G7772" s="9"/>
      <c r="H7772" s="9"/>
      <c r="I7772" s="5"/>
      <c r="J7772" s="5"/>
      <c r="K7772" s="5"/>
      <c r="L7772" s="5"/>
    </row>
    <row r="7773" spans="4:12" hidden="1" x14ac:dyDescent="0.25">
      <c r="D7773" s="6"/>
      <c r="E7773" s="6"/>
      <c r="F7773" s="8"/>
      <c r="G7773" s="9"/>
      <c r="H7773" s="9"/>
      <c r="I7773" s="5"/>
      <c r="J7773" s="5"/>
      <c r="K7773" s="5"/>
      <c r="L7773" s="5"/>
    </row>
    <row r="7774" spans="4:12" hidden="1" x14ac:dyDescent="0.25">
      <c r="D7774" s="6"/>
      <c r="E7774" s="6"/>
      <c r="F7774" s="8"/>
      <c r="G7774" s="9"/>
      <c r="H7774" s="9"/>
      <c r="I7774" s="5"/>
      <c r="J7774" s="5"/>
      <c r="K7774" s="5"/>
      <c r="L7774" s="5"/>
    </row>
    <row r="7775" spans="4:12" hidden="1" x14ac:dyDescent="0.25">
      <c r="D7775" s="6"/>
      <c r="E7775" s="6"/>
      <c r="F7775" s="8"/>
      <c r="G7775" s="9"/>
      <c r="H7775" s="9"/>
      <c r="I7775" s="5"/>
      <c r="J7775" s="5"/>
      <c r="K7775" s="5"/>
      <c r="L7775" s="5"/>
    </row>
    <row r="7776" spans="4:12" hidden="1" x14ac:dyDescent="0.25">
      <c r="D7776" s="6"/>
      <c r="E7776" s="6"/>
      <c r="F7776" s="8"/>
      <c r="G7776" s="9"/>
      <c r="H7776" s="9"/>
      <c r="I7776" s="5"/>
      <c r="J7776" s="5"/>
      <c r="K7776" s="5"/>
      <c r="L7776" s="5"/>
    </row>
    <row r="7777" spans="4:12" hidden="1" x14ac:dyDescent="0.25">
      <c r="D7777" s="6"/>
      <c r="E7777" s="6"/>
      <c r="F7777" s="8"/>
      <c r="G7777" s="9"/>
      <c r="H7777" s="9"/>
      <c r="I7777" s="5"/>
      <c r="J7777" s="5"/>
      <c r="K7777" s="5"/>
      <c r="L7777" s="5"/>
    </row>
    <row r="7778" spans="4:12" hidden="1" x14ac:dyDescent="0.25">
      <c r="D7778" s="6"/>
      <c r="E7778" s="6"/>
      <c r="F7778" s="8"/>
      <c r="G7778" s="9"/>
      <c r="H7778" s="9"/>
      <c r="I7778" s="5"/>
      <c r="J7778" s="5"/>
      <c r="K7778" s="5"/>
      <c r="L7778" s="5"/>
    </row>
    <row r="7779" spans="4:12" hidden="1" x14ac:dyDescent="0.25">
      <c r="D7779" s="6"/>
      <c r="E7779" s="6"/>
      <c r="F7779" s="8"/>
      <c r="G7779" s="9"/>
      <c r="H7779" s="9"/>
      <c r="I7779" s="5"/>
      <c r="J7779" s="5"/>
      <c r="K7779" s="5"/>
      <c r="L7779" s="5"/>
    </row>
    <row r="7780" spans="4:12" hidden="1" x14ac:dyDescent="0.25">
      <c r="D7780" s="6"/>
      <c r="E7780" s="6"/>
      <c r="F7780" s="8"/>
      <c r="G7780" s="9"/>
      <c r="H7780" s="9"/>
      <c r="I7780" s="5"/>
      <c r="J7780" s="5"/>
      <c r="K7780" s="5"/>
      <c r="L7780" s="5"/>
    </row>
    <row r="7781" spans="4:12" hidden="1" x14ac:dyDescent="0.25">
      <c r="D7781" s="6"/>
      <c r="E7781" s="6"/>
      <c r="F7781" s="8"/>
      <c r="G7781" s="9"/>
      <c r="H7781" s="9"/>
      <c r="I7781" s="5"/>
      <c r="J7781" s="5"/>
      <c r="K7781" s="5"/>
      <c r="L7781" s="5"/>
    </row>
    <row r="7782" spans="4:12" hidden="1" x14ac:dyDescent="0.25">
      <c r="D7782" s="6"/>
      <c r="E7782" s="6"/>
      <c r="F7782" s="8"/>
      <c r="G7782" s="9"/>
      <c r="H7782" s="9"/>
      <c r="I7782" s="5"/>
      <c r="J7782" s="5"/>
      <c r="K7782" s="5"/>
      <c r="L7782" s="5"/>
    </row>
    <row r="7783" spans="4:12" hidden="1" x14ac:dyDescent="0.25">
      <c r="D7783" s="6"/>
      <c r="E7783" s="6"/>
      <c r="F7783" s="8"/>
      <c r="G7783" s="9"/>
      <c r="H7783" s="9"/>
      <c r="I7783" s="5"/>
      <c r="J7783" s="5"/>
      <c r="K7783" s="5"/>
      <c r="L7783" s="5"/>
    </row>
    <row r="7784" spans="4:12" hidden="1" x14ac:dyDescent="0.25">
      <c r="D7784" s="6"/>
      <c r="E7784" s="6"/>
      <c r="F7784" s="8"/>
      <c r="G7784" s="9"/>
      <c r="H7784" s="9"/>
      <c r="I7784" s="5"/>
      <c r="J7784" s="5"/>
      <c r="K7784" s="5"/>
      <c r="L7784" s="5"/>
    </row>
    <row r="7785" spans="4:12" hidden="1" x14ac:dyDescent="0.25">
      <c r="D7785" s="6"/>
      <c r="E7785" s="6"/>
      <c r="F7785" s="8"/>
      <c r="G7785" s="9"/>
      <c r="H7785" s="9"/>
      <c r="I7785" s="5"/>
      <c r="J7785" s="5"/>
      <c r="K7785" s="5"/>
      <c r="L7785" s="5"/>
    </row>
    <row r="7786" spans="4:12" hidden="1" x14ac:dyDescent="0.25">
      <c r="D7786" s="6"/>
      <c r="E7786" s="6"/>
      <c r="F7786" s="8"/>
      <c r="G7786" s="9"/>
      <c r="H7786" s="9"/>
      <c r="I7786" s="5"/>
      <c r="J7786" s="5"/>
      <c r="K7786" s="5"/>
      <c r="L7786" s="5"/>
    </row>
    <row r="7787" spans="4:12" hidden="1" x14ac:dyDescent="0.25">
      <c r="D7787" s="6"/>
      <c r="E7787" s="6"/>
      <c r="F7787" s="8"/>
      <c r="G7787" s="9"/>
      <c r="H7787" s="9"/>
      <c r="I7787" s="5"/>
      <c r="J7787" s="5"/>
      <c r="K7787" s="5"/>
      <c r="L7787" s="5"/>
    </row>
    <row r="7788" spans="4:12" hidden="1" x14ac:dyDescent="0.25">
      <c r="D7788" s="6"/>
      <c r="E7788" s="6"/>
      <c r="F7788" s="8"/>
      <c r="G7788" s="9"/>
      <c r="H7788" s="9"/>
      <c r="I7788" s="5"/>
      <c r="J7788" s="5"/>
      <c r="K7788" s="5"/>
      <c r="L7788" s="5"/>
    </row>
    <row r="7789" spans="4:12" hidden="1" x14ac:dyDescent="0.25">
      <c r="D7789" s="6"/>
      <c r="E7789" s="6"/>
      <c r="F7789" s="8"/>
      <c r="G7789" s="9"/>
      <c r="H7789" s="9"/>
      <c r="I7789" s="5"/>
      <c r="J7789" s="5"/>
      <c r="K7789" s="5"/>
      <c r="L7789" s="5"/>
    </row>
    <row r="7790" spans="4:12" hidden="1" x14ac:dyDescent="0.25">
      <c r="D7790" s="6"/>
      <c r="E7790" s="6"/>
      <c r="F7790" s="8"/>
      <c r="G7790" s="9"/>
      <c r="H7790" s="9"/>
      <c r="I7790" s="5"/>
      <c r="J7790" s="5"/>
      <c r="K7790" s="5"/>
      <c r="L7790" s="5"/>
    </row>
    <row r="7791" spans="4:12" hidden="1" x14ac:dyDescent="0.25">
      <c r="D7791" s="6"/>
      <c r="E7791" s="6"/>
      <c r="F7791" s="8"/>
      <c r="G7791" s="9"/>
      <c r="H7791" s="9"/>
      <c r="I7791" s="5"/>
      <c r="J7791" s="5"/>
      <c r="K7791" s="5"/>
      <c r="L7791" s="5"/>
    </row>
    <row r="7792" spans="4:12" hidden="1" x14ac:dyDescent="0.25">
      <c r="D7792" s="6"/>
      <c r="E7792" s="6"/>
      <c r="F7792" s="8"/>
      <c r="G7792" s="9"/>
      <c r="H7792" s="9"/>
      <c r="I7792" s="5"/>
      <c r="J7792" s="5"/>
      <c r="K7792" s="5"/>
      <c r="L7792" s="5"/>
    </row>
    <row r="7793" spans="4:12" hidden="1" x14ac:dyDescent="0.25">
      <c r="D7793" s="6"/>
      <c r="E7793" s="6"/>
      <c r="F7793" s="8"/>
      <c r="G7793" s="9"/>
      <c r="H7793" s="9"/>
      <c r="I7793" s="5"/>
      <c r="J7793" s="5"/>
      <c r="K7793" s="5"/>
      <c r="L7793" s="5"/>
    </row>
    <row r="7794" spans="4:12" hidden="1" x14ac:dyDescent="0.25">
      <c r="D7794" s="6"/>
      <c r="E7794" s="6"/>
      <c r="F7794" s="8"/>
      <c r="G7794" s="9"/>
      <c r="H7794" s="9"/>
      <c r="I7794" s="5"/>
      <c r="J7794" s="5"/>
      <c r="K7794" s="5"/>
      <c r="L7794" s="5"/>
    </row>
    <row r="7795" spans="4:12" hidden="1" x14ac:dyDescent="0.25">
      <c r="D7795" s="6"/>
      <c r="E7795" s="6"/>
      <c r="F7795" s="8"/>
      <c r="G7795" s="9"/>
      <c r="H7795" s="9"/>
      <c r="I7795" s="5"/>
      <c r="J7795" s="5"/>
      <c r="K7795" s="5"/>
      <c r="L7795" s="5"/>
    </row>
    <row r="7796" spans="4:12" hidden="1" x14ac:dyDescent="0.25">
      <c r="D7796" s="6"/>
      <c r="E7796" s="6"/>
      <c r="F7796" s="8"/>
      <c r="G7796" s="9"/>
      <c r="H7796" s="9"/>
      <c r="I7796" s="5"/>
      <c r="J7796" s="5"/>
      <c r="K7796" s="5"/>
      <c r="L7796" s="5"/>
    </row>
    <row r="7797" spans="4:12" hidden="1" x14ac:dyDescent="0.25">
      <c r="D7797" s="6"/>
      <c r="E7797" s="6"/>
      <c r="F7797" s="8"/>
      <c r="G7797" s="9"/>
      <c r="H7797" s="9"/>
      <c r="I7797" s="5"/>
      <c r="J7797" s="5"/>
      <c r="K7797" s="5"/>
      <c r="L7797" s="5"/>
    </row>
    <row r="7798" spans="4:12" hidden="1" x14ac:dyDescent="0.25">
      <c r="D7798" s="6"/>
      <c r="E7798" s="6"/>
      <c r="F7798" s="8"/>
      <c r="G7798" s="9"/>
      <c r="H7798" s="9"/>
      <c r="I7798" s="5"/>
      <c r="J7798" s="5"/>
      <c r="K7798" s="5"/>
      <c r="L7798" s="5"/>
    </row>
    <row r="7799" spans="4:12" hidden="1" x14ac:dyDescent="0.25">
      <c r="D7799" s="6"/>
      <c r="E7799" s="6"/>
      <c r="F7799" s="8"/>
      <c r="G7799" s="9"/>
      <c r="H7799" s="9"/>
      <c r="I7799" s="5"/>
      <c r="J7799" s="5"/>
      <c r="K7799" s="5"/>
      <c r="L7799" s="5"/>
    </row>
    <row r="7800" spans="4:12" hidden="1" x14ac:dyDescent="0.25">
      <c r="D7800" s="6"/>
      <c r="E7800" s="6"/>
      <c r="F7800" s="8"/>
      <c r="G7800" s="9"/>
      <c r="H7800" s="9"/>
      <c r="I7800" s="5"/>
      <c r="J7800" s="5"/>
      <c r="K7800" s="5"/>
      <c r="L7800" s="5"/>
    </row>
    <row r="7801" spans="4:12" hidden="1" x14ac:dyDescent="0.25">
      <c r="D7801" s="6"/>
      <c r="E7801" s="6"/>
      <c r="F7801" s="8"/>
      <c r="G7801" s="9"/>
      <c r="H7801" s="9"/>
      <c r="I7801" s="5"/>
      <c r="J7801" s="5"/>
      <c r="K7801" s="5"/>
      <c r="L7801" s="5"/>
    </row>
    <row r="7802" spans="4:12" hidden="1" x14ac:dyDescent="0.25">
      <c r="D7802" s="6"/>
      <c r="E7802" s="6"/>
      <c r="F7802" s="8"/>
      <c r="G7802" s="9"/>
      <c r="H7802" s="9"/>
      <c r="I7802" s="5"/>
      <c r="J7802" s="5"/>
      <c r="K7802" s="5"/>
      <c r="L7802" s="5"/>
    </row>
    <row r="7803" spans="4:12" hidden="1" x14ac:dyDescent="0.25">
      <c r="D7803" s="6"/>
      <c r="E7803" s="6"/>
      <c r="F7803" s="8"/>
      <c r="G7803" s="9"/>
      <c r="H7803" s="9"/>
      <c r="I7803" s="5"/>
      <c r="J7803" s="5"/>
      <c r="K7803" s="5"/>
      <c r="L7803" s="5"/>
    </row>
    <row r="7804" spans="4:12" hidden="1" x14ac:dyDescent="0.25">
      <c r="D7804" s="6"/>
      <c r="E7804" s="6"/>
      <c r="F7804" s="8"/>
      <c r="G7804" s="9"/>
      <c r="H7804" s="9"/>
      <c r="I7804" s="5"/>
      <c r="J7804" s="5"/>
      <c r="K7804" s="5"/>
      <c r="L7804" s="5"/>
    </row>
    <row r="7805" spans="4:12" hidden="1" x14ac:dyDescent="0.25">
      <c r="D7805" s="6"/>
      <c r="E7805" s="6"/>
      <c r="F7805" s="8"/>
      <c r="G7805" s="9"/>
      <c r="H7805" s="9"/>
      <c r="I7805" s="5"/>
      <c r="J7805" s="5"/>
      <c r="K7805" s="5"/>
      <c r="L7805" s="5"/>
    </row>
    <row r="7806" spans="4:12" hidden="1" x14ac:dyDescent="0.25">
      <c r="D7806" s="6"/>
      <c r="E7806" s="6"/>
      <c r="F7806" s="8"/>
      <c r="G7806" s="9"/>
      <c r="H7806" s="9"/>
      <c r="I7806" s="5"/>
      <c r="J7806" s="5"/>
      <c r="K7806" s="5"/>
      <c r="L7806" s="5"/>
    </row>
    <row r="7807" spans="4:12" hidden="1" x14ac:dyDescent="0.25">
      <c r="D7807" s="6"/>
      <c r="E7807" s="6"/>
      <c r="F7807" s="8"/>
      <c r="G7807" s="9"/>
      <c r="H7807" s="9"/>
      <c r="I7807" s="5"/>
      <c r="J7807" s="5"/>
      <c r="K7807" s="5"/>
      <c r="L7807" s="5"/>
    </row>
    <row r="7808" spans="4:12" hidden="1" x14ac:dyDescent="0.25">
      <c r="D7808" s="6"/>
      <c r="E7808" s="6"/>
      <c r="F7808" s="8"/>
      <c r="G7808" s="9"/>
      <c r="H7808" s="9"/>
      <c r="I7808" s="5"/>
      <c r="J7808" s="5"/>
      <c r="K7808" s="5"/>
      <c r="L7808" s="5"/>
    </row>
    <row r="7809" spans="4:12" hidden="1" x14ac:dyDescent="0.25">
      <c r="D7809" s="6"/>
      <c r="E7809" s="6"/>
      <c r="F7809" s="8"/>
      <c r="G7809" s="9"/>
      <c r="H7809" s="9"/>
      <c r="I7809" s="5"/>
      <c r="J7809" s="5"/>
      <c r="K7809" s="5"/>
      <c r="L7809" s="5"/>
    </row>
    <row r="7810" spans="4:12" hidden="1" x14ac:dyDescent="0.25">
      <c r="D7810" s="6"/>
      <c r="E7810" s="6"/>
      <c r="F7810" s="8"/>
      <c r="G7810" s="9"/>
      <c r="H7810" s="9"/>
      <c r="I7810" s="5"/>
      <c r="J7810" s="5"/>
      <c r="K7810" s="5"/>
      <c r="L7810" s="5"/>
    </row>
    <row r="7811" spans="4:12" hidden="1" x14ac:dyDescent="0.25">
      <c r="D7811" s="6"/>
      <c r="E7811" s="6"/>
      <c r="F7811" s="8"/>
      <c r="G7811" s="9"/>
      <c r="H7811" s="9"/>
      <c r="I7811" s="5"/>
      <c r="J7811" s="5"/>
      <c r="K7811" s="5"/>
      <c r="L7811" s="5"/>
    </row>
    <row r="7812" spans="4:12" hidden="1" x14ac:dyDescent="0.25">
      <c r="D7812" s="6"/>
      <c r="E7812" s="6"/>
      <c r="F7812" s="8"/>
      <c r="G7812" s="9"/>
      <c r="H7812" s="9"/>
      <c r="I7812" s="5"/>
      <c r="J7812" s="5"/>
      <c r="K7812" s="5"/>
      <c r="L7812" s="5"/>
    </row>
    <row r="7813" spans="4:12" hidden="1" x14ac:dyDescent="0.25">
      <c r="D7813" s="6"/>
      <c r="E7813" s="6"/>
      <c r="F7813" s="8"/>
      <c r="G7813" s="9"/>
      <c r="H7813" s="9"/>
      <c r="I7813" s="5"/>
      <c r="J7813" s="5"/>
      <c r="K7813" s="5"/>
      <c r="L7813" s="5"/>
    </row>
    <row r="7814" spans="4:12" hidden="1" x14ac:dyDescent="0.25">
      <c r="D7814" s="6"/>
      <c r="E7814" s="6"/>
      <c r="F7814" s="8"/>
      <c r="G7814" s="9"/>
      <c r="H7814" s="9"/>
      <c r="I7814" s="5"/>
      <c r="J7814" s="5"/>
      <c r="K7814" s="5"/>
      <c r="L7814" s="5"/>
    </row>
    <row r="7815" spans="4:12" hidden="1" x14ac:dyDescent="0.25">
      <c r="D7815" s="6"/>
      <c r="E7815" s="6"/>
      <c r="F7815" s="8"/>
      <c r="G7815" s="9"/>
      <c r="H7815" s="9"/>
      <c r="I7815" s="5"/>
      <c r="J7815" s="5"/>
      <c r="K7815" s="5"/>
      <c r="L7815" s="5"/>
    </row>
    <row r="7816" spans="4:12" hidden="1" x14ac:dyDescent="0.25">
      <c r="D7816" s="6"/>
      <c r="E7816" s="6"/>
      <c r="F7816" s="8"/>
      <c r="G7816" s="9"/>
      <c r="H7816" s="9"/>
      <c r="I7816" s="5"/>
      <c r="J7816" s="5"/>
      <c r="K7816" s="5"/>
      <c r="L7816" s="5"/>
    </row>
    <row r="7817" spans="4:12" hidden="1" x14ac:dyDescent="0.25">
      <c r="D7817" s="6"/>
      <c r="E7817" s="6"/>
      <c r="F7817" s="8"/>
      <c r="G7817" s="9"/>
      <c r="H7817" s="9"/>
      <c r="I7817" s="5"/>
      <c r="J7817" s="5"/>
      <c r="K7817" s="5"/>
      <c r="L7817" s="5"/>
    </row>
    <row r="7818" spans="4:12" hidden="1" x14ac:dyDescent="0.25">
      <c r="D7818" s="6"/>
      <c r="E7818" s="6"/>
      <c r="F7818" s="8"/>
      <c r="G7818" s="9"/>
      <c r="H7818" s="9"/>
      <c r="I7818" s="5"/>
      <c r="J7818" s="5"/>
      <c r="K7818" s="5"/>
      <c r="L7818" s="5"/>
    </row>
    <row r="7819" spans="4:12" hidden="1" x14ac:dyDescent="0.25">
      <c r="D7819" s="6"/>
      <c r="E7819" s="6"/>
      <c r="F7819" s="8"/>
      <c r="G7819" s="9"/>
      <c r="H7819" s="9"/>
      <c r="I7819" s="5"/>
      <c r="J7819" s="5"/>
      <c r="K7819" s="5"/>
      <c r="L7819" s="5"/>
    </row>
    <row r="7820" spans="4:12" hidden="1" x14ac:dyDescent="0.25">
      <c r="D7820" s="6"/>
      <c r="E7820" s="6"/>
      <c r="F7820" s="8"/>
      <c r="G7820" s="9"/>
      <c r="H7820" s="9"/>
      <c r="I7820" s="5"/>
      <c r="J7820" s="5"/>
      <c r="K7820" s="5"/>
      <c r="L7820" s="5"/>
    </row>
    <row r="7821" spans="4:12" hidden="1" x14ac:dyDescent="0.25">
      <c r="D7821" s="6"/>
      <c r="E7821" s="6"/>
      <c r="F7821" s="8"/>
      <c r="G7821" s="9"/>
      <c r="H7821" s="9"/>
      <c r="I7821" s="5"/>
      <c r="J7821" s="5"/>
      <c r="K7821" s="5"/>
      <c r="L7821" s="5"/>
    </row>
    <row r="7822" spans="4:12" hidden="1" x14ac:dyDescent="0.25">
      <c r="D7822" s="6"/>
      <c r="E7822" s="6"/>
      <c r="F7822" s="8"/>
      <c r="G7822" s="9"/>
      <c r="H7822" s="9"/>
      <c r="I7822" s="5"/>
      <c r="J7822" s="5"/>
      <c r="K7822" s="5"/>
      <c r="L7822" s="5"/>
    </row>
    <row r="7823" spans="4:12" hidden="1" x14ac:dyDescent="0.25">
      <c r="D7823" s="6"/>
      <c r="E7823" s="6"/>
      <c r="F7823" s="8"/>
      <c r="G7823" s="9"/>
      <c r="H7823" s="9"/>
      <c r="I7823" s="5"/>
      <c r="J7823" s="5"/>
      <c r="K7823" s="5"/>
      <c r="L7823" s="5"/>
    </row>
    <row r="7824" spans="4:12" hidden="1" x14ac:dyDescent="0.25">
      <c r="D7824" s="6"/>
      <c r="E7824" s="6"/>
      <c r="F7824" s="8"/>
      <c r="G7824" s="9"/>
      <c r="H7824" s="9"/>
      <c r="I7824" s="5"/>
      <c r="J7824" s="5"/>
      <c r="K7824" s="5"/>
      <c r="L7824" s="5"/>
    </row>
    <row r="7825" spans="4:12" hidden="1" x14ac:dyDescent="0.25">
      <c r="D7825" s="6"/>
      <c r="E7825" s="6"/>
      <c r="F7825" s="8"/>
      <c r="G7825" s="9"/>
      <c r="H7825" s="9"/>
      <c r="I7825" s="5"/>
      <c r="J7825" s="5"/>
      <c r="K7825" s="5"/>
      <c r="L7825" s="5"/>
    </row>
    <row r="7826" spans="4:12" hidden="1" x14ac:dyDescent="0.25">
      <c r="D7826" s="6"/>
      <c r="E7826" s="6"/>
      <c r="F7826" s="8"/>
      <c r="G7826" s="9"/>
      <c r="H7826" s="9"/>
      <c r="I7826" s="5"/>
      <c r="J7826" s="5"/>
      <c r="K7826" s="5"/>
      <c r="L7826" s="5"/>
    </row>
    <row r="7827" spans="4:12" hidden="1" x14ac:dyDescent="0.25">
      <c r="D7827" s="6"/>
      <c r="E7827" s="6"/>
      <c r="F7827" s="8"/>
      <c r="G7827" s="9"/>
      <c r="H7827" s="9"/>
      <c r="I7827" s="5"/>
      <c r="J7827" s="5"/>
      <c r="K7827" s="5"/>
      <c r="L7827" s="5"/>
    </row>
    <row r="7828" spans="4:12" hidden="1" x14ac:dyDescent="0.25">
      <c r="D7828" s="6"/>
      <c r="E7828" s="6"/>
      <c r="F7828" s="8"/>
      <c r="G7828" s="9"/>
      <c r="H7828" s="9"/>
      <c r="I7828" s="5"/>
      <c r="J7828" s="5"/>
      <c r="K7828" s="5"/>
      <c r="L7828" s="5"/>
    </row>
    <row r="7829" spans="4:12" hidden="1" x14ac:dyDescent="0.25">
      <c r="D7829" s="6"/>
      <c r="E7829" s="6"/>
      <c r="F7829" s="8"/>
      <c r="G7829" s="9"/>
      <c r="H7829" s="9"/>
      <c r="I7829" s="5"/>
      <c r="J7829" s="5"/>
      <c r="K7829" s="5"/>
      <c r="L7829" s="5"/>
    </row>
    <row r="7830" spans="4:12" hidden="1" x14ac:dyDescent="0.25">
      <c r="D7830" s="6"/>
      <c r="E7830" s="6"/>
      <c r="F7830" s="8"/>
      <c r="G7830" s="9"/>
      <c r="H7830" s="9"/>
      <c r="I7830" s="5"/>
      <c r="J7830" s="5"/>
      <c r="K7830" s="5"/>
      <c r="L7830" s="5"/>
    </row>
    <row r="7831" spans="4:12" hidden="1" x14ac:dyDescent="0.25">
      <c r="D7831" s="6"/>
      <c r="E7831" s="6"/>
      <c r="F7831" s="8"/>
      <c r="G7831" s="9"/>
      <c r="H7831" s="9"/>
      <c r="I7831" s="5"/>
      <c r="J7831" s="5"/>
      <c r="K7831" s="5"/>
      <c r="L7831" s="5"/>
    </row>
    <row r="7832" spans="4:12" hidden="1" x14ac:dyDescent="0.25">
      <c r="D7832" s="6"/>
      <c r="E7832" s="6"/>
      <c r="F7832" s="8"/>
      <c r="G7832" s="9"/>
      <c r="H7832" s="9"/>
      <c r="I7832" s="5"/>
      <c r="J7832" s="5"/>
      <c r="K7832" s="5"/>
      <c r="L7832" s="5"/>
    </row>
    <row r="7833" spans="4:12" hidden="1" x14ac:dyDescent="0.25">
      <c r="D7833" s="6"/>
      <c r="E7833" s="6"/>
      <c r="F7833" s="8"/>
      <c r="G7833" s="9"/>
      <c r="H7833" s="9"/>
      <c r="I7833" s="5"/>
      <c r="J7833" s="5"/>
      <c r="K7833" s="5"/>
      <c r="L7833" s="5"/>
    </row>
    <row r="7834" spans="4:12" hidden="1" x14ac:dyDescent="0.25">
      <c r="D7834" s="6"/>
      <c r="E7834" s="6"/>
      <c r="F7834" s="8"/>
      <c r="G7834" s="9"/>
      <c r="H7834" s="9"/>
      <c r="I7834" s="5"/>
      <c r="J7834" s="5"/>
      <c r="K7834" s="5"/>
      <c r="L7834" s="5"/>
    </row>
    <row r="7835" spans="4:12" hidden="1" x14ac:dyDescent="0.25">
      <c r="D7835" s="6"/>
      <c r="E7835" s="6"/>
      <c r="F7835" s="8"/>
      <c r="G7835" s="9"/>
      <c r="H7835" s="9"/>
      <c r="I7835" s="5"/>
      <c r="J7835" s="5"/>
      <c r="K7835" s="5"/>
      <c r="L7835" s="5"/>
    </row>
    <row r="7836" spans="4:12" hidden="1" x14ac:dyDescent="0.25">
      <c r="D7836" s="6"/>
      <c r="E7836" s="6"/>
      <c r="F7836" s="8"/>
      <c r="G7836" s="9"/>
      <c r="H7836" s="9"/>
      <c r="I7836" s="5"/>
      <c r="J7836" s="5"/>
      <c r="K7836" s="5"/>
      <c r="L7836" s="5"/>
    </row>
    <row r="7837" spans="4:12" hidden="1" x14ac:dyDescent="0.25">
      <c r="D7837" s="6"/>
      <c r="E7837" s="6"/>
      <c r="F7837" s="8"/>
      <c r="G7837" s="9"/>
      <c r="H7837" s="9"/>
      <c r="I7837" s="5"/>
      <c r="J7837" s="5"/>
      <c r="K7837" s="5"/>
      <c r="L7837" s="5"/>
    </row>
    <row r="7838" spans="4:12" hidden="1" x14ac:dyDescent="0.25">
      <c r="D7838" s="6"/>
      <c r="E7838" s="6"/>
      <c r="F7838" s="8"/>
      <c r="G7838" s="9"/>
      <c r="H7838" s="9"/>
      <c r="I7838" s="5"/>
      <c r="J7838" s="5"/>
      <c r="K7838" s="5"/>
      <c r="L7838" s="5"/>
    </row>
    <row r="7839" spans="4:12" hidden="1" x14ac:dyDescent="0.25">
      <c r="D7839" s="6"/>
      <c r="E7839" s="6"/>
      <c r="F7839" s="8"/>
      <c r="G7839" s="9"/>
      <c r="H7839" s="9"/>
      <c r="I7839" s="5"/>
      <c r="J7839" s="5"/>
      <c r="K7839" s="5"/>
      <c r="L7839" s="5"/>
    </row>
    <row r="7840" spans="4:12" hidden="1" x14ac:dyDescent="0.25">
      <c r="D7840" s="6"/>
      <c r="E7840" s="6"/>
      <c r="F7840" s="8"/>
      <c r="G7840" s="9"/>
      <c r="H7840" s="9"/>
      <c r="I7840" s="5"/>
      <c r="J7840" s="5"/>
      <c r="K7840" s="5"/>
      <c r="L7840" s="5"/>
    </row>
    <row r="7841" spans="4:12" hidden="1" x14ac:dyDescent="0.25">
      <c r="D7841" s="6"/>
      <c r="E7841" s="6"/>
      <c r="F7841" s="8"/>
      <c r="G7841" s="9"/>
      <c r="H7841" s="9"/>
      <c r="I7841" s="5"/>
      <c r="J7841" s="5"/>
      <c r="K7841" s="5"/>
      <c r="L7841" s="5"/>
    </row>
    <row r="7842" spans="4:12" hidden="1" x14ac:dyDescent="0.25">
      <c r="D7842" s="6"/>
      <c r="E7842" s="6"/>
      <c r="F7842" s="8"/>
      <c r="G7842" s="9"/>
      <c r="H7842" s="9"/>
      <c r="I7842" s="5"/>
      <c r="J7842" s="5"/>
      <c r="K7842" s="5"/>
      <c r="L7842" s="5"/>
    </row>
    <row r="7843" spans="4:12" hidden="1" x14ac:dyDescent="0.25">
      <c r="D7843" s="6"/>
      <c r="E7843" s="6"/>
      <c r="F7843" s="8"/>
      <c r="G7843" s="9"/>
      <c r="H7843" s="9"/>
      <c r="I7843" s="5"/>
      <c r="J7843" s="5"/>
      <c r="K7843" s="5"/>
      <c r="L7843" s="5"/>
    </row>
    <row r="7844" spans="4:12" hidden="1" x14ac:dyDescent="0.25">
      <c r="D7844" s="6"/>
      <c r="E7844" s="6"/>
      <c r="F7844" s="8"/>
      <c r="G7844" s="9"/>
      <c r="H7844" s="9"/>
      <c r="I7844" s="5"/>
      <c r="J7844" s="5"/>
      <c r="K7844" s="5"/>
      <c r="L7844" s="5"/>
    </row>
    <row r="7845" spans="4:12" hidden="1" x14ac:dyDescent="0.25">
      <c r="D7845" s="6"/>
      <c r="E7845" s="6"/>
      <c r="F7845" s="8"/>
      <c r="G7845" s="9"/>
      <c r="H7845" s="9"/>
      <c r="I7845" s="5"/>
      <c r="J7845" s="5"/>
      <c r="K7845" s="5"/>
      <c r="L7845" s="5"/>
    </row>
    <row r="7846" spans="4:12" hidden="1" x14ac:dyDescent="0.25">
      <c r="D7846" s="6"/>
      <c r="E7846" s="6"/>
      <c r="F7846" s="8"/>
      <c r="G7846" s="9"/>
      <c r="H7846" s="9"/>
      <c r="I7846" s="5"/>
      <c r="J7846" s="5"/>
      <c r="K7846" s="5"/>
      <c r="L7846" s="5"/>
    </row>
    <row r="7847" spans="4:12" hidden="1" x14ac:dyDescent="0.25">
      <c r="D7847" s="6"/>
      <c r="E7847" s="6"/>
      <c r="F7847" s="8"/>
      <c r="G7847" s="9"/>
      <c r="H7847" s="9"/>
      <c r="I7847" s="5"/>
      <c r="J7847" s="5"/>
      <c r="K7847" s="5"/>
      <c r="L7847" s="5"/>
    </row>
    <row r="7848" spans="4:12" hidden="1" x14ac:dyDescent="0.25">
      <c r="D7848" s="6"/>
      <c r="E7848" s="6"/>
      <c r="F7848" s="8"/>
      <c r="G7848" s="9"/>
      <c r="H7848" s="9"/>
      <c r="I7848" s="5"/>
      <c r="J7848" s="5"/>
      <c r="K7848" s="5"/>
      <c r="L7848" s="5"/>
    </row>
    <row r="7849" spans="4:12" hidden="1" x14ac:dyDescent="0.25">
      <c r="D7849" s="6"/>
      <c r="E7849" s="6"/>
      <c r="F7849" s="8"/>
      <c r="G7849" s="9"/>
      <c r="H7849" s="9"/>
      <c r="I7849" s="5"/>
      <c r="J7849" s="5"/>
      <c r="K7849" s="5"/>
      <c r="L7849" s="5"/>
    </row>
    <row r="7850" spans="4:12" hidden="1" x14ac:dyDescent="0.25">
      <c r="D7850" s="6"/>
      <c r="E7850" s="6"/>
      <c r="F7850" s="8"/>
      <c r="G7850" s="9"/>
      <c r="H7850" s="9"/>
      <c r="I7850" s="5"/>
      <c r="J7850" s="5"/>
      <c r="K7850" s="5"/>
      <c r="L7850" s="5"/>
    </row>
    <row r="7851" spans="4:12" hidden="1" x14ac:dyDescent="0.25">
      <c r="D7851" s="6"/>
      <c r="E7851" s="6"/>
      <c r="F7851" s="8"/>
      <c r="G7851" s="9"/>
      <c r="H7851" s="9"/>
      <c r="I7851" s="5"/>
      <c r="J7851" s="5"/>
      <c r="K7851" s="5"/>
      <c r="L7851" s="5"/>
    </row>
    <row r="7852" spans="4:12" hidden="1" x14ac:dyDescent="0.25">
      <c r="D7852" s="6"/>
      <c r="E7852" s="6"/>
      <c r="F7852" s="8"/>
      <c r="G7852" s="9"/>
      <c r="H7852" s="9"/>
      <c r="I7852" s="5"/>
      <c r="J7852" s="5"/>
      <c r="K7852" s="5"/>
      <c r="L7852" s="5"/>
    </row>
    <row r="7853" spans="4:12" hidden="1" x14ac:dyDescent="0.25">
      <c r="D7853" s="6"/>
      <c r="E7853" s="6"/>
      <c r="F7853" s="8"/>
      <c r="G7853" s="9"/>
      <c r="H7853" s="9"/>
      <c r="I7853" s="5"/>
      <c r="J7853" s="5"/>
      <c r="K7853" s="5"/>
      <c r="L7853" s="5"/>
    </row>
    <row r="7854" spans="4:12" hidden="1" x14ac:dyDescent="0.25">
      <c r="D7854" s="6"/>
      <c r="E7854" s="6"/>
      <c r="F7854" s="8"/>
      <c r="G7854" s="9"/>
      <c r="H7854" s="9"/>
      <c r="I7854" s="5"/>
      <c r="J7854" s="5"/>
      <c r="K7854" s="5"/>
      <c r="L7854" s="5"/>
    </row>
    <row r="7855" spans="4:12" hidden="1" x14ac:dyDescent="0.25">
      <c r="D7855" s="6"/>
      <c r="E7855" s="6"/>
      <c r="F7855" s="8"/>
      <c r="G7855" s="9"/>
      <c r="H7855" s="9"/>
      <c r="I7855" s="5"/>
      <c r="J7855" s="5"/>
      <c r="K7855" s="5"/>
      <c r="L7855" s="5"/>
    </row>
    <row r="7856" spans="4:12" hidden="1" x14ac:dyDescent="0.25">
      <c r="D7856" s="6"/>
      <c r="E7856" s="6"/>
      <c r="F7856" s="8"/>
      <c r="G7856" s="9"/>
      <c r="H7856" s="9"/>
      <c r="I7856" s="5"/>
      <c r="J7856" s="5"/>
      <c r="K7856" s="5"/>
      <c r="L7856" s="5"/>
    </row>
    <row r="7857" spans="4:12" hidden="1" x14ac:dyDescent="0.25">
      <c r="D7857" s="6"/>
      <c r="E7857" s="6"/>
      <c r="F7857" s="8"/>
      <c r="G7857" s="9"/>
      <c r="H7857" s="9"/>
      <c r="I7857" s="5"/>
      <c r="J7857" s="5"/>
      <c r="K7857" s="5"/>
      <c r="L7857" s="5"/>
    </row>
    <row r="7858" spans="4:12" hidden="1" x14ac:dyDescent="0.25">
      <c r="D7858" s="6"/>
      <c r="E7858" s="6"/>
      <c r="F7858" s="8"/>
      <c r="G7858" s="9"/>
      <c r="H7858" s="9"/>
      <c r="I7858" s="5"/>
      <c r="J7858" s="5"/>
      <c r="K7858" s="5"/>
      <c r="L7858" s="5"/>
    </row>
    <row r="7859" spans="4:12" hidden="1" x14ac:dyDescent="0.25">
      <c r="D7859" s="6"/>
      <c r="E7859" s="6"/>
      <c r="F7859" s="8"/>
      <c r="G7859" s="9"/>
      <c r="H7859" s="9"/>
      <c r="I7859" s="5"/>
      <c r="J7859" s="5"/>
      <c r="K7859" s="5"/>
      <c r="L7859" s="5"/>
    </row>
    <row r="7860" spans="4:12" hidden="1" x14ac:dyDescent="0.25">
      <c r="D7860" s="6"/>
      <c r="E7860" s="6"/>
      <c r="F7860" s="8"/>
      <c r="G7860" s="9"/>
      <c r="H7860" s="9"/>
      <c r="I7860" s="5"/>
      <c r="J7860" s="5"/>
      <c r="K7860" s="5"/>
      <c r="L7860" s="5"/>
    </row>
    <row r="7861" spans="4:12" hidden="1" x14ac:dyDescent="0.25">
      <c r="D7861" s="6"/>
      <c r="E7861" s="6"/>
      <c r="F7861" s="8"/>
      <c r="G7861" s="9"/>
      <c r="H7861" s="9"/>
      <c r="I7861" s="5"/>
      <c r="J7861" s="5"/>
      <c r="K7861" s="5"/>
      <c r="L7861" s="5"/>
    </row>
    <row r="7862" spans="4:12" hidden="1" x14ac:dyDescent="0.25">
      <c r="D7862" s="6"/>
      <c r="E7862" s="6"/>
      <c r="F7862" s="8"/>
      <c r="G7862" s="9"/>
      <c r="H7862" s="9"/>
      <c r="I7862" s="5"/>
      <c r="J7862" s="5"/>
      <c r="K7862" s="5"/>
      <c r="L7862" s="5"/>
    </row>
    <row r="7863" spans="4:12" hidden="1" x14ac:dyDescent="0.25">
      <c r="D7863" s="6"/>
      <c r="E7863" s="6"/>
      <c r="F7863" s="8"/>
      <c r="G7863" s="9"/>
      <c r="H7863" s="9"/>
      <c r="I7863" s="5"/>
      <c r="J7863" s="5"/>
      <c r="K7863" s="5"/>
      <c r="L7863" s="5"/>
    </row>
    <row r="7864" spans="4:12" hidden="1" x14ac:dyDescent="0.25">
      <c r="D7864" s="6"/>
      <c r="E7864" s="6"/>
      <c r="F7864" s="8"/>
      <c r="G7864" s="9"/>
      <c r="H7864" s="9"/>
      <c r="I7864" s="5"/>
      <c r="J7864" s="5"/>
      <c r="K7864" s="5"/>
      <c r="L7864" s="5"/>
    </row>
    <row r="7865" spans="4:12" hidden="1" x14ac:dyDescent="0.25">
      <c r="D7865" s="6"/>
      <c r="E7865" s="6"/>
      <c r="F7865" s="8"/>
      <c r="G7865" s="9"/>
      <c r="H7865" s="9"/>
      <c r="I7865" s="5"/>
      <c r="J7865" s="5"/>
      <c r="K7865" s="5"/>
      <c r="L7865" s="5"/>
    </row>
    <row r="7866" spans="4:12" hidden="1" x14ac:dyDescent="0.25">
      <c r="D7866" s="6"/>
      <c r="E7866" s="6"/>
      <c r="F7866" s="8"/>
      <c r="G7866" s="9"/>
      <c r="H7866" s="9"/>
      <c r="I7866" s="5"/>
      <c r="J7866" s="5"/>
      <c r="K7866" s="5"/>
      <c r="L7866" s="5"/>
    </row>
    <row r="7867" spans="4:12" hidden="1" x14ac:dyDescent="0.25">
      <c r="D7867" s="6"/>
      <c r="E7867" s="6"/>
      <c r="F7867" s="8"/>
      <c r="G7867" s="9"/>
      <c r="H7867" s="9"/>
      <c r="I7867" s="5"/>
      <c r="J7867" s="5"/>
      <c r="K7867" s="5"/>
      <c r="L7867" s="5"/>
    </row>
    <row r="7868" spans="4:12" hidden="1" x14ac:dyDescent="0.25">
      <c r="D7868" s="6"/>
      <c r="E7868" s="6"/>
      <c r="F7868" s="8"/>
      <c r="G7868" s="9"/>
      <c r="H7868" s="9"/>
      <c r="I7868" s="5"/>
      <c r="J7868" s="5"/>
      <c r="K7868" s="5"/>
      <c r="L7868" s="5"/>
    </row>
    <row r="7869" spans="4:12" hidden="1" x14ac:dyDescent="0.25">
      <c r="D7869" s="6"/>
      <c r="E7869" s="6"/>
      <c r="F7869" s="8"/>
      <c r="G7869" s="9"/>
      <c r="H7869" s="9"/>
      <c r="I7869" s="5"/>
      <c r="J7869" s="5"/>
      <c r="K7869" s="5"/>
      <c r="L7869" s="5"/>
    </row>
    <row r="7870" spans="4:12" hidden="1" x14ac:dyDescent="0.25">
      <c r="D7870" s="6"/>
      <c r="E7870" s="6"/>
      <c r="F7870" s="8"/>
      <c r="G7870" s="9"/>
      <c r="H7870" s="9"/>
      <c r="I7870" s="5"/>
      <c r="J7870" s="5"/>
      <c r="K7870" s="5"/>
      <c r="L7870" s="5"/>
    </row>
    <row r="7871" spans="4:12" hidden="1" x14ac:dyDescent="0.25">
      <c r="D7871" s="6"/>
      <c r="E7871" s="6"/>
      <c r="F7871" s="8"/>
      <c r="G7871" s="9"/>
      <c r="H7871" s="9"/>
      <c r="I7871" s="5"/>
      <c r="J7871" s="5"/>
      <c r="K7871" s="5"/>
      <c r="L7871" s="5"/>
    </row>
    <row r="7872" spans="4:12" hidden="1" x14ac:dyDescent="0.25">
      <c r="D7872" s="6"/>
      <c r="E7872" s="6"/>
      <c r="F7872" s="8"/>
      <c r="G7872" s="9"/>
      <c r="H7872" s="9"/>
      <c r="I7872" s="5"/>
      <c r="J7872" s="5"/>
      <c r="K7872" s="5"/>
      <c r="L7872" s="5"/>
    </row>
    <row r="7873" spans="4:12" hidden="1" x14ac:dyDescent="0.25">
      <c r="D7873" s="6"/>
      <c r="E7873" s="6"/>
      <c r="F7873" s="8"/>
      <c r="G7873" s="9"/>
      <c r="H7873" s="9"/>
      <c r="I7873" s="5"/>
      <c r="J7873" s="5"/>
      <c r="K7873" s="5"/>
      <c r="L7873" s="5"/>
    </row>
    <row r="7874" spans="4:12" hidden="1" x14ac:dyDescent="0.25">
      <c r="D7874" s="6"/>
      <c r="E7874" s="6"/>
      <c r="F7874" s="8"/>
      <c r="G7874" s="9"/>
      <c r="H7874" s="9"/>
      <c r="I7874" s="5"/>
      <c r="J7874" s="5"/>
      <c r="K7874" s="5"/>
      <c r="L7874" s="5"/>
    </row>
    <row r="7875" spans="4:12" hidden="1" x14ac:dyDescent="0.25">
      <c r="D7875" s="6"/>
      <c r="E7875" s="6"/>
      <c r="F7875" s="8"/>
      <c r="G7875" s="9"/>
      <c r="H7875" s="9"/>
      <c r="I7875" s="5"/>
      <c r="J7875" s="5"/>
      <c r="K7875" s="5"/>
      <c r="L7875" s="5"/>
    </row>
    <row r="7876" spans="4:12" hidden="1" x14ac:dyDescent="0.25">
      <c r="D7876" s="6"/>
      <c r="E7876" s="6"/>
      <c r="F7876" s="8"/>
      <c r="G7876" s="9"/>
      <c r="H7876" s="9"/>
      <c r="I7876" s="5"/>
      <c r="J7876" s="5"/>
      <c r="K7876" s="5"/>
      <c r="L7876" s="5"/>
    </row>
    <row r="7877" spans="4:12" hidden="1" x14ac:dyDescent="0.25">
      <c r="D7877" s="6"/>
      <c r="E7877" s="6"/>
      <c r="F7877" s="8"/>
      <c r="G7877" s="9"/>
      <c r="H7877" s="9"/>
      <c r="I7877" s="5"/>
      <c r="J7877" s="5"/>
      <c r="K7877" s="5"/>
      <c r="L7877" s="5"/>
    </row>
    <row r="7878" spans="4:12" hidden="1" x14ac:dyDescent="0.25">
      <c r="D7878" s="6"/>
      <c r="E7878" s="6"/>
      <c r="F7878" s="8"/>
      <c r="G7878" s="9"/>
      <c r="H7878" s="9"/>
      <c r="I7878" s="5"/>
      <c r="J7878" s="5"/>
      <c r="K7878" s="5"/>
      <c r="L7878" s="5"/>
    </row>
    <row r="7879" spans="4:12" hidden="1" x14ac:dyDescent="0.25">
      <c r="D7879" s="6"/>
      <c r="E7879" s="6"/>
      <c r="F7879" s="8"/>
      <c r="G7879" s="9"/>
      <c r="H7879" s="9"/>
      <c r="I7879" s="5"/>
      <c r="J7879" s="5"/>
      <c r="K7879" s="5"/>
      <c r="L7879" s="5"/>
    </row>
    <row r="7880" spans="4:12" hidden="1" x14ac:dyDescent="0.25">
      <c r="D7880" s="6"/>
      <c r="E7880" s="6"/>
      <c r="F7880" s="8"/>
      <c r="G7880" s="9"/>
      <c r="H7880" s="9"/>
      <c r="I7880" s="5"/>
      <c r="J7880" s="5"/>
      <c r="K7880" s="5"/>
      <c r="L7880" s="5"/>
    </row>
    <row r="7881" spans="4:12" hidden="1" x14ac:dyDescent="0.25">
      <c r="D7881" s="6"/>
      <c r="E7881" s="6"/>
      <c r="F7881" s="8"/>
      <c r="G7881" s="9"/>
      <c r="H7881" s="9"/>
      <c r="I7881" s="5"/>
      <c r="J7881" s="5"/>
      <c r="K7881" s="5"/>
      <c r="L7881" s="5"/>
    </row>
    <row r="7882" spans="4:12" hidden="1" x14ac:dyDescent="0.25">
      <c r="D7882" s="6"/>
      <c r="E7882" s="6"/>
      <c r="F7882" s="8"/>
      <c r="G7882" s="9"/>
      <c r="H7882" s="9"/>
      <c r="I7882" s="5"/>
      <c r="J7882" s="5"/>
      <c r="K7882" s="5"/>
      <c r="L7882" s="5"/>
    </row>
    <row r="7883" spans="4:12" hidden="1" x14ac:dyDescent="0.25">
      <c r="D7883" s="6"/>
      <c r="E7883" s="6"/>
      <c r="F7883" s="8"/>
      <c r="G7883" s="9"/>
      <c r="H7883" s="9"/>
      <c r="I7883" s="5"/>
      <c r="J7883" s="5"/>
      <c r="K7883" s="5"/>
      <c r="L7883" s="5"/>
    </row>
    <row r="7884" spans="4:12" hidden="1" x14ac:dyDescent="0.25">
      <c r="D7884" s="6"/>
      <c r="E7884" s="6"/>
      <c r="F7884" s="8"/>
      <c r="G7884" s="9"/>
      <c r="H7884" s="9"/>
      <c r="I7884" s="5"/>
      <c r="J7884" s="5"/>
      <c r="K7884" s="5"/>
      <c r="L7884" s="5"/>
    </row>
    <row r="7885" spans="4:12" hidden="1" x14ac:dyDescent="0.25">
      <c r="D7885" s="6"/>
      <c r="E7885" s="6"/>
      <c r="F7885" s="8"/>
      <c r="G7885" s="9"/>
      <c r="H7885" s="9"/>
      <c r="I7885" s="5"/>
      <c r="J7885" s="5"/>
      <c r="K7885" s="5"/>
      <c r="L7885" s="5"/>
    </row>
    <row r="7886" spans="4:12" hidden="1" x14ac:dyDescent="0.25">
      <c r="D7886" s="6"/>
      <c r="E7886" s="6"/>
      <c r="F7886" s="8"/>
      <c r="G7886" s="9"/>
      <c r="H7886" s="9"/>
      <c r="I7886" s="5"/>
      <c r="J7886" s="5"/>
      <c r="K7886" s="5"/>
      <c r="L7886" s="5"/>
    </row>
    <row r="7887" spans="4:12" hidden="1" x14ac:dyDescent="0.25">
      <c r="D7887" s="6"/>
      <c r="E7887" s="6"/>
      <c r="F7887" s="8"/>
      <c r="G7887" s="9"/>
      <c r="H7887" s="9"/>
      <c r="I7887" s="5"/>
      <c r="J7887" s="5"/>
      <c r="K7887" s="5"/>
      <c r="L7887" s="5"/>
    </row>
    <row r="7888" spans="4:12" hidden="1" x14ac:dyDescent="0.25">
      <c r="D7888" s="6"/>
      <c r="E7888" s="6"/>
      <c r="F7888" s="8"/>
      <c r="G7888" s="9"/>
      <c r="H7888" s="9"/>
      <c r="I7888" s="5"/>
      <c r="J7888" s="5"/>
      <c r="K7888" s="5"/>
      <c r="L7888" s="5"/>
    </row>
    <row r="7889" spans="4:12" hidden="1" x14ac:dyDescent="0.25">
      <c r="D7889" s="6"/>
      <c r="E7889" s="6"/>
      <c r="F7889" s="8"/>
      <c r="G7889" s="9"/>
      <c r="H7889" s="9"/>
      <c r="I7889" s="5"/>
      <c r="J7889" s="5"/>
      <c r="K7889" s="5"/>
      <c r="L7889" s="5"/>
    </row>
    <row r="7890" spans="4:12" hidden="1" x14ac:dyDescent="0.25">
      <c r="D7890" s="6"/>
      <c r="E7890" s="6"/>
      <c r="F7890" s="8"/>
      <c r="G7890" s="9"/>
      <c r="H7890" s="9"/>
      <c r="I7890" s="5"/>
      <c r="J7890" s="5"/>
      <c r="K7890" s="5"/>
      <c r="L7890" s="5"/>
    </row>
    <row r="7891" spans="4:12" hidden="1" x14ac:dyDescent="0.25">
      <c r="D7891" s="6"/>
      <c r="E7891" s="6"/>
      <c r="F7891" s="8"/>
      <c r="G7891" s="9"/>
      <c r="H7891" s="9"/>
      <c r="I7891" s="5"/>
      <c r="J7891" s="5"/>
      <c r="K7891" s="5"/>
      <c r="L7891" s="5"/>
    </row>
    <row r="7892" spans="4:12" hidden="1" x14ac:dyDescent="0.25">
      <c r="D7892" s="6"/>
      <c r="E7892" s="6"/>
      <c r="F7892" s="8"/>
      <c r="G7892" s="9"/>
      <c r="H7892" s="9"/>
      <c r="I7892" s="5"/>
      <c r="J7892" s="5"/>
      <c r="K7892" s="5"/>
      <c r="L7892" s="5"/>
    </row>
    <row r="7893" spans="4:12" hidden="1" x14ac:dyDescent="0.25">
      <c r="D7893" s="6"/>
      <c r="E7893" s="6"/>
      <c r="F7893" s="8"/>
      <c r="G7893" s="9"/>
      <c r="H7893" s="9"/>
      <c r="I7893" s="5"/>
      <c r="J7893" s="5"/>
      <c r="K7893" s="5"/>
      <c r="L7893" s="5"/>
    </row>
    <row r="7894" spans="4:12" hidden="1" x14ac:dyDescent="0.25">
      <c r="D7894" s="6"/>
      <c r="E7894" s="6"/>
      <c r="F7894" s="8"/>
      <c r="G7894" s="9"/>
      <c r="H7894" s="9"/>
      <c r="I7894" s="5"/>
      <c r="J7894" s="5"/>
      <c r="K7894" s="5"/>
      <c r="L7894" s="5"/>
    </row>
    <row r="7895" spans="4:12" hidden="1" x14ac:dyDescent="0.25">
      <c r="D7895" s="6"/>
      <c r="E7895" s="6"/>
      <c r="F7895" s="8"/>
      <c r="G7895" s="9"/>
      <c r="H7895" s="9"/>
      <c r="I7895" s="5"/>
      <c r="J7895" s="5"/>
      <c r="K7895" s="5"/>
      <c r="L7895" s="5"/>
    </row>
    <row r="7896" spans="4:12" hidden="1" x14ac:dyDescent="0.25">
      <c r="D7896" s="6"/>
      <c r="E7896" s="6"/>
      <c r="F7896" s="8"/>
      <c r="G7896" s="9"/>
      <c r="H7896" s="9"/>
      <c r="I7896" s="5"/>
      <c r="J7896" s="5"/>
      <c r="K7896" s="5"/>
      <c r="L7896" s="5"/>
    </row>
    <row r="7897" spans="4:12" hidden="1" x14ac:dyDescent="0.25">
      <c r="D7897" s="6"/>
      <c r="E7897" s="6"/>
      <c r="F7897" s="8"/>
      <c r="G7897" s="9"/>
      <c r="H7897" s="9"/>
      <c r="I7897" s="5"/>
      <c r="J7897" s="5"/>
      <c r="K7897" s="5"/>
      <c r="L7897" s="5"/>
    </row>
    <row r="7898" spans="4:12" hidden="1" x14ac:dyDescent="0.25">
      <c r="D7898" s="6"/>
      <c r="E7898" s="6"/>
      <c r="F7898" s="8"/>
      <c r="G7898" s="9"/>
      <c r="H7898" s="9"/>
      <c r="I7898" s="5"/>
      <c r="J7898" s="5"/>
      <c r="K7898" s="5"/>
      <c r="L7898" s="5"/>
    </row>
    <row r="7899" spans="4:12" hidden="1" x14ac:dyDescent="0.25">
      <c r="D7899" s="6"/>
      <c r="E7899" s="6"/>
      <c r="F7899" s="8"/>
      <c r="G7899" s="9"/>
      <c r="H7899" s="9"/>
      <c r="I7899" s="5"/>
      <c r="J7899" s="5"/>
      <c r="K7899" s="5"/>
      <c r="L7899" s="5"/>
    </row>
    <row r="7900" spans="4:12" hidden="1" x14ac:dyDescent="0.25">
      <c r="D7900" s="6"/>
      <c r="E7900" s="6"/>
      <c r="F7900" s="8"/>
      <c r="G7900" s="9"/>
      <c r="H7900" s="9"/>
      <c r="I7900" s="5"/>
      <c r="J7900" s="5"/>
      <c r="K7900" s="5"/>
      <c r="L7900" s="5"/>
    </row>
    <row r="7901" spans="4:12" hidden="1" x14ac:dyDescent="0.25">
      <c r="D7901" s="6"/>
      <c r="E7901" s="6"/>
      <c r="F7901" s="8"/>
      <c r="G7901" s="9"/>
      <c r="H7901" s="9"/>
      <c r="I7901" s="5"/>
      <c r="J7901" s="5"/>
      <c r="K7901" s="5"/>
      <c r="L7901" s="5"/>
    </row>
    <row r="7902" spans="4:12" hidden="1" x14ac:dyDescent="0.25">
      <c r="D7902" s="6"/>
      <c r="E7902" s="6"/>
      <c r="F7902" s="8"/>
      <c r="G7902" s="9"/>
      <c r="H7902" s="9"/>
      <c r="I7902" s="5"/>
      <c r="J7902" s="5"/>
      <c r="K7902" s="5"/>
      <c r="L7902" s="5"/>
    </row>
    <row r="7903" spans="4:12" hidden="1" x14ac:dyDescent="0.25">
      <c r="D7903" s="6"/>
      <c r="E7903" s="6"/>
      <c r="F7903" s="8"/>
      <c r="G7903" s="9"/>
      <c r="H7903" s="9"/>
      <c r="I7903" s="5"/>
      <c r="J7903" s="5"/>
      <c r="K7903" s="5"/>
      <c r="L7903" s="5"/>
    </row>
    <row r="7904" spans="4:12" hidden="1" x14ac:dyDescent="0.25">
      <c r="D7904" s="6"/>
      <c r="E7904" s="6"/>
      <c r="F7904" s="8"/>
      <c r="G7904" s="9"/>
      <c r="H7904" s="9"/>
      <c r="I7904" s="5"/>
      <c r="J7904" s="5"/>
      <c r="K7904" s="5"/>
      <c r="L7904" s="5"/>
    </row>
    <row r="7905" spans="4:12" hidden="1" x14ac:dyDescent="0.25">
      <c r="D7905" s="6"/>
      <c r="E7905" s="6"/>
      <c r="F7905" s="8"/>
      <c r="G7905" s="9"/>
      <c r="H7905" s="9"/>
      <c r="I7905" s="5"/>
      <c r="J7905" s="5"/>
      <c r="K7905" s="5"/>
      <c r="L7905" s="5"/>
    </row>
    <row r="7906" spans="4:12" hidden="1" x14ac:dyDescent="0.25">
      <c r="D7906" s="6"/>
      <c r="E7906" s="6"/>
      <c r="F7906" s="8"/>
      <c r="G7906" s="9"/>
      <c r="H7906" s="9"/>
      <c r="I7906" s="5"/>
      <c r="J7906" s="5"/>
      <c r="K7906" s="5"/>
      <c r="L7906" s="5"/>
    </row>
    <row r="7907" spans="4:12" hidden="1" x14ac:dyDescent="0.25">
      <c r="D7907" s="6"/>
      <c r="E7907" s="6"/>
      <c r="F7907" s="8"/>
      <c r="G7907" s="9"/>
      <c r="H7907" s="9"/>
      <c r="I7907" s="5"/>
      <c r="J7907" s="5"/>
      <c r="K7907" s="5"/>
      <c r="L7907" s="5"/>
    </row>
    <row r="7908" spans="4:12" hidden="1" x14ac:dyDescent="0.25">
      <c r="D7908" s="6"/>
      <c r="E7908" s="6"/>
      <c r="F7908" s="8"/>
      <c r="G7908" s="9"/>
      <c r="H7908" s="9"/>
      <c r="I7908" s="5"/>
      <c r="J7908" s="5"/>
      <c r="K7908" s="5"/>
      <c r="L7908" s="5"/>
    </row>
    <row r="7909" spans="4:12" hidden="1" x14ac:dyDescent="0.25">
      <c r="D7909" s="6"/>
      <c r="E7909" s="6"/>
      <c r="F7909" s="8"/>
      <c r="G7909" s="9"/>
      <c r="H7909" s="9"/>
      <c r="I7909" s="5"/>
      <c r="J7909" s="5"/>
      <c r="K7909" s="5"/>
      <c r="L7909" s="5"/>
    </row>
    <row r="7910" spans="4:12" hidden="1" x14ac:dyDescent="0.25">
      <c r="D7910" s="6"/>
      <c r="E7910" s="6"/>
      <c r="F7910" s="8"/>
      <c r="G7910" s="9"/>
      <c r="H7910" s="9"/>
      <c r="I7910" s="5"/>
      <c r="J7910" s="5"/>
      <c r="K7910" s="5"/>
      <c r="L7910" s="5"/>
    </row>
    <row r="7911" spans="4:12" hidden="1" x14ac:dyDescent="0.25">
      <c r="D7911" s="6"/>
      <c r="E7911" s="6"/>
      <c r="F7911" s="8"/>
      <c r="G7911" s="9"/>
      <c r="H7911" s="9"/>
      <c r="I7911" s="5"/>
      <c r="J7911" s="5"/>
      <c r="K7911" s="5"/>
      <c r="L7911" s="5"/>
    </row>
    <row r="7912" spans="4:12" hidden="1" x14ac:dyDescent="0.25">
      <c r="D7912" s="6"/>
      <c r="E7912" s="6"/>
      <c r="F7912" s="8"/>
      <c r="G7912" s="9"/>
      <c r="H7912" s="9"/>
      <c r="I7912" s="5"/>
      <c r="J7912" s="5"/>
      <c r="K7912" s="5"/>
      <c r="L7912" s="5"/>
    </row>
    <row r="7913" spans="4:12" hidden="1" x14ac:dyDescent="0.25">
      <c r="D7913" s="6"/>
      <c r="E7913" s="6"/>
      <c r="F7913" s="8"/>
      <c r="G7913" s="9"/>
      <c r="H7913" s="9"/>
      <c r="I7913" s="5"/>
      <c r="J7913" s="5"/>
      <c r="K7913" s="5"/>
      <c r="L7913" s="5"/>
    </row>
    <row r="7914" spans="4:12" hidden="1" x14ac:dyDescent="0.25">
      <c r="D7914" s="6"/>
      <c r="E7914" s="6"/>
      <c r="F7914" s="8"/>
      <c r="G7914" s="9"/>
      <c r="H7914" s="9"/>
      <c r="I7914" s="5"/>
      <c r="J7914" s="5"/>
      <c r="K7914" s="5"/>
      <c r="L7914" s="5"/>
    </row>
    <row r="7915" spans="4:12" hidden="1" x14ac:dyDescent="0.25">
      <c r="D7915" s="6"/>
      <c r="E7915" s="6"/>
      <c r="F7915" s="8"/>
      <c r="G7915" s="9"/>
      <c r="H7915" s="9"/>
      <c r="I7915" s="5"/>
      <c r="J7915" s="5"/>
      <c r="K7915" s="5"/>
      <c r="L7915" s="5"/>
    </row>
    <row r="7916" spans="4:12" hidden="1" x14ac:dyDescent="0.25">
      <c r="D7916" s="6"/>
      <c r="E7916" s="6"/>
      <c r="F7916" s="8"/>
      <c r="G7916" s="9"/>
      <c r="H7916" s="9"/>
      <c r="I7916" s="5"/>
      <c r="J7916" s="5"/>
      <c r="K7916" s="5"/>
      <c r="L7916" s="5"/>
    </row>
    <row r="7917" spans="4:12" hidden="1" x14ac:dyDescent="0.25">
      <c r="D7917" s="6"/>
      <c r="E7917" s="6"/>
      <c r="F7917" s="8"/>
      <c r="G7917" s="9"/>
      <c r="H7917" s="9"/>
      <c r="I7917" s="5"/>
      <c r="J7917" s="5"/>
      <c r="K7917" s="5"/>
      <c r="L7917" s="5"/>
    </row>
    <row r="7918" spans="4:12" hidden="1" x14ac:dyDescent="0.25">
      <c r="D7918" s="6"/>
      <c r="E7918" s="6"/>
      <c r="F7918" s="8"/>
      <c r="G7918" s="9"/>
      <c r="H7918" s="9"/>
      <c r="I7918" s="5"/>
      <c r="J7918" s="5"/>
      <c r="K7918" s="5"/>
      <c r="L7918" s="5"/>
    </row>
    <row r="7919" spans="4:12" hidden="1" x14ac:dyDescent="0.25">
      <c r="D7919" s="6"/>
      <c r="E7919" s="6"/>
      <c r="F7919" s="8"/>
      <c r="G7919" s="9"/>
      <c r="H7919" s="9"/>
      <c r="I7919" s="5"/>
      <c r="J7919" s="5"/>
      <c r="K7919" s="5"/>
      <c r="L7919" s="5"/>
    </row>
    <row r="7920" spans="4:12" hidden="1" x14ac:dyDescent="0.25">
      <c r="D7920" s="6"/>
      <c r="E7920" s="6"/>
      <c r="F7920" s="8"/>
      <c r="G7920" s="9"/>
      <c r="H7920" s="9"/>
      <c r="I7920" s="5"/>
      <c r="J7920" s="5"/>
      <c r="K7920" s="5"/>
      <c r="L7920" s="5"/>
    </row>
    <row r="7921" spans="4:12" hidden="1" x14ac:dyDescent="0.25">
      <c r="D7921" s="6"/>
      <c r="E7921" s="6"/>
      <c r="F7921" s="8"/>
      <c r="G7921" s="9"/>
      <c r="H7921" s="9"/>
      <c r="I7921" s="5"/>
      <c r="J7921" s="5"/>
      <c r="K7921" s="5"/>
      <c r="L7921" s="5"/>
    </row>
    <row r="7922" spans="4:12" hidden="1" x14ac:dyDescent="0.25">
      <c r="D7922" s="6"/>
      <c r="E7922" s="6"/>
      <c r="F7922" s="8"/>
      <c r="G7922" s="9"/>
      <c r="H7922" s="9"/>
      <c r="I7922" s="5"/>
      <c r="J7922" s="5"/>
      <c r="K7922" s="5"/>
      <c r="L7922" s="5"/>
    </row>
    <row r="7923" spans="4:12" hidden="1" x14ac:dyDescent="0.25">
      <c r="D7923" s="6"/>
      <c r="E7923" s="6"/>
      <c r="F7923" s="8"/>
      <c r="G7923" s="9"/>
      <c r="H7923" s="9"/>
      <c r="I7923" s="5"/>
      <c r="J7923" s="5"/>
      <c r="K7923" s="5"/>
      <c r="L7923" s="5"/>
    </row>
    <row r="7924" spans="4:12" hidden="1" x14ac:dyDescent="0.25">
      <c r="D7924" s="6"/>
      <c r="E7924" s="6"/>
      <c r="F7924" s="8"/>
      <c r="G7924" s="9"/>
      <c r="H7924" s="9"/>
      <c r="I7924" s="5"/>
      <c r="J7924" s="5"/>
      <c r="K7924" s="5"/>
      <c r="L7924" s="5"/>
    </row>
    <row r="7925" spans="4:12" hidden="1" x14ac:dyDescent="0.25">
      <c r="D7925" s="6"/>
      <c r="E7925" s="6"/>
      <c r="F7925" s="8"/>
      <c r="G7925" s="9"/>
      <c r="H7925" s="9"/>
      <c r="I7925" s="5"/>
      <c r="J7925" s="5"/>
      <c r="K7925" s="5"/>
      <c r="L7925" s="5"/>
    </row>
    <row r="7926" spans="4:12" hidden="1" x14ac:dyDescent="0.25">
      <c r="D7926" s="6"/>
      <c r="E7926" s="6"/>
      <c r="F7926" s="8"/>
      <c r="G7926" s="9"/>
      <c r="H7926" s="9"/>
      <c r="I7926" s="5"/>
      <c r="J7926" s="5"/>
      <c r="K7926" s="5"/>
      <c r="L7926" s="5"/>
    </row>
    <row r="7927" spans="4:12" hidden="1" x14ac:dyDescent="0.25">
      <c r="D7927" s="6"/>
      <c r="E7927" s="6"/>
      <c r="F7927" s="8"/>
      <c r="G7927" s="9"/>
      <c r="H7927" s="9"/>
      <c r="I7927" s="5"/>
      <c r="J7927" s="5"/>
      <c r="K7927" s="5"/>
      <c r="L7927" s="5"/>
    </row>
    <row r="7928" spans="4:12" hidden="1" x14ac:dyDescent="0.25">
      <c r="D7928" s="6"/>
      <c r="E7928" s="6"/>
      <c r="F7928" s="8"/>
      <c r="G7928" s="9"/>
      <c r="H7928" s="9"/>
      <c r="I7928" s="5"/>
      <c r="J7928" s="5"/>
      <c r="K7928" s="5"/>
      <c r="L7928" s="5"/>
    </row>
    <row r="7929" spans="4:12" hidden="1" x14ac:dyDescent="0.25">
      <c r="D7929" s="6"/>
      <c r="E7929" s="6"/>
      <c r="F7929" s="8"/>
      <c r="G7929" s="9"/>
      <c r="H7929" s="9"/>
      <c r="I7929" s="5"/>
      <c r="J7929" s="5"/>
      <c r="K7929" s="5"/>
      <c r="L7929" s="5"/>
    </row>
    <row r="7930" spans="4:12" hidden="1" x14ac:dyDescent="0.25">
      <c r="D7930" s="6"/>
      <c r="E7930" s="6"/>
      <c r="F7930" s="8"/>
      <c r="G7930" s="9"/>
      <c r="H7930" s="9"/>
      <c r="I7930" s="5"/>
      <c r="J7930" s="5"/>
      <c r="K7930" s="5"/>
      <c r="L7930" s="5"/>
    </row>
    <row r="7931" spans="4:12" hidden="1" x14ac:dyDescent="0.25">
      <c r="D7931" s="6"/>
      <c r="E7931" s="6"/>
      <c r="F7931" s="8"/>
      <c r="G7931" s="9"/>
      <c r="H7931" s="9"/>
      <c r="I7931" s="5"/>
      <c r="J7931" s="5"/>
      <c r="K7931" s="5"/>
      <c r="L7931" s="5"/>
    </row>
    <row r="7932" spans="4:12" hidden="1" x14ac:dyDescent="0.25">
      <c r="D7932" s="6"/>
      <c r="E7932" s="6"/>
      <c r="F7932" s="8"/>
      <c r="G7932" s="9"/>
      <c r="H7932" s="9"/>
      <c r="I7932" s="5"/>
      <c r="J7932" s="5"/>
      <c r="K7932" s="5"/>
      <c r="L7932" s="5"/>
    </row>
    <row r="7933" spans="4:12" hidden="1" x14ac:dyDescent="0.25">
      <c r="D7933" s="6"/>
      <c r="E7933" s="6"/>
      <c r="F7933" s="8"/>
      <c r="G7933" s="9"/>
      <c r="H7933" s="9"/>
      <c r="I7933" s="5"/>
      <c r="J7933" s="5"/>
      <c r="K7933" s="5"/>
      <c r="L7933" s="5"/>
    </row>
    <row r="7934" spans="4:12" hidden="1" x14ac:dyDescent="0.25">
      <c r="D7934" s="6"/>
      <c r="E7934" s="6"/>
      <c r="F7934" s="8"/>
      <c r="G7934" s="9"/>
      <c r="H7934" s="9"/>
      <c r="I7934" s="5"/>
      <c r="J7934" s="5"/>
      <c r="K7934" s="5"/>
      <c r="L7934" s="5"/>
    </row>
    <row r="7935" spans="4:12" hidden="1" x14ac:dyDescent="0.25">
      <c r="D7935" s="6"/>
      <c r="E7935" s="6"/>
      <c r="F7935" s="8"/>
      <c r="G7935" s="9"/>
      <c r="H7935" s="9"/>
      <c r="I7935" s="5"/>
      <c r="J7935" s="5"/>
      <c r="K7935" s="5"/>
      <c r="L7935" s="5"/>
    </row>
    <row r="7936" spans="4:12" hidden="1" x14ac:dyDescent="0.25">
      <c r="D7936" s="6"/>
      <c r="E7936" s="6"/>
      <c r="F7936" s="8"/>
      <c r="G7936" s="9"/>
      <c r="H7936" s="9"/>
      <c r="I7936" s="5"/>
      <c r="J7936" s="5"/>
      <c r="K7936" s="5"/>
      <c r="L7936" s="5"/>
    </row>
    <row r="7937" spans="4:12" hidden="1" x14ac:dyDescent="0.25">
      <c r="D7937" s="6"/>
      <c r="E7937" s="6"/>
      <c r="F7937" s="8"/>
      <c r="G7937" s="9"/>
      <c r="H7937" s="9"/>
      <c r="I7937" s="5"/>
      <c r="J7937" s="5"/>
      <c r="K7937" s="5"/>
      <c r="L7937" s="5"/>
    </row>
    <row r="7938" spans="4:12" hidden="1" x14ac:dyDescent="0.25">
      <c r="D7938" s="6"/>
      <c r="E7938" s="6"/>
      <c r="F7938" s="8"/>
      <c r="G7938" s="9"/>
      <c r="H7938" s="9"/>
      <c r="I7938" s="5"/>
      <c r="J7938" s="5"/>
      <c r="K7938" s="5"/>
      <c r="L7938" s="5"/>
    </row>
    <row r="7939" spans="4:12" hidden="1" x14ac:dyDescent="0.25">
      <c r="D7939" s="6"/>
      <c r="E7939" s="6"/>
      <c r="F7939" s="8"/>
      <c r="G7939" s="9"/>
      <c r="H7939" s="9"/>
      <c r="I7939" s="5"/>
      <c r="J7939" s="5"/>
      <c r="K7939" s="5"/>
      <c r="L7939" s="5"/>
    </row>
    <row r="7940" spans="4:12" hidden="1" x14ac:dyDescent="0.25">
      <c r="D7940" s="6"/>
      <c r="E7940" s="6"/>
      <c r="F7940" s="8"/>
      <c r="G7940" s="9"/>
      <c r="H7940" s="9"/>
      <c r="I7940" s="5"/>
      <c r="J7940" s="5"/>
      <c r="K7940" s="5"/>
      <c r="L7940" s="5"/>
    </row>
    <row r="7941" spans="4:12" hidden="1" x14ac:dyDescent="0.25">
      <c r="D7941" s="6"/>
      <c r="E7941" s="6"/>
      <c r="F7941" s="8"/>
      <c r="G7941" s="9"/>
      <c r="H7941" s="9"/>
      <c r="I7941" s="5"/>
      <c r="J7941" s="5"/>
      <c r="K7941" s="5"/>
      <c r="L7941" s="5"/>
    </row>
    <row r="7942" spans="4:12" hidden="1" x14ac:dyDescent="0.25">
      <c r="D7942" s="6"/>
      <c r="E7942" s="6"/>
      <c r="F7942" s="8"/>
      <c r="G7942" s="9"/>
      <c r="H7942" s="9"/>
      <c r="I7942" s="5"/>
      <c r="J7942" s="5"/>
      <c r="K7942" s="5"/>
      <c r="L7942" s="5"/>
    </row>
    <row r="7943" spans="4:12" hidden="1" x14ac:dyDescent="0.25">
      <c r="D7943" s="6"/>
      <c r="E7943" s="6"/>
      <c r="F7943" s="8"/>
      <c r="G7943" s="9"/>
      <c r="H7943" s="9"/>
      <c r="I7943" s="5"/>
      <c r="J7943" s="5"/>
      <c r="K7943" s="5"/>
      <c r="L7943" s="5"/>
    </row>
    <row r="7944" spans="4:12" hidden="1" x14ac:dyDescent="0.25">
      <c r="D7944" s="6"/>
      <c r="E7944" s="6"/>
      <c r="F7944" s="8"/>
      <c r="G7944" s="9"/>
      <c r="H7944" s="9"/>
      <c r="I7944" s="5"/>
      <c r="J7944" s="5"/>
      <c r="K7944" s="5"/>
      <c r="L7944" s="5"/>
    </row>
    <row r="7945" spans="4:12" hidden="1" x14ac:dyDescent="0.25">
      <c r="D7945" s="6"/>
      <c r="E7945" s="6"/>
      <c r="F7945" s="8"/>
      <c r="G7945" s="9"/>
      <c r="H7945" s="9"/>
      <c r="I7945" s="5"/>
      <c r="J7945" s="5"/>
      <c r="K7945" s="5"/>
      <c r="L7945" s="5"/>
    </row>
    <row r="7946" spans="4:12" hidden="1" x14ac:dyDescent="0.25">
      <c r="D7946" s="6"/>
      <c r="E7946" s="6"/>
      <c r="F7946" s="8"/>
      <c r="G7946" s="9"/>
      <c r="H7946" s="9"/>
      <c r="I7946" s="5"/>
      <c r="J7946" s="5"/>
      <c r="K7946" s="5"/>
      <c r="L7946" s="5"/>
    </row>
    <row r="7947" spans="4:12" hidden="1" x14ac:dyDescent="0.25">
      <c r="D7947" s="6"/>
      <c r="E7947" s="6"/>
      <c r="F7947" s="8"/>
      <c r="G7947" s="9"/>
      <c r="H7947" s="9"/>
      <c r="I7947" s="5"/>
      <c r="J7947" s="5"/>
      <c r="K7947" s="5"/>
      <c r="L7947" s="5"/>
    </row>
    <row r="7948" spans="4:12" hidden="1" x14ac:dyDescent="0.25">
      <c r="D7948" s="6"/>
      <c r="E7948" s="6"/>
      <c r="F7948" s="8"/>
      <c r="G7948" s="9"/>
      <c r="H7948" s="9"/>
      <c r="I7948" s="5"/>
      <c r="J7948" s="5"/>
      <c r="K7948" s="5"/>
      <c r="L7948" s="5"/>
    </row>
    <row r="7949" spans="4:12" hidden="1" x14ac:dyDescent="0.25">
      <c r="D7949" s="6"/>
      <c r="E7949" s="6"/>
      <c r="F7949" s="8"/>
      <c r="G7949" s="9"/>
      <c r="H7949" s="9"/>
      <c r="I7949" s="5"/>
      <c r="J7949" s="5"/>
      <c r="K7949" s="5"/>
      <c r="L7949" s="5"/>
    </row>
    <row r="7950" spans="4:12" hidden="1" x14ac:dyDescent="0.25">
      <c r="D7950" s="6"/>
      <c r="E7950" s="6"/>
      <c r="F7950" s="8"/>
      <c r="G7950" s="9"/>
      <c r="H7950" s="9"/>
      <c r="I7950" s="5"/>
      <c r="J7950" s="5"/>
      <c r="K7950" s="5"/>
      <c r="L7950" s="5"/>
    </row>
    <row r="7951" spans="4:12" hidden="1" x14ac:dyDescent="0.25">
      <c r="D7951" s="6"/>
      <c r="E7951" s="6"/>
      <c r="F7951" s="8"/>
      <c r="G7951" s="9"/>
      <c r="H7951" s="9"/>
      <c r="I7951" s="5"/>
      <c r="J7951" s="5"/>
      <c r="K7951" s="5"/>
      <c r="L7951" s="5"/>
    </row>
    <row r="7952" spans="4:12" hidden="1" x14ac:dyDescent="0.25">
      <c r="D7952" s="6"/>
      <c r="E7952" s="6"/>
      <c r="F7952" s="8"/>
      <c r="G7952" s="9"/>
      <c r="H7952" s="9"/>
      <c r="I7952" s="5"/>
      <c r="J7952" s="5"/>
      <c r="K7952" s="5"/>
      <c r="L7952" s="5"/>
    </row>
    <row r="7953" spans="4:12" hidden="1" x14ac:dyDescent="0.25">
      <c r="D7953" s="6"/>
      <c r="E7953" s="6"/>
      <c r="F7953" s="8"/>
      <c r="G7953" s="9"/>
      <c r="H7953" s="9"/>
      <c r="I7953" s="5"/>
      <c r="J7953" s="5"/>
      <c r="K7953" s="5"/>
      <c r="L7953" s="5"/>
    </row>
    <row r="7954" spans="4:12" hidden="1" x14ac:dyDescent="0.25">
      <c r="D7954" s="6"/>
      <c r="E7954" s="6"/>
      <c r="F7954" s="8"/>
      <c r="G7954" s="9"/>
      <c r="H7954" s="9"/>
      <c r="I7954" s="5"/>
      <c r="J7954" s="5"/>
      <c r="K7954" s="5"/>
      <c r="L7954" s="5"/>
    </row>
    <row r="7955" spans="4:12" hidden="1" x14ac:dyDescent="0.25">
      <c r="D7955" s="6"/>
      <c r="E7955" s="6"/>
      <c r="F7955" s="8"/>
      <c r="G7955" s="9"/>
      <c r="H7955" s="9"/>
      <c r="I7955" s="5"/>
      <c r="J7955" s="5"/>
      <c r="K7955" s="5"/>
      <c r="L7955" s="5"/>
    </row>
    <row r="7956" spans="4:12" hidden="1" x14ac:dyDescent="0.25">
      <c r="D7956" s="6"/>
      <c r="E7956" s="6"/>
      <c r="F7956" s="8"/>
      <c r="G7956" s="9"/>
      <c r="H7956" s="9"/>
      <c r="I7956" s="5"/>
      <c r="J7956" s="5"/>
      <c r="K7956" s="5"/>
      <c r="L7956" s="5"/>
    </row>
    <row r="7957" spans="4:12" hidden="1" x14ac:dyDescent="0.25">
      <c r="D7957" s="6"/>
      <c r="E7957" s="6"/>
      <c r="F7957" s="8"/>
      <c r="G7957" s="9"/>
      <c r="H7957" s="9"/>
      <c r="I7957" s="5"/>
      <c r="J7957" s="5"/>
      <c r="K7957" s="5"/>
      <c r="L7957" s="5"/>
    </row>
    <row r="7958" spans="4:12" hidden="1" x14ac:dyDescent="0.25">
      <c r="D7958" s="6"/>
      <c r="E7958" s="6"/>
      <c r="F7958" s="8"/>
      <c r="G7958" s="9"/>
      <c r="H7958" s="9"/>
      <c r="I7958" s="5"/>
      <c r="J7958" s="5"/>
      <c r="K7958" s="5"/>
      <c r="L7958" s="5"/>
    </row>
    <row r="7959" spans="4:12" hidden="1" x14ac:dyDescent="0.25">
      <c r="D7959" s="6"/>
      <c r="E7959" s="6"/>
      <c r="F7959" s="8"/>
      <c r="G7959" s="9"/>
      <c r="H7959" s="9"/>
      <c r="I7959" s="5"/>
      <c r="J7959" s="5"/>
      <c r="K7959" s="5"/>
      <c r="L7959" s="5"/>
    </row>
    <row r="7960" spans="4:12" hidden="1" x14ac:dyDescent="0.25">
      <c r="D7960" s="6"/>
      <c r="E7960" s="6"/>
      <c r="F7960" s="8"/>
      <c r="G7960" s="9"/>
      <c r="H7960" s="9"/>
      <c r="I7960" s="5"/>
      <c r="J7960" s="5"/>
      <c r="K7960" s="5"/>
      <c r="L7960" s="5"/>
    </row>
    <row r="7961" spans="4:12" hidden="1" x14ac:dyDescent="0.25">
      <c r="D7961" s="6"/>
      <c r="E7961" s="6"/>
      <c r="F7961" s="8"/>
      <c r="G7961" s="9"/>
      <c r="H7961" s="9"/>
      <c r="I7961" s="5"/>
      <c r="J7961" s="5"/>
      <c r="K7961" s="5"/>
      <c r="L7961" s="5"/>
    </row>
    <row r="7962" spans="4:12" hidden="1" x14ac:dyDescent="0.25">
      <c r="D7962" s="6"/>
      <c r="E7962" s="6"/>
      <c r="F7962" s="8"/>
      <c r="G7962" s="9"/>
      <c r="H7962" s="9"/>
      <c r="I7962" s="5"/>
      <c r="J7962" s="5"/>
      <c r="K7962" s="5"/>
      <c r="L7962" s="5"/>
    </row>
    <row r="7963" spans="4:12" hidden="1" x14ac:dyDescent="0.25">
      <c r="D7963" s="6"/>
      <c r="E7963" s="6"/>
      <c r="F7963" s="8"/>
      <c r="G7963" s="9"/>
      <c r="H7963" s="9"/>
      <c r="I7963" s="5"/>
      <c r="J7963" s="5"/>
      <c r="K7963" s="5"/>
      <c r="L7963" s="5"/>
    </row>
    <row r="7964" spans="4:12" hidden="1" x14ac:dyDescent="0.25">
      <c r="D7964" s="6"/>
      <c r="E7964" s="6"/>
      <c r="F7964" s="8"/>
      <c r="G7964" s="9"/>
      <c r="H7964" s="9"/>
      <c r="I7964" s="5"/>
      <c r="J7964" s="5"/>
      <c r="K7964" s="5"/>
      <c r="L7964" s="5"/>
    </row>
    <row r="7965" spans="4:12" hidden="1" x14ac:dyDescent="0.25">
      <c r="D7965" s="6"/>
      <c r="E7965" s="6"/>
      <c r="F7965" s="8"/>
      <c r="G7965" s="9"/>
      <c r="H7965" s="9"/>
      <c r="I7965" s="5"/>
      <c r="J7965" s="5"/>
      <c r="K7965" s="5"/>
      <c r="L7965" s="5"/>
    </row>
    <row r="7966" spans="4:12" hidden="1" x14ac:dyDescent="0.25">
      <c r="D7966" s="6"/>
      <c r="E7966" s="6"/>
      <c r="F7966" s="8"/>
      <c r="G7966" s="9"/>
      <c r="H7966" s="9"/>
      <c r="I7966" s="5"/>
      <c r="J7966" s="5"/>
      <c r="K7966" s="5"/>
      <c r="L7966" s="5"/>
    </row>
    <row r="7967" spans="4:12" hidden="1" x14ac:dyDescent="0.25">
      <c r="D7967" s="6"/>
      <c r="E7967" s="6"/>
      <c r="F7967" s="8"/>
      <c r="G7967" s="9"/>
      <c r="H7967" s="9"/>
      <c r="I7967" s="5"/>
      <c r="J7967" s="5"/>
      <c r="K7967" s="5"/>
      <c r="L7967" s="5"/>
    </row>
    <row r="7968" spans="4:12" hidden="1" x14ac:dyDescent="0.25">
      <c r="D7968" s="6"/>
      <c r="E7968" s="6"/>
      <c r="F7968" s="8"/>
      <c r="G7968" s="9"/>
      <c r="H7968" s="9"/>
      <c r="I7968" s="5"/>
      <c r="J7968" s="5"/>
      <c r="K7968" s="5"/>
      <c r="L7968" s="5"/>
    </row>
    <row r="7969" spans="4:12" hidden="1" x14ac:dyDescent="0.25">
      <c r="D7969" s="6"/>
      <c r="E7969" s="6"/>
      <c r="F7969" s="8"/>
      <c r="G7969" s="9"/>
      <c r="H7969" s="9"/>
      <c r="I7969" s="5"/>
      <c r="J7969" s="5"/>
      <c r="K7969" s="5"/>
      <c r="L7969" s="5"/>
    </row>
    <row r="7970" spans="4:12" hidden="1" x14ac:dyDescent="0.25">
      <c r="D7970" s="6"/>
      <c r="E7970" s="6"/>
      <c r="F7970" s="8"/>
      <c r="G7970" s="9"/>
      <c r="H7970" s="9"/>
      <c r="I7970" s="5"/>
      <c r="J7970" s="5"/>
      <c r="K7970" s="5"/>
      <c r="L7970" s="5"/>
    </row>
    <row r="7971" spans="4:12" hidden="1" x14ac:dyDescent="0.25">
      <c r="D7971" s="6"/>
      <c r="E7971" s="6"/>
      <c r="F7971" s="8"/>
      <c r="G7971" s="9"/>
      <c r="H7971" s="9"/>
      <c r="I7971" s="5"/>
      <c r="J7971" s="5"/>
      <c r="K7971" s="5"/>
      <c r="L7971" s="5"/>
    </row>
    <row r="7972" spans="4:12" hidden="1" x14ac:dyDescent="0.25">
      <c r="D7972" s="6"/>
      <c r="E7972" s="6"/>
      <c r="F7972" s="8"/>
      <c r="G7972" s="9"/>
      <c r="H7972" s="9"/>
      <c r="I7972" s="5"/>
      <c r="J7972" s="5"/>
      <c r="K7972" s="5"/>
      <c r="L7972" s="5"/>
    </row>
    <row r="7973" spans="4:12" hidden="1" x14ac:dyDescent="0.25">
      <c r="D7973" s="6"/>
      <c r="E7973" s="6"/>
      <c r="F7973" s="8"/>
      <c r="G7973" s="9"/>
      <c r="H7973" s="9"/>
      <c r="I7973" s="5"/>
      <c r="J7973" s="5"/>
      <c r="K7973" s="5"/>
      <c r="L7973" s="5"/>
    </row>
    <row r="7974" spans="4:12" hidden="1" x14ac:dyDescent="0.25">
      <c r="D7974" s="6"/>
      <c r="E7974" s="6"/>
      <c r="F7974" s="8"/>
      <c r="G7974" s="9"/>
      <c r="H7974" s="9"/>
      <c r="I7974" s="5"/>
      <c r="J7974" s="5"/>
      <c r="K7974" s="5"/>
      <c r="L7974" s="5"/>
    </row>
    <row r="7975" spans="4:12" hidden="1" x14ac:dyDescent="0.25">
      <c r="D7975" s="6"/>
      <c r="E7975" s="6"/>
      <c r="F7975" s="8"/>
      <c r="G7975" s="9"/>
      <c r="H7975" s="9"/>
      <c r="I7975" s="5"/>
      <c r="J7975" s="5"/>
      <c r="K7975" s="5"/>
      <c r="L7975" s="5"/>
    </row>
    <row r="7976" spans="4:12" hidden="1" x14ac:dyDescent="0.25">
      <c r="D7976" s="6"/>
      <c r="E7976" s="6"/>
      <c r="F7976" s="8"/>
      <c r="G7976" s="9"/>
      <c r="H7976" s="9"/>
      <c r="I7976" s="5"/>
      <c r="J7976" s="5"/>
      <c r="K7976" s="5"/>
      <c r="L7976" s="5"/>
    </row>
    <row r="7977" spans="4:12" hidden="1" x14ac:dyDescent="0.25">
      <c r="D7977" s="6"/>
      <c r="E7977" s="6"/>
      <c r="F7977" s="8"/>
      <c r="G7977" s="9"/>
      <c r="H7977" s="9"/>
      <c r="I7977" s="5"/>
      <c r="J7977" s="5"/>
      <c r="K7977" s="5"/>
      <c r="L7977" s="5"/>
    </row>
    <row r="7978" spans="4:12" hidden="1" x14ac:dyDescent="0.25">
      <c r="D7978" s="6"/>
      <c r="E7978" s="6"/>
      <c r="F7978" s="8"/>
      <c r="G7978" s="9"/>
      <c r="H7978" s="9"/>
      <c r="I7978" s="5"/>
      <c r="J7978" s="5"/>
      <c r="K7978" s="5"/>
      <c r="L7978" s="5"/>
    </row>
    <row r="7979" spans="4:12" hidden="1" x14ac:dyDescent="0.25">
      <c r="D7979" s="6"/>
      <c r="E7979" s="6"/>
      <c r="F7979" s="8"/>
      <c r="G7979" s="9"/>
      <c r="H7979" s="9"/>
      <c r="I7979" s="5"/>
      <c r="J7979" s="5"/>
      <c r="K7979" s="5"/>
      <c r="L7979" s="5"/>
    </row>
    <row r="7980" spans="4:12" hidden="1" x14ac:dyDescent="0.25">
      <c r="D7980" s="6"/>
      <c r="E7980" s="6"/>
      <c r="F7980" s="8"/>
      <c r="G7980" s="9"/>
      <c r="H7980" s="9"/>
      <c r="I7980" s="5"/>
      <c r="J7980" s="5"/>
      <c r="K7980" s="5"/>
      <c r="L7980" s="5"/>
    </row>
    <row r="7981" spans="4:12" hidden="1" x14ac:dyDescent="0.25">
      <c r="D7981" s="6"/>
      <c r="E7981" s="6"/>
      <c r="F7981" s="8"/>
      <c r="G7981" s="9"/>
      <c r="H7981" s="9"/>
      <c r="I7981" s="5"/>
      <c r="J7981" s="5"/>
      <c r="K7981" s="5"/>
      <c r="L7981" s="5"/>
    </row>
    <row r="7982" spans="4:12" hidden="1" x14ac:dyDescent="0.25">
      <c r="D7982" s="6"/>
      <c r="E7982" s="6"/>
      <c r="F7982" s="8"/>
      <c r="G7982" s="9"/>
      <c r="H7982" s="9"/>
      <c r="I7982" s="5"/>
      <c r="J7982" s="5"/>
      <c r="K7982" s="5"/>
      <c r="L7982" s="5"/>
    </row>
    <row r="7983" spans="4:12" hidden="1" x14ac:dyDescent="0.25">
      <c r="D7983" s="6"/>
      <c r="E7983" s="6"/>
      <c r="F7983" s="8"/>
      <c r="G7983" s="9"/>
      <c r="H7983" s="9"/>
      <c r="I7983" s="5"/>
      <c r="J7983" s="5"/>
      <c r="K7983" s="5"/>
      <c r="L7983" s="5"/>
    </row>
    <row r="7984" spans="4:12" hidden="1" x14ac:dyDescent="0.25">
      <c r="D7984" s="6"/>
      <c r="E7984" s="6"/>
      <c r="F7984" s="8"/>
      <c r="G7984" s="9"/>
      <c r="H7984" s="9"/>
      <c r="I7984" s="5"/>
      <c r="J7984" s="5"/>
      <c r="K7984" s="5"/>
      <c r="L7984" s="5"/>
    </row>
    <row r="7985" spans="4:12" hidden="1" x14ac:dyDescent="0.25">
      <c r="D7985" s="6"/>
      <c r="E7985" s="6"/>
      <c r="F7985" s="8"/>
      <c r="G7985" s="9"/>
      <c r="H7985" s="9"/>
      <c r="I7985" s="5"/>
      <c r="J7985" s="5"/>
      <c r="K7985" s="5"/>
      <c r="L7985" s="5"/>
    </row>
    <row r="7986" spans="4:12" hidden="1" x14ac:dyDescent="0.25">
      <c r="D7986" s="6"/>
      <c r="E7986" s="6"/>
      <c r="F7986" s="8"/>
      <c r="G7986" s="9"/>
      <c r="H7986" s="9"/>
      <c r="I7986" s="5"/>
      <c r="J7986" s="5"/>
      <c r="K7986" s="5"/>
      <c r="L7986" s="5"/>
    </row>
    <row r="7987" spans="4:12" hidden="1" x14ac:dyDescent="0.25">
      <c r="D7987" s="6"/>
      <c r="E7987" s="6"/>
      <c r="F7987" s="8"/>
      <c r="G7987" s="9"/>
      <c r="H7987" s="9"/>
      <c r="I7987" s="5"/>
      <c r="J7987" s="5"/>
      <c r="K7987" s="5"/>
      <c r="L7987" s="5"/>
    </row>
    <row r="7988" spans="4:12" hidden="1" x14ac:dyDescent="0.25">
      <c r="D7988" s="6"/>
      <c r="E7988" s="6"/>
      <c r="F7988" s="8"/>
      <c r="G7988" s="9"/>
      <c r="H7988" s="9"/>
      <c r="I7988" s="5"/>
      <c r="J7988" s="5"/>
      <c r="K7988" s="5"/>
      <c r="L7988" s="5"/>
    </row>
    <row r="7989" spans="4:12" hidden="1" x14ac:dyDescent="0.25">
      <c r="D7989" s="6"/>
      <c r="E7989" s="6"/>
      <c r="F7989" s="8"/>
      <c r="G7989" s="9"/>
      <c r="H7989" s="9"/>
      <c r="I7989" s="5"/>
      <c r="J7989" s="5"/>
      <c r="K7989" s="5"/>
      <c r="L7989" s="5"/>
    </row>
    <row r="7990" spans="4:12" hidden="1" x14ac:dyDescent="0.25">
      <c r="D7990" s="6"/>
      <c r="E7990" s="6"/>
      <c r="F7990" s="8"/>
      <c r="G7990" s="9"/>
      <c r="H7990" s="9"/>
      <c r="I7990" s="5"/>
      <c r="J7990" s="5"/>
      <c r="K7990" s="5"/>
      <c r="L7990" s="5"/>
    </row>
    <row r="7991" spans="4:12" hidden="1" x14ac:dyDescent="0.25">
      <c r="D7991" s="6"/>
      <c r="E7991" s="6"/>
      <c r="F7991" s="8"/>
      <c r="G7991" s="9"/>
      <c r="H7991" s="9"/>
      <c r="I7991" s="5"/>
      <c r="J7991" s="5"/>
      <c r="K7991" s="5"/>
      <c r="L7991" s="5"/>
    </row>
    <row r="7992" spans="4:12" hidden="1" x14ac:dyDescent="0.25">
      <c r="D7992" s="6"/>
      <c r="E7992" s="6"/>
      <c r="F7992" s="8"/>
      <c r="G7992" s="9"/>
      <c r="H7992" s="9"/>
      <c r="I7992" s="5"/>
      <c r="J7992" s="5"/>
      <c r="K7992" s="5"/>
      <c r="L7992" s="5"/>
    </row>
    <row r="7993" spans="4:12" hidden="1" x14ac:dyDescent="0.25">
      <c r="D7993" s="6"/>
      <c r="E7993" s="6"/>
      <c r="F7993" s="8"/>
      <c r="G7993" s="9"/>
      <c r="H7993" s="9"/>
      <c r="I7993" s="5"/>
      <c r="J7993" s="5"/>
      <c r="K7993" s="5"/>
      <c r="L7993" s="5"/>
    </row>
    <row r="7994" spans="4:12" hidden="1" x14ac:dyDescent="0.25">
      <c r="D7994" s="6"/>
      <c r="E7994" s="6"/>
      <c r="F7994" s="8"/>
      <c r="G7994" s="9"/>
      <c r="H7994" s="9"/>
      <c r="I7994" s="5"/>
      <c r="J7994" s="5"/>
      <c r="K7994" s="5"/>
      <c r="L7994" s="5"/>
    </row>
    <row r="7995" spans="4:12" hidden="1" x14ac:dyDescent="0.25">
      <c r="D7995" s="6"/>
      <c r="E7995" s="6"/>
      <c r="F7995" s="8"/>
      <c r="G7995" s="9"/>
      <c r="H7995" s="9"/>
      <c r="I7995" s="5"/>
      <c r="J7995" s="5"/>
      <c r="K7995" s="5"/>
      <c r="L7995" s="5"/>
    </row>
    <row r="7996" spans="4:12" hidden="1" x14ac:dyDescent="0.25">
      <c r="D7996" s="6"/>
      <c r="E7996" s="6"/>
      <c r="F7996" s="8"/>
      <c r="G7996" s="9"/>
      <c r="H7996" s="9"/>
      <c r="I7996" s="5"/>
      <c r="J7996" s="5"/>
      <c r="K7996" s="5"/>
      <c r="L7996" s="5"/>
    </row>
    <row r="7997" spans="4:12" hidden="1" x14ac:dyDescent="0.25">
      <c r="D7997" s="6"/>
      <c r="E7997" s="6"/>
      <c r="F7997" s="8"/>
      <c r="G7997" s="9"/>
      <c r="H7997" s="9"/>
      <c r="I7997" s="5"/>
      <c r="J7997" s="5"/>
      <c r="K7997" s="5"/>
      <c r="L7997" s="5"/>
    </row>
    <row r="7998" spans="4:12" hidden="1" x14ac:dyDescent="0.25">
      <c r="D7998" s="6"/>
      <c r="E7998" s="6"/>
      <c r="F7998" s="8"/>
      <c r="G7998" s="9"/>
      <c r="H7998" s="9"/>
      <c r="I7998" s="5"/>
      <c r="J7998" s="5"/>
      <c r="K7998" s="5"/>
      <c r="L7998" s="5"/>
    </row>
    <row r="7999" spans="4:12" hidden="1" x14ac:dyDescent="0.25">
      <c r="D7999" s="6"/>
      <c r="E7999" s="6"/>
      <c r="F7999" s="8"/>
      <c r="G7999" s="9"/>
      <c r="H7999" s="9"/>
      <c r="I7999" s="5"/>
      <c r="J7999" s="5"/>
      <c r="K7999" s="5"/>
      <c r="L7999" s="5"/>
    </row>
    <row r="8000" spans="4:12" hidden="1" x14ac:dyDescent="0.25">
      <c r="D8000" s="6"/>
      <c r="E8000" s="6"/>
      <c r="F8000" s="8"/>
      <c r="G8000" s="9"/>
      <c r="H8000" s="9"/>
      <c r="I8000" s="5"/>
      <c r="J8000" s="5"/>
      <c r="K8000" s="5"/>
      <c r="L8000" s="5"/>
    </row>
    <row r="8001" spans="4:12" hidden="1" x14ac:dyDescent="0.25">
      <c r="D8001" s="6"/>
      <c r="E8001" s="6"/>
      <c r="F8001" s="8"/>
      <c r="G8001" s="9"/>
      <c r="H8001" s="9"/>
      <c r="I8001" s="5"/>
      <c r="J8001" s="5"/>
      <c r="K8001" s="5"/>
      <c r="L8001" s="5"/>
    </row>
    <row r="8002" spans="4:12" hidden="1" x14ac:dyDescent="0.25">
      <c r="D8002" s="6"/>
      <c r="E8002" s="6"/>
      <c r="F8002" s="8"/>
      <c r="G8002" s="9"/>
      <c r="H8002" s="9"/>
      <c r="I8002" s="5"/>
      <c r="J8002" s="5"/>
      <c r="K8002" s="5"/>
      <c r="L8002" s="5"/>
    </row>
    <row r="8003" spans="4:12" hidden="1" x14ac:dyDescent="0.25">
      <c r="D8003" s="6"/>
      <c r="E8003" s="6"/>
      <c r="F8003" s="8"/>
      <c r="G8003" s="9"/>
      <c r="H8003" s="9"/>
      <c r="I8003" s="5"/>
      <c r="J8003" s="5"/>
      <c r="K8003" s="5"/>
      <c r="L8003" s="5"/>
    </row>
    <row r="8004" spans="4:12" hidden="1" x14ac:dyDescent="0.25">
      <c r="D8004" s="6"/>
      <c r="E8004" s="6"/>
      <c r="F8004" s="8"/>
      <c r="G8004" s="9"/>
      <c r="H8004" s="9"/>
      <c r="I8004" s="5"/>
      <c r="J8004" s="5"/>
      <c r="K8004" s="5"/>
      <c r="L8004" s="5"/>
    </row>
    <row r="8005" spans="4:12" hidden="1" x14ac:dyDescent="0.25">
      <c r="D8005" s="6"/>
      <c r="E8005" s="6"/>
      <c r="F8005" s="8"/>
      <c r="G8005" s="9"/>
      <c r="H8005" s="9"/>
      <c r="I8005" s="5"/>
      <c r="J8005" s="5"/>
      <c r="K8005" s="5"/>
      <c r="L8005" s="5"/>
    </row>
    <row r="8006" spans="4:12" hidden="1" x14ac:dyDescent="0.25">
      <c r="D8006" s="6"/>
      <c r="E8006" s="6"/>
      <c r="F8006" s="8"/>
      <c r="G8006" s="9"/>
      <c r="H8006" s="9"/>
      <c r="I8006" s="5"/>
      <c r="J8006" s="5"/>
      <c r="K8006" s="5"/>
      <c r="L8006" s="5"/>
    </row>
    <row r="8007" spans="4:12" hidden="1" x14ac:dyDescent="0.25">
      <c r="D8007" s="6"/>
      <c r="E8007" s="6"/>
      <c r="F8007" s="8"/>
      <c r="G8007" s="9"/>
      <c r="H8007" s="9"/>
      <c r="I8007" s="5"/>
      <c r="J8007" s="5"/>
      <c r="K8007" s="5"/>
      <c r="L8007" s="5"/>
    </row>
    <row r="8008" spans="4:12" hidden="1" x14ac:dyDescent="0.25">
      <c r="D8008" s="6"/>
      <c r="E8008" s="6"/>
      <c r="F8008" s="8"/>
      <c r="G8008" s="9"/>
      <c r="H8008" s="9"/>
      <c r="I8008" s="5"/>
      <c r="J8008" s="5"/>
      <c r="K8008" s="5"/>
      <c r="L8008" s="5"/>
    </row>
    <row r="8009" spans="4:12" hidden="1" x14ac:dyDescent="0.25">
      <c r="D8009" s="6"/>
      <c r="E8009" s="6"/>
      <c r="F8009" s="8"/>
      <c r="G8009" s="9"/>
      <c r="H8009" s="9"/>
      <c r="I8009" s="5"/>
      <c r="J8009" s="5"/>
      <c r="K8009" s="5"/>
      <c r="L8009" s="5"/>
    </row>
    <row r="8010" spans="4:12" hidden="1" x14ac:dyDescent="0.25">
      <c r="D8010" s="6"/>
      <c r="E8010" s="6"/>
      <c r="F8010" s="8"/>
      <c r="G8010" s="9"/>
      <c r="H8010" s="9"/>
      <c r="I8010" s="5"/>
      <c r="J8010" s="5"/>
      <c r="K8010" s="5"/>
      <c r="L8010" s="5"/>
    </row>
    <row r="8011" spans="4:12" hidden="1" x14ac:dyDescent="0.25">
      <c r="D8011" s="6"/>
      <c r="E8011" s="6"/>
      <c r="F8011" s="8"/>
      <c r="G8011" s="9"/>
      <c r="H8011" s="9"/>
      <c r="I8011" s="5"/>
      <c r="J8011" s="5"/>
      <c r="K8011" s="5"/>
      <c r="L8011" s="5"/>
    </row>
    <row r="8012" spans="4:12" hidden="1" x14ac:dyDescent="0.25">
      <c r="D8012" s="6"/>
      <c r="E8012" s="6"/>
      <c r="F8012" s="8"/>
      <c r="G8012" s="9"/>
      <c r="H8012" s="9"/>
      <c r="I8012" s="5"/>
      <c r="J8012" s="5"/>
      <c r="K8012" s="5"/>
      <c r="L8012" s="5"/>
    </row>
    <row r="8013" spans="4:12" hidden="1" x14ac:dyDescent="0.25">
      <c r="D8013" s="6"/>
      <c r="E8013" s="6"/>
      <c r="F8013" s="8"/>
      <c r="G8013" s="9"/>
      <c r="H8013" s="9"/>
      <c r="I8013" s="5"/>
      <c r="J8013" s="5"/>
      <c r="K8013" s="5"/>
      <c r="L8013" s="5"/>
    </row>
    <row r="8014" spans="4:12" hidden="1" x14ac:dyDescent="0.25">
      <c r="D8014" s="6"/>
      <c r="E8014" s="6"/>
      <c r="F8014" s="8"/>
      <c r="G8014" s="9"/>
      <c r="H8014" s="9"/>
      <c r="I8014" s="5"/>
      <c r="J8014" s="5"/>
      <c r="K8014" s="5"/>
      <c r="L8014" s="5"/>
    </row>
    <row r="8015" spans="4:12" hidden="1" x14ac:dyDescent="0.25">
      <c r="D8015" s="6"/>
      <c r="E8015" s="6"/>
      <c r="F8015" s="8"/>
      <c r="G8015" s="9"/>
      <c r="H8015" s="9"/>
      <c r="I8015" s="5"/>
      <c r="J8015" s="5"/>
      <c r="K8015" s="5"/>
      <c r="L8015" s="5"/>
    </row>
    <row r="8016" spans="4:12" hidden="1" x14ac:dyDescent="0.25">
      <c r="D8016" s="6"/>
      <c r="E8016" s="6"/>
      <c r="F8016" s="8"/>
      <c r="G8016" s="9"/>
      <c r="H8016" s="9"/>
      <c r="I8016" s="5"/>
      <c r="J8016" s="5"/>
      <c r="K8016" s="5"/>
      <c r="L8016" s="5"/>
    </row>
    <row r="8017" spans="4:12" hidden="1" x14ac:dyDescent="0.25">
      <c r="D8017" s="6"/>
      <c r="E8017" s="6"/>
      <c r="F8017" s="8"/>
      <c r="G8017" s="9"/>
      <c r="H8017" s="9"/>
      <c r="I8017" s="5"/>
      <c r="J8017" s="5"/>
      <c r="K8017" s="5"/>
      <c r="L8017" s="5"/>
    </row>
    <row r="8018" spans="4:12" hidden="1" x14ac:dyDescent="0.25">
      <c r="D8018" s="6"/>
      <c r="E8018" s="6"/>
      <c r="F8018" s="8"/>
      <c r="G8018" s="9"/>
      <c r="H8018" s="9"/>
      <c r="I8018" s="5"/>
      <c r="J8018" s="5"/>
      <c r="K8018" s="5"/>
      <c r="L8018" s="5"/>
    </row>
    <row r="8019" spans="4:12" hidden="1" x14ac:dyDescent="0.25">
      <c r="D8019" s="6"/>
      <c r="E8019" s="6"/>
      <c r="F8019" s="8"/>
      <c r="G8019" s="9"/>
      <c r="H8019" s="9"/>
      <c r="I8019" s="5"/>
      <c r="J8019" s="5"/>
      <c r="K8019" s="5"/>
      <c r="L8019" s="5"/>
    </row>
    <row r="8020" spans="4:12" hidden="1" x14ac:dyDescent="0.25">
      <c r="D8020" s="6"/>
      <c r="E8020" s="6"/>
      <c r="F8020" s="8"/>
      <c r="G8020" s="9"/>
      <c r="H8020" s="9"/>
      <c r="I8020" s="5"/>
      <c r="J8020" s="5"/>
      <c r="K8020" s="5"/>
      <c r="L8020" s="5"/>
    </row>
    <row r="8021" spans="4:12" hidden="1" x14ac:dyDescent="0.25">
      <c r="D8021" s="6"/>
      <c r="E8021" s="6"/>
      <c r="F8021" s="8"/>
      <c r="G8021" s="9"/>
      <c r="H8021" s="9"/>
      <c r="I8021" s="5"/>
      <c r="J8021" s="5"/>
      <c r="K8021" s="5"/>
      <c r="L8021" s="5"/>
    </row>
    <row r="8022" spans="4:12" hidden="1" x14ac:dyDescent="0.25">
      <c r="D8022" s="6"/>
      <c r="E8022" s="6"/>
      <c r="F8022" s="8"/>
      <c r="G8022" s="9"/>
      <c r="H8022" s="9"/>
      <c r="I8022" s="5"/>
      <c r="J8022" s="5"/>
      <c r="K8022" s="5"/>
      <c r="L8022" s="5"/>
    </row>
    <row r="8023" spans="4:12" hidden="1" x14ac:dyDescent="0.25">
      <c r="D8023" s="6"/>
      <c r="E8023" s="6"/>
      <c r="F8023" s="8"/>
      <c r="G8023" s="9"/>
      <c r="H8023" s="9"/>
      <c r="I8023" s="5"/>
      <c r="J8023" s="5"/>
      <c r="K8023" s="5"/>
      <c r="L8023" s="5"/>
    </row>
    <row r="8024" spans="4:12" hidden="1" x14ac:dyDescent="0.25">
      <c r="D8024" s="6"/>
      <c r="E8024" s="6"/>
      <c r="F8024" s="8"/>
      <c r="G8024" s="9"/>
      <c r="H8024" s="9"/>
      <c r="I8024" s="5"/>
      <c r="J8024" s="5"/>
      <c r="K8024" s="5"/>
      <c r="L8024" s="5"/>
    </row>
    <row r="8025" spans="4:12" hidden="1" x14ac:dyDescent="0.25">
      <c r="D8025" s="6"/>
      <c r="E8025" s="6"/>
      <c r="F8025" s="8"/>
      <c r="G8025" s="9"/>
      <c r="H8025" s="9"/>
      <c r="I8025" s="5"/>
      <c r="J8025" s="5"/>
      <c r="K8025" s="5"/>
      <c r="L8025" s="5"/>
    </row>
    <row r="8026" spans="4:12" hidden="1" x14ac:dyDescent="0.25">
      <c r="D8026" s="6"/>
      <c r="E8026" s="6"/>
      <c r="F8026" s="8"/>
      <c r="G8026" s="9"/>
      <c r="H8026" s="9"/>
      <c r="I8026" s="5"/>
      <c r="J8026" s="5"/>
      <c r="K8026" s="5"/>
      <c r="L8026" s="5"/>
    </row>
    <row r="8027" spans="4:12" hidden="1" x14ac:dyDescent="0.25">
      <c r="D8027" s="6"/>
      <c r="E8027" s="6"/>
      <c r="F8027" s="8"/>
      <c r="G8027" s="9"/>
      <c r="H8027" s="9"/>
      <c r="I8027" s="5"/>
      <c r="J8027" s="5"/>
      <c r="K8027" s="5"/>
      <c r="L8027" s="5"/>
    </row>
    <row r="8028" spans="4:12" hidden="1" x14ac:dyDescent="0.25">
      <c r="D8028" s="6"/>
      <c r="E8028" s="6"/>
      <c r="F8028" s="8"/>
      <c r="G8028" s="9"/>
      <c r="H8028" s="9"/>
      <c r="I8028" s="5"/>
      <c r="J8028" s="5"/>
      <c r="K8028" s="5"/>
      <c r="L8028" s="5"/>
    </row>
    <row r="8029" spans="4:12" hidden="1" x14ac:dyDescent="0.25">
      <c r="D8029" s="6"/>
      <c r="E8029" s="6"/>
      <c r="F8029" s="8"/>
      <c r="G8029" s="9"/>
      <c r="H8029" s="9"/>
      <c r="I8029" s="5"/>
      <c r="J8029" s="5"/>
      <c r="K8029" s="5"/>
      <c r="L8029" s="5"/>
    </row>
    <row r="8030" spans="4:12" hidden="1" x14ac:dyDescent="0.25">
      <c r="D8030" s="6"/>
      <c r="E8030" s="6"/>
      <c r="F8030" s="8"/>
      <c r="G8030" s="9"/>
      <c r="H8030" s="9"/>
      <c r="I8030" s="5"/>
      <c r="J8030" s="5"/>
      <c r="K8030" s="5"/>
      <c r="L8030" s="5"/>
    </row>
    <row r="8031" spans="4:12" hidden="1" x14ac:dyDescent="0.25">
      <c r="D8031" s="6"/>
      <c r="E8031" s="6"/>
      <c r="F8031" s="8"/>
      <c r="G8031" s="9"/>
      <c r="H8031" s="9"/>
      <c r="I8031" s="5"/>
      <c r="J8031" s="5"/>
      <c r="K8031" s="5"/>
      <c r="L8031" s="5"/>
    </row>
    <row r="8032" spans="4:12" hidden="1" x14ac:dyDescent="0.25">
      <c r="D8032" s="6"/>
      <c r="E8032" s="6"/>
      <c r="F8032" s="8"/>
      <c r="G8032" s="9"/>
      <c r="H8032" s="9"/>
      <c r="I8032" s="5"/>
      <c r="J8032" s="5"/>
      <c r="K8032" s="5"/>
      <c r="L8032" s="5"/>
    </row>
    <row r="8033" spans="4:12" hidden="1" x14ac:dyDescent="0.25">
      <c r="D8033" s="6"/>
      <c r="E8033" s="6"/>
      <c r="F8033" s="8"/>
      <c r="G8033" s="9"/>
      <c r="H8033" s="9"/>
      <c r="I8033" s="5"/>
      <c r="J8033" s="5"/>
      <c r="K8033" s="5"/>
      <c r="L8033" s="5"/>
    </row>
    <row r="8034" spans="4:12" hidden="1" x14ac:dyDescent="0.25">
      <c r="D8034" s="6"/>
      <c r="E8034" s="6"/>
      <c r="F8034" s="8"/>
      <c r="G8034" s="9"/>
      <c r="H8034" s="9"/>
      <c r="I8034" s="5"/>
      <c r="J8034" s="5"/>
      <c r="K8034" s="5"/>
      <c r="L8034" s="5"/>
    </row>
    <row r="8035" spans="4:12" hidden="1" x14ac:dyDescent="0.25">
      <c r="D8035" s="6"/>
      <c r="E8035" s="6"/>
      <c r="F8035" s="8"/>
      <c r="G8035" s="9"/>
      <c r="H8035" s="9"/>
      <c r="I8035" s="5"/>
      <c r="J8035" s="5"/>
      <c r="K8035" s="5"/>
      <c r="L8035" s="5"/>
    </row>
    <row r="8036" spans="4:12" hidden="1" x14ac:dyDescent="0.25">
      <c r="D8036" s="6"/>
      <c r="E8036" s="6"/>
      <c r="F8036" s="8"/>
      <c r="G8036" s="9"/>
      <c r="H8036" s="9"/>
      <c r="I8036" s="5"/>
      <c r="J8036" s="5"/>
      <c r="K8036" s="5"/>
      <c r="L8036" s="5"/>
    </row>
    <row r="8037" spans="4:12" hidden="1" x14ac:dyDescent="0.25">
      <c r="D8037" s="6"/>
      <c r="E8037" s="6"/>
      <c r="F8037" s="8"/>
      <c r="G8037" s="9"/>
      <c r="H8037" s="9"/>
      <c r="I8037" s="5"/>
      <c r="J8037" s="5"/>
      <c r="K8037" s="5"/>
      <c r="L8037" s="5"/>
    </row>
    <row r="8038" spans="4:12" hidden="1" x14ac:dyDescent="0.25">
      <c r="D8038" s="6"/>
      <c r="E8038" s="6"/>
      <c r="F8038" s="8"/>
      <c r="G8038" s="9"/>
      <c r="H8038" s="9"/>
      <c r="I8038" s="5"/>
      <c r="J8038" s="5"/>
      <c r="K8038" s="5"/>
      <c r="L8038" s="5"/>
    </row>
    <row r="8039" spans="4:12" hidden="1" x14ac:dyDescent="0.25">
      <c r="D8039" s="6"/>
      <c r="E8039" s="6"/>
      <c r="F8039" s="8"/>
      <c r="G8039" s="9"/>
      <c r="H8039" s="9"/>
      <c r="I8039" s="5"/>
      <c r="J8039" s="5"/>
      <c r="K8039" s="5"/>
      <c r="L8039" s="5"/>
    </row>
    <row r="8040" spans="4:12" hidden="1" x14ac:dyDescent="0.25">
      <c r="D8040" s="6"/>
      <c r="E8040" s="6"/>
      <c r="F8040" s="8"/>
      <c r="G8040" s="9"/>
      <c r="H8040" s="9"/>
      <c r="I8040" s="5"/>
      <c r="J8040" s="5"/>
      <c r="K8040" s="5"/>
      <c r="L8040" s="5"/>
    </row>
    <row r="8041" spans="4:12" hidden="1" x14ac:dyDescent="0.25">
      <c r="D8041" s="6"/>
      <c r="E8041" s="6"/>
      <c r="F8041" s="8"/>
      <c r="G8041" s="9"/>
      <c r="H8041" s="9"/>
      <c r="I8041" s="5"/>
      <c r="J8041" s="5"/>
      <c r="K8041" s="5"/>
      <c r="L8041" s="5"/>
    </row>
    <row r="8042" spans="4:12" hidden="1" x14ac:dyDescent="0.25">
      <c r="D8042" s="6"/>
      <c r="E8042" s="6"/>
      <c r="F8042" s="8"/>
      <c r="G8042" s="9"/>
      <c r="H8042" s="9"/>
      <c r="I8042" s="5"/>
      <c r="J8042" s="5"/>
      <c r="K8042" s="5"/>
      <c r="L8042" s="5"/>
    </row>
    <row r="8043" spans="4:12" hidden="1" x14ac:dyDescent="0.25">
      <c r="D8043" s="6"/>
      <c r="E8043" s="6"/>
      <c r="F8043" s="8"/>
      <c r="G8043" s="9"/>
      <c r="H8043" s="9"/>
      <c r="I8043" s="5"/>
      <c r="J8043" s="5"/>
      <c r="K8043" s="5"/>
      <c r="L8043" s="5"/>
    </row>
    <row r="8044" spans="4:12" hidden="1" x14ac:dyDescent="0.25">
      <c r="D8044" s="6"/>
      <c r="E8044" s="6"/>
      <c r="F8044" s="8"/>
      <c r="G8044" s="9"/>
      <c r="H8044" s="9"/>
      <c r="I8044" s="5"/>
      <c r="J8044" s="5"/>
      <c r="K8044" s="5"/>
      <c r="L8044" s="5"/>
    </row>
    <row r="8045" spans="4:12" hidden="1" x14ac:dyDescent="0.25">
      <c r="D8045" s="6"/>
      <c r="E8045" s="6"/>
      <c r="F8045" s="8"/>
      <c r="G8045" s="9"/>
      <c r="H8045" s="9"/>
      <c r="I8045" s="5"/>
      <c r="J8045" s="5"/>
      <c r="K8045" s="5"/>
      <c r="L8045" s="5"/>
    </row>
    <row r="8046" spans="4:12" hidden="1" x14ac:dyDescent="0.25">
      <c r="D8046" s="6"/>
      <c r="E8046" s="6"/>
      <c r="F8046" s="8"/>
      <c r="G8046" s="9"/>
      <c r="H8046" s="9"/>
      <c r="I8046" s="5"/>
      <c r="J8046" s="5"/>
      <c r="K8046" s="5"/>
      <c r="L8046" s="5"/>
    </row>
    <row r="8047" spans="4:12" hidden="1" x14ac:dyDescent="0.25">
      <c r="D8047" s="6"/>
      <c r="E8047" s="6"/>
      <c r="F8047" s="8"/>
      <c r="G8047" s="9"/>
      <c r="H8047" s="9"/>
      <c r="I8047" s="5"/>
      <c r="J8047" s="5"/>
      <c r="K8047" s="5"/>
      <c r="L8047" s="5"/>
    </row>
    <row r="8048" spans="4:12" hidden="1" x14ac:dyDescent="0.25">
      <c r="D8048" s="6"/>
      <c r="E8048" s="6"/>
      <c r="F8048" s="8"/>
      <c r="G8048" s="9"/>
      <c r="H8048" s="9"/>
      <c r="I8048" s="5"/>
      <c r="J8048" s="5"/>
      <c r="K8048" s="5"/>
      <c r="L8048" s="5"/>
    </row>
    <row r="8049" spans="4:12" hidden="1" x14ac:dyDescent="0.25">
      <c r="D8049" s="6"/>
      <c r="E8049" s="6"/>
      <c r="F8049" s="8"/>
      <c r="G8049" s="9"/>
      <c r="H8049" s="9"/>
      <c r="I8049" s="5"/>
      <c r="J8049" s="5"/>
      <c r="K8049" s="5"/>
      <c r="L8049" s="5"/>
    </row>
    <row r="8050" spans="4:12" hidden="1" x14ac:dyDescent="0.25">
      <c r="D8050" s="6"/>
      <c r="E8050" s="6"/>
      <c r="F8050" s="8"/>
      <c r="G8050" s="9"/>
      <c r="H8050" s="9"/>
      <c r="I8050" s="5"/>
      <c r="J8050" s="5"/>
      <c r="K8050" s="5"/>
      <c r="L8050" s="5"/>
    </row>
    <row r="8051" spans="4:12" hidden="1" x14ac:dyDescent="0.25">
      <c r="D8051" s="6"/>
      <c r="E8051" s="6"/>
      <c r="F8051" s="8"/>
      <c r="G8051" s="9"/>
      <c r="H8051" s="9"/>
      <c r="I8051" s="5"/>
      <c r="J8051" s="5"/>
      <c r="K8051" s="5"/>
      <c r="L8051" s="5"/>
    </row>
    <row r="8052" spans="4:12" hidden="1" x14ac:dyDescent="0.25">
      <c r="D8052" s="6"/>
      <c r="E8052" s="6"/>
      <c r="F8052" s="8"/>
      <c r="G8052" s="9"/>
      <c r="H8052" s="9"/>
      <c r="I8052" s="5"/>
      <c r="J8052" s="5"/>
      <c r="K8052" s="5"/>
      <c r="L8052" s="5"/>
    </row>
    <row r="8053" spans="4:12" hidden="1" x14ac:dyDescent="0.25">
      <c r="D8053" s="6"/>
      <c r="E8053" s="6"/>
      <c r="F8053" s="8"/>
      <c r="G8053" s="9"/>
      <c r="H8053" s="9"/>
      <c r="I8053" s="5"/>
      <c r="J8053" s="5"/>
      <c r="K8053" s="5"/>
      <c r="L8053" s="5"/>
    </row>
    <row r="8054" spans="4:12" hidden="1" x14ac:dyDescent="0.25">
      <c r="D8054" s="6"/>
      <c r="E8054" s="6"/>
      <c r="F8054" s="8"/>
      <c r="G8054" s="9"/>
      <c r="H8054" s="9"/>
      <c r="I8054" s="5"/>
      <c r="J8054" s="5"/>
      <c r="K8054" s="5"/>
      <c r="L8054" s="5"/>
    </row>
    <row r="8055" spans="4:12" hidden="1" x14ac:dyDescent="0.25">
      <c r="D8055" s="6"/>
      <c r="E8055" s="6"/>
      <c r="F8055" s="8"/>
      <c r="G8055" s="9"/>
      <c r="H8055" s="9"/>
      <c r="I8055" s="5"/>
      <c r="J8055" s="5"/>
      <c r="K8055" s="5"/>
      <c r="L8055" s="5"/>
    </row>
    <row r="8056" spans="4:12" hidden="1" x14ac:dyDescent="0.25">
      <c r="D8056" s="6"/>
      <c r="E8056" s="6"/>
      <c r="F8056" s="8"/>
      <c r="G8056" s="9"/>
      <c r="H8056" s="9"/>
      <c r="I8056" s="5"/>
      <c r="J8056" s="5"/>
      <c r="K8056" s="5"/>
      <c r="L8056" s="5"/>
    </row>
    <row r="8057" spans="4:12" hidden="1" x14ac:dyDescent="0.25">
      <c r="D8057" s="6"/>
      <c r="E8057" s="6"/>
      <c r="F8057" s="8"/>
      <c r="G8057" s="9"/>
      <c r="H8057" s="9"/>
      <c r="I8057" s="5"/>
      <c r="J8057" s="5"/>
      <c r="K8057" s="5"/>
      <c r="L8057" s="5"/>
    </row>
    <row r="8058" spans="4:12" hidden="1" x14ac:dyDescent="0.25">
      <c r="D8058" s="6"/>
      <c r="E8058" s="6"/>
      <c r="F8058" s="8"/>
      <c r="G8058" s="9"/>
      <c r="H8058" s="9"/>
      <c r="I8058" s="5"/>
      <c r="J8058" s="5"/>
      <c r="K8058" s="5"/>
      <c r="L8058" s="5"/>
    </row>
    <row r="8059" spans="4:12" hidden="1" x14ac:dyDescent="0.25">
      <c r="D8059" s="6"/>
      <c r="E8059" s="6"/>
      <c r="F8059" s="8"/>
      <c r="G8059" s="9"/>
      <c r="H8059" s="9"/>
      <c r="I8059" s="5"/>
      <c r="J8059" s="5"/>
      <c r="K8059" s="5"/>
      <c r="L8059" s="5"/>
    </row>
    <row r="8060" spans="4:12" hidden="1" x14ac:dyDescent="0.25">
      <c r="D8060" s="6"/>
      <c r="E8060" s="6"/>
      <c r="F8060" s="8"/>
      <c r="G8060" s="9"/>
      <c r="H8060" s="9"/>
      <c r="I8060" s="5"/>
      <c r="J8060" s="5"/>
      <c r="K8060" s="5"/>
      <c r="L8060" s="5"/>
    </row>
    <row r="8061" spans="4:12" hidden="1" x14ac:dyDescent="0.25">
      <c r="D8061" s="6"/>
      <c r="E8061" s="6"/>
      <c r="F8061" s="8"/>
      <c r="G8061" s="9"/>
      <c r="H8061" s="9"/>
      <c r="I8061" s="5"/>
      <c r="J8061" s="5"/>
      <c r="K8061" s="5"/>
      <c r="L8061" s="5"/>
    </row>
    <row r="8062" spans="4:12" hidden="1" x14ac:dyDescent="0.25">
      <c r="D8062" s="6"/>
      <c r="E8062" s="6"/>
      <c r="F8062" s="8"/>
      <c r="G8062" s="9"/>
      <c r="H8062" s="9"/>
      <c r="I8062" s="5"/>
      <c r="J8062" s="5"/>
      <c r="K8062" s="5"/>
      <c r="L8062" s="5"/>
    </row>
    <row r="8063" spans="4:12" hidden="1" x14ac:dyDescent="0.25">
      <c r="D8063" s="6"/>
      <c r="E8063" s="6"/>
      <c r="F8063" s="8"/>
      <c r="G8063" s="9"/>
      <c r="H8063" s="9"/>
      <c r="I8063" s="5"/>
      <c r="J8063" s="5"/>
      <c r="K8063" s="5"/>
      <c r="L8063" s="5"/>
    </row>
    <row r="8064" spans="4:12" hidden="1" x14ac:dyDescent="0.25">
      <c r="D8064" s="6"/>
      <c r="E8064" s="6"/>
      <c r="F8064" s="8"/>
      <c r="G8064" s="9"/>
      <c r="H8064" s="9"/>
      <c r="I8064" s="5"/>
      <c r="J8064" s="5"/>
      <c r="K8064" s="5"/>
      <c r="L8064" s="5"/>
    </row>
    <row r="8065" spans="4:12" hidden="1" x14ac:dyDescent="0.25">
      <c r="D8065" s="6"/>
      <c r="E8065" s="6"/>
      <c r="F8065" s="8"/>
      <c r="G8065" s="9"/>
      <c r="H8065" s="9"/>
      <c r="I8065" s="5"/>
      <c r="J8065" s="5"/>
      <c r="K8065" s="5"/>
      <c r="L8065" s="5"/>
    </row>
    <row r="8066" spans="4:12" hidden="1" x14ac:dyDescent="0.25">
      <c r="D8066" s="6"/>
      <c r="E8066" s="6"/>
      <c r="F8066" s="8"/>
      <c r="G8066" s="9"/>
      <c r="H8066" s="9"/>
      <c r="I8066" s="5"/>
      <c r="J8066" s="5"/>
      <c r="K8066" s="5"/>
      <c r="L8066" s="5"/>
    </row>
    <row r="8067" spans="4:12" hidden="1" x14ac:dyDescent="0.25">
      <c r="D8067" s="6"/>
      <c r="E8067" s="6"/>
      <c r="F8067" s="8"/>
      <c r="G8067" s="9"/>
      <c r="H8067" s="9"/>
      <c r="I8067" s="5"/>
      <c r="J8067" s="5"/>
      <c r="K8067" s="5"/>
      <c r="L8067" s="5"/>
    </row>
    <row r="8068" spans="4:12" hidden="1" x14ac:dyDescent="0.25">
      <c r="D8068" s="6"/>
      <c r="E8068" s="6"/>
      <c r="F8068" s="8"/>
      <c r="G8068" s="9"/>
      <c r="H8068" s="9"/>
      <c r="I8068" s="5"/>
      <c r="J8068" s="5"/>
      <c r="K8068" s="5"/>
      <c r="L8068" s="5"/>
    </row>
    <row r="8069" spans="4:12" hidden="1" x14ac:dyDescent="0.25">
      <c r="D8069" s="6"/>
      <c r="E8069" s="6"/>
      <c r="F8069" s="8"/>
      <c r="G8069" s="9"/>
      <c r="H8069" s="9"/>
      <c r="I8069" s="5"/>
      <c r="J8069" s="5"/>
      <c r="K8069" s="5"/>
      <c r="L8069" s="5"/>
    </row>
    <row r="8070" spans="4:12" hidden="1" x14ac:dyDescent="0.25">
      <c r="D8070" s="6"/>
      <c r="E8070" s="6"/>
      <c r="F8070" s="8"/>
      <c r="G8070" s="9"/>
      <c r="H8070" s="9"/>
      <c r="I8070" s="5"/>
      <c r="J8070" s="5"/>
      <c r="K8070" s="5"/>
      <c r="L8070" s="5"/>
    </row>
    <row r="8071" spans="4:12" hidden="1" x14ac:dyDescent="0.25">
      <c r="D8071" s="6"/>
      <c r="E8071" s="6"/>
      <c r="F8071" s="8"/>
      <c r="G8071" s="9"/>
      <c r="H8071" s="9"/>
      <c r="I8071" s="5"/>
      <c r="J8071" s="5"/>
      <c r="K8071" s="5"/>
      <c r="L8071" s="5"/>
    </row>
    <row r="8072" spans="4:12" hidden="1" x14ac:dyDescent="0.25">
      <c r="D8072" s="6"/>
      <c r="E8072" s="6"/>
      <c r="F8072" s="8"/>
      <c r="G8072" s="9"/>
      <c r="H8072" s="9"/>
      <c r="I8072" s="5"/>
      <c r="J8072" s="5"/>
      <c r="K8072" s="5"/>
      <c r="L8072" s="5"/>
    </row>
    <row r="8073" spans="4:12" hidden="1" x14ac:dyDescent="0.25">
      <c r="D8073" s="6"/>
      <c r="E8073" s="6"/>
      <c r="F8073" s="8"/>
      <c r="G8073" s="9"/>
      <c r="H8073" s="9"/>
      <c r="I8073" s="5"/>
      <c r="J8073" s="5"/>
      <c r="K8073" s="5"/>
      <c r="L8073" s="5"/>
    </row>
    <row r="8074" spans="4:12" hidden="1" x14ac:dyDescent="0.25">
      <c r="D8074" s="6"/>
      <c r="E8074" s="6"/>
      <c r="F8074" s="8"/>
      <c r="G8074" s="9"/>
      <c r="H8074" s="9"/>
      <c r="I8074" s="5"/>
      <c r="J8074" s="5"/>
      <c r="K8074" s="5"/>
      <c r="L8074" s="5"/>
    </row>
    <row r="8075" spans="4:12" hidden="1" x14ac:dyDescent="0.25">
      <c r="D8075" s="6"/>
      <c r="E8075" s="6"/>
      <c r="F8075" s="8"/>
      <c r="G8075" s="9"/>
      <c r="H8075" s="9"/>
      <c r="I8075" s="5"/>
      <c r="J8075" s="5"/>
      <c r="K8075" s="5"/>
      <c r="L8075" s="5"/>
    </row>
    <row r="8076" spans="4:12" hidden="1" x14ac:dyDescent="0.25">
      <c r="D8076" s="6"/>
      <c r="E8076" s="6"/>
      <c r="F8076" s="8"/>
      <c r="G8076" s="9"/>
      <c r="H8076" s="9"/>
      <c r="I8076" s="5"/>
      <c r="J8076" s="5"/>
      <c r="K8076" s="5"/>
      <c r="L8076" s="5"/>
    </row>
    <row r="8077" spans="4:12" hidden="1" x14ac:dyDescent="0.25">
      <c r="D8077" s="6"/>
      <c r="E8077" s="6"/>
      <c r="F8077" s="8"/>
      <c r="G8077" s="9"/>
      <c r="H8077" s="9"/>
      <c r="I8077" s="5"/>
      <c r="J8077" s="5"/>
      <c r="K8077" s="5"/>
      <c r="L8077" s="5"/>
    </row>
    <row r="8078" spans="4:12" hidden="1" x14ac:dyDescent="0.25">
      <c r="D8078" s="6"/>
      <c r="E8078" s="6"/>
      <c r="F8078" s="8"/>
      <c r="G8078" s="9"/>
      <c r="H8078" s="9"/>
      <c r="I8078" s="5"/>
      <c r="J8078" s="5"/>
      <c r="K8078" s="5"/>
      <c r="L8078" s="5"/>
    </row>
    <row r="8079" spans="4:12" hidden="1" x14ac:dyDescent="0.25">
      <c r="D8079" s="6"/>
      <c r="E8079" s="6"/>
      <c r="F8079" s="8"/>
      <c r="G8079" s="9"/>
      <c r="H8079" s="9"/>
      <c r="I8079" s="5"/>
      <c r="J8079" s="5"/>
      <c r="K8079" s="5"/>
      <c r="L8079" s="5"/>
    </row>
    <row r="8080" spans="4:12" hidden="1" x14ac:dyDescent="0.25">
      <c r="D8080" s="6"/>
      <c r="E8080" s="6"/>
      <c r="F8080" s="8"/>
      <c r="G8080" s="9"/>
      <c r="H8080" s="9"/>
      <c r="I8080" s="5"/>
      <c r="J8080" s="5"/>
      <c r="K8080" s="5"/>
      <c r="L8080" s="5"/>
    </row>
    <row r="8081" spans="4:12" hidden="1" x14ac:dyDescent="0.25">
      <c r="D8081" s="6"/>
      <c r="E8081" s="6"/>
      <c r="F8081" s="8"/>
      <c r="G8081" s="9"/>
      <c r="H8081" s="9"/>
      <c r="I8081" s="5"/>
      <c r="J8081" s="5"/>
      <c r="K8081" s="5"/>
      <c r="L8081" s="5"/>
    </row>
    <row r="8082" spans="4:12" hidden="1" x14ac:dyDescent="0.25">
      <c r="D8082" s="6"/>
      <c r="E8082" s="6"/>
      <c r="F8082" s="8"/>
      <c r="G8082" s="9"/>
      <c r="H8082" s="9"/>
      <c r="I8082" s="5"/>
      <c r="J8082" s="5"/>
      <c r="K8082" s="5"/>
      <c r="L8082" s="5"/>
    </row>
    <row r="8083" spans="4:12" hidden="1" x14ac:dyDescent="0.25">
      <c r="D8083" s="6"/>
      <c r="E8083" s="6"/>
      <c r="F8083" s="8"/>
      <c r="G8083" s="9"/>
      <c r="H8083" s="9"/>
      <c r="I8083" s="5"/>
      <c r="J8083" s="5"/>
      <c r="K8083" s="5"/>
      <c r="L8083" s="5"/>
    </row>
    <row r="8084" spans="4:12" hidden="1" x14ac:dyDescent="0.25">
      <c r="D8084" s="6"/>
      <c r="E8084" s="6"/>
      <c r="F8084" s="8"/>
      <c r="G8084" s="9"/>
      <c r="H8084" s="9"/>
      <c r="I8084" s="5"/>
      <c r="J8084" s="5"/>
      <c r="K8084" s="5"/>
      <c r="L8084" s="5"/>
    </row>
    <row r="8085" spans="4:12" hidden="1" x14ac:dyDescent="0.25">
      <c r="D8085" s="6"/>
      <c r="E8085" s="6"/>
      <c r="F8085" s="8"/>
      <c r="G8085" s="9"/>
      <c r="H8085" s="9"/>
      <c r="I8085" s="5"/>
      <c r="J8085" s="5"/>
      <c r="K8085" s="5"/>
      <c r="L8085" s="5"/>
    </row>
    <row r="8086" spans="4:12" hidden="1" x14ac:dyDescent="0.25">
      <c r="D8086" s="6"/>
      <c r="E8086" s="6"/>
      <c r="F8086" s="8"/>
      <c r="G8086" s="9"/>
      <c r="H8086" s="9"/>
      <c r="I8086" s="5"/>
      <c r="J8086" s="5"/>
      <c r="K8086" s="5"/>
      <c r="L8086" s="5"/>
    </row>
    <row r="8087" spans="4:12" hidden="1" x14ac:dyDescent="0.25">
      <c r="D8087" s="6"/>
      <c r="E8087" s="6"/>
      <c r="F8087" s="8"/>
      <c r="G8087" s="9"/>
      <c r="H8087" s="9"/>
      <c r="I8087" s="5"/>
      <c r="J8087" s="5"/>
      <c r="K8087" s="5"/>
      <c r="L8087" s="5"/>
    </row>
    <row r="8088" spans="4:12" hidden="1" x14ac:dyDescent="0.25">
      <c r="D8088" s="6"/>
      <c r="E8088" s="6"/>
      <c r="F8088" s="8"/>
      <c r="G8088" s="9"/>
      <c r="H8088" s="9"/>
      <c r="I8088" s="5"/>
      <c r="J8088" s="5"/>
      <c r="K8088" s="5"/>
      <c r="L8088" s="5"/>
    </row>
    <row r="8089" spans="4:12" hidden="1" x14ac:dyDescent="0.25">
      <c r="D8089" s="6"/>
      <c r="E8089" s="6"/>
      <c r="F8089" s="8"/>
      <c r="G8089" s="9"/>
      <c r="H8089" s="9"/>
      <c r="I8089" s="5"/>
      <c r="J8089" s="5"/>
      <c r="K8089" s="5"/>
      <c r="L8089" s="5"/>
    </row>
    <row r="8090" spans="4:12" hidden="1" x14ac:dyDescent="0.25">
      <c r="D8090" s="6"/>
      <c r="E8090" s="6"/>
      <c r="F8090" s="8"/>
      <c r="G8090" s="9"/>
      <c r="H8090" s="9"/>
      <c r="I8090" s="5"/>
      <c r="J8090" s="5"/>
      <c r="K8090" s="5"/>
      <c r="L8090" s="5"/>
    </row>
    <row r="8091" spans="4:12" hidden="1" x14ac:dyDescent="0.25">
      <c r="D8091" s="6"/>
      <c r="E8091" s="6"/>
      <c r="F8091" s="8"/>
      <c r="G8091" s="9"/>
      <c r="H8091" s="9"/>
      <c r="I8091" s="5"/>
      <c r="J8091" s="5"/>
      <c r="K8091" s="5"/>
      <c r="L8091" s="5"/>
    </row>
    <row r="8092" spans="4:12" hidden="1" x14ac:dyDescent="0.25">
      <c r="D8092" s="6"/>
      <c r="E8092" s="6"/>
      <c r="F8092" s="8"/>
      <c r="G8092" s="9"/>
      <c r="H8092" s="9"/>
      <c r="I8092" s="5"/>
      <c r="J8092" s="5"/>
      <c r="K8092" s="5"/>
      <c r="L8092" s="5"/>
    </row>
    <row r="8093" spans="4:12" hidden="1" x14ac:dyDescent="0.25">
      <c r="D8093" s="6"/>
      <c r="E8093" s="6"/>
      <c r="F8093" s="8"/>
      <c r="G8093" s="9"/>
      <c r="H8093" s="9"/>
      <c r="I8093" s="5"/>
      <c r="J8093" s="5"/>
      <c r="K8093" s="5"/>
      <c r="L8093" s="5"/>
    </row>
    <row r="8094" spans="4:12" hidden="1" x14ac:dyDescent="0.25">
      <c r="D8094" s="6"/>
      <c r="E8094" s="6"/>
      <c r="F8094" s="8"/>
      <c r="G8094" s="9"/>
      <c r="H8094" s="9"/>
      <c r="I8094" s="5"/>
      <c r="J8094" s="5"/>
      <c r="K8094" s="5"/>
      <c r="L8094" s="5"/>
    </row>
    <row r="8095" spans="4:12" hidden="1" x14ac:dyDescent="0.25">
      <c r="D8095" s="6"/>
      <c r="E8095" s="6"/>
      <c r="F8095" s="8"/>
      <c r="G8095" s="9"/>
      <c r="H8095" s="9"/>
      <c r="I8095" s="5"/>
      <c r="J8095" s="5"/>
      <c r="K8095" s="5"/>
      <c r="L8095" s="5"/>
    </row>
    <row r="8096" spans="4:12" hidden="1" x14ac:dyDescent="0.25">
      <c r="D8096" s="6"/>
      <c r="E8096" s="6"/>
      <c r="F8096" s="8"/>
      <c r="G8096" s="9"/>
      <c r="H8096" s="9"/>
      <c r="I8096" s="5"/>
      <c r="J8096" s="5"/>
      <c r="K8096" s="5"/>
      <c r="L8096" s="5"/>
    </row>
    <row r="8097" spans="4:12" hidden="1" x14ac:dyDescent="0.25">
      <c r="D8097" s="6"/>
      <c r="E8097" s="6"/>
      <c r="F8097" s="8"/>
      <c r="G8097" s="9"/>
      <c r="H8097" s="9"/>
      <c r="I8097" s="5"/>
      <c r="J8097" s="5"/>
      <c r="K8097" s="5"/>
      <c r="L8097" s="5"/>
    </row>
    <row r="8098" spans="4:12" hidden="1" x14ac:dyDescent="0.25">
      <c r="D8098" s="6"/>
      <c r="E8098" s="6"/>
      <c r="F8098" s="8"/>
      <c r="G8098" s="9"/>
      <c r="H8098" s="9"/>
      <c r="I8098" s="5"/>
      <c r="J8098" s="5"/>
      <c r="K8098" s="5"/>
      <c r="L8098" s="5"/>
    </row>
    <row r="8099" spans="4:12" hidden="1" x14ac:dyDescent="0.25">
      <c r="D8099" s="6"/>
      <c r="E8099" s="6"/>
      <c r="F8099" s="8"/>
      <c r="G8099" s="9"/>
      <c r="H8099" s="9"/>
      <c r="I8099" s="5"/>
      <c r="J8099" s="5"/>
      <c r="K8099" s="5"/>
      <c r="L8099" s="5"/>
    </row>
    <row r="8100" spans="4:12" hidden="1" x14ac:dyDescent="0.25">
      <c r="D8100" s="6"/>
      <c r="E8100" s="6"/>
      <c r="F8100" s="8"/>
      <c r="G8100" s="9"/>
      <c r="H8100" s="9"/>
      <c r="I8100" s="5"/>
      <c r="J8100" s="5"/>
      <c r="K8100" s="5"/>
      <c r="L8100" s="5"/>
    </row>
    <row r="8101" spans="4:12" hidden="1" x14ac:dyDescent="0.25">
      <c r="D8101" s="6"/>
      <c r="E8101" s="6"/>
      <c r="F8101" s="8"/>
      <c r="G8101" s="9"/>
      <c r="H8101" s="9"/>
      <c r="I8101" s="5"/>
      <c r="J8101" s="5"/>
      <c r="K8101" s="5"/>
      <c r="L8101" s="5"/>
    </row>
    <row r="8102" spans="4:12" hidden="1" x14ac:dyDescent="0.25">
      <c r="D8102" s="6"/>
      <c r="E8102" s="6"/>
      <c r="F8102" s="8"/>
      <c r="G8102" s="9"/>
      <c r="H8102" s="9"/>
      <c r="I8102" s="5"/>
      <c r="J8102" s="5"/>
      <c r="K8102" s="5"/>
      <c r="L8102" s="5"/>
    </row>
    <row r="8103" spans="4:12" hidden="1" x14ac:dyDescent="0.25">
      <c r="D8103" s="6"/>
      <c r="E8103" s="6"/>
      <c r="F8103" s="8"/>
      <c r="G8103" s="9"/>
      <c r="H8103" s="9"/>
      <c r="I8103" s="5"/>
      <c r="J8103" s="5"/>
      <c r="K8103" s="5"/>
      <c r="L8103" s="5"/>
    </row>
    <row r="8104" spans="4:12" hidden="1" x14ac:dyDescent="0.25">
      <c r="D8104" s="6"/>
      <c r="E8104" s="6"/>
      <c r="F8104" s="8"/>
      <c r="G8104" s="9"/>
      <c r="H8104" s="9"/>
      <c r="I8104" s="5"/>
      <c r="J8104" s="5"/>
      <c r="K8104" s="5"/>
      <c r="L8104" s="5"/>
    </row>
    <row r="8105" spans="4:12" hidden="1" x14ac:dyDescent="0.25">
      <c r="D8105" s="6"/>
      <c r="E8105" s="6"/>
      <c r="F8105" s="8"/>
      <c r="G8105" s="9"/>
      <c r="H8105" s="9"/>
      <c r="I8105" s="5"/>
      <c r="J8105" s="5"/>
      <c r="K8105" s="5"/>
      <c r="L8105" s="5"/>
    </row>
    <row r="8106" spans="4:12" hidden="1" x14ac:dyDescent="0.25">
      <c r="D8106" s="6"/>
      <c r="E8106" s="6"/>
      <c r="F8106" s="8"/>
      <c r="G8106" s="9"/>
      <c r="H8106" s="9"/>
      <c r="I8106" s="5"/>
      <c r="J8106" s="5"/>
      <c r="K8106" s="5"/>
      <c r="L8106" s="5"/>
    </row>
    <row r="8107" spans="4:12" hidden="1" x14ac:dyDescent="0.25">
      <c r="D8107" s="6"/>
      <c r="E8107" s="6"/>
      <c r="F8107" s="8"/>
      <c r="G8107" s="9"/>
      <c r="H8107" s="9"/>
      <c r="I8107" s="5"/>
      <c r="J8107" s="5"/>
      <c r="K8107" s="5"/>
      <c r="L8107" s="5"/>
    </row>
    <row r="8108" spans="4:12" hidden="1" x14ac:dyDescent="0.25">
      <c r="D8108" s="6"/>
      <c r="E8108" s="6"/>
      <c r="F8108" s="8"/>
      <c r="G8108" s="9"/>
      <c r="H8108" s="9"/>
      <c r="I8108" s="5"/>
      <c r="J8108" s="5"/>
      <c r="K8108" s="5"/>
      <c r="L8108" s="5"/>
    </row>
    <row r="8109" spans="4:12" hidden="1" x14ac:dyDescent="0.25">
      <c r="D8109" s="6"/>
      <c r="E8109" s="6"/>
      <c r="F8109" s="8"/>
      <c r="G8109" s="9"/>
      <c r="H8109" s="9"/>
      <c r="I8109" s="5"/>
      <c r="J8109" s="5"/>
      <c r="K8109" s="5"/>
      <c r="L8109" s="5"/>
    </row>
    <row r="8110" spans="4:12" hidden="1" x14ac:dyDescent="0.25">
      <c r="D8110" s="6"/>
      <c r="E8110" s="6"/>
      <c r="F8110" s="8"/>
      <c r="G8110" s="9"/>
      <c r="H8110" s="9"/>
      <c r="I8110" s="5"/>
      <c r="J8110" s="5"/>
      <c r="K8110" s="5"/>
      <c r="L8110" s="5"/>
    </row>
    <row r="8111" spans="4:12" hidden="1" x14ac:dyDescent="0.25">
      <c r="D8111" s="6"/>
      <c r="E8111" s="6"/>
      <c r="F8111" s="8"/>
      <c r="G8111" s="9"/>
      <c r="H8111" s="9"/>
      <c r="I8111" s="5"/>
      <c r="J8111" s="5"/>
      <c r="K8111" s="5"/>
      <c r="L8111" s="5"/>
    </row>
    <row r="8112" spans="4:12" hidden="1" x14ac:dyDescent="0.25">
      <c r="D8112" s="6"/>
      <c r="E8112" s="6"/>
      <c r="F8112" s="8"/>
      <c r="G8112" s="9"/>
      <c r="H8112" s="9"/>
      <c r="I8112" s="5"/>
      <c r="J8112" s="5"/>
      <c r="K8112" s="5"/>
      <c r="L8112" s="5"/>
    </row>
    <row r="8113" spans="4:12" hidden="1" x14ac:dyDescent="0.25">
      <c r="D8113" s="6"/>
      <c r="E8113" s="6"/>
      <c r="F8113" s="8"/>
      <c r="G8113" s="9"/>
      <c r="H8113" s="9"/>
      <c r="I8113" s="5"/>
      <c r="J8113" s="5"/>
      <c r="K8113" s="5"/>
      <c r="L8113" s="5"/>
    </row>
    <row r="8114" spans="4:12" hidden="1" x14ac:dyDescent="0.25">
      <c r="D8114" s="6"/>
      <c r="E8114" s="6"/>
      <c r="F8114" s="8"/>
      <c r="G8114" s="9"/>
      <c r="H8114" s="9"/>
      <c r="I8114" s="5"/>
      <c r="J8114" s="5"/>
      <c r="K8114" s="5"/>
      <c r="L8114" s="5"/>
    </row>
    <row r="8115" spans="4:12" hidden="1" x14ac:dyDescent="0.25">
      <c r="D8115" s="6"/>
      <c r="E8115" s="6"/>
      <c r="F8115" s="8"/>
      <c r="G8115" s="9"/>
      <c r="H8115" s="9"/>
      <c r="I8115" s="5"/>
      <c r="J8115" s="5"/>
      <c r="K8115" s="5"/>
      <c r="L8115" s="5"/>
    </row>
    <row r="8116" spans="4:12" hidden="1" x14ac:dyDescent="0.25">
      <c r="D8116" s="6"/>
      <c r="E8116" s="6"/>
      <c r="F8116" s="8"/>
      <c r="G8116" s="9"/>
      <c r="H8116" s="9"/>
      <c r="I8116" s="5"/>
      <c r="J8116" s="5"/>
      <c r="K8116" s="5"/>
      <c r="L8116" s="5"/>
    </row>
    <row r="8117" spans="4:12" hidden="1" x14ac:dyDescent="0.25">
      <c r="D8117" s="6"/>
      <c r="E8117" s="6"/>
      <c r="F8117" s="8"/>
      <c r="G8117" s="9"/>
      <c r="H8117" s="9"/>
      <c r="I8117" s="5"/>
      <c r="J8117" s="5"/>
      <c r="K8117" s="5"/>
      <c r="L8117" s="5"/>
    </row>
    <row r="8118" spans="4:12" hidden="1" x14ac:dyDescent="0.25">
      <c r="D8118" s="6"/>
      <c r="E8118" s="6"/>
      <c r="F8118" s="8"/>
      <c r="G8118" s="9"/>
      <c r="H8118" s="9"/>
      <c r="I8118" s="5"/>
      <c r="J8118" s="5"/>
      <c r="K8118" s="5"/>
      <c r="L8118" s="5"/>
    </row>
    <row r="8119" spans="4:12" hidden="1" x14ac:dyDescent="0.25">
      <c r="D8119" s="6"/>
      <c r="E8119" s="6"/>
      <c r="F8119" s="8"/>
      <c r="G8119" s="9"/>
      <c r="H8119" s="9"/>
      <c r="I8119" s="5"/>
      <c r="J8119" s="5"/>
      <c r="K8119" s="5"/>
      <c r="L8119" s="5"/>
    </row>
    <row r="8120" spans="4:12" hidden="1" x14ac:dyDescent="0.25">
      <c r="D8120" s="6"/>
      <c r="E8120" s="6"/>
      <c r="F8120" s="8"/>
      <c r="G8120" s="9"/>
      <c r="H8120" s="9"/>
      <c r="I8120" s="5"/>
      <c r="J8120" s="5"/>
      <c r="K8120" s="5"/>
      <c r="L8120" s="5"/>
    </row>
    <row r="8121" spans="4:12" hidden="1" x14ac:dyDescent="0.25">
      <c r="D8121" s="6"/>
      <c r="E8121" s="6"/>
      <c r="F8121" s="8"/>
      <c r="G8121" s="9"/>
      <c r="H8121" s="9"/>
      <c r="I8121" s="5"/>
      <c r="J8121" s="5"/>
      <c r="K8121" s="5"/>
      <c r="L8121" s="5"/>
    </row>
    <row r="8122" spans="4:12" hidden="1" x14ac:dyDescent="0.25">
      <c r="D8122" s="6"/>
      <c r="E8122" s="6"/>
      <c r="F8122" s="8"/>
      <c r="G8122" s="9"/>
      <c r="H8122" s="9"/>
      <c r="I8122" s="5"/>
      <c r="J8122" s="5"/>
      <c r="K8122" s="5"/>
      <c r="L8122" s="5"/>
    </row>
    <row r="8123" spans="4:12" hidden="1" x14ac:dyDescent="0.25">
      <c r="D8123" s="6"/>
      <c r="E8123" s="6"/>
      <c r="F8123" s="8"/>
      <c r="G8123" s="9"/>
      <c r="H8123" s="9"/>
      <c r="I8123" s="5"/>
      <c r="J8123" s="5"/>
      <c r="K8123" s="5"/>
      <c r="L8123" s="5"/>
    </row>
    <row r="8124" spans="4:12" hidden="1" x14ac:dyDescent="0.25">
      <c r="D8124" s="6"/>
      <c r="E8124" s="6"/>
      <c r="F8124" s="8"/>
      <c r="G8124" s="9"/>
      <c r="H8124" s="9"/>
      <c r="I8124" s="5"/>
      <c r="J8124" s="5"/>
      <c r="K8124" s="5"/>
      <c r="L8124" s="5"/>
    </row>
    <row r="8125" spans="4:12" hidden="1" x14ac:dyDescent="0.25">
      <c r="D8125" s="6"/>
      <c r="E8125" s="6"/>
      <c r="F8125" s="8"/>
      <c r="G8125" s="9"/>
      <c r="H8125" s="9"/>
      <c r="I8125" s="5"/>
      <c r="J8125" s="5"/>
      <c r="K8125" s="5"/>
      <c r="L8125" s="5"/>
    </row>
    <row r="8126" spans="4:12" hidden="1" x14ac:dyDescent="0.25">
      <c r="D8126" s="6"/>
      <c r="E8126" s="6"/>
      <c r="F8126" s="8"/>
      <c r="G8126" s="9"/>
      <c r="H8126" s="9"/>
      <c r="I8126" s="5"/>
      <c r="J8126" s="5"/>
      <c r="K8126" s="5"/>
      <c r="L8126" s="5"/>
    </row>
    <row r="8127" spans="4:12" hidden="1" x14ac:dyDescent="0.25">
      <c r="D8127" s="6"/>
      <c r="E8127" s="6"/>
      <c r="F8127" s="8"/>
      <c r="G8127" s="9"/>
      <c r="H8127" s="9"/>
      <c r="I8127" s="5"/>
      <c r="J8127" s="5"/>
      <c r="K8127" s="5"/>
      <c r="L8127" s="5"/>
    </row>
    <row r="8128" spans="4:12" hidden="1" x14ac:dyDescent="0.25">
      <c r="D8128" s="6"/>
      <c r="E8128" s="6"/>
      <c r="F8128" s="8"/>
      <c r="G8128" s="9"/>
      <c r="H8128" s="9"/>
      <c r="I8128" s="5"/>
      <c r="J8128" s="5"/>
      <c r="K8128" s="5"/>
      <c r="L8128" s="5"/>
    </row>
    <row r="8129" spans="4:12" hidden="1" x14ac:dyDescent="0.25">
      <c r="D8129" s="6"/>
      <c r="E8129" s="6"/>
      <c r="F8129" s="8"/>
      <c r="G8129" s="9"/>
      <c r="H8129" s="9"/>
      <c r="I8129" s="5"/>
      <c r="J8129" s="5"/>
      <c r="K8129" s="5"/>
      <c r="L8129" s="5"/>
    </row>
    <row r="8130" spans="4:12" hidden="1" x14ac:dyDescent="0.25">
      <c r="D8130" s="6"/>
      <c r="E8130" s="6"/>
      <c r="F8130" s="8"/>
      <c r="G8130" s="9"/>
      <c r="H8130" s="9"/>
      <c r="I8130" s="5"/>
      <c r="J8130" s="5"/>
      <c r="K8130" s="5"/>
      <c r="L8130" s="5"/>
    </row>
    <row r="8131" spans="4:12" hidden="1" x14ac:dyDescent="0.25">
      <c r="D8131" s="6"/>
      <c r="E8131" s="6"/>
      <c r="F8131" s="8"/>
      <c r="G8131" s="9"/>
      <c r="H8131" s="9"/>
      <c r="I8131" s="5"/>
      <c r="J8131" s="5"/>
      <c r="K8131" s="5"/>
      <c r="L8131" s="5"/>
    </row>
    <row r="8132" spans="4:12" hidden="1" x14ac:dyDescent="0.25">
      <c r="D8132" s="6"/>
      <c r="E8132" s="6"/>
      <c r="F8132" s="8"/>
      <c r="G8132" s="9"/>
      <c r="H8132" s="9"/>
      <c r="I8132" s="5"/>
      <c r="J8132" s="5"/>
      <c r="K8132" s="5"/>
      <c r="L8132" s="5"/>
    </row>
    <row r="8133" spans="4:12" hidden="1" x14ac:dyDescent="0.25">
      <c r="D8133" s="6"/>
      <c r="E8133" s="6"/>
      <c r="F8133" s="8"/>
      <c r="G8133" s="9"/>
      <c r="H8133" s="9"/>
      <c r="I8133" s="5"/>
      <c r="J8133" s="5"/>
      <c r="K8133" s="5"/>
      <c r="L8133" s="5"/>
    </row>
    <row r="8134" spans="4:12" hidden="1" x14ac:dyDescent="0.25">
      <c r="D8134" s="6"/>
      <c r="E8134" s="6"/>
      <c r="F8134" s="8"/>
      <c r="G8134" s="9"/>
      <c r="H8134" s="9"/>
      <c r="I8134" s="5"/>
      <c r="J8134" s="5"/>
      <c r="K8134" s="5"/>
      <c r="L8134" s="5"/>
    </row>
    <row r="8135" spans="4:12" hidden="1" x14ac:dyDescent="0.25">
      <c r="D8135" s="6"/>
      <c r="E8135" s="6"/>
      <c r="F8135" s="8"/>
      <c r="G8135" s="9"/>
      <c r="H8135" s="9"/>
      <c r="I8135" s="5"/>
      <c r="J8135" s="5"/>
      <c r="K8135" s="5"/>
      <c r="L8135" s="5"/>
    </row>
    <row r="8136" spans="4:12" hidden="1" x14ac:dyDescent="0.25">
      <c r="D8136" s="6"/>
      <c r="E8136" s="6"/>
      <c r="F8136" s="8"/>
      <c r="G8136" s="9"/>
      <c r="H8136" s="9"/>
      <c r="I8136" s="5"/>
      <c r="J8136" s="5"/>
      <c r="K8136" s="5"/>
      <c r="L8136" s="5"/>
    </row>
    <row r="8137" spans="4:12" hidden="1" x14ac:dyDescent="0.25">
      <c r="D8137" s="6"/>
      <c r="E8137" s="6"/>
      <c r="F8137" s="8"/>
      <c r="G8137" s="9"/>
      <c r="H8137" s="9"/>
      <c r="I8137" s="5"/>
      <c r="J8137" s="5"/>
      <c r="K8137" s="5"/>
      <c r="L8137" s="5"/>
    </row>
    <row r="8138" spans="4:12" hidden="1" x14ac:dyDescent="0.25">
      <c r="D8138" s="6"/>
      <c r="E8138" s="6"/>
      <c r="F8138" s="8"/>
      <c r="G8138" s="9"/>
      <c r="H8138" s="9"/>
      <c r="I8138" s="5"/>
      <c r="J8138" s="5"/>
      <c r="K8138" s="5"/>
      <c r="L8138" s="5"/>
    </row>
    <row r="8139" spans="4:12" hidden="1" x14ac:dyDescent="0.25">
      <c r="D8139" s="6"/>
      <c r="E8139" s="6"/>
      <c r="F8139" s="8"/>
      <c r="G8139" s="9"/>
      <c r="H8139" s="9"/>
      <c r="I8139" s="5"/>
      <c r="J8139" s="5"/>
      <c r="K8139" s="5"/>
      <c r="L8139" s="5"/>
    </row>
    <row r="8140" spans="4:12" hidden="1" x14ac:dyDescent="0.25">
      <c r="D8140" s="6"/>
      <c r="E8140" s="6"/>
      <c r="F8140" s="8"/>
      <c r="G8140" s="9"/>
      <c r="H8140" s="9"/>
      <c r="I8140" s="5"/>
      <c r="J8140" s="5"/>
      <c r="K8140" s="5"/>
      <c r="L8140" s="5"/>
    </row>
    <row r="8141" spans="4:12" hidden="1" x14ac:dyDescent="0.25">
      <c r="D8141" s="6"/>
      <c r="E8141" s="6"/>
      <c r="F8141" s="8"/>
      <c r="G8141" s="9"/>
      <c r="H8141" s="9"/>
      <c r="I8141" s="5"/>
      <c r="J8141" s="5"/>
      <c r="K8141" s="5"/>
      <c r="L8141" s="5"/>
    </row>
    <row r="8142" spans="4:12" hidden="1" x14ac:dyDescent="0.25">
      <c r="D8142" s="6"/>
      <c r="E8142" s="6"/>
      <c r="F8142" s="8"/>
      <c r="G8142" s="9"/>
      <c r="H8142" s="9"/>
      <c r="I8142" s="5"/>
      <c r="J8142" s="5"/>
      <c r="K8142" s="5"/>
      <c r="L8142" s="5"/>
    </row>
    <row r="8143" spans="4:12" hidden="1" x14ac:dyDescent="0.25">
      <c r="D8143" s="6"/>
      <c r="E8143" s="6"/>
      <c r="F8143" s="8"/>
      <c r="G8143" s="9"/>
      <c r="H8143" s="9"/>
      <c r="I8143" s="5"/>
      <c r="J8143" s="5"/>
      <c r="K8143" s="5"/>
      <c r="L8143" s="5"/>
    </row>
    <row r="8144" spans="4:12" hidden="1" x14ac:dyDescent="0.25">
      <c r="D8144" s="6"/>
      <c r="E8144" s="6"/>
      <c r="F8144" s="8"/>
      <c r="G8144" s="9"/>
      <c r="H8144" s="9"/>
      <c r="I8144" s="5"/>
      <c r="J8144" s="5"/>
      <c r="K8144" s="5"/>
      <c r="L8144" s="5"/>
    </row>
    <row r="8145" spans="4:12" hidden="1" x14ac:dyDescent="0.25">
      <c r="D8145" s="6"/>
      <c r="E8145" s="6"/>
      <c r="F8145" s="8"/>
      <c r="G8145" s="9"/>
      <c r="H8145" s="9"/>
      <c r="I8145" s="5"/>
      <c r="J8145" s="5"/>
      <c r="K8145" s="5"/>
      <c r="L8145" s="5"/>
    </row>
    <row r="8146" spans="4:12" hidden="1" x14ac:dyDescent="0.25">
      <c r="D8146" s="6"/>
      <c r="E8146" s="6"/>
      <c r="F8146" s="8"/>
      <c r="G8146" s="9"/>
      <c r="H8146" s="9"/>
      <c r="I8146" s="5"/>
      <c r="J8146" s="5"/>
      <c r="K8146" s="5"/>
      <c r="L8146" s="5"/>
    </row>
    <row r="8147" spans="4:12" hidden="1" x14ac:dyDescent="0.25">
      <c r="D8147" s="6"/>
      <c r="E8147" s="6"/>
      <c r="F8147" s="8"/>
      <c r="G8147" s="9"/>
      <c r="H8147" s="9"/>
      <c r="I8147" s="5"/>
      <c r="J8147" s="5"/>
      <c r="K8147" s="5"/>
      <c r="L8147" s="5"/>
    </row>
    <row r="8148" spans="4:12" hidden="1" x14ac:dyDescent="0.25">
      <c r="D8148" s="6"/>
      <c r="E8148" s="6"/>
      <c r="F8148" s="8"/>
      <c r="G8148" s="9"/>
      <c r="H8148" s="9"/>
      <c r="I8148" s="5"/>
      <c r="J8148" s="5"/>
      <c r="K8148" s="5"/>
      <c r="L8148" s="5"/>
    </row>
    <row r="8149" spans="4:12" hidden="1" x14ac:dyDescent="0.25">
      <c r="D8149" s="6"/>
      <c r="E8149" s="6"/>
      <c r="F8149" s="8"/>
      <c r="G8149" s="9"/>
      <c r="H8149" s="9"/>
      <c r="I8149" s="5"/>
      <c r="J8149" s="5"/>
      <c r="K8149" s="5"/>
      <c r="L8149" s="5"/>
    </row>
    <row r="8150" spans="4:12" hidden="1" x14ac:dyDescent="0.25">
      <c r="D8150" s="6"/>
      <c r="E8150" s="6"/>
      <c r="F8150" s="8"/>
      <c r="G8150" s="9"/>
      <c r="H8150" s="9"/>
      <c r="I8150" s="5"/>
      <c r="J8150" s="5"/>
      <c r="K8150" s="5"/>
      <c r="L8150" s="5"/>
    </row>
    <row r="8151" spans="4:12" hidden="1" x14ac:dyDescent="0.25">
      <c r="D8151" s="6"/>
      <c r="E8151" s="6"/>
      <c r="F8151" s="8"/>
      <c r="G8151" s="9"/>
      <c r="H8151" s="9"/>
      <c r="I8151" s="5"/>
      <c r="J8151" s="5"/>
      <c r="K8151" s="5"/>
      <c r="L8151" s="5"/>
    </row>
    <row r="8152" spans="4:12" hidden="1" x14ac:dyDescent="0.25">
      <c r="D8152" s="6"/>
      <c r="E8152" s="6"/>
      <c r="F8152" s="8"/>
      <c r="G8152" s="9"/>
      <c r="H8152" s="9"/>
      <c r="I8152" s="5"/>
      <c r="J8152" s="5"/>
      <c r="K8152" s="5"/>
      <c r="L8152" s="5"/>
    </row>
    <row r="8153" spans="4:12" hidden="1" x14ac:dyDescent="0.25">
      <c r="D8153" s="6"/>
      <c r="E8153" s="6"/>
      <c r="F8153" s="8"/>
      <c r="G8153" s="9"/>
      <c r="H8153" s="9"/>
      <c r="I8153" s="5"/>
      <c r="J8153" s="5"/>
      <c r="K8153" s="5"/>
      <c r="L8153" s="5"/>
    </row>
    <row r="8154" spans="4:12" hidden="1" x14ac:dyDescent="0.25">
      <c r="D8154" s="6"/>
      <c r="E8154" s="6"/>
      <c r="F8154" s="8"/>
      <c r="G8154" s="9"/>
      <c r="H8154" s="9"/>
      <c r="I8154" s="5"/>
      <c r="J8154" s="5"/>
      <c r="K8154" s="5"/>
      <c r="L8154" s="5"/>
    </row>
    <row r="8155" spans="4:12" hidden="1" x14ac:dyDescent="0.25">
      <c r="D8155" s="6"/>
      <c r="E8155" s="6"/>
      <c r="F8155" s="8"/>
      <c r="G8155" s="9"/>
      <c r="H8155" s="9"/>
      <c r="I8155" s="5"/>
      <c r="J8155" s="5"/>
      <c r="K8155" s="5"/>
      <c r="L8155" s="5"/>
    </row>
    <row r="8156" spans="4:12" hidden="1" x14ac:dyDescent="0.25">
      <c r="D8156" s="6"/>
      <c r="E8156" s="6"/>
      <c r="F8156" s="8"/>
      <c r="G8156" s="9"/>
      <c r="H8156" s="9"/>
      <c r="I8156" s="5"/>
      <c r="J8156" s="5"/>
      <c r="K8156" s="5"/>
      <c r="L8156" s="5"/>
    </row>
    <row r="8157" spans="4:12" hidden="1" x14ac:dyDescent="0.25">
      <c r="D8157" s="6"/>
      <c r="E8157" s="6"/>
      <c r="F8157" s="8"/>
      <c r="G8157" s="9"/>
      <c r="H8157" s="9"/>
      <c r="I8157" s="5"/>
      <c r="J8157" s="5"/>
      <c r="K8157" s="5"/>
      <c r="L8157" s="5"/>
    </row>
    <row r="8158" spans="4:12" hidden="1" x14ac:dyDescent="0.25">
      <c r="D8158" s="6"/>
      <c r="E8158" s="6"/>
      <c r="F8158" s="8"/>
      <c r="G8158" s="9"/>
      <c r="H8158" s="9"/>
      <c r="I8158" s="5"/>
      <c r="J8158" s="5"/>
      <c r="K8158" s="5"/>
      <c r="L8158" s="5"/>
    </row>
    <row r="8159" spans="4:12" hidden="1" x14ac:dyDescent="0.25">
      <c r="D8159" s="6"/>
      <c r="E8159" s="6"/>
      <c r="F8159" s="8"/>
      <c r="G8159" s="9"/>
      <c r="H8159" s="9"/>
      <c r="I8159" s="5"/>
      <c r="J8159" s="5"/>
      <c r="K8159" s="5"/>
      <c r="L8159" s="5"/>
    </row>
    <row r="8160" spans="4:12" hidden="1" x14ac:dyDescent="0.25">
      <c r="D8160" s="6"/>
      <c r="E8160" s="6"/>
      <c r="F8160" s="8"/>
      <c r="G8160" s="9"/>
      <c r="H8160" s="9"/>
      <c r="I8160" s="5"/>
      <c r="J8160" s="5"/>
      <c r="K8160" s="5"/>
      <c r="L8160" s="5"/>
    </row>
    <row r="8161" spans="4:12" hidden="1" x14ac:dyDescent="0.25">
      <c r="D8161" s="6"/>
      <c r="E8161" s="6"/>
      <c r="F8161" s="8"/>
      <c r="G8161" s="9"/>
      <c r="H8161" s="9"/>
      <c r="I8161" s="5"/>
      <c r="J8161" s="5"/>
      <c r="K8161" s="5"/>
      <c r="L8161" s="5"/>
    </row>
    <row r="8162" spans="4:12" hidden="1" x14ac:dyDescent="0.25">
      <c r="D8162" s="6"/>
      <c r="E8162" s="6"/>
      <c r="F8162" s="8"/>
      <c r="G8162" s="9"/>
      <c r="H8162" s="9"/>
      <c r="I8162" s="5"/>
      <c r="J8162" s="5"/>
      <c r="K8162" s="5"/>
      <c r="L8162" s="5"/>
    </row>
    <row r="8163" spans="4:12" hidden="1" x14ac:dyDescent="0.25">
      <c r="D8163" s="6"/>
      <c r="E8163" s="6"/>
      <c r="F8163" s="8"/>
      <c r="G8163" s="9"/>
      <c r="H8163" s="9"/>
      <c r="I8163" s="5"/>
      <c r="J8163" s="5"/>
      <c r="K8163" s="5"/>
      <c r="L8163" s="5"/>
    </row>
    <row r="8164" spans="4:12" hidden="1" x14ac:dyDescent="0.25">
      <c r="D8164" s="6"/>
      <c r="E8164" s="6"/>
      <c r="F8164" s="8"/>
      <c r="G8164" s="9"/>
      <c r="H8164" s="9"/>
      <c r="I8164" s="5"/>
      <c r="J8164" s="5"/>
      <c r="K8164" s="5"/>
      <c r="L8164" s="5"/>
    </row>
    <row r="8165" spans="4:12" hidden="1" x14ac:dyDescent="0.25">
      <c r="D8165" s="6"/>
      <c r="E8165" s="6"/>
      <c r="F8165" s="8"/>
      <c r="G8165" s="9"/>
      <c r="H8165" s="9"/>
      <c r="I8165" s="5"/>
      <c r="J8165" s="5"/>
      <c r="K8165" s="5"/>
      <c r="L8165" s="5"/>
    </row>
    <row r="8166" spans="4:12" hidden="1" x14ac:dyDescent="0.25">
      <c r="D8166" s="6"/>
      <c r="E8166" s="6"/>
      <c r="F8166" s="8"/>
      <c r="G8166" s="9"/>
      <c r="H8166" s="9"/>
      <c r="I8166" s="5"/>
      <c r="J8166" s="5"/>
      <c r="K8166" s="5"/>
      <c r="L8166" s="5"/>
    </row>
    <row r="8167" spans="4:12" hidden="1" x14ac:dyDescent="0.25">
      <c r="D8167" s="6"/>
      <c r="E8167" s="6"/>
      <c r="F8167" s="8"/>
      <c r="G8167" s="9"/>
      <c r="H8167" s="9"/>
      <c r="I8167" s="5"/>
      <c r="J8167" s="5"/>
      <c r="K8167" s="5"/>
      <c r="L8167" s="5"/>
    </row>
    <row r="8168" spans="4:12" hidden="1" x14ac:dyDescent="0.25">
      <c r="D8168" s="6"/>
      <c r="E8168" s="6"/>
      <c r="F8168" s="8"/>
      <c r="G8168" s="9"/>
      <c r="H8168" s="9"/>
      <c r="I8168" s="5"/>
      <c r="J8168" s="5"/>
      <c r="K8168" s="5"/>
      <c r="L8168" s="5"/>
    </row>
    <row r="8169" spans="4:12" hidden="1" x14ac:dyDescent="0.25">
      <c r="D8169" s="6"/>
      <c r="E8169" s="6"/>
      <c r="F8169" s="8"/>
      <c r="G8169" s="9"/>
      <c r="H8169" s="9"/>
      <c r="I8169" s="5"/>
      <c r="J8169" s="5"/>
      <c r="K8169" s="5"/>
      <c r="L8169" s="5"/>
    </row>
    <row r="8170" spans="4:12" hidden="1" x14ac:dyDescent="0.25">
      <c r="D8170" s="6"/>
      <c r="E8170" s="6"/>
      <c r="F8170" s="8"/>
      <c r="G8170" s="9"/>
      <c r="H8170" s="9"/>
      <c r="I8170" s="5"/>
      <c r="J8170" s="5"/>
      <c r="K8170" s="5"/>
      <c r="L8170" s="5"/>
    </row>
    <row r="8171" spans="4:12" hidden="1" x14ac:dyDescent="0.25">
      <c r="D8171" s="6"/>
      <c r="E8171" s="6"/>
      <c r="F8171" s="8"/>
      <c r="G8171" s="9"/>
      <c r="H8171" s="9"/>
      <c r="I8171" s="5"/>
      <c r="J8171" s="5"/>
      <c r="K8171" s="5"/>
      <c r="L8171" s="5"/>
    </row>
    <row r="8172" spans="4:12" hidden="1" x14ac:dyDescent="0.25">
      <c r="D8172" s="6"/>
      <c r="E8172" s="6"/>
      <c r="F8172" s="8"/>
      <c r="G8172" s="9"/>
      <c r="H8172" s="9"/>
      <c r="I8172" s="5"/>
      <c r="J8172" s="5"/>
      <c r="K8172" s="5"/>
      <c r="L8172" s="5"/>
    </row>
    <row r="8173" spans="4:12" hidden="1" x14ac:dyDescent="0.25">
      <c r="D8173" s="6"/>
      <c r="E8173" s="6"/>
      <c r="F8173" s="8"/>
      <c r="G8173" s="9"/>
      <c r="H8173" s="9"/>
      <c r="I8173" s="5"/>
      <c r="J8173" s="5"/>
      <c r="K8173" s="5"/>
      <c r="L8173" s="5"/>
    </row>
    <row r="8174" spans="4:12" hidden="1" x14ac:dyDescent="0.25">
      <c r="D8174" s="6"/>
      <c r="E8174" s="6"/>
      <c r="F8174" s="8"/>
      <c r="G8174" s="9"/>
      <c r="H8174" s="9"/>
      <c r="I8174" s="5"/>
      <c r="J8174" s="5"/>
      <c r="K8174" s="5"/>
      <c r="L8174" s="5"/>
    </row>
    <row r="8175" spans="4:12" hidden="1" x14ac:dyDescent="0.25">
      <c r="D8175" s="6"/>
      <c r="E8175" s="6"/>
      <c r="F8175" s="8"/>
      <c r="G8175" s="9"/>
      <c r="H8175" s="9"/>
      <c r="I8175" s="5"/>
      <c r="J8175" s="5"/>
      <c r="K8175" s="5"/>
      <c r="L8175" s="5"/>
    </row>
    <row r="8176" spans="4:12" hidden="1" x14ac:dyDescent="0.25">
      <c r="D8176" s="6"/>
      <c r="E8176" s="6"/>
      <c r="F8176" s="8"/>
      <c r="G8176" s="9"/>
      <c r="H8176" s="9"/>
      <c r="I8176" s="5"/>
      <c r="J8176" s="5"/>
      <c r="K8176" s="5"/>
      <c r="L8176" s="5"/>
    </row>
    <row r="8177" spans="4:12" hidden="1" x14ac:dyDescent="0.25">
      <c r="D8177" s="6"/>
      <c r="E8177" s="6"/>
      <c r="F8177" s="8"/>
      <c r="G8177" s="9"/>
      <c r="H8177" s="9"/>
      <c r="I8177" s="5"/>
      <c r="J8177" s="5"/>
      <c r="K8177" s="5"/>
      <c r="L8177" s="5"/>
    </row>
    <row r="8178" spans="4:12" hidden="1" x14ac:dyDescent="0.25">
      <c r="D8178" s="6"/>
      <c r="E8178" s="6"/>
      <c r="F8178" s="8"/>
      <c r="G8178" s="9"/>
      <c r="H8178" s="9"/>
      <c r="I8178" s="5"/>
      <c r="J8178" s="5"/>
      <c r="K8178" s="5"/>
      <c r="L8178" s="5"/>
    </row>
    <row r="8179" spans="4:12" hidden="1" x14ac:dyDescent="0.25">
      <c r="D8179" s="6"/>
      <c r="E8179" s="6"/>
      <c r="F8179" s="8"/>
      <c r="G8179" s="9"/>
      <c r="H8179" s="9"/>
      <c r="I8179" s="5"/>
      <c r="J8179" s="5"/>
      <c r="K8179" s="5"/>
      <c r="L8179" s="5"/>
    </row>
    <row r="8180" spans="4:12" hidden="1" x14ac:dyDescent="0.25">
      <c r="D8180" s="6"/>
      <c r="E8180" s="6"/>
      <c r="F8180" s="8"/>
      <c r="G8180" s="9"/>
      <c r="H8180" s="9"/>
      <c r="I8180" s="5"/>
      <c r="J8180" s="5"/>
      <c r="K8180" s="5"/>
      <c r="L8180" s="5"/>
    </row>
    <row r="8181" spans="4:12" hidden="1" x14ac:dyDescent="0.25">
      <c r="D8181" s="6"/>
      <c r="E8181" s="6"/>
      <c r="F8181" s="8"/>
      <c r="G8181" s="9"/>
      <c r="H8181" s="9"/>
      <c r="I8181" s="5"/>
      <c r="J8181" s="5"/>
      <c r="K8181" s="5"/>
      <c r="L8181" s="5"/>
    </row>
    <row r="8182" spans="4:12" hidden="1" x14ac:dyDescent="0.25">
      <c r="D8182" s="6"/>
      <c r="E8182" s="6"/>
      <c r="F8182" s="8"/>
      <c r="G8182" s="9"/>
      <c r="H8182" s="9"/>
      <c r="I8182" s="5"/>
      <c r="J8182" s="5"/>
      <c r="K8182" s="5"/>
      <c r="L8182" s="5"/>
    </row>
    <row r="8183" spans="4:12" hidden="1" x14ac:dyDescent="0.25">
      <c r="D8183" s="6"/>
      <c r="E8183" s="6"/>
      <c r="F8183" s="8"/>
      <c r="G8183" s="9"/>
      <c r="H8183" s="9"/>
      <c r="I8183" s="5"/>
      <c r="J8183" s="5"/>
      <c r="K8183" s="5"/>
      <c r="L8183" s="5"/>
    </row>
    <row r="8184" spans="4:12" hidden="1" x14ac:dyDescent="0.25">
      <c r="D8184" s="6"/>
      <c r="E8184" s="6"/>
      <c r="F8184" s="8"/>
      <c r="G8184" s="9"/>
      <c r="H8184" s="9"/>
      <c r="I8184" s="5"/>
      <c r="J8184" s="5"/>
      <c r="K8184" s="5"/>
      <c r="L8184" s="5"/>
    </row>
    <row r="8185" spans="4:12" hidden="1" x14ac:dyDescent="0.25">
      <c r="D8185" s="6"/>
      <c r="E8185" s="6"/>
      <c r="F8185" s="8"/>
      <c r="G8185" s="9"/>
      <c r="H8185" s="9"/>
      <c r="I8185" s="5"/>
      <c r="J8185" s="5"/>
      <c r="K8185" s="5"/>
      <c r="L8185" s="5"/>
    </row>
    <row r="8186" spans="4:12" hidden="1" x14ac:dyDescent="0.25">
      <c r="D8186" s="6"/>
      <c r="E8186" s="6"/>
      <c r="F8186" s="8"/>
      <c r="G8186" s="9"/>
      <c r="H8186" s="9"/>
      <c r="I8186" s="5"/>
      <c r="J8186" s="5"/>
      <c r="K8186" s="5"/>
      <c r="L8186" s="5"/>
    </row>
    <row r="8187" spans="4:12" hidden="1" x14ac:dyDescent="0.25">
      <c r="D8187" s="6"/>
      <c r="E8187" s="6"/>
      <c r="F8187" s="8"/>
      <c r="G8187" s="9"/>
      <c r="H8187" s="9"/>
      <c r="I8187" s="5"/>
      <c r="J8187" s="5"/>
      <c r="K8187" s="5"/>
      <c r="L8187" s="5"/>
    </row>
    <row r="8188" spans="4:12" hidden="1" x14ac:dyDescent="0.25">
      <c r="D8188" s="6"/>
      <c r="E8188" s="6"/>
      <c r="F8188" s="8"/>
      <c r="G8188" s="9"/>
      <c r="H8188" s="9"/>
      <c r="I8188" s="5"/>
      <c r="J8188" s="5"/>
      <c r="K8188" s="5"/>
      <c r="L8188" s="5"/>
    </row>
    <row r="8189" spans="4:12" hidden="1" x14ac:dyDescent="0.25">
      <c r="D8189" s="6"/>
      <c r="E8189" s="6"/>
      <c r="F8189" s="8"/>
      <c r="G8189" s="9"/>
      <c r="H8189" s="9"/>
      <c r="I8189" s="5"/>
      <c r="J8189" s="5"/>
      <c r="K8189" s="5"/>
      <c r="L8189" s="5"/>
    </row>
    <row r="8190" spans="4:12" hidden="1" x14ac:dyDescent="0.25">
      <c r="D8190" s="6"/>
      <c r="E8190" s="6"/>
      <c r="F8190" s="8"/>
      <c r="G8190" s="9"/>
      <c r="H8190" s="9"/>
      <c r="I8190" s="5"/>
      <c r="J8190" s="5"/>
      <c r="K8190" s="5"/>
      <c r="L8190" s="5"/>
    </row>
    <row r="8191" spans="4:12" hidden="1" x14ac:dyDescent="0.25">
      <c r="D8191" s="6"/>
      <c r="E8191" s="6"/>
      <c r="F8191" s="8"/>
      <c r="G8191" s="9"/>
      <c r="H8191" s="9"/>
      <c r="I8191" s="5"/>
      <c r="J8191" s="5"/>
      <c r="K8191" s="5"/>
      <c r="L8191" s="5"/>
    </row>
    <row r="8192" spans="4:12" hidden="1" x14ac:dyDescent="0.25">
      <c r="D8192" s="6"/>
      <c r="E8192" s="6"/>
      <c r="F8192" s="8"/>
      <c r="G8192" s="9"/>
      <c r="H8192" s="9"/>
      <c r="I8192" s="5"/>
      <c r="J8192" s="5"/>
      <c r="K8192" s="5"/>
      <c r="L8192" s="5"/>
    </row>
    <row r="8193" spans="4:12" hidden="1" x14ac:dyDescent="0.25">
      <c r="D8193" s="6"/>
      <c r="E8193" s="6"/>
      <c r="F8193" s="8"/>
      <c r="G8193" s="9"/>
      <c r="H8193" s="9"/>
      <c r="I8193" s="5"/>
      <c r="J8193" s="5"/>
      <c r="K8193" s="5"/>
      <c r="L8193" s="5"/>
    </row>
    <row r="8194" spans="4:12" hidden="1" x14ac:dyDescent="0.25">
      <c r="D8194" s="6"/>
      <c r="E8194" s="6"/>
      <c r="F8194" s="8"/>
      <c r="G8194" s="9"/>
      <c r="H8194" s="9"/>
      <c r="I8194" s="5"/>
      <c r="J8194" s="5"/>
      <c r="K8194" s="5"/>
      <c r="L8194" s="5"/>
    </row>
    <row r="8195" spans="4:12" hidden="1" x14ac:dyDescent="0.25">
      <c r="D8195" s="6"/>
      <c r="E8195" s="6"/>
      <c r="F8195" s="8"/>
      <c r="G8195" s="9"/>
      <c r="H8195" s="9"/>
      <c r="I8195" s="5"/>
      <c r="J8195" s="5"/>
      <c r="K8195" s="5"/>
      <c r="L8195" s="5"/>
    </row>
    <row r="8196" spans="4:12" hidden="1" x14ac:dyDescent="0.25">
      <c r="D8196" s="6"/>
      <c r="E8196" s="6"/>
      <c r="F8196" s="8"/>
      <c r="G8196" s="9"/>
      <c r="H8196" s="9"/>
      <c r="I8196" s="5"/>
      <c r="J8196" s="5"/>
      <c r="K8196" s="5"/>
      <c r="L8196" s="5"/>
    </row>
    <row r="8197" spans="4:12" hidden="1" x14ac:dyDescent="0.25">
      <c r="D8197" s="6"/>
      <c r="E8197" s="6"/>
      <c r="F8197" s="8"/>
      <c r="G8197" s="9"/>
      <c r="H8197" s="9"/>
      <c r="I8197" s="5"/>
      <c r="J8197" s="5"/>
      <c r="K8197" s="5"/>
      <c r="L8197" s="5"/>
    </row>
    <row r="8198" spans="4:12" hidden="1" x14ac:dyDescent="0.25">
      <c r="D8198" s="6"/>
      <c r="E8198" s="6"/>
      <c r="F8198" s="8"/>
      <c r="G8198" s="9"/>
      <c r="H8198" s="9"/>
      <c r="I8198" s="5"/>
      <c r="J8198" s="5"/>
      <c r="K8198" s="5"/>
      <c r="L8198" s="5"/>
    </row>
    <row r="8199" spans="4:12" hidden="1" x14ac:dyDescent="0.25">
      <c r="D8199" s="6"/>
      <c r="E8199" s="6"/>
      <c r="F8199" s="8"/>
      <c r="G8199" s="9"/>
      <c r="H8199" s="9"/>
      <c r="I8199" s="5"/>
      <c r="J8199" s="5"/>
      <c r="K8199" s="5"/>
      <c r="L8199" s="5"/>
    </row>
    <row r="8200" spans="4:12" hidden="1" x14ac:dyDescent="0.25">
      <c r="D8200" s="6"/>
      <c r="E8200" s="6"/>
      <c r="F8200" s="8"/>
      <c r="G8200" s="9"/>
      <c r="H8200" s="9"/>
      <c r="I8200" s="5"/>
      <c r="J8200" s="5"/>
      <c r="K8200" s="5"/>
      <c r="L8200" s="5"/>
    </row>
    <row r="8201" spans="4:12" hidden="1" x14ac:dyDescent="0.25">
      <c r="D8201" s="6"/>
      <c r="E8201" s="6"/>
      <c r="F8201" s="8"/>
      <c r="G8201" s="9"/>
      <c r="H8201" s="9"/>
      <c r="I8201" s="5"/>
      <c r="J8201" s="5"/>
      <c r="K8201" s="5"/>
      <c r="L8201" s="5"/>
    </row>
    <row r="8202" spans="4:12" hidden="1" x14ac:dyDescent="0.25">
      <c r="D8202" s="6"/>
      <c r="E8202" s="6"/>
      <c r="F8202" s="8"/>
      <c r="G8202" s="9"/>
      <c r="H8202" s="9"/>
      <c r="I8202" s="5"/>
      <c r="J8202" s="5"/>
      <c r="K8202" s="5"/>
      <c r="L8202" s="5"/>
    </row>
    <row r="8203" spans="4:12" hidden="1" x14ac:dyDescent="0.25">
      <c r="D8203" s="6"/>
      <c r="E8203" s="6"/>
      <c r="F8203" s="8"/>
      <c r="G8203" s="9"/>
      <c r="H8203" s="9"/>
      <c r="I8203" s="5"/>
      <c r="J8203" s="5"/>
      <c r="K8203" s="5"/>
      <c r="L8203" s="5"/>
    </row>
    <row r="8204" spans="4:12" hidden="1" x14ac:dyDescent="0.25">
      <c r="D8204" s="6"/>
      <c r="E8204" s="6"/>
      <c r="F8204" s="8"/>
      <c r="G8204" s="9"/>
      <c r="H8204" s="9"/>
      <c r="I8204" s="5"/>
      <c r="J8204" s="5"/>
      <c r="K8204" s="5"/>
      <c r="L8204" s="5"/>
    </row>
    <row r="8205" spans="4:12" hidden="1" x14ac:dyDescent="0.25">
      <c r="D8205" s="6"/>
      <c r="E8205" s="6"/>
      <c r="F8205" s="8"/>
      <c r="G8205" s="9"/>
      <c r="H8205" s="9"/>
      <c r="I8205" s="5"/>
      <c r="J8205" s="5"/>
      <c r="K8205" s="5"/>
      <c r="L8205" s="5"/>
    </row>
    <row r="8206" spans="4:12" hidden="1" x14ac:dyDescent="0.25">
      <c r="D8206" s="6"/>
      <c r="E8206" s="6"/>
      <c r="F8206" s="8"/>
      <c r="G8206" s="9"/>
      <c r="H8206" s="9"/>
      <c r="I8206" s="5"/>
      <c r="J8206" s="5"/>
      <c r="K8206" s="5"/>
      <c r="L8206" s="5"/>
    </row>
    <row r="8207" spans="4:12" hidden="1" x14ac:dyDescent="0.25">
      <c r="D8207" s="6"/>
      <c r="E8207" s="6"/>
      <c r="F8207" s="8"/>
      <c r="G8207" s="9"/>
      <c r="H8207" s="9"/>
      <c r="I8207" s="5"/>
      <c r="J8207" s="5"/>
      <c r="K8207" s="5"/>
      <c r="L8207" s="5"/>
    </row>
    <row r="8208" spans="4:12" hidden="1" x14ac:dyDescent="0.25">
      <c r="D8208" s="6"/>
      <c r="E8208" s="6"/>
      <c r="F8208" s="8"/>
      <c r="G8208" s="9"/>
      <c r="H8208" s="9"/>
      <c r="I8208" s="5"/>
      <c r="J8208" s="5"/>
      <c r="K8208" s="5"/>
      <c r="L8208" s="5"/>
    </row>
    <row r="8209" spans="4:12" hidden="1" x14ac:dyDescent="0.25">
      <c r="D8209" s="6"/>
      <c r="E8209" s="6"/>
      <c r="F8209" s="8"/>
      <c r="G8209" s="9"/>
      <c r="H8209" s="9"/>
      <c r="I8209" s="5"/>
      <c r="J8209" s="5"/>
      <c r="K8209" s="5"/>
      <c r="L8209" s="5"/>
    </row>
    <row r="8210" spans="4:12" hidden="1" x14ac:dyDescent="0.25">
      <c r="D8210" s="6"/>
      <c r="E8210" s="6"/>
      <c r="F8210" s="8"/>
      <c r="G8210" s="9"/>
      <c r="H8210" s="9"/>
      <c r="I8210" s="5"/>
      <c r="J8210" s="5"/>
      <c r="K8210" s="5"/>
      <c r="L8210" s="5"/>
    </row>
    <row r="8211" spans="4:12" hidden="1" x14ac:dyDescent="0.25">
      <c r="D8211" s="6"/>
      <c r="E8211" s="6"/>
      <c r="F8211" s="8"/>
      <c r="G8211" s="9"/>
      <c r="H8211" s="9"/>
      <c r="I8211" s="5"/>
      <c r="J8211" s="5"/>
      <c r="K8211" s="5"/>
      <c r="L8211" s="5"/>
    </row>
    <row r="8212" spans="4:12" hidden="1" x14ac:dyDescent="0.25">
      <c r="D8212" s="6"/>
      <c r="E8212" s="6"/>
      <c r="F8212" s="8"/>
      <c r="G8212" s="9"/>
      <c r="H8212" s="9"/>
      <c r="I8212" s="5"/>
      <c r="J8212" s="5"/>
      <c r="K8212" s="5"/>
      <c r="L8212" s="5"/>
    </row>
    <row r="8213" spans="4:12" hidden="1" x14ac:dyDescent="0.25">
      <c r="D8213" s="6"/>
      <c r="E8213" s="6"/>
      <c r="F8213" s="8"/>
      <c r="G8213" s="9"/>
      <c r="H8213" s="9"/>
      <c r="I8213" s="5"/>
      <c r="J8213" s="5"/>
      <c r="K8213" s="5"/>
      <c r="L8213" s="5"/>
    </row>
    <row r="8214" spans="4:12" hidden="1" x14ac:dyDescent="0.25">
      <c r="D8214" s="6"/>
      <c r="E8214" s="6"/>
      <c r="F8214" s="8"/>
      <c r="G8214" s="9"/>
      <c r="H8214" s="9"/>
      <c r="I8214" s="5"/>
      <c r="J8214" s="5"/>
      <c r="K8214" s="5"/>
      <c r="L8214" s="5"/>
    </row>
    <row r="8215" spans="4:12" hidden="1" x14ac:dyDescent="0.25">
      <c r="D8215" s="6"/>
      <c r="E8215" s="6"/>
      <c r="F8215" s="8"/>
      <c r="G8215" s="9"/>
      <c r="H8215" s="9"/>
      <c r="I8215" s="5"/>
      <c r="J8215" s="5"/>
      <c r="K8215" s="5"/>
      <c r="L8215" s="5"/>
    </row>
    <row r="8216" spans="4:12" hidden="1" x14ac:dyDescent="0.25">
      <c r="D8216" s="6"/>
      <c r="E8216" s="6"/>
      <c r="F8216" s="8"/>
      <c r="G8216" s="9"/>
      <c r="H8216" s="9"/>
      <c r="I8216" s="5"/>
      <c r="J8216" s="5"/>
      <c r="K8216" s="5"/>
      <c r="L8216" s="5"/>
    </row>
    <row r="8217" spans="4:12" hidden="1" x14ac:dyDescent="0.25">
      <c r="D8217" s="6"/>
      <c r="E8217" s="6"/>
      <c r="F8217" s="8"/>
      <c r="G8217" s="9"/>
      <c r="H8217" s="9"/>
      <c r="I8217" s="5"/>
      <c r="J8217" s="5"/>
      <c r="K8217" s="5"/>
      <c r="L8217" s="5"/>
    </row>
    <row r="8218" spans="4:12" hidden="1" x14ac:dyDescent="0.25">
      <c r="D8218" s="6"/>
      <c r="E8218" s="6"/>
      <c r="F8218" s="8"/>
      <c r="G8218" s="9"/>
      <c r="H8218" s="9"/>
      <c r="I8218" s="5"/>
      <c r="J8218" s="5"/>
      <c r="K8218" s="5"/>
      <c r="L8218" s="5"/>
    </row>
    <row r="8219" spans="4:12" hidden="1" x14ac:dyDescent="0.25">
      <c r="D8219" s="6"/>
      <c r="E8219" s="6"/>
      <c r="F8219" s="8"/>
      <c r="G8219" s="9"/>
      <c r="H8219" s="9"/>
      <c r="I8219" s="5"/>
      <c r="J8219" s="5"/>
      <c r="K8219" s="5"/>
      <c r="L8219" s="5"/>
    </row>
    <row r="8220" spans="4:12" hidden="1" x14ac:dyDescent="0.25">
      <c r="D8220" s="6"/>
      <c r="E8220" s="6"/>
      <c r="F8220" s="8"/>
      <c r="G8220" s="9"/>
      <c r="H8220" s="9"/>
      <c r="I8220" s="5"/>
      <c r="J8220" s="5"/>
      <c r="K8220" s="5"/>
      <c r="L8220" s="5"/>
    </row>
    <row r="8221" spans="4:12" hidden="1" x14ac:dyDescent="0.25">
      <c r="D8221" s="6"/>
      <c r="E8221" s="6"/>
      <c r="F8221" s="8"/>
      <c r="G8221" s="9"/>
      <c r="H8221" s="9"/>
      <c r="I8221" s="5"/>
      <c r="J8221" s="5"/>
      <c r="K8221" s="5"/>
      <c r="L8221" s="5"/>
    </row>
    <row r="8222" spans="4:12" hidden="1" x14ac:dyDescent="0.25">
      <c r="D8222" s="6"/>
      <c r="E8222" s="6"/>
      <c r="F8222" s="8"/>
      <c r="G8222" s="9"/>
      <c r="H8222" s="9"/>
      <c r="I8222" s="5"/>
      <c r="J8222" s="5"/>
      <c r="K8222" s="5"/>
      <c r="L8222" s="5"/>
    </row>
    <row r="8223" spans="4:12" hidden="1" x14ac:dyDescent="0.25">
      <c r="D8223" s="6"/>
      <c r="E8223" s="6"/>
      <c r="F8223" s="8"/>
      <c r="G8223" s="9"/>
      <c r="H8223" s="9"/>
      <c r="I8223" s="5"/>
      <c r="J8223" s="5"/>
      <c r="K8223" s="5"/>
      <c r="L8223" s="5"/>
    </row>
    <row r="8224" spans="4:12" hidden="1" x14ac:dyDescent="0.25">
      <c r="D8224" s="6"/>
      <c r="E8224" s="6"/>
      <c r="F8224" s="8"/>
      <c r="G8224" s="9"/>
      <c r="H8224" s="9"/>
      <c r="I8224" s="5"/>
      <c r="J8224" s="5"/>
      <c r="K8224" s="5"/>
      <c r="L8224" s="5"/>
    </row>
    <row r="8225" spans="4:12" hidden="1" x14ac:dyDescent="0.25">
      <c r="D8225" s="6"/>
      <c r="E8225" s="6"/>
      <c r="F8225" s="8"/>
      <c r="G8225" s="9"/>
      <c r="H8225" s="9"/>
      <c r="I8225" s="5"/>
      <c r="J8225" s="5"/>
      <c r="K8225" s="5"/>
      <c r="L8225" s="5"/>
    </row>
    <row r="8226" spans="4:12" hidden="1" x14ac:dyDescent="0.25">
      <c r="D8226" s="6"/>
      <c r="E8226" s="6"/>
      <c r="F8226" s="8"/>
      <c r="G8226" s="9"/>
      <c r="H8226" s="9"/>
      <c r="I8226" s="5"/>
      <c r="J8226" s="5"/>
      <c r="K8226" s="5"/>
      <c r="L8226" s="5"/>
    </row>
    <row r="8227" spans="4:12" hidden="1" x14ac:dyDescent="0.25">
      <c r="D8227" s="6"/>
      <c r="E8227" s="6"/>
      <c r="F8227" s="8"/>
      <c r="G8227" s="9"/>
      <c r="H8227" s="9"/>
      <c r="I8227" s="5"/>
      <c r="J8227" s="5"/>
      <c r="K8227" s="5"/>
      <c r="L8227" s="5"/>
    </row>
    <row r="8228" spans="4:12" hidden="1" x14ac:dyDescent="0.25">
      <c r="D8228" s="6"/>
      <c r="E8228" s="6"/>
      <c r="F8228" s="8"/>
      <c r="G8228" s="9"/>
      <c r="H8228" s="9"/>
      <c r="I8228" s="5"/>
      <c r="J8228" s="5"/>
      <c r="K8228" s="5"/>
      <c r="L8228" s="5"/>
    </row>
    <row r="8229" spans="4:12" hidden="1" x14ac:dyDescent="0.25">
      <c r="D8229" s="6"/>
      <c r="E8229" s="6"/>
      <c r="F8229" s="8"/>
      <c r="G8229" s="9"/>
      <c r="H8229" s="9"/>
      <c r="I8229" s="5"/>
      <c r="J8229" s="5"/>
      <c r="K8229" s="5"/>
      <c r="L8229" s="5"/>
    </row>
    <row r="8230" spans="4:12" hidden="1" x14ac:dyDescent="0.25">
      <c r="D8230" s="6"/>
      <c r="E8230" s="6"/>
      <c r="F8230" s="8"/>
      <c r="G8230" s="9"/>
      <c r="H8230" s="9"/>
      <c r="I8230" s="5"/>
      <c r="J8230" s="5"/>
      <c r="K8230" s="5"/>
      <c r="L8230" s="5"/>
    </row>
    <row r="8231" spans="4:12" hidden="1" x14ac:dyDescent="0.25">
      <c r="D8231" s="6"/>
      <c r="E8231" s="6"/>
      <c r="F8231" s="8"/>
      <c r="G8231" s="9"/>
      <c r="H8231" s="9"/>
      <c r="I8231" s="5"/>
      <c r="J8231" s="5"/>
      <c r="K8231" s="5"/>
      <c r="L8231" s="5"/>
    </row>
    <row r="8232" spans="4:12" hidden="1" x14ac:dyDescent="0.25">
      <c r="D8232" s="6"/>
      <c r="E8232" s="6"/>
      <c r="F8232" s="8"/>
      <c r="G8232" s="9"/>
      <c r="H8232" s="9"/>
      <c r="I8232" s="5"/>
      <c r="J8232" s="5"/>
      <c r="K8232" s="5"/>
      <c r="L8232" s="5"/>
    </row>
    <row r="8233" spans="4:12" hidden="1" x14ac:dyDescent="0.25">
      <c r="D8233" s="6"/>
      <c r="E8233" s="6"/>
      <c r="F8233" s="8"/>
      <c r="G8233" s="9"/>
      <c r="H8233" s="9"/>
      <c r="I8233" s="5"/>
      <c r="J8233" s="5"/>
      <c r="K8233" s="5"/>
      <c r="L8233" s="5"/>
    </row>
    <row r="8234" spans="4:12" hidden="1" x14ac:dyDescent="0.25">
      <c r="D8234" s="6"/>
      <c r="E8234" s="6"/>
      <c r="F8234" s="8"/>
      <c r="G8234" s="9"/>
      <c r="H8234" s="9"/>
      <c r="I8234" s="5"/>
      <c r="J8234" s="5"/>
      <c r="K8234" s="5"/>
      <c r="L8234" s="5"/>
    </row>
    <row r="8235" spans="4:12" hidden="1" x14ac:dyDescent="0.25">
      <c r="D8235" s="6"/>
      <c r="E8235" s="6"/>
      <c r="F8235" s="8"/>
      <c r="G8235" s="9"/>
      <c r="H8235" s="9"/>
      <c r="I8235" s="5"/>
      <c r="J8235" s="5"/>
      <c r="K8235" s="5"/>
      <c r="L8235" s="5"/>
    </row>
    <row r="8236" spans="4:12" hidden="1" x14ac:dyDescent="0.25">
      <c r="D8236" s="6"/>
      <c r="E8236" s="6"/>
      <c r="F8236" s="8"/>
      <c r="G8236" s="9"/>
      <c r="H8236" s="9"/>
      <c r="I8236" s="5"/>
      <c r="J8236" s="5"/>
      <c r="K8236" s="5"/>
      <c r="L8236" s="5"/>
    </row>
    <row r="8237" spans="4:12" hidden="1" x14ac:dyDescent="0.25">
      <c r="D8237" s="6"/>
      <c r="E8237" s="6"/>
      <c r="F8237" s="8"/>
      <c r="G8237" s="9"/>
      <c r="H8237" s="9"/>
      <c r="I8237" s="5"/>
      <c r="J8237" s="5"/>
      <c r="K8237" s="5"/>
      <c r="L8237" s="5"/>
    </row>
    <row r="8238" spans="4:12" hidden="1" x14ac:dyDescent="0.25">
      <c r="D8238" s="6"/>
      <c r="E8238" s="6"/>
      <c r="F8238" s="8"/>
      <c r="G8238" s="9"/>
      <c r="H8238" s="9"/>
      <c r="I8238" s="5"/>
      <c r="J8238" s="5"/>
      <c r="K8238" s="5"/>
      <c r="L8238" s="5"/>
    </row>
    <row r="8239" spans="4:12" hidden="1" x14ac:dyDescent="0.25">
      <c r="D8239" s="6"/>
      <c r="E8239" s="6"/>
      <c r="F8239" s="8"/>
      <c r="G8239" s="9"/>
      <c r="H8239" s="9"/>
      <c r="I8239" s="5"/>
      <c r="J8239" s="5"/>
      <c r="K8239" s="5"/>
      <c r="L8239" s="5"/>
    </row>
    <row r="8240" spans="4:12" hidden="1" x14ac:dyDescent="0.25">
      <c r="D8240" s="6"/>
      <c r="E8240" s="6"/>
      <c r="F8240" s="8"/>
      <c r="G8240" s="9"/>
      <c r="H8240" s="9"/>
      <c r="I8240" s="5"/>
      <c r="J8240" s="5"/>
      <c r="K8240" s="5"/>
      <c r="L8240" s="5"/>
    </row>
    <row r="8241" spans="4:12" hidden="1" x14ac:dyDescent="0.25">
      <c r="D8241" s="6"/>
      <c r="E8241" s="6"/>
      <c r="F8241" s="8"/>
      <c r="G8241" s="9"/>
      <c r="H8241" s="9"/>
      <c r="I8241" s="5"/>
      <c r="J8241" s="5"/>
      <c r="K8241" s="5"/>
      <c r="L8241" s="5"/>
    </row>
    <row r="8242" spans="4:12" hidden="1" x14ac:dyDescent="0.25">
      <c r="D8242" s="6"/>
      <c r="E8242" s="6"/>
      <c r="F8242" s="8"/>
      <c r="G8242" s="9"/>
      <c r="H8242" s="9"/>
      <c r="I8242" s="5"/>
      <c r="J8242" s="5"/>
      <c r="K8242" s="5"/>
      <c r="L8242" s="5"/>
    </row>
    <row r="8243" spans="4:12" hidden="1" x14ac:dyDescent="0.25">
      <c r="D8243" s="6"/>
      <c r="E8243" s="6"/>
      <c r="F8243" s="8"/>
      <c r="G8243" s="9"/>
      <c r="H8243" s="9"/>
      <c r="I8243" s="5"/>
      <c r="J8243" s="5"/>
      <c r="K8243" s="5"/>
      <c r="L8243" s="5"/>
    </row>
    <row r="8244" spans="4:12" hidden="1" x14ac:dyDescent="0.25">
      <c r="D8244" s="6"/>
      <c r="E8244" s="6"/>
      <c r="F8244" s="8"/>
      <c r="G8244" s="9"/>
      <c r="H8244" s="9"/>
      <c r="I8244" s="5"/>
      <c r="J8244" s="5"/>
      <c r="K8244" s="5"/>
      <c r="L8244" s="5"/>
    </row>
    <row r="8245" spans="4:12" hidden="1" x14ac:dyDescent="0.25">
      <c r="D8245" s="6"/>
      <c r="E8245" s="6"/>
      <c r="F8245" s="8"/>
      <c r="G8245" s="9"/>
      <c r="H8245" s="9"/>
      <c r="I8245" s="5"/>
      <c r="J8245" s="5"/>
      <c r="K8245" s="5"/>
      <c r="L8245" s="5"/>
    </row>
    <row r="8246" spans="4:12" hidden="1" x14ac:dyDescent="0.25">
      <c r="D8246" s="6"/>
      <c r="E8246" s="6"/>
      <c r="F8246" s="8"/>
      <c r="G8246" s="9"/>
      <c r="H8246" s="9"/>
      <c r="I8246" s="5"/>
      <c r="J8246" s="5"/>
      <c r="K8246" s="5"/>
      <c r="L8246" s="5"/>
    </row>
    <row r="8247" spans="4:12" hidden="1" x14ac:dyDescent="0.25">
      <c r="D8247" s="6"/>
      <c r="E8247" s="6"/>
      <c r="F8247" s="8"/>
      <c r="G8247" s="9"/>
      <c r="H8247" s="9"/>
      <c r="I8247" s="5"/>
      <c r="J8247" s="5"/>
      <c r="K8247" s="5"/>
      <c r="L8247" s="5"/>
    </row>
    <row r="8248" spans="4:12" hidden="1" x14ac:dyDescent="0.25">
      <c r="D8248" s="6"/>
      <c r="E8248" s="6"/>
      <c r="F8248" s="8"/>
      <c r="G8248" s="9"/>
      <c r="H8248" s="9"/>
      <c r="I8248" s="5"/>
      <c r="J8248" s="5"/>
      <c r="K8248" s="5"/>
      <c r="L8248" s="5"/>
    </row>
    <row r="8249" spans="4:12" hidden="1" x14ac:dyDescent="0.25">
      <c r="D8249" s="6"/>
      <c r="E8249" s="6"/>
      <c r="F8249" s="8"/>
      <c r="G8249" s="9"/>
      <c r="H8249" s="9"/>
      <c r="I8249" s="5"/>
      <c r="J8249" s="5"/>
      <c r="K8249" s="5"/>
      <c r="L8249" s="5"/>
    </row>
    <row r="8250" spans="4:12" hidden="1" x14ac:dyDescent="0.25">
      <c r="D8250" s="6"/>
      <c r="E8250" s="6"/>
      <c r="F8250" s="8"/>
      <c r="G8250" s="9"/>
      <c r="H8250" s="9"/>
      <c r="I8250" s="5"/>
      <c r="J8250" s="5"/>
      <c r="K8250" s="5"/>
      <c r="L8250" s="5"/>
    </row>
    <row r="8251" spans="4:12" hidden="1" x14ac:dyDescent="0.25">
      <c r="D8251" s="6"/>
      <c r="E8251" s="6"/>
      <c r="F8251" s="8"/>
      <c r="G8251" s="9"/>
      <c r="H8251" s="9"/>
      <c r="I8251" s="5"/>
      <c r="J8251" s="5"/>
      <c r="K8251" s="5"/>
      <c r="L8251" s="5"/>
    </row>
    <row r="8252" spans="4:12" hidden="1" x14ac:dyDescent="0.25">
      <c r="D8252" s="6"/>
      <c r="E8252" s="6"/>
      <c r="F8252" s="8"/>
      <c r="G8252" s="9"/>
      <c r="H8252" s="9"/>
      <c r="I8252" s="5"/>
      <c r="J8252" s="5"/>
      <c r="K8252" s="5"/>
      <c r="L8252" s="5"/>
    </row>
    <row r="8253" spans="4:12" hidden="1" x14ac:dyDescent="0.25">
      <c r="D8253" s="6"/>
      <c r="E8253" s="6"/>
      <c r="F8253" s="8"/>
      <c r="G8253" s="9"/>
      <c r="H8253" s="9"/>
      <c r="I8253" s="5"/>
      <c r="J8253" s="5"/>
      <c r="K8253" s="5"/>
      <c r="L8253" s="5"/>
    </row>
    <row r="8254" spans="4:12" hidden="1" x14ac:dyDescent="0.25">
      <c r="D8254" s="6"/>
      <c r="E8254" s="6"/>
      <c r="F8254" s="8"/>
      <c r="G8254" s="9"/>
      <c r="H8254" s="9"/>
      <c r="I8254" s="5"/>
      <c r="J8254" s="5"/>
      <c r="K8254" s="5"/>
      <c r="L8254" s="5"/>
    </row>
    <row r="8255" spans="4:12" hidden="1" x14ac:dyDescent="0.25">
      <c r="D8255" s="6"/>
      <c r="E8255" s="6"/>
      <c r="F8255" s="8"/>
      <c r="G8255" s="9"/>
      <c r="H8255" s="9"/>
      <c r="I8255" s="5"/>
      <c r="J8255" s="5"/>
      <c r="K8255" s="5"/>
      <c r="L8255" s="5"/>
    </row>
    <row r="8256" spans="4:12" hidden="1" x14ac:dyDescent="0.25">
      <c r="D8256" s="6"/>
      <c r="E8256" s="6"/>
      <c r="F8256" s="8"/>
      <c r="G8256" s="9"/>
      <c r="H8256" s="9"/>
      <c r="I8256" s="5"/>
      <c r="J8256" s="5"/>
      <c r="K8256" s="5"/>
      <c r="L8256" s="5"/>
    </row>
    <row r="8257" spans="4:12" hidden="1" x14ac:dyDescent="0.25">
      <c r="D8257" s="6"/>
      <c r="E8257" s="6"/>
      <c r="F8257" s="8"/>
      <c r="G8257" s="9"/>
      <c r="H8257" s="9"/>
      <c r="I8257" s="5"/>
      <c r="J8257" s="5"/>
      <c r="K8257" s="5"/>
      <c r="L8257" s="5"/>
    </row>
    <row r="8258" spans="4:12" hidden="1" x14ac:dyDescent="0.25">
      <c r="D8258" s="6"/>
      <c r="E8258" s="6"/>
      <c r="F8258" s="8"/>
      <c r="G8258" s="9"/>
      <c r="H8258" s="9"/>
      <c r="I8258" s="5"/>
      <c r="J8258" s="5"/>
      <c r="K8258" s="5"/>
      <c r="L8258" s="5"/>
    </row>
    <row r="8259" spans="4:12" hidden="1" x14ac:dyDescent="0.25">
      <c r="D8259" s="6"/>
      <c r="E8259" s="6"/>
      <c r="F8259" s="8"/>
      <c r="G8259" s="9"/>
      <c r="H8259" s="9"/>
      <c r="I8259" s="5"/>
      <c r="J8259" s="5"/>
      <c r="K8259" s="5"/>
      <c r="L8259" s="5"/>
    </row>
    <row r="8260" spans="4:12" hidden="1" x14ac:dyDescent="0.25">
      <c r="D8260" s="6"/>
      <c r="E8260" s="6"/>
      <c r="F8260" s="8"/>
      <c r="G8260" s="9"/>
      <c r="H8260" s="9"/>
      <c r="I8260" s="5"/>
      <c r="J8260" s="5"/>
      <c r="K8260" s="5"/>
      <c r="L8260" s="5"/>
    </row>
    <row r="8261" spans="4:12" hidden="1" x14ac:dyDescent="0.25">
      <c r="D8261" s="6"/>
      <c r="E8261" s="6"/>
      <c r="F8261" s="8"/>
      <c r="G8261" s="9"/>
      <c r="H8261" s="9"/>
      <c r="I8261" s="5"/>
      <c r="J8261" s="5"/>
      <c r="K8261" s="5"/>
      <c r="L8261" s="5"/>
    </row>
    <row r="8262" spans="4:12" hidden="1" x14ac:dyDescent="0.25">
      <c r="D8262" s="6"/>
      <c r="E8262" s="6"/>
      <c r="F8262" s="8"/>
      <c r="G8262" s="9"/>
      <c r="H8262" s="9"/>
      <c r="I8262" s="5"/>
      <c r="J8262" s="5"/>
      <c r="K8262" s="5"/>
      <c r="L8262" s="5"/>
    </row>
    <row r="8263" spans="4:12" hidden="1" x14ac:dyDescent="0.25">
      <c r="D8263" s="6"/>
      <c r="E8263" s="6"/>
      <c r="F8263" s="8"/>
      <c r="G8263" s="9"/>
      <c r="H8263" s="9"/>
      <c r="I8263" s="5"/>
      <c r="J8263" s="5"/>
      <c r="K8263" s="5"/>
      <c r="L8263" s="5"/>
    </row>
    <row r="8264" spans="4:12" hidden="1" x14ac:dyDescent="0.25">
      <c r="D8264" s="6"/>
      <c r="E8264" s="6"/>
      <c r="F8264" s="8"/>
      <c r="G8264" s="9"/>
      <c r="H8264" s="9"/>
      <c r="I8264" s="5"/>
      <c r="J8264" s="5"/>
      <c r="K8264" s="5"/>
      <c r="L8264" s="5"/>
    </row>
    <row r="8265" spans="4:12" hidden="1" x14ac:dyDescent="0.25">
      <c r="D8265" s="6"/>
      <c r="E8265" s="6"/>
      <c r="F8265" s="8"/>
      <c r="G8265" s="9"/>
      <c r="H8265" s="9"/>
      <c r="I8265" s="5"/>
      <c r="J8265" s="5"/>
      <c r="K8265" s="5"/>
      <c r="L8265" s="5"/>
    </row>
    <row r="8266" spans="4:12" hidden="1" x14ac:dyDescent="0.25">
      <c r="D8266" s="6"/>
      <c r="E8266" s="6"/>
      <c r="F8266" s="8"/>
      <c r="G8266" s="9"/>
      <c r="H8266" s="9"/>
      <c r="I8266" s="5"/>
      <c r="J8266" s="5"/>
      <c r="K8266" s="5"/>
      <c r="L8266" s="5"/>
    </row>
    <row r="8267" spans="4:12" hidden="1" x14ac:dyDescent="0.25">
      <c r="D8267" s="6"/>
      <c r="E8267" s="6"/>
      <c r="F8267" s="8"/>
      <c r="G8267" s="9"/>
      <c r="H8267" s="9"/>
      <c r="I8267" s="5"/>
      <c r="J8267" s="5"/>
      <c r="K8267" s="5"/>
      <c r="L8267" s="5"/>
    </row>
    <row r="8268" spans="4:12" hidden="1" x14ac:dyDescent="0.25">
      <c r="D8268" s="6"/>
      <c r="E8268" s="6"/>
      <c r="F8268" s="8"/>
      <c r="G8268" s="9"/>
      <c r="H8268" s="9"/>
      <c r="I8268" s="5"/>
      <c r="J8268" s="5"/>
      <c r="K8268" s="5"/>
      <c r="L8268" s="5"/>
    </row>
    <row r="8269" spans="4:12" hidden="1" x14ac:dyDescent="0.25">
      <c r="D8269" s="6"/>
      <c r="E8269" s="6"/>
      <c r="F8269" s="8"/>
      <c r="G8269" s="9"/>
      <c r="H8269" s="9"/>
      <c r="I8269" s="5"/>
      <c r="J8269" s="5"/>
      <c r="K8269" s="5"/>
      <c r="L8269" s="5"/>
    </row>
    <row r="8270" spans="4:12" hidden="1" x14ac:dyDescent="0.25">
      <c r="D8270" s="6"/>
      <c r="E8270" s="6"/>
      <c r="F8270" s="8"/>
      <c r="G8270" s="9"/>
      <c r="H8270" s="9"/>
      <c r="I8270" s="5"/>
      <c r="J8270" s="5"/>
      <c r="K8270" s="5"/>
      <c r="L8270" s="5"/>
    </row>
    <row r="8271" spans="4:12" hidden="1" x14ac:dyDescent="0.25">
      <c r="D8271" s="6"/>
      <c r="E8271" s="6"/>
      <c r="F8271" s="8"/>
      <c r="G8271" s="9"/>
      <c r="H8271" s="9"/>
      <c r="I8271" s="5"/>
      <c r="J8271" s="5"/>
      <c r="K8271" s="5"/>
      <c r="L8271" s="5"/>
    </row>
    <row r="8272" spans="4:12" hidden="1" x14ac:dyDescent="0.25">
      <c r="D8272" s="6"/>
      <c r="E8272" s="6"/>
      <c r="F8272" s="8"/>
      <c r="G8272" s="9"/>
      <c r="H8272" s="9"/>
      <c r="I8272" s="5"/>
      <c r="J8272" s="5"/>
      <c r="K8272" s="5"/>
      <c r="L8272" s="5"/>
    </row>
    <row r="8273" spans="4:12" hidden="1" x14ac:dyDescent="0.25">
      <c r="D8273" s="6"/>
      <c r="E8273" s="6"/>
      <c r="F8273" s="8"/>
      <c r="G8273" s="9"/>
      <c r="H8273" s="9"/>
      <c r="I8273" s="5"/>
      <c r="J8273" s="5"/>
      <c r="K8273" s="5"/>
      <c r="L8273" s="5"/>
    </row>
    <row r="8274" spans="4:12" hidden="1" x14ac:dyDescent="0.25">
      <c r="D8274" s="6"/>
      <c r="E8274" s="6"/>
      <c r="F8274" s="8"/>
      <c r="G8274" s="9"/>
      <c r="H8274" s="9"/>
      <c r="I8274" s="5"/>
      <c r="J8274" s="5"/>
      <c r="K8274" s="5"/>
      <c r="L8274" s="5"/>
    </row>
    <row r="8275" spans="4:12" hidden="1" x14ac:dyDescent="0.25">
      <c r="D8275" s="6"/>
      <c r="E8275" s="6"/>
      <c r="F8275" s="8"/>
      <c r="G8275" s="9"/>
      <c r="H8275" s="9"/>
      <c r="I8275" s="5"/>
      <c r="J8275" s="5"/>
      <c r="K8275" s="5"/>
      <c r="L8275" s="5"/>
    </row>
    <row r="8276" spans="4:12" hidden="1" x14ac:dyDescent="0.25">
      <c r="D8276" s="6"/>
      <c r="E8276" s="6"/>
      <c r="F8276" s="8"/>
      <c r="G8276" s="9"/>
      <c r="H8276" s="9"/>
      <c r="I8276" s="5"/>
      <c r="J8276" s="5"/>
      <c r="K8276" s="5"/>
      <c r="L8276" s="5"/>
    </row>
    <row r="8277" spans="4:12" hidden="1" x14ac:dyDescent="0.25">
      <c r="D8277" s="6"/>
      <c r="E8277" s="6"/>
      <c r="F8277" s="8"/>
      <c r="G8277" s="9"/>
      <c r="H8277" s="9"/>
      <c r="I8277" s="5"/>
      <c r="J8277" s="5"/>
      <c r="K8277" s="5"/>
      <c r="L8277" s="5"/>
    </row>
    <row r="8278" spans="4:12" hidden="1" x14ac:dyDescent="0.25">
      <c r="D8278" s="6"/>
      <c r="E8278" s="6"/>
      <c r="F8278" s="8"/>
      <c r="G8278" s="9"/>
      <c r="H8278" s="9"/>
      <c r="I8278" s="5"/>
      <c r="J8278" s="5"/>
      <c r="K8278" s="5"/>
      <c r="L8278" s="5"/>
    </row>
    <row r="8279" spans="4:12" hidden="1" x14ac:dyDescent="0.25">
      <c r="D8279" s="6"/>
      <c r="E8279" s="6"/>
      <c r="F8279" s="8"/>
      <c r="G8279" s="9"/>
      <c r="H8279" s="9"/>
      <c r="I8279" s="5"/>
      <c r="J8279" s="5"/>
      <c r="K8279" s="5"/>
      <c r="L8279" s="5"/>
    </row>
    <row r="8280" spans="4:12" hidden="1" x14ac:dyDescent="0.25">
      <c r="D8280" s="6"/>
      <c r="E8280" s="6"/>
      <c r="F8280" s="8"/>
      <c r="G8280" s="9"/>
      <c r="H8280" s="9"/>
      <c r="I8280" s="5"/>
      <c r="J8280" s="5"/>
      <c r="K8280" s="5"/>
      <c r="L8280" s="5"/>
    </row>
    <row r="8281" spans="4:12" hidden="1" x14ac:dyDescent="0.25">
      <c r="D8281" s="6"/>
      <c r="E8281" s="6"/>
      <c r="F8281" s="8"/>
      <c r="G8281" s="9"/>
      <c r="H8281" s="9"/>
      <c r="I8281" s="5"/>
      <c r="J8281" s="5"/>
      <c r="K8281" s="5"/>
      <c r="L8281" s="5"/>
    </row>
    <row r="8282" spans="4:12" hidden="1" x14ac:dyDescent="0.25">
      <c r="D8282" s="6"/>
      <c r="E8282" s="6"/>
      <c r="F8282" s="8"/>
      <c r="G8282" s="9"/>
      <c r="H8282" s="9"/>
      <c r="I8282" s="5"/>
      <c r="J8282" s="5"/>
      <c r="K8282" s="5"/>
      <c r="L8282" s="5"/>
    </row>
    <row r="8283" spans="4:12" hidden="1" x14ac:dyDescent="0.25">
      <c r="D8283" s="6"/>
      <c r="E8283" s="6"/>
      <c r="F8283" s="8"/>
      <c r="G8283" s="9"/>
      <c r="H8283" s="9"/>
      <c r="I8283" s="5"/>
      <c r="J8283" s="5"/>
      <c r="K8283" s="5"/>
      <c r="L8283" s="5"/>
    </row>
    <row r="8284" spans="4:12" hidden="1" x14ac:dyDescent="0.25">
      <c r="D8284" s="6"/>
      <c r="E8284" s="6"/>
      <c r="F8284" s="8"/>
      <c r="G8284" s="9"/>
      <c r="H8284" s="9"/>
      <c r="I8284" s="5"/>
      <c r="J8284" s="5"/>
      <c r="K8284" s="5"/>
      <c r="L8284" s="5"/>
    </row>
    <row r="8285" spans="4:12" hidden="1" x14ac:dyDescent="0.25">
      <c r="D8285" s="6"/>
      <c r="E8285" s="6"/>
      <c r="F8285" s="8"/>
      <c r="G8285" s="9"/>
      <c r="H8285" s="9"/>
      <c r="I8285" s="5"/>
      <c r="J8285" s="5"/>
      <c r="K8285" s="5"/>
      <c r="L8285" s="5"/>
    </row>
    <row r="8286" spans="4:12" hidden="1" x14ac:dyDescent="0.25">
      <c r="D8286" s="6"/>
      <c r="E8286" s="6"/>
      <c r="F8286" s="8"/>
      <c r="G8286" s="9"/>
      <c r="H8286" s="9"/>
      <c r="I8286" s="5"/>
      <c r="J8286" s="5"/>
      <c r="K8286" s="5"/>
      <c r="L8286" s="5"/>
    </row>
    <row r="8287" spans="4:12" hidden="1" x14ac:dyDescent="0.25">
      <c r="D8287" s="6"/>
      <c r="E8287" s="6"/>
      <c r="F8287" s="8"/>
      <c r="G8287" s="9"/>
      <c r="H8287" s="9"/>
      <c r="I8287" s="5"/>
      <c r="J8287" s="5"/>
      <c r="K8287" s="5"/>
      <c r="L8287" s="5"/>
    </row>
    <row r="8288" spans="4:12" hidden="1" x14ac:dyDescent="0.25">
      <c r="D8288" s="6"/>
      <c r="E8288" s="6"/>
      <c r="F8288" s="8"/>
      <c r="G8288" s="9"/>
      <c r="H8288" s="9"/>
      <c r="I8288" s="5"/>
      <c r="J8288" s="5"/>
      <c r="K8288" s="5"/>
      <c r="L8288" s="5"/>
    </row>
    <row r="8289" spans="4:12" hidden="1" x14ac:dyDescent="0.25">
      <c r="D8289" s="6"/>
      <c r="E8289" s="6"/>
      <c r="F8289" s="8"/>
      <c r="G8289" s="9"/>
      <c r="H8289" s="9"/>
      <c r="I8289" s="5"/>
      <c r="J8289" s="5"/>
      <c r="K8289" s="5"/>
      <c r="L8289" s="5"/>
    </row>
    <row r="8290" spans="4:12" hidden="1" x14ac:dyDescent="0.25">
      <c r="D8290" s="6"/>
      <c r="E8290" s="6"/>
      <c r="F8290" s="8"/>
      <c r="G8290" s="9"/>
      <c r="H8290" s="9"/>
      <c r="I8290" s="5"/>
      <c r="J8290" s="5"/>
      <c r="K8290" s="5"/>
      <c r="L8290" s="5"/>
    </row>
    <row r="8291" spans="4:12" hidden="1" x14ac:dyDescent="0.25">
      <c r="D8291" s="6"/>
      <c r="E8291" s="6"/>
      <c r="F8291" s="8"/>
      <c r="G8291" s="9"/>
      <c r="H8291" s="9"/>
      <c r="I8291" s="5"/>
      <c r="J8291" s="5"/>
      <c r="K8291" s="5"/>
      <c r="L8291" s="5"/>
    </row>
    <row r="8292" spans="4:12" hidden="1" x14ac:dyDescent="0.25">
      <c r="D8292" s="6"/>
      <c r="E8292" s="6"/>
      <c r="F8292" s="8"/>
      <c r="G8292" s="9"/>
      <c r="H8292" s="9"/>
      <c r="I8292" s="5"/>
      <c r="J8292" s="5"/>
      <c r="K8292" s="5"/>
      <c r="L8292" s="5"/>
    </row>
    <row r="8293" spans="4:12" hidden="1" x14ac:dyDescent="0.25">
      <c r="D8293" s="6"/>
      <c r="E8293" s="6"/>
      <c r="F8293" s="8"/>
      <c r="G8293" s="9"/>
      <c r="H8293" s="9"/>
      <c r="I8293" s="5"/>
      <c r="J8293" s="5"/>
      <c r="K8293" s="5"/>
      <c r="L8293" s="5"/>
    </row>
    <row r="8294" spans="4:12" hidden="1" x14ac:dyDescent="0.25">
      <c r="D8294" s="6"/>
      <c r="E8294" s="6"/>
      <c r="F8294" s="8"/>
      <c r="G8294" s="9"/>
      <c r="H8294" s="9"/>
      <c r="I8294" s="5"/>
      <c r="J8294" s="5"/>
      <c r="K8294" s="5"/>
      <c r="L8294" s="5"/>
    </row>
    <row r="8295" spans="4:12" hidden="1" x14ac:dyDescent="0.25">
      <c r="D8295" s="6"/>
      <c r="E8295" s="6"/>
      <c r="F8295" s="8"/>
      <c r="G8295" s="9"/>
      <c r="H8295" s="9"/>
      <c r="I8295" s="5"/>
      <c r="J8295" s="5"/>
      <c r="K8295" s="5"/>
      <c r="L8295" s="5"/>
    </row>
    <row r="8296" spans="4:12" hidden="1" x14ac:dyDescent="0.25">
      <c r="D8296" s="6"/>
      <c r="E8296" s="6"/>
      <c r="F8296" s="8"/>
      <c r="G8296" s="9"/>
      <c r="H8296" s="9"/>
      <c r="I8296" s="5"/>
      <c r="J8296" s="5"/>
      <c r="K8296" s="5"/>
      <c r="L8296" s="5"/>
    </row>
    <row r="8297" spans="4:12" hidden="1" x14ac:dyDescent="0.25">
      <c r="D8297" s="6"/>
      <c r="E8297" s="6"/>
      <c r="F8297" s="8"/>
      <c r="G8297" s="9"/>
      <c r="H8297" s="9"/>
      <c r="I8297" s="5"/>
      <c r="J8297" s="5"/>
      <c r="K8297" s="5"/>
      <c r="L8297" s="5"/>
    </row>
    <row r="8298" spans="4:12" hidden="1" x14ac:dyDescent="0.25">
      <c r="D8298" s="6"/>
      <c r="E8298" s="6"/>
      <c r="F8298" s="8"/>
      <c r="G8298" s="9"/>
      <c r="H8298" s="9"/>
      <c r="I8298" s="5"/>
      <c r="J8298" s="5"/>
      <c r="K8298" s="5"/>
      <c r="L8298" s="5"/>
    </row>
    <row r="8299" spans="4:12" hidden="1" x14ac:dyDescent="0.25">
      <c r="D8299" s="6"/>
      <c r="E8299" s="6"/>
      <c r="F8299" s="8"/>
      <c r="G8299" s="9"/>
      <c r="H8299" s="9"/>
      <c r="I8299" s="5"/>
      <c r="J8299" s="5"/>
      <c r="K8299" s="5"/>
      <c r="L8299" s="5"/>
    </row>
    <row r="8300" spans="4:12" hidden="1" x14ac:dyDescent="0.25">
      <c r="D8300" s="6"/>
      <c r="E8300" s="6"/>
      <c r="F8300" s="8"/>
      <c r="G8300" s="9"/>
      <c r="H8300" s="9"/>
      <c r="I8300" s="5"/>
      <c r="J8300" s="5"/>
      <c r="K8300" s="5"/>
      <c r="L8300" s="5"/>
    </row>
    <row r="8301" spans="4:12" hidden="1" x14ac:dyDescent="0.25">
      <c r="D8301" s="6"/>
      <c r="E8301" s="6"/>
      <c r="F8301" s="8"/>
      <c r="G8301" s="9"/>
      <c r="H8301" s="9"/>
      <c r="I8301" s="5"/>
      <c r="J8301" s="5"/>
      <c r="K8301" s="5"/>
      <c r="L8301" s="5"/>
    </row>
    <row r="8302" spans="4:12" hidden="1" x14ac:dyDescent="0.25">
      <c r="D8302" s="6"/>
      <c r="E8302" s="6"/>
      <c r="F8302" s="8"/>
      <c r="G8302" s="9"/>
      <c r="H8302" s="9"/>
      <c r="I8302" s="5"/>
      <c r="J8302" s="5"/>
      <c r="K8302" s="5"/>
      <c r="L8302" s="5"/>
    </row>
    <row r="8303" spans="4:12" hidden="1" x14ac:dyDescent="0.25">
      <c r="D8303" s="6"/>
      <c r="E8303" s="6"/>
      <c r="F8303" s="8"/>
      <c r="G8303" s="9"/>
      <c r="H8303" s="9"/>
      <c r="I8303" s="5"/>
      <c r="J8303" s="5"/>
      <c r="K8303" s="5"/>
      <c r="L8303" s="5"/>
    </row>
    <row r="8304" spans="4:12" hidden="1" x14ac:dyDescent="0.25">
      <c r="D8304" s="6"/>
      <c r="E8304" s="6"/>
      <c r="F8304" s="8"/>
      <c r="G8304" s="9"/>
      <c r="H8304" s="9"/>
      <c r="I8304" s="5"/>
      <c r="J8304" s="5"/>
      <c r="K8304" s="5"/>
      <c r="L8304" s="5"/>
    </row>
    <row r="8305" spans="4:12" hidden="1" x14ac:dyDescent="0.25">
      <c r="D8305" s="6"/>
      <c r="E8305" s="6"/>
      <c r="F8305" s="8"/>
      <c r="G8305" s="9"/>
      <c r="H8305" s="9"/>
      <c r="I8305" s="5"/>
      <c r="J8305" s="5"/>
      <c r="K8305" s="5"/>
      <c r="L8305" s="5"/>
    </row>
    <row r="8306" spans="4:12" hidden="1" x14ac:dyDescent="0.25">
      <c r="D8306" s="6"/>
      <c r="E8306" s="6"/>
      <c r="F8306" s="8"/>
      <c r="G8306" s="9"/>
      <c r="H8306" s="9"/>
      <c r="I8306" s="5"/>
      <c r="J8306" s="5"/>
      <c r="K8306" s="5"/>
      <c r="L8306" s="5"/>
    </row>
    <row r="8307" spans="4:12" hidden="1" x14ac:dyDescent="0.25">
      <c r="D8307" s="6"/>
      <c r="E8307" s="6"/>
      <c r="F8307" s="8"/>
      <c r="G8307" s="9"/>
      <c r="H8307" s="9"/>
      <c r="I8307" s="5"/>
      <c r="J8307" s="5"/>
      <c r="K8307" s="5"/>
      <c r="L8307" s="5"/>
    </row>
    <row r="8308" spans="4:12" hidden="1" x14ac:dyDescent="0.25">
      <c r="D8308" s="6"/>
      <c r="E8308" s="6"/>
      <c r="F8308" s="8"/>
      <c r="G8308" s="9"/>
      <c r="H8308" s="9"/>
      <c r="I8308" s="5"/>
      <c r="J8308" s="5"/>
      <c r="K8308" s="5"/>
      <c r="L8308" s="5"/>
    </row>
    <row r="8309" spans="4:12" hidden="1" x14ac:dyDescent="0.25">
      <c r="D8309" s="6"/>
      <c r="E8309" s="6"/>
      <c r="F8309" s="8"/>
      <c r="G8309" s="9"/>
      <c r="H8309" s="9"/>
      <c r="I8309" s="5"/>
      <c r="J8309" s="5"/>
      <c r="K8309" s="5"/>
      <c r="L8309" s="5"/>
    </row>
    <row r="8310" spans="4:12" hidden="1" x14ac:dyDescent="0.25">
      <c r="D8310" s="6"/>
      <c r="E8310" s="6"/>
      <c r="F8310" s="8"/>
      <c r="G8310" s="9"/>
      <c r="H8310" s="9"/>
      <c r="I8310" s="5"/>
      <c r="J8310" s="5"/>
      <c r="K8310" s="5"/>
      <c r="L8310" s="5"/>
    </row>
    <row r="8311" spans="4:12" hidden="1" x14ac:dyDescent="0.25">
      <c r="D8311" s="6"/>
      <c r="E8311" s="6"/>
      <c r="F8311" s="8"/>
      <c r="G8311" s="9"/>
      <c r="H8311" s="9"/>
      <c r="I8311" s="5"/>
      <c r="J8311" s="5"/>
      <c r="K8311" s="5"/>
      <c r="L8311" s="5"/>
    </row>
    <row r="8312" spans="4:12" hidden="1" x14ac:dyDescent="0.25">
      <c r="D8312" s="6"/>
      <c r="E8312" s="6"/>
      <c r="F8312" s="8"/>
      <c r="G8312" s="9"/>
      <c r="H8312" s="9"/>
      <c r="I8312" s="5"/>
      <c r="J8312" s="5"/>
      <c r="K8312" s="5"/>
      <c r="L8312" s="5"/>
    </row>
    <row r="8313" spans="4:12" hidden="1" x14ac:dyDescent="0.25">
      <c r="D8313" s="6"/>
      <c r="E8313" s="6"/>
      <c r="F8313" s="8"/>
      <c r="G8313" s="9"/>
      <c r="H8313" s="9"/>
      <c r="I8313" s="5"/>
      <c r="J8313" s="5"/>
      <c r="K8313" s="5"/>
      <c r="L8313" s="5"/>
    </row>
    <row r="8314" spans="4:12" hidden="1" x14ac:dyDescent="0.25">
      <c r="D8314" s="6"/>
      <c r="E8314" s="6"/>
      <c r="F8314" s="8"/>
      <c r="G8314" s="9"/>
      <c r="H8314" s="9"/>
      <c r="I8314" s="5"/>
      <c r="J8314" s="5"/>
      <c r="K8314" s="5"/>
      <c r="L8314" s="5"/>
    </row>
    <row r="8315" spans="4:12" hidden="1" x14ac:dyDescent="0.25">
      <c r="D8315" s="6"/>
      <c r="E8315" s="6"/>
      <c r="F8315" s="8"/>
      <c r="G8315" s="9"/>
      <c r="H8315" s="9"/>
      <c r="I8315" s="5"/>
      <c r="J8315" s="5"/>
      <c r="K8315" s="5"/>
      <c r="L8315" s="5"/>
    </row>
    <row r="8316" spans="4:12" hidden="1" x14ac:dyDescent="0.25">
      <c r="D8316" s="6"/>
      <c r="E8316" s="6"/>
      <c r="F8316" s="8"/>
      <c r="G8316" s="9"/>
      <c r="H8316" s="9"/>
      <c r="I8316" s="5"/>
      <c r="J8316" s="5"/>
      <c r="K8316" s="5"/>
      <c r="L8316" s="5"/>
    </row>
    <row r="8317" spans="4:12" hidden="1" x14ac:dyDescent="0.25">
      <c r="D8317" s="6"/>
      <c r="E8317" s="6"/>
      <c r="F8317" s="8"/>
      <c r="G8317" s="9"/>
      <c r="H8317" s="9"/>
      <c r="I8317" s="5"/>
      <c r="J8317" s="5"/>
      <c r="K8317" s="5"/>
      <c r="L8317" s="5"/>
    </row>
    <row r="8318" spans="4:12" hidden="1" x14ac:dyDescent="0.25">
      <c r="D8318" s="6"/>
      <c r="E8318" s="6"/>
      <c r="F8318" s="8"/>
      <c r="G8318" s="9"/>
      <c r="H8318" s="9"/>
      <c r="I8318" s="5"/>
      <c r="J8318" s="5"/>
      <c r="K8318" s="5"/>
      <c r="L8318" s="5"/>
    </row>
    <row r="8319" spans="4:12" hidden="1" x14ac:dyDescent="0.25">
      <c r="D8319" s="6"/>
      <c r="E8319" s="6"/>
      <c r="F8319" s="8"/>
      <c r="G8319" s="9"/>
      <c r="H8319" s="9"/>
      <c r="I8319" s="5"/>
      <c r="J8319" s="5"/>
      <c r="K8319" s="5"/>
      <c r="L8319" s="5"/>
    </row>
    <row r="8320" spans="4:12" hidden="1" x14ac:dyDescent="0.25">
      <c r="D8320" s="6"/>
      <c r="E8320" s="6"/>
      <c r="F8320" s="8"/>
      <c r="G8320" s="9"/>
      <c r="H8320" s="9"/>
      <c r="I8320" s="5"/>
      <c r="J8320" s="5"/>
      <c r="K8320" s="5"/>
      <c r="L8320" s="5"/>
    </row>
    <row r="8321" spans="4:12" hidden="1" x14ac:dyDescent="0.25">
      <c r="D8321" s="6"/>
      <c r="E8321" s="6"/>
      <c r="F8321" s="8"/>
      <c r="G8321" s="9"/>
      <c r="H8321" s="9"/>
      <c r="I8321" s="5"/>
      <c r="J8321" s="5"/>
      <c r="K8321" s="5"/>
      <c r="L8321" s="5"/>
    </row>
    <row r="8322" spans="4:12" hidden="1" x14ac:dyDescent="0.25">
      <c r="D8322" s="6"/>
      <c r="E8322" s="6"/>
      <c r="F8322" s="8"/>
      <c r="G8322" s="9"/>
      <c r="H8322" s="9"/>
      <c r="I8322" s="5"/>
      <c r="J8322" s="5"/>
      <c r="K8322" s="5"/>
      <c r="L8322" s="5"/>
    </row>
    <row r="8323" spans="4:12" hidden="1" x14ac:dyDescent="0.25">
      <c r="D8323" s="6"/>
      <c r="E8323" s="6"/>
      <c r="F8323" s="8"/>
      <c r="G8323" s="9"/>
      <c r="H8323" s="9"/>
      <c r="I8323" s="5"/>
      <c r="J8323" s="5"/>
      <c r="K8323" s="5"/>
      <c r="L8323" s="5"/>
    </row>
    <row r="8324" spans="4:12" hidden="1" x14ac:dyDescent="0.25">
      <c r="D8324" s="6"/>
      <c r="E8324" s="6"/>
      <c r="F8324" s="8"/>
      <c r="G8324" s="9"/>
      <c r="H8324" s="9"/>
      <c r="I8324" s="5"/>
      <c r="J8324" s="5"/>
      <c r="K8324" s="5"/>
      <c r="L8324" s="5"/>
    </row>
    <row r="8325" spans="4:12" hidden="1" x14ac:dyDescent="0.25">
      <c r="D8325" s="6"/>
      <c r="E8325" s="6"/>
      <c r="F8325" s="8"/>
      <c r="G8325" s="9"/>
      <c r="H8325" s="9"/>
      <c r="I8325" s="5"/>
      <c r="J8325" s="5"/>
      <c r="K8325" s="5"/>
      <c r="L8325" s="5"/>
    </row>
    <row r="8326" spans="4:12" hidden="1" x14ac:dyDescent="0.25">
      <c r="D8326" s="6"/>
      <c r="E8326" s="6"/>
      <c r="F8326" s="8"/>
      <c r="G8326" s="9"/>
      <c r="H8326" s="9"/>
      <c r="I8326" s="5"/>
      <c r="J8326" s="5"/>
      <c r="K8326" s="5"/>
      <c r="L8326" s="5"/>
    </row>
    <row r="8327" spans="4:12" hidden="1" x14ac:dyDescent="0.25">
      <c r="D8327" s="6"/>
      <c r="E8327" s="6"/>
      <c r="F8327" s="8"/>
      <c r="G8327" s="9"/>
      <c r="H8327" s="9"/>
      <c r="I8327" s="5"/>
      <c r="J8327" s="5"/>
      <c r="K8327" s="5"/>
      <c r="L8327" s="5"/>
    </row>
    <row r="8328" spans="4:12" hidden="1" x14ac:dyDescent="0.25">
      <c r="D8328" s="6"/>
      <c r="E8328" s="6"/>
      <c r="F8328" s="8"/>
      <c r="G8328" s="9"/>
      <c r="H8328" s="9"/>
      <c r="I8328" s="5"/>
      <c r="J8328" s="5"/>
      <c r="K8328" s="5"/>
      <c r="L8328" s="5"/>
    </row>
    <row r="8329" spans="4:12" hidden="1" x14ac:dyDescent="0.25">
      <c r="D8329" s="6"/>
      <c r="E8329" s="6"/>
      <c r="F8329" s="8"/>
      <c r="G8329" s="9"/>
      <c r="H8329" s="9"/>
      <c r="I8329" s="5"/>
      <c r="J8329" s="5"/>
      <c r="K8329" s="5"/>
      <c r="L8329" s="5"/>
    </row>
    <row r="8330" spans="4:12" hidden="1" x14ac:dyDescent="0.25">
      <c r="D8330" s="6"/>
      <c r="E8330" s="6"/>
      <c r="F8330" s="8"/>
      <c r="G8330" s="9"/>
      <c r="H8330" s="9"/>
      <c r="I8330" s="5"/>
      <c r="J8330" s="5"/>
      <c r="K8330" s="5"/>
      <c r="L8330" s="5"/>
    </row>
    <row r="8331" spans="4:12" hidden="1" x14ac:dyDescent="0.25">
      <c r="D8331" s="6"/>
      <c r="E8331" s="6"/>
      <c r="F8331" s="8"/>
      <c r="G8331" s="9"/>
      <c r="H8331" s="9"/>
      <c r="I8331" s="5"/>
      <c r="J8331" s="5"/>
      <c r="K8331" s="5"/>
      <c r="L8331" s="5"/>
    </row>
    <row r="8332" spans="4:12" hidden="1" x14ac:dyDescent="0.25">
      <c r="D8332" s="6"/>
      <c r="E8332" s="6"/>
      <c r="F8332" s="8"/>
      <c r="G8332" s="9"/>
      <c r="H8332" s="9"/>
      <c r="I8332" s="5"/>
      <c r="J8332" s="5"/>
      <c r="K8332" s="5"/>
      <c r="L8332" s="5"/>
    </row>
    <row r="8333" spans="4:12" hidden="1" x14ac:dyDescent="0.25">
      <c r="D8333" s="6"/>
      <c r="E8333" s="6"/>
      <c r="F8333" s="8"/>
      <c r="G8333" s="9"/>
      <c r="H8333" s="9"/>
      <c r="I8333" s="5"/>
      <c r="J8333" s="5"/>
      <c r="K8333" s="5"/>
      <c r="L8333" s="5"/>
    </row>
    <row r="8334" spans="4:12" hidden="1" x14ac:dyDescent="0.25">
      <c r="D8334" s="6"/>
      <c r="E8334" s="6"/>
      <c r="F8334" s="8"/>
      <c r="G8334" s="9"/>
      <c r="H8334" s="9"/>
      <c r="I8334" s="5"/>
      <c r="J8334" s="5"/>
      <c r="K8334" s="5"/>
      <c r="L8334" s="5"/>
    </row>
    <row r="8335" spans="4:12" hidden="1" x14ac:dyDescent="0.25">
      <c r="D8335" s="6"/>
      <c r="E8335" s="6"/>
      <c r="F8335" s="8"/>
      <c r="G8335" s="9"/>
      <c r="H8335" s="9"/>
      <c r="I8335" s="5"/>
      <c r="J8335" s="5"/>
      <c r="K8335" s="5"/>
      <c r="L8335" s="5"/>
    </row>
    <row r="8336" spans="4:12" hidden="1" x14ac:dyDescent="0.25">
      <c r="D8336" s="6"/>
      <c r="E8336" s="6"/>
      <c r="F8336" s="8"/>
      <c r="G8336" s="9"/>
      <c r="H8336" s="9"/>
      <c r="I8336" s="5"/>
      <c r="J8336" s="5"/>
      <c r="K8336" s="5"/>
      <c r="L8336" s="5"/>
    </row>
    <row r="8337" spans="4:12" hidden="1" x14ac:dyDescent="0.25">
      <c r="D8337" s="6"/>
      <c r="E8337" s="6"/>
      <c r="F8337" s="8"/>
      <c r="G8337" s="9"/>
      <c r="H8337" s="9"/>
      <c r="I8337" s="5"/>
      <c r="J8337" s="5"/>
      <c r="K8337" s="5"/>
      <c r="L8337" s="5"/>
    </row>
    <row r="8338" spans="4:12" hidden="1" x14ac:dyDescent="0.25">
      <c r="D8338" s="6"/>
      <c r="E8338" s="6"/>
      <c r="F8338" s="8"/>
      <c r="G8338" s="9"/>
      <c r="H8338" s="9"/>
      <c r="I8338" s="5"/>
      <c r="J8338" s="5"/>
      <c r="K8338" s="5"/>
      <c r="L8338" s="5"/>
    </row>
    <row r="8339" spans="4:12" hidden="1" x14ac:dyDescent="0.25">
      <c r="D8339" s="6"/>
      <c r="E8339" s="6"/>
      <c r="F8339" s="8"/>
      <c r="G8339" s="9"/>
      <c r="H8339" s="9"/>
      <c r="I8339" s="5"/>
      <c r="J8339" s="5"/>
      <c r="K8339" s="5"/>
      <c r="L8339" s="5"/>
    </row>
    <row r="8340" spans="4:12" hidden="1" x14ac:dyDescent="0.25">
      <c r="D8340" s="6"/>
      <c r="E8340" s="6"/>
      <c r="F8340" s="8"/>
      <c r="G8340" s="9"/>
      <c r="H8340" s="9"/>
      <c r="I8340" s="5"/>
      <c r="J8340" s="5"/>
      <c r="K8340" s="5"/>
      <c r="L8340" s="5"/>
    </row>
    <row r="8341" spans="4:12" hidden="1" x14ac:dyDescent="0.25">
      <c r="D8341" s="6"/>
      <c r="E8341" s="6"/>
      <c r="F8341" s="8"/>
      <c r="G8341" s="9"/>
      <c r="H8341" s="9"/>
      <c r="I8341" s="5"/>
      <c r="J8341" s="5"/>
      <c r="K8341" s="5"/>
      <c r="L8341" s="5"/>
    </row>
    <row r="8342" spans="4:12" hidden="1" x14ac:dyDescent="0.25">
      <c r="D8342" s="6"/>
      <c r="E8342" s="6"/>
      <c r="F8342" s="8"/>
      <c r="G8342" s="9"/>
      <c r="H8342" s="9"/>
      <c r="I8342" s="5"/>
      <c r="J8342" s="5"/>
      <c r="K8342" s="5"/>
      <c r="L8342" s="5"/>
    </row>
    <row r="8343" spans="4:12" hidden="1" x14ac:dyDescent="0.25">
      <c r="D8343" s="6"/>
      <c r="E8343" s="6"/>
      <c r="F8343" s="8"/>
      <c r="G8343" s="9"/>
      <c r="H8343" s="9"/>
      <c r="I8343" s="5"/>
      <c r="J8343" s="5"/>
      <c r="K8343" s="5"/>
      <c r="L8343" s="5"/>
    </row>
    <row r="8344" spans="4:12" hidden="1" x14ac:dyDescent="0.25">
      <c r="D8344" s="6"/>
      <c r="E8344" s="6"/>
      <c r="F8344" s="8"/>
      <c r="G8344" s="9"/>
      <c r="H8344" s="9"/>
      <c r="I8344" s="5"/>
      <c r="J8344" s="5"/>
      <c r="K8344" s="5"/>
      <c r="L8344" s="5"/>
    </row>
    <row r="8345" spans="4:12" hidden="1" x14ac:dyDescent="0.25">
      <c r="D8345" s="6"/>
      <c r="E8345" s="6"/>
      <c r="F8345" s="8"/>
      <c r="G8345" s="9"/>
      <c r="H8345" s="9"/>
      <c r="I8345" s="5"/>
      <c r="J8345" s="5"/>
      <c r="K8345" s="5"/>
      <c r="L8345" s="5"/>
    </row>
    <row r="8346" spans="4:12" hidden="1" x14ac:dyDescent="0.25">
      <c r="D8346" s="6"/>
      <c r="E8346" s="6"/>
      <c r="F8346" s="8"/>
      <c r="G8346" s="9"/>
      <c r="H8346" s="9"/>
      <c r="I8346" s="5"/>
      <c r="J8346" s="5"/>
      <c r="K8346" s="5"/>
      <c r="L8346" s="5"/>
    </row>
    <row r="8347" spans="4:12" hidden="1" x14ac:dyDescent="0.25">
      <c r="D8347" s="6"/>
      <c r="E8347" s="6"/>
      <c r="F8347" s="8"/>
      <c r="G8347" s="9"/>
      <c r="H8347" s="9"/>
      <c r="I8347" s="5"/>
      <c r="J8347" s="5"/>
      <c r="K8347" s="5"/>
      <c r="L8347" s="5"/>
    </row>
    <row r="8348" spans="4:12" hidden="1" x14ac:dyDescent="0.25">
      <c r="D8348" s="6"/>
      <c r="E8348" s="6"/>
      <c r="F8348" s="8"/>
      <c r="G8348" s="9"/>
      <c r="H8348" s="9"/>
      <c r="I8348" s="5"/>
      <c r="J8348" s="5"/>
      <c r="K8348" s="5"/>
      <c r="L8348" s="5"/>
    </row>
    <row r="8349" spans="4:12" hidden="1" x14ac:dyDescent="0.25">
      <c r="D8349" s="6"/>
      <c r="E8349" s="6"/>
      <c r="F8349" s="8"/>
      <c r="G8349" s="9"/>
      <c r="H8349" s="9"/>
      <c r="I8349" s="5"/>
      <c r="J8349" s="5"/>
      <c r="K8349" s="5"/>
      <c r="L8349" s="5"/>
    </row>
    <row r="8350" spans="4:12" hidden="1" x14ac:dyDescent="0.25">
      <c r="D8350" s="6"/>
      <c r="E8350" s="6"/>
      <c r="F8350" s="8"/>
      <c r="G8350" s="9"/>
      <c r="H8350" s="9"/>
      <c r="I8350" s="5"/>
      <c r="J8350" s="5"/>
      <c r="K8350" s="5"/>
      <c r="L8350" s="5"/>
    </row>
    <row r="8351" spans="4:12" hidden="1" x14ac:dyDescent="0.25">
      <c r="D8351" s="6"/>
      <c r="E8351" s="6"/>
      <c r="F8351" s="8"/>
      <c r="G8351" s="9"/>
      <c r="H8351" s="9"/>
      <c r="I8351" s="5"/>
      <c r="J8351" s="5"/>
      <c r="K8351" s="5"/>
      <c r="L8351" s="5"/>
    </row>
    <row r="8352" spans="4:12" hidden="1" x14ac:dyDescent="0.25">
      <c r="D8352" s="6"/>
      <c r="E8352" s="6"/>
      <c r="F8352" s="8"/>
      <c r="G8352" s="9"/>
      <c r="H8352" s="9"/>
      <c r="I8352" s="5"/>
      <c r="J8352" s="5"/>
      <c r="K8352" s="5"/>
      <c r="L8352" s="5"/>
    </row>
    <row r="8353" spans="4:12" hidden="1" x14ac:dyDescent="0.25">
      <c r="D8353" s="6"/>
      <c r="E8353" s="6"/>
      <c r="F8353" s="8"/>
      <c r="G8353" s="9"/>
      <c r="H8353" s="9"/>
      <c r="I8353" s="5"/>
      <c r="J8353" s="5"/>
      <c r="K8353" s="5"/>
      <c r="L8353" s="5"/>
    </row>
    <row r="8354" spans="4:12" hidden="1" x14ac:dyDescent="0.25">
      <c r="D8354" s="6"/>
      <c r="E8354" s="6"/>
      <c r="F8354" s="8"/>
      <c r="G8354" s="9"/>
      <c r="H8354" s="9"/>
      <c r="I8354" s="5"/>
      <c r="J8354" s="5"/>
      <c r="K8354" s="5"/>
      <c r="L8354" s="5"/>
    </row>
    <row r="8355" spans="4:12" hidden="1" x14ac:dyDescent="0.25">
      <c r="D8355" s="6"/>
      <c r="E8355" s="6"/>
      <c r="F8355" s="8"/>
      <c r="G8355" s="9"/>
      <c r="H8355" s="9"/>
      <c r="I8355" s="5"/>
      <c r="J8355" s="5"/>
      <c r="K8355" s="5"/>
      <c r="L8355" s="5"/>
    </row>
    <row r="8356" spans="4:12" hidden="1" x14ac:dyDescent="0.25">
      <c r="D8356" s="6"/>
      <c r="E8356" s="6"/>
      <c r="F8356" s="8"/>
      <c r="G8356" s="9"/>
      <c r="H8356" s="9"/>
      <c r="I8356" s="5"/>
      <c r="J8356" s="5"/>
      <c r="K8356" s="5"/>
      <c r="L8356" s="5"/>
    </row>
    <row r="8357" spans="4:12" hidden="1" x14ac:dyDescent="0.25">
      <c r="D8357" s="6"/>
      <c r="E8357" s="6"/>
      <c r="F8357" s="8"/>
      <c r="G8357" s="9"/>
      <c r="H8357" s="9"/>
      <c r="I8357" s="5"/>
      <c r="J8357" s="5"/>
      <c r="K8357" s="5"/>
      <c r="L8357" s="5"/>
    </row>
    <row r="8358" spans="4:12" hidden="1" x14ac:dyDescent="0.25">
      <c r="D8358" s="6"/>
      <c r="E8358" s="6"/>
      <c r="F8358" s="8"/>
      <c r="G8358" s="9"/>
      <c r="H8358" s="9"/>
      <c r="I8358" s="5"/>
      <c r="J8358" s="5"/>
      <c r="K8358" s="5"/>
      <c r="L8358" s="5"/>
    </row>
    <row r="8359" spans="4:12" hidden="1" x14ac:dyDescent="0.25">
      <c r="D8359" s="6"/>
      <c r="E8359" s="6"/>
      <c r="F8359" s="8"/>
      <c r="G8359" s="9"/>
      <c r="H8359" s="9"/>
      <c r="I8359" s="5"/>
      <c r="J8359" s="5"/>
      <c r="K8359" s="5"/>
      <c r="L8359" s="5"/>
    </row>
    <row r="8360" spans="4:12" hidden="1" x14ac:dyDescent="0.25">
      <c r="D8360" s="6"/>
      <c r="E8360" s="6"/>
      <c r="F8360" s="8"/>
      <c r="G8360" s="9"/>
      <c r="H8360" s="9"/>
      <c r="I8360" s="5"/>
      <c r="J8360" s="5"/>
      <c r="K8360" s="5"/>
      <c r="L8360" s="5"/>
    </row>
    <row r="8361" spans="4:12" hidden="1" x14ac:dyDescent="0.25">
      <c r="D8361" s="6"/>
      <c r="E8361" s="6"/>
      <c r="F8361" s="8"/>
      <c r="G8361" s="9"/>
      <c r="H8361" s="9"/>
      <c r="I8361" s="5"/>
      <c r="J8361" s="5"/>
      <c r="K8361" s="5"/>
      <c r="L8361" s="5"/>
    </row>
    <row r="8362" spans="4:12" hidden="1" x14ac:dyDescent="0.25">
      <c r="D8362" s="6"/>
      <c r="E8362" s="6"/>
      <c r="F8362" s="8"/>
      <c r="G8362" s="9"/>
      <c r="H8362" s="9"/>
      <c r="I8362" s="5"/>
      <c r="J8362" s="5"/>
      <c r="K8362" s="5"/>
      <c r="L8362" s="5"/>
    </row>
    <row r="8363" spans="4:12" hidden="1" x14ac:dyDescent="0.25">
      <c r="D8363" s="6"/>
      <c r="E8363" s="6"/>
      <c r="F8363" s="8"/>
      <c r="G8363" s="9"/>
      <c r="H8363" s="9"/>
      <c r="I8363" s="5"/>
      <c r="J8363" s="5"/>
      <c r="K8363" s="5"/>
      <c r="L8363" s="5"/>
    </row>
    <row r="8364" spans="4:12" hidden="1" x14ac:dyDescent="0.25">
      <c r="D8364" s="6"/>
      <c r="E8364" s="6"/>
      <c r="F8364" s="8"/>
      <c r="G8364" s="9"/>
      <c r="H8364" s="9"/>
      <c r="I8364" s="5"/>
      <c r="J8364" s="5"/>
      <c r="K8364" s="5"/>
      <c r="L8364" s="5"/>
    </row>
    <row r="8365" spans="4:12" hidden="1" x14ac:dyDescent="0.25">
      <c r="D8365" s="6"/>
      <c r="E8365" s="6"/>
      <c r="F8365" s="8"/>
      <c r="G8365" s="9"/>
      <c r="H8365" s="9"/>
      <c r="I8365" s="5"/>
      <c r="J8365" s="5"/>
      <c r="K8365" s="5"/>
      <c r="L8365" s="5"/>
    </row>
    <row r="8366" spans="4:12" hidden="1" x14ac:dyDescent="0.25">
      <c r="D8366" s="6"/>
      <c r="E8366" s="6"/>
      <c r="F8366" s="8"/>
      <c r="G8366" s="9"/>
      <c r="H8366" s="9"/>
      <c r="I8366" s="5"/>
      <c r="J8366" s="5"/>
      <c r="K8366" s="5"/>
      <c r="L8366" s="5"/>
    </row>
    <row r="8367" spans="4:12" hidden="1" x14ac:dyDescent="0.25">
      <c r="D8367" s="6"/>
      <c r="E8367" s="6"/>
      <c r="F8367" s="8"/>
      <c r="G8367" s="9"/>
      <c r="H8367" s="9"/>
      <c r="I8367" s="5"/>
      <c r="J8367" s="5"/>
      <c r="K8367" s="5"/>
      <c r="L8367" s="5"/>
    </row>
    <row r="8368" spans="4:12" hidden="1" x14ac:dyDescent="0.25">
      <c r="D8368" s="6"/>
      <c r="E8368" s="6"/>
      <c r="F8368" s="8"/>
      <c r="G8368" s="9"/>
      <c r="H8368" s="9"/>
      <c r="I8368" s="5"/>
      <c r="J8368" s="5"/>
      <c r="K8368" s="5"/>
      <c r="L8368" s="5"/>
    </row>
    <row r="8369" spans="4:12" hidden="1" x14ac:dyDescent="0.25">
      <c r="D8369" s="6"/>
      <c r="E8369" s="6"/>
      <c r="F8369" s="8"/>
      <c r="G8369" s="9"/>
      <c r="H8369" s="9"/>
      <c r="I8369" s="5"/>
      <c r="J8369" s="5"/>
      <c r="K8369" s="5"/>
      <c r="L8369" s="5"/>
    </row>
    <row r="8370" spans="4:12" hidden="1" x14ac:dyDescent="0.25">
      <c r="D8370" s="6"/>
      <c r="E8370" s="6"/>
      <c r="F8370" s="8"/>
      <c r="G8370" s="9"/>
      <c r="H8370" s="9"/>
      <c r="I8370" s="5"/>
      <c r="J8370" s="5"/>
      <c r="K8370" s="5"/>
      <c r="L8370" s="5"/>
    </row>
    <row r="8371" spans="4:12" hidden="1" x14ac:dyDescent="0.25">
      <c r="D8371" s="6"/>
      <c r="E8371" s="6"/>
      <c r="F8371" s="8"/>
      <c r="G8371" s="9"/>
      <c r="H8371" s="9"/>
      <c r="I8371" s="5"/>
      <c r="J8371" s="5"/>
      <c r="K8371" s="5"/>
      <c r="L8371" s="5"/>
    </row>
    <row r="8372" spans="4:12" hidden="1" x14ac:dyDescent="0.25">
      <c r="D8372" s="6"/>
      <c r="E8372" s="6"/>
      <c r="F8372" s="8"/>
      <c r="G8372" s="9"/>
      <c r="H8372" s="9"/>
      <c r="I8372" s="5"/>
      <c r="J8372" s="5"/>
      <c r="K8372" s="5"/>
      <c r="L8372" s="5"/>
    </row>
    <row r="8373" spans="4:12" hidden="1" x14ac:dyDescent="0.25">
      <c r="D8373" s="6"/>
      <c r="E8373" s="6"/>
      <c r="F8373" s="8"/>
      <c r="G8373" s="9"/>
      <c r="H8373" s="9"/>
      <c r="I8373" s="5"/>
      <c r="J8373" s="5"/>
      <c r="K8373" s="5"/>
      <c r="L8373" s="5"/>
    </row>
    <row r="8374" spans="4:12" hidden="1" x14ac:dyDescent="0.25">
      <c r="D8374" s="6"/>
      <c r="E8374" s="6"/>
      <c r="F8374" s="8"/>
      <c r="G8374" s="9"/>
      <c r="H8374" s="9"/>
      <c r="I8374" s="5"/>
      <c r="J8374" s="5"/>
      <c r="K8374" s="5"/>
      <c r="L8374" s="5"/>
    </row>
    <row r="8375" spans="4:12" hidden="1" x14ac:dyDescent="0.25">
      <c r="D8375" s="6"/>
      <c r="E8375" s="6"/>
      <c r="F8375" s="8"/>
      <c r="G8375" s="9"/>
      <c r="H8375" s="9"/>
      <c r="I8375" s="5"/>
      <c r="J8375" s="5"/>
      <c r="K8375" s="5"/>
      <c r="L8375" s="5"/>
    </row>
    <row r="8376" spans="4:12" hidden="1" x14ac:dyDescent="0.25">
      <c r="D8376" s="6"/>
      <c r="E8376" s="6"/>
      <c r="F8376" s="8"/>
      <c r="G8376" s="9"/>
      <c r="H8376" s="9"/>
      <c r="I8376" s="5"/>
      <c r="J8376" s="5"/>
      <c r="K8376" s="5"/>
      <c r="L8376" s="5"/>
    </row>
    <row r="8377" spans="4:12" hidden="1" x14ac:dyDescent="0.25">
      <c r="D8377" s="6"/>
      <c r="E8377" s="6"/>
      <c r="F8377" s="8"/>
      <c r="G8377" s="9"/>
      <c r="H8377" s="9"/>
      <c r="I8377" s="5"/>
      <c r="J8377" s="5"/>
      <c r="K8377" s="5"/>
      <c r="L8377" s="5"/>
    </row>
    <row r="8378" spans="4:12" hidden="1" x14ac:dyDescent="0.25">
      <c r="D8378" s="6"/>
      <c r="E8378" s="6"/>
      <c r="F8378" s="8"/>
      <c r="G8378" s="9"/>
      <c r="H8378" s="9"/>
      <c r="I8378" s="5"/>
      <c r="J8378" s="5"/>
      <c r="K8378" s="5"/>
      <c r="L8378" s="5"/>
    </row>
    <row r="8379" spans="4:12" hidden="1" x14ac:dyDescent="0.25">
      <c r="D8379" s="6"/>
      <c r="E8379" s="6"/>
      <c r="F8379" s="8"/>
      <c r="G8379" s="9"/>
      <c r="H8379" s="9"/>
      <c r="I8379" s="5"/>
      <c r="J8379" s="5"/>
      <c r="K8379" s="5"/>
      <c r="L8379" s="5"/>
    </row>
    <row r="8380" spans="4:12" hidden="1" x14ac:dyDescent="0.25">
      <c r="D8380" s="6"/>
      <c r="E8380" s="6"/>
      <c r="F8380" s="8"/>
      <c r="G8380" s="9"/>
      <c r="H8380" s="9"/>
      <c r="I8380" s="5"/>
      <c r="J8380" s="5"/>
      <c r="K8380" s="5"/>
      <c r="L8380" s="5"/>
    </row>
    <row r="8381" spans="4:12" hidden="1" x14ac:dyDescent="0.25">
      <c r="D8381" s="6"/>
      <c r="E8381" s="6"/>
      <c r="F8381" s="8"/>
      <c r="G8381" s="9"/>
      <c r="H8381" s="9"/>
      <c r="I8381" s="5"/>
      <c r="J8381" s="5"/>
      <c r="K8381" s="5"/>
      <c r="L8381" s="5"/>
    </row>
    <row r="8382" spans="4:12" hidden="1" x14ac:dyDescent="0.25">
      <c r="D8382" s="6"/>
      <c r="E8382" s="6"/>
      <c r="F8382" s="8"/>
      <c r="G8382" s="9"/>
      <c r="H8382" s="9"/>
      <c r="I8382" s="5"/>
      <c r="J8382" s="5"/>
      <c r="K8382" s="5"/>
      <c r="L8382" s="5"/>
    </row>
    <row r="8383" spans="4:12" hidden="1" x14ac:dyDescent="0.25">
      <c r="D8383" s="6"/>
      <c r="E8383" s="6"/>
      <c r="F8383" s="8"/>
      <c r="G8383" s="9"/>
      <c r="H8383" s="9"/>
      <c r="I8383" s="5"/>
      <c r="J8383" s="5"/>
      <c r="K8383" s="5"/>
      <c r="L8383" s="5"/>
    </row>
    <row r="8384" spans="4:12" hidden="1" x14ac:dyDescent="0.25">
      <c r="D8384" s="6"/>
      <c r="E8384" s="6"/>
      <c r="F8384" s="8"/>
      <c r="G8384" s="9"/>
      <c r="H8384" s="9"/>
      <c r="I8384" s="5"/>
      <c r="J8384" s="5"/>
      <c r="K8384" s="5"/>
      <c r="L8384" s="5"/>
    </row>
    <row r="8385" spans="4:12" hidden="1" x14ac:dyDescent="0.25">
      <c r="D8385" s="6"/>
      <c r="E8385" s="6"/>
      <c r="F8385" s="8"/>
      <c r="G8385" s="9"/>
      <c r="H8385" s="9"/>
      <c r="I8385" s="5"/>
      <c r="J8385" s="5"/>
      <c r="K8385" s="5"/>
      <c r="L8385" s="5"/>
    </row>
    <row r="8386" spans="4:12" hidden="1" x14ac:dyDescent="0.25">
      <c r="D8386" s="6"/>
      <c r="E8386" s="6"/>
      <c r="F8386" s="8"/>
      <c r="G8386" s="9"/>
      <c r="H8386" s="9"/>
      <c r="I8386" s="5"/>
      <c r="J8386" s="5"/>
      <c r="K8386" s="5"/>
      <c r="L8386" s="5"/>
    </row>
    <row r="8387" spans="4:12" hidden="1" x14ac:dyDescent="0.25">
      <c r="D8387" s="6"/>
      <c r="E8387" s="6"/>
      <c r="F8387" s="8"/>
      <c r="G8387" s="9"/>
      <c r="H8387" s="9"/>
      <c r="I8387" s="5"/>
      <c r="J8387" s="5"/>
      <c r="K8387" s="5"/>
      <c r="L8387" s="5"/>
    </row>
    <row r="8388" spans="4:12" hidden="1" x14ac:dyDescent="0.25">
      <c r="D8388" s="6"/>
      <c r="E8388" s="6"/>
      <c r="F8388" s="8"/>
      <c r="G8388" s="9"/>
      <c r="H8388" s="9"/>
      <c r="I8388" s="5"/>
      <c r="J8388" s="5"/>
      <c r="K8388" s="5"/>
      <c r="L8388" s="5"/>
    </row>
    <row r="8389" spans="4:12" hidden="1" x14ac:dyDescent="0.25">
      <c r="D8389" s="6"/>
      <c r="E8389" s="6"/>
      <c r="F8389" s="8"/>
      <c r="G8389" s="9"/>
      <c r="H8389" s="9"/>
      <c r="I8389" s="5"/>
      <c r="J8389" s="5"/>
      <c r="K8389" s="5"/>
      <c r="L8389" s="5"/>
    </row>
    <row r="8390" spans="4:12" hidden="1" x14ac:dyDescent="0.25">
      <c r="D8390" s="6"/>
      <c r="E8390" s="6"/>
      <c r="F8390" s="8"/>
      <c r="G8390" s="9"/>
      <c r="H8390" s="9"/>
      <c r="I8390" s="5"/>
      <c r="J8390" s="5"/>
      <c r="K8390" s="5"/>
      <c r="L8390" s="5"/>
    </row>
    <row r="8391" spans="4:12" hidden="1" x14ac:dyDescent="0.25">
      <c r="D8391" s="6"/>
      <c r="E8391" s="6"/>
      <c r="F8391" s="8"/>
      <c r="G8391" s="9"/>
      <c r="H8391" s="9"/>
      <c r="I8391" s="5"/>
      <c r="J8391" s="5"/>
      <c r="K8391" s="5"/>
      <c r="L8391" s="5"/>
    </row>
    <row r="8392" spans="4:12" hidden="1" x14ac:dyDescent="0.25">
      <c r="D8392" s="6"/>
      <c r="E8392" s="6"/>
      <c r="F8392" s="8"/>
      <c r="G8392" s="9"/>
      <c r="H8392" s="9"/>
      <c r="I8392" s="5"/>
      <c r="J8392" s="5"/>
      <c r="K8392" s="5"/>
      <c r="L8392" s="5"/>
    </row>
    <row r="8393" spans="4:12" hidden="1" x14ac:dyDescent="0.25">
      <c r="D8393" s="6"/>
      <c r="E8393" s="6"/>
      <c r="F8393" s="8"/>
      <c r="G8393" s="9"/>
      <c r="H8393" s="9"/>
      <c r="I8393" s="5"/>
      <c r="J8393" s="5"/>
      <c r="K8393" s="5"/>
      <c r="L8393" s="5"/>
    </row>
    <row r="8394" spans="4:12" hidden="1" x14ac:dyDescent="0.25">
      <c r="D8394" s="6"/>
      <c r="E8394" s="6"/>
      <c r="F8394" s="8"/>
      <c r="G8394" s="9"/>
      <c r="H8394" s="9"/>
      <c r="I8394" s="5"/>
      <c r="J8394" s="5"/>
      <c r="K8394" s="5"/>
      <c r="L8394" s="5"/>
    </row>
    <row r="8395" spans="4:12" hidden="1" x14ac:dyDescent="0.25">
      <c r="D8395" s="6"/>
      <c r="E8395" s="6"/>
      <c r="F8395" s="8"/>
      <c r="G8395" s="9"/>
      <c r="H8395" s="9"/>
      <c r="I8395" s="5"/>
      <c r="J8395" s="5"/>
      <c r="K8395" s="5"/>
      <c r="L8395" s="5"/>
    </row>
    <row r="8396" spans="4:12" hidden="1" x14ac:dyDescent="0.25">
      <c r="D8396" s="6"/>
      <c r="E8396" s="6"/>
      <c r="F8396" s="8"/>
      <c r="G8396" s="9"/>
      <c r="H8396" s="9"/>
      <c r="I8396" s="5"/>
      <c r="J8396" s="5"/>
      <c r="K8396" s="5"/>
      <c r="L8396" s="5"/>
    </row>
    <row r="8397" spans="4:12" hidden="1" x14ac:dyDescent="0.25">
      <c r="D8397" s="6"/>
      <c r="E8397" s="6"/>
      <c r="F8397" s="8"/>
      <c r="G8397" s="9"/>
      <c r="H8397" s="9"/>
      <c r="I8397" s="5"/>
      <c r="J8397" s="5"/>
      <c r="K8397" s="5"/>
      <c r="L8397" s="5"/>
    </row>
    <row r="8398" spans="4:12" hidden="1" x14ac:dyDescent="0.25">
      <c r="D8398" s="6"/>
      <c r="E8398" s="6"/>
      <c r="F8398" s="8"/>
      <c r="G8398" s="9"/>
      <c r="H8398" s="9"/>
      <c r="I8398" s="5"/>
      <c r="J8398" s="5"/>
      <c r="K8398" s="5"/>
      <c r="L8398" s="5"/>
    </row>
    <row r="8399" spans="4:12" hidden="1" x14ac:dyDescent="0.25">
      <c r="D8399" s="6"/>
      <c r="E8399" s="6"/>
      <c r="F8399" s="8"/>
      <c r="G8399" s="9"/>
      <c r="H8399" s="9"/>
      <c r="I8399" s="5"/>
      <c r="J8399" s="5"/>
      <c r="K8399" s="5"/>
      <c r="L8399" s="5"/>
    </row>
    <row r="8400" spans="4:12" hidden="1" x14ac:dyDescent="0.25">
      <c r="D8400" s="6"/>
      <c r="E8400" s="6"/>
      <c r="F8400" s="8"/>
      <c r="G8400" s="9"/>
      <c r="H8400" s="9"/>
      <c r="I8400" s="5"/>
      <c r="J8400" s="5"/>
      <c r="K8400" s="5"/>
      <c r="L8400" s="5"/>
    </row>
    <row r="8401" spans="4:12" hidden="1" x14ac:dyDescent="0.25">
      <c r="D8401" s="6"/>
      <c r="E8401" s="6"/>
      <c r="F8401" s="8"/>
      <c r="G8401" s="9"/>
      <c r="H8401" s="9"/>
      <c r="I8401" s="5"/>
      <c r="J8401" s="5"/>
      <c r="K8401" s="5"/>
      <c r="L8401" s="5"/>
    </row>
    <row r="8402" spans="4:12" hidden="1" x14ac:dyDescent="0.25">
      <c r="D8402" s="6"/>
      <c r="E8402" s="6"/>
      <c r="F8402" s="8"/>
      <c r="G8402" s="9"/>
      <c r="H8402" s="9"/>
      <c r="I8402" s="5"/>
      <c r="J8402" s="5"/>
      <c r="K8402" s="5"/>
      <c r="L8402" s="5"/>
    </row>
    <row r="8403" spans="4:12" hidden="1" x14ac:dyDescent="0.25">
      <c r="D8403" s="6"/>
      <c r="E8403" s="6"/>
      <c r="F8403" s="8"/>
      <c r="G8403" s="9"/>
      <c r="H8403" s="9"/>
      <c r="I8403" s="5"/>
      <c r="J8403" s="5"/>
      <c r="K8403" s="5"/>
      <c r="L8403" s="5"/>
    </row>
    <row r="8404" spans="4:12" hidden="1" x14ac:dyDescent="0.25">
      <c r="D8404" s="6"/>
      <c r="E8404" s="6"/>
      <c r="F8404" s="8"/>
      <c r="G8404" s="9"/>
      <c r="H8404" s="9"/>
      <c r="I8404" s="5"/>
      <c r="J8404" s="5"/>
      <c r="K8404" s="5"/>
      <c r="L8404" s="5"/>
    </row>
    <row r="8405" spans="4:12" hidden="1" x14ac:dyDescent="0.25">
      <c r="D8405" s="6"/>
      <c r="E8405" s="6"/>
      <c r="F8405" s="8"/>
      <c r="G8405" s="9"/>
      <c r="H8405" s="9"/>
      <c r="I8405" s="5"/>
      <c r="J8405" s="5"/>
      <c r="K8405" s="5"/>
      <c r="L8405" s="5"/>
    </row>
    <row r="8406" spans="4:12" hidden="1" x14ac:dyDescent="0.25">
      <c r="D8406" s="6"/>
      <c r="E8406" s="6"/>
      <c r="F8406" s="8"/>
      <c r="G8406" s="9"/>
      <c r="H8406" s="9"/>
      <c r="I8406" s="5"/>
      <c r="J8406" s="5"/>
      <c r="K8406" s="5"/>
      <c r="L8406" s="5"/>
    </row>
    <row r="8407" spans="4:12" hidden="1" x14ac:dyDescent="0.25">
      <c r="D8407" s="6"/>
      <c r="E8407" s="6"/>
      <c r="F8407" s="8"/>
      <c r="G8407" s="9"/>
      <c r="H8407" s="9"/>
      <c r="I8407" s="5"/>
      <c r="J8407" s="5"/>
      <c r="K8407" s="5"/>
      <c r="L8407" s="5"/>
    </row>
    <row r="8408" spans="4:12" hidden="1" x14ac:dyDescent="0.25">
      <c r="D8408" s="6"/>
      <c r="E8408" s="6"/>
      <c r="F8408" s="8"/>
      <c r="G8408" s="9"/>
      <c r="H8408" s="9"/>
      <c r="I8408" s="5"/>
      <c r="J8408" s="5"/>
      <c r="K8408" s="5"/>
      <c r="L8408" s="5"/>
    </row>
    <row r="8409" spans="4:12" hidden="1" x14ac:dyDescent="0.25">
      <c r="D8409" s="6"/>
      <c r="E8409" s="6"/>
      <c r="F8409" s="8"/>
      <c r="G8409" s="9"/>
      <c r="H8409" s="9"/>
      <c r="I8409" s="5"/>
      <c r="J8409" s="5"/>
      <c r="K8409" s="5"/>
      <c r="L8409" s="5"/>
    </row>
    <row r="8410" spans="4:12" hidden="1" x14ac:dyDescent="0.25">
      <c r="D8410" s="6"/>
      <c r="E8410" s="6"/>
      <c r="F8410" s="8"/>
      <c r="G8410" s="9"/>
      <c r="H8410" s="9"/>
      <c r="I8410" s="5"/>
      <c r="J8410" s="5"/>
      <c r="K8410" s="5"/>
      <c r="L8410" s="5"/>
    </row>
    <row r="8411" spans="4:12" hidden="1" x14ac:dyDescent="0.25">
      <c r="D8411" s="6"/>
      <c r="E8411" s="6"/>
      <c r="F8411" s="8"/>
      <c r="G8411" s="9"/>
      <c r="H8411" s="9"/>
      <c r="I8411" s="5"/>
      <c r="J8411" s="5"/>
      <c r="K8411" s="5"/>
      <c r="L8411" s="5"/>
    </row>
    <row r="8412" spans="4:12" hidden="1" x14ac:dyDescent="0.25">
      <c r="D8412" s="6"/>
      <c r="E8412" s="6"/>
      <c r="F8412" s="8"/>
      <c r="G8412" s="9"/>
      <c r="H8412" s="9"/>
      <c r="I8412" s="5"/>
      <c r="J8412" s="5"/>
      <c r="K8412" s="5"/>
      <c r="L8412" s="5"/>
    </row>
    <row r="8413" spans="4:12" hidden="1" x14ac:dyDescent="0.25">
      <c r="D8413" s="6"/>
      <c r="E8413" s="6"/>
      <c r="F8413" s="8"/>
      <c r="G8413" s="9"/>
      <c r="H8413" s="9"/>
      <c r="I8413" s="5"/>
      <c r="J8413" s="5"/>
      <c r="K8413" s="5"/>
      <c r="L8413" s="5"/>
    </row>
    <row r="8414" spans="4:12" hidden="1" x14ac:dyDescent="0.25">
      <c r="D8414" s="6"/>
      <c r="E8414" s="6"/>
      <c r="F8414" s="8"/>
      <c r="G8414" s="9"/>
      <c r="H8414" s="9"/>
      <c r="I8414" s="5"/>
      <c r="J8414" s="5"/>
      <c r="K8414" s="5"/>
      <c r="L8414" s="5"/>
    </row>
    <row r="8415" spans="4:12" hidden="1" x14ac:dyDescent="0.25">
      <c r="D8415" s="6"/>
      <c r="E8415" s="6"/>
      <c r="F8415" s="8"/>
      <c r="G8415" s="9"/>
      <c r="H8415" s="9"/>
      <c r="I8415" s="5"/>
      <c r="J8415" s="5"/>
      <c r="K8415" s="5"/>
      <c r="L8415" s="5"/>
    </row>
    <row r="8416" spans="4:12" hidden="1" x14ac:dyDescent="0.25">
      <c r="D8416" s="6"/>
      <c r="E8416" s="6"/>
      <c r="F8416" s="8"/>
      <c r="G8416" s="9"/>
      <c r="H8416" s="9"/>
      <c r="I8416" s="5"/>
      <c r="J8416" s="5"/>
      <c r="K8416" s="5"/>
      <c r="L8416" s="5"/>
    </row>
    <row r="8417" spans="4:12" hidden="1" x14ac:dyDescent="0.25">
      <c r="D8417" s="6"/>
      <c r="E8417" s="6"/>
      <c r="F8417" s="8"/>
      <c r="G8417" s="9"/>
      <c r="H8417" s="9"/>
      <c r="I8417" s="5"/>
      <c r="J8417" s="5"/>
      <c r="K8417" s="5"/>
      <c r="L8417" s="5"/>
    </row>
    <row r="8418" spans="4:12" hidden="1" x14ac:dyDescent="0.25">
      <c r="D8418" s="6"/>
      <c r="E8418" s="6"/>
      <c r="F8418" s="8"/>
      <c r="G8418" s="9"/>
      <c r="H8418" s="9"/>
      <c r="I8418" s="5"/>
      <c r="J8418" s="5"/>
      <c r="K8418" s="5"/>
      <c r="L8418" s="5"/>
    </row>
    <row r="8419" spans="4:12" hidden="1" x14ac:dyDescent="0.25">
      <c r="D8419" s="6"/>
      <c r="E8419" s="6"/>
      <c r="F8419" s="8"/>
      <c r="G8419" s="9"/>
      <c r="H8419" s="9"/>
      <c r="I8419" s="5"/>
      <c r="J8419" s="5"/>
      <c r="K8419" s="5"/>
      <c r="L8419" s="5"/>
    </row>
    <row r="8420" spans="4:12" hidden="1" x14ac:dyDescent="0.25">
      <c r="D8420" s="6"/>
      <c r="E8420" s="6"/>
      <c r="F8420" s="8"/>
      <c r="G8420" s="9"/>
      <c r="H8420" s="9"/>
      <c r="I8420" s="5"/>
      <c r="J8420" s="5"/>
      <c r="K8420" s="5"/>
      <c r="L8420" s="5"/>
    </row>
    <row r="8421" spans="4:12" hidden="1" x14ac:dyDescent="0.25">
      <c r="D8421" s="6"/>
      <c r="E8421" s="6"/>
      <c r="F8421" s="8"/>
      <c r="G8421" s="9"/>
      <c r="H8421" s="9"/>
      <c r="I8421" s="5"/>
      <c r="J8421" s="5"/>
      <c r="K8421" s="5"/>
      <c r="L8421" s="5"/>
    </row>
    <row r="8422" spans="4:12" hidden="1" x14ac:dyDescent="0.25">
      <c r="D8422" s="6"/>
      <c r="E8422" s="6"/>
      <c r="F8422" s="8"/>
      <c r="G8422" s="9"/>
      <c r="H8422" s="9"/>
      <c r="I8422" s="5"/>
      <c r="J8422" s="5"/>
      <c r="K8422" s="5"/>
      <c r="L8422" s="5"/>
    </row>
    <row r="8423" spans="4:12" hidden="1" x14ac:dyDescent="0.25">
      <c r="D8423" s="6"/>
      <c r="E8423" s="6"/>
      <c r="F8423" s="8"/>
      <c r="G8423" s="9"/>
      <c r="H8423" s="9"/>
      <c r="I8423" s="5"/>
      <c r="J8423" s="5"/>
      <c r="K8423" s="5"/>
      <c r="L8423" s="5"/>
    </row>
    <row r="8424" spans="4:12" hidden="1" x14ac:dyDescent="0.25">
      <c r="D8424" s="6"/>
      <c r="E8424" s="6"/>
      <c r="F8424" s="8"/>
      <c r="G8424" s="9"/>
      <c r="H8424" s="9"/>
      <c r="I8424" s="5"/>
      <c r="J8424" s="5"/>
      <c r="K8424" s="5"/>
      <c r="L8424" s="5"/>
    </row>
    <row r="8425" spans="4:12" hidden="1" x14ac:dyDescent="0.25">
      <c r="D8425" s="6"/>
      <c r="E8425" s="6"/>
      <c r="F8425" s="8"/>
      <c r="G8425" s="9"/>
      <c r="H8425" s="9"/>
      <c r="I8425" s="5"/>
      <c r="J8425" s="5"/>
      <c r="K8425" s="5"/>
      <c r="L8425" s="5"/>
    </row>
    <row r="8426" spans="4:12" hidden="1" x14ac:dyDescent="0.25">
      <c r="D8426" s="6"/>
      <c r="E8426" s="6"/>
      <c r="F8426" s="8"/>
      <c r="G8426" s="9"/>
      <c r="H8426" s="9"/>
      <c r="I8426" s="5"/>
      <c r="J8426" s="5"/>
      <c r="K8426" s="5"/>
      <c r="L8426" s="5"/>
    </row>
    <row r="8427" spans="4:12" hidden="1" x14ac:dyDescent="0.25">
      <c r="D8427" s="6"/>
      <c r="E8427" s="6"/>
      <c r="F8427" s="8"/>
      <c r="G8427" s="9"/>
      <c r="H8427" s="9"/>
      <c r="I8427" s="5"/>
      <c r="J8427" s="5"/>
      <c r="K8427" s="5"/>
      <c r="L8427" s="5"/>
    </row>
    <row r="8428" spans="4:12" hidden="1" x14ac:dyDescent="0.25">
      <c r="D8428" s="6"/>
      <c r="E8428" s="6"/>
      <c r="F8428" s="8"/>
      <c r="G8428" s="9"/>
      <c r="H8428" s="9"/>
      <c r="I8428" s="5"/>
      <c r="J8428" s="5"/>
      <c r="K8428" s="5"/>
      <c r="L8428" s="5"/>
    </row>
    <row r="8429" spans="4:12" hidden="1" x14ac:dyDescent="0.25">
      <c r="D8429" s="6"/>
      <c r="E8429" s="6"/>
      <c r="F8429" s="8"/>
      <c r="G8429" s="9"/>
      <c r="H8429" s="9"/>
      <c r="I8429" s="5"/>
      <c r="J8429" s="5"/>
      <c r="K8429" s="5"/>
      <c r="L8429" s="5"/>
    </row>
    <row r="8430" spans="4:12" hidden="1" x14ac:dyDescent="0.25">
      <c r="D8430" s="6"/>
      <c r="E8430" s="6"/>
      <c r="F8430" s="8"/>
      <c r="G8430" s="9"/>
      <c r="H8430" s="9"/>
      <c r="I8430" s="5"/>
      <c r="J8430" s="5"/>
      <c r="K8430" s="5"/>
      <c r="L8430" s="5"/>
    </row>
    <row r="8431" spans="4:12" hidden="1" x14ac:dyDescent="0.25">
      <c r="D8431" s="6"/>
      <c r="E8431" s="6"/>
      <c r="F8431" s="8"/>
      <c r="G8431" s="9"/>
      <c r="H8431" s="9"/>
      <c r="I8431" s="5"/>
      <c r="J8431" s="5"/>
      <c r="K8431" s="5"/>
      <c r="L8431" s="5"/>
    </row>
    <row r="8432" spans="4:12" hidden="1" x14ac:dyDescent="0.25">
      <c r="D8432" s="6"/>
      <c r="E8432" s="6"/>
      <c r="F8432" s="8"/>
      <c r="G8432" s="9"/>
      <c r="H8432" s="9"/>
      <c r="I8432" s="5"/>
      <c r="J8432" s="5"/>
      <c r="K8432" s="5"/>
      <c r="L8432" s="5"/>
    </row>
    <row r="8433" spans="4:12" hidden="1" x14ac:dyDescent="0.25">
      <c r="D8433" s="6"/>
      <c r="E8433" s="6"/>
      <c r="F8433" s="8"/>
      <c r="G8433" s="9"/>
      <c r="H8433" s="9"/>
      <c r="I8433" s="5"/>
      <c r="J8433" s="5"/>
      <c r="K8433" s="5"/>
      <c r="L8433" s="5"/>
    </row>
    <row r="8434" spans="4:12" hidden="1" x14ac:dyDescent="0.25">
      <c r="D8434" s="6"/>
      <c r="E8434" s="6"/>
      <c r="F8434" s="8"/>
      <c r="G8434" s="9"/>
      <c r="H8434" s="9"/>
      <c r="I8434" s="5"/>
      <c r="J8434" s="5"/>
      <c r="K8434" s="5"/>
      <c r="L8434" s="5"/>
    </row>
    <row r="8435" spans="4:12" hidden="1" x14ac:dyDescent="0.25">
      <c r="D8435" s="6"/>
      <c r="E8435" s="6"/>
      <c r="F8435" s="8"/>
      <c r="G8435" s="9"/>
      <c r="H8435" s="9"/>
      <c r="I8435" s="5"/>
      <c r="J8435" s="5"/>
      <c r="K8435" s="5"/>
      <c r="L8435" s="5"/>
    </row>
    <row r="8436" spans="4:12" hidden="1" x14ac:dyDescent="0.25">
      <c r="D8436" s="6"/>
      <c r="E8436" s="6"/>
      <c r="F8436" s="8"/>
      <c r="G8436" s="9"/>
      <c r="H8436" s="9"/>
      <c r="I8436" s="5"/>
      <c r="J8436" s="5"/>
      <c r="K8436" s="5"/>
      <c r="L8436" s="5"/>
    </row>
    <row r="8437" spans="4:12" hidden="1" x14ac:dyDescent="0.25">
      <c r="D8437" s="6"/>
      <c r="E8437" s="6"/>
      <c r="F8437" s="8"/>
      <c r="G8437" s="9"/>
      <c r="H8437" s="9"/>
      <c r="I8437" s="5"/>
      <c r="J8437" s="5"/>
      <c r="K8437" s="5"/>
      <c r="L8437" s="5"/>
    </row>
    <row r="8438" spans="4:12" hidden="1" x14ac:dyDescent="0.25">
      <c r="D8438" s="6"/>
      <c r="E8438" s="6"/>
      <c r="F8438" s="8"/>
      <c r="G8438" s="9"/>
      <c r="H8438" s="9"/>
      <c r="I8438" s="5"/>
      <c r="J8438" s="5"/>
      <c r="K8438" s="5"/>
      <c r="L8438" s="5"/>
    </row>
    <row r="8439" spans="4:12" hidden="1" x14ac:dyDescent="0.25">
      <c r="D8439" s="6"/>
      <c r="E8439" s="6"/>
      <c r="F8439" s="8"/>
      <c r="G8439" s="9"/>
      <c r="H8439" s="9"/>
      <c r="I8439" s="5"/>
      <c r="J8439" s="5"/>
      <c r="K8439" s="5"/>
      <c r="L8439" s="5"/>
    </row>
    <row r="8440" spans="4:12" hidden="1" x14ac:dyDescent="0.25">
      <c r="D8440" s="6"/>
      <c r="E8440" s="6"/>
      <c r="F8440" s="8"/>
      <c r="G8440" s="9"/>
      <c r="H8440" s="9"/>
      <c r="I8440" s="5"/>
      <c r="J8440" s="5"/>
      <c r="K8440" s="5"/>
      <c r="L8440" s="5"/>
    </row>
    <row r="8441" spans="4:12" hidden="1" x14ac:dyDescent="0.25">
      <c r="D8441" s="6"/>
      <c r="E8441" s="6"/>
      <c r="F8441" s="8"/>
      <c r="G8441" s="9"/>
      <c r="H8441" s="9"/>
      <c r="I8441" s="5"/>
      <c r="J8441" s="5"/>
      <c r="K8441" s="5"/>
      <c r="L8441" s="5"/>
    </row>
    <row r="8442" spans="4:12" hidden="1" x14ac:dyDescent="0.25">
      <c r="D8442" s="6"/>
      <c r="E8442" s="6"/>
      <c r="F8442" s="8"/>
      <c r="G8442" s="9"/>
      <c r="H8442" s="9"/>
      <c r="I8442" s="5"/>
      <c r="J8442" s="5"/>
      <c r="K8442" s="5"/>
      <c r="L8442" s="5"/>
    </row>
    <row r="8443" spans="4:12" hidden="1" x14ac:dyDescent="0.25">
      <c r="D8443" s="6"/>
      <c r="E8443" s="6"/>
      <c r="F8443" s="8"/>
      <c r="G8443" s="9"/>
      <c r="H8443" s="9"/>
      <c r="I8443" s="5"/>
      <c r="J8443" s="5"/>
      <c r="K8443" s="5"/>
      <c r="L8443" s="5"/>
    </row>
    <row r="8444" spans="4:12" hidden="1" x14ac:dyDescent="0.25">
      <c r="D8444" s="6"/>
      <c r="E8444" s="6"/>
      <c r="F8444" s="8"/>
      <c r="G8444" s="9"/>
      <c r="H8444" s="9"/>
      <c r="I8444" s="5"/>
      <c r="J8444" s="5"/>
      <c r="K8444" s="5"/>
      <c r="L8444" s="5"/>
    </row>
    <row r="8445" spans="4:12" hidden="1" x14ac:dyDescent="0.25">
      <c r="D8445" s="6"/>
      <c r="E8445" s="6"/>
      <c r="F8445" s="8"/>
      <c r="G8445" s="9"/>
      <c r="H8445" s="9"/>
      <c r="I8445" s="5"/>
      <c r="J8445" s="5"/>
      <c r="K8445" s="5"/>
      <c r="L8445" s="5"/>
    </row>
    <row r="8446" spans="4:12" hidden="1" x14ac:dyDescent="0.25">
      <c r="D8446" s="6"/>
      <c r="E8446" s="6"/>
      <c r="F8446" s="8"/>
      <c r="G8446" s="9"/>
      <c r="H8446" s="9"/>
      <c r="I8446" s="5"/>
      <c r="J8446" s="5"/>
      <c r="K8446" s="5"/>
      <c r="L8446" s="5"/>
    </row>
    <row r="8447" spans="4:12" hidden="1" x14ac:dyDescent="0.25">
      <c r="D8447" s="6"/>
      <c r="E8447" s="6"/>
      <c r="F8447" s="8"/>
      <c r="G8447" s="9"/>
      <c r="H8447" s="9"/>
      <c r="I8447" s="5"/>
      <c r="J8447" s="5"/>
      <c r="K8447" s="5"/>
      <c r="L8447" s="5"/>
    </row>
    <row r="8448" spans="4:12" hidden="1" x14ac:dyDescent="0.25">
      <c r="D8448" s="6"/>
      <c r="E8448" s="6"/>
      <c r="F8448" s="8"/>
      <c r="G8448" s="9"/>
      <c r="H8448" s="9"/>
      <c r="I8448" s="5"/>
      <c r="J8448" s="5"/>
      <c r="K8448" s="5"/>
      <c r="L8448" s="5"/>
    </row>
    <row r="8449" spans="4:12" hidden="1" x14ac:dyDescent="0.25">
      <c r="D8449" s="6"/>
      <c r="E8449" s="6"/>
      <c r="F8449" s="8"/>
      <c r="G8449" s="9"/>
      <c r="H8449" s="9"/>
      <c r="I8449" s="5"/>
      <c r="J8449" s="5"/>
      <c r="K8449" s="5"/>
      <c r="L8449" s="5"/>
    </row>
    <row r="8450" spans="4:12" hidden="1" x14ac:dyDescent="0.25">
      <c r="D8450" s="6"/>
      <c r="E8450" s="6"/>
      <c r="F8450" s="8"/>
      <c r="G8450" s="9"/>
      <c r="H8450" s="9"/>
      <c r="I8450" s="5"/>
      <c r="J8450" s="5"/>
      <c r="K8450" s="5"/>
      <c r="L8450" s="5"/>
    </row>
    <row r="8451" spans="4:12" hidden="1" x14ac:dyDescent="0.25">
      <c r="D8451" s="6"/>
      <c r="E8451" s="6"/>
      <c r="F8451" s="8"/>
      <c r="G8451" s="9"/>
      <c r="H8451" s="9"/>
      <c r="I8451" s="5"/>
      <c r="J8451" s="5"/>
      <c r="K8451" s="5"/>
      <c r="L8451" s="5"/>
    </row>
    <row r="8452" spans="4:12" hidden="1" x14ac:dyDescent="0.25">
      <c r="D8452" s="6"/>
      <c r="E8452" s="6"/>
      <c r="F8452" s="8"/>
      <c r="G8452" s="9"/>
      <c r="H8452" s="9"/>
      <c r="I8452" s="5"/>
      <c r="J8452" s="5"/>
      <c r="K8452" s="5"/>
      <c r="L8452" s="5"/>
    </row>
    <row r="8453" spans="4:12" hidden="1" x14ac:dyDescent="0.25">
      <c r="D8453" s="6"/>
      <c r="E8453" s="6"/>
      <c r="F8453" s="8"/>
      <c r="G8453" s="9"/>
      <c r="H8453" s="9"/>
      <c r="I8453" s="5"/>
      <c r="J8453" s="5"/>
      <c r="K8453" s="5"/>
      <c r="L8453" s="5"/>
    </row>
    <row r="8454" spans="4:12" hidden="1" x14ac:dyDescent="0.25">
      <c r="D8454" s="6"/>
      <c r="E8454" s="6"/>
      <c r="F8454" s="8"/>
      <c r="G8454" s="9"/>
      <c r="H8454" s="9"/>
      <c r="I8454" s="5"/>
      <c r="J8454" s="5"/>
      <c r="K8454" s="5"/>
      <c r="L8454" s="5"/>
    </row>
    <row r="8455" spans="4:12" hidden="1" x14ac:dyDescent="0.25">
      <c r="D8455" s="6"/>
      <c r="E8455" s="6"/>
      <c r="F8455" s="8"/>
      <c r="G8455" s="9"/>
      <c r="H8455" s="9"/>
      <c r="I8455" s="5"/>
      <c r="J8455" s="5"/>
      <c r="K8455" s="5"/>
      <c r="L8455" s="5"/>
    </row>
    <row r="8456" spans="4:12" hidden="1" x14ac:dyDescent="0.25">
      <c r="D8456" s="6"/>
      <c r="E8456" s="6"/>
      <c r="F8456" s="8"/>
      <c r="G8456" s="9"/>
      <c r="H8456" s="9"/>
      <c r="I8456" s="5"/>
      <c r="J8456" s="5"/>
      <c r="K8456" s="5"/>
      <c r="L8456" s="5"/>
    </row>
    <row r="8457" spans="4:12" hidden="1" x14ac:dyDescent="0.25">
      <c r="D8457" s="6"/>
      <c r="E8457" s="6"/>
      <c r="F8457" s="8"/>
      <c r="G8457" s="9"/>
      <c r="H8457" s="9"/>
      <c r="I8457" s="5"/>
      <c r="J8457" s="5"/>
      <c r="K8457" s="5"/>
      <c r="L8457" s="5"/>
    </row>
    <row r="8458" spans="4:12" hidden="1" x14ac:dyDescent="0.25">
      <c r="D8458" s="6"/>
      <c r="E8458" s="6"/>
      <c r="F8458" s="8"/>
      <c r="G8458" s="9"/>
      <c r="H8458" s="9"/>
      <c r="I8458" s="5"/>
      <c r="J8458" s="5"/>
      <c r="K8458" s="5"/>
      <c r="L8458" s="5"/>
    </row>
    <row r="8459" spans="4:12" hidden="1" x14ac:dyDescent="0.25">
      <c r="D8459" s="6"/>
      <c r="E8459" s="6"/>
      <c r="F8459" s="8"/>
      <c r="G8459" s="9"/>
      <c r="H8459" s="9"/>
      <c r="I8459" s="5"/>
      <c r="J8459" s="5"/>
      <c r="K8459" s="5"/>
      <c r="L8459" s="5"/>
    </row>
    <row r="8460" spans="4:12" hidden="1" x14ac:dyDescent="0.25">
      <c r="D8460" s="6"/>
      <c r="E8460" s="6"/>
      <c r="F8460" s="8"/>
      <c r="G8460" s="9"/>
      <c r="H8460" s="9"/>
      <c r="I8460" s="5"/>
      <c r="J8460" s="5"/>
      <c r="K8460" s="5"/>
      <c r="L8460" s="5"/>
    </row>
    <row r="8461" spans="4:12" hidden="1" x14ac:dyDescent="0.25">
      <c r="D8461" s="6"/>
      <c r="E8461" s="6"/>
      <c r="F8461" s="8"/>
      <c r="G8461" s="9"/>
      <c r="H8461" s="9"/>
      <c r="I8461" s="5"/>
      <c r="J8461" s="5"/>
      <c r="K8461" s="5"/>
      <c r="L8461" s="5"/>
    </row>
    <row r="8462" spans="4:12" hidden="1" x14ac:dyDescent="0.25">
      <c r="D8462" s="6"/>
      <c r="E8462" s="6"/>
      <c r="F8462" s="8"/>
      <c r="G8462" s="9"/>
      <c r="H8462" s="9"/>
      <c r="I8462" s="5"/>
      <c r="J8462" s="5"/>
      <c r="K8462" s="5"/>
      <c r="L8462" s="5"/>
    </row>
    <row r="8463" spans="4:12" hidden="1" x14ac:dyDescent="0.25">
      <c r="D8463" s="6"/>
      <c r="E8463" s="6"/>
      <c r="F8463" s="8"/>
      <c r="G8463" s="9"/>
      <c r="H8463" s="9"/>
      <c r="I8463" s="5"/>
      <c r="J8463" s="5"/>
      <c r="K8463" s="5"/>
      <c r="L8463" s="5"/>
    </row>
    <row r="8464" spans="4:12" hidden="1" x14ac:dyDescent="0.25">
      <c r="D8464" s="6"/>
      <c r="E8464" s="6"/>
      <c r="F8464" s="8"/>
      <c r="G8464" s="9"/>
      <c r="H8464" s="9"/>
      <c r="I8464" s="5"/>
      <c r="J8464" s="5"/>
      <c r="K8464" s="5"/>
      <c r="L8464" s="5"/>
    </row>
    <row r="8465" spans="4:12" hidden="1" x14ac:dyDescent="0.25">
      <c r="D8465" s="6"/>
      <c r="E8465" s="6"/>
      <c r="F8465" s="8"/>
      <c r="G8465" s="9"/>
      <c r="H8465" s="9"/>
      <c r="I8465" s="5"/>
      <c r="J8465" s="5"/>
      <c r="K8465" s="5"/>
      <c r="L8465" s="5"/>
    </row>
    <row r="8466" spans="4:12" hidden="1" x14ac:dyDescent="0.25">
      <c r="D8466" s="6"/>
      <c r="E8466" s="6"/>
      <c r="F8466" s="8"/>
      <c r="G8466" s="9"/>
      <c r="H8466" s="9"/>
      <c r="I8466" s="5"/>
      <c r="J8466" s="5"/>
      <c r="K8466" s="5"/>
      <c r="L8466" s="5"/>
    </row>
    <row r="8467" spans="4:12" hidden="1" x14ac:dyDescent="0.25">
      <c r="D8467" s="6"/>
      <c r="E8467" s="6"/>
      <c r="F8467" s="8"/>
      <c r="G8467" s="9"/>
      <c r="H8467" s="9"/>
      <c r="I8467" s="5"/>
      <c r="J8467" s="5"/>
      <c r="K8467" s="5"/>
      <c r="L8467" s="5"/>
    </row>
    <row r="8468" spans="4:12" hidden="1" x14ac:dyDescent="0.25">
      <c r="D8468" s="6"/>
      <c r="E8468" s="6"/>
      <c r="F8468" s="8"/>
      <c r="G8468" s="9"/>
      <c r="H8468" s="9"/>
      <c r="I8468" s="5"/>
      <c r="J8468" s="5"/>
      <c r="K8468" s="5"/>
      <c r="L8468" s="5"/>
    </row>
    <row r="8469" spans="4:12" hidden="1" x14ac:dyDescent="0.25">
      <c r="D8469" s="6"/>
      <c r="E8469" s="6"/>
      <c r="F8469" s="8"/>
      <c r="G8469" s="9"/>
      <c r="H8469" s="9"/>
      <c r="I8469" s="5"/>
      <c r="J8469" s="5"/>
      <c r="K8469" s="5"/>
      <c r="L8469" s="5"/>
    </row>
    <row r="8470" spans="4:12" hidden="1" x14ac:dyDescent="0.25">
      <c r="D8470" s="6"/>
      <c r="E8470" s="6"/>
      <c r="F8470" s="8"/>
      <c r="G8470" s="9"/>
      <c r="H8470" s="9"/>
      <c r="I8470" s="5"/>
      <c r="J8470" s="5"/>
      <c r="K8470" s="5"/>
      <c r="L8470" s="5"/>
    </row>
    <row r="8471" spans="4:12" hidden="1" x14ac:dyDescent="0.25">
      <c r="D8471" s="6"/>
      <c r="E8471" s="6"/>
      <c r="F8471" s="8"/>
      <c r="G8471" s="9"/>
      <c r="H8471" s="9"/>
      <c r="I8471" s="5"/>
      <c r="J8471" s="5"/>
      <c r="K8471" s="5"/>
      <c r="L8471" s="5"/>
    </row>
    <row r="8472" spans="4:12" hidden="1" x14ac:dyDescent="0.25">
      <c r="D8472" s="6"/>
      <c r="E8472" s="6"/>
      <c r="F8472" s="8"/>
      <c r="G8472" s="9"/>
      <c r="H8472" s="9"/>
      <c r="I8472" s="5"/>
      <c r="J8472" s="5"/>
      <c r="K8472" s="5"/>
      <c r="L8472" s="5"/>
    </row>
    <row r="8473" spans="4:12" hidden="1" x14ac:dyDescent="0.25">
      <c r="D8473" s="6"/>
      <c r="E8473" s="6"/>
      <c r="F8473" s="8"/>
      <c r="G8473" s="9"/>
      <c r="H8473" s="9"/>
      <c r="I8473" s="5"/>
      <c r="J8473" s="5"/>
      <c r="K8473" s="5"/>
      <c r="L8473" s="5"/>
    </row>
    <row r="8474" spans="4:12" hidden="1" x14ac:dyDescent="0.25">
      <c r="D8474" s="6"/>
      <c r="E8474" s="6"/>
      <c r="F8474" s="8"/>
      <c r="G8474" s="9"/>
      <c r="H8474" s="9"/>
      <c r="I8474" s="5"/>
      <c r="J8474" s="5"/>
      <c r="K8474" s="5"/>
      <c r="L8474" s="5"/>
    </row>
    <row r="8475" spans="4:12" hidden="1" x14ac:dyDescent="0.25">
      <c r="D8475" s="6"/>
      <c r="E8475" s="6"/>
      <c r="F8475" s="8"/>
      <c r="G8475" s="9"/>
      <c r="H8475" s="9"/>
      <c r="I8475" s="5"/>
      <c r="J8475" s="5"/>
      <c r="K8475" s="5"/>
      <c r="L8475" s="5"/>
    </row>
    <row r="8476" spans="4:12" hidden="1" x14ac:dyDescent="0.25">
      <c r="D8476" s="6"/>
      <c r="E8476" s="6"/>
      <c r="F8476" s="8"/>
      <c r="G8476" s="9"/>
      <c r="H8476" s="9"/>
      <c r="I8476" s="5"/>
      <c r="J8476" s="5"/>
      <c r="K8476" s="5"/>
      <c r="L8476" s="5"/>
    </row>
    <row r="8477" spans="4:12" hidden="1" x14ac:dyDescent="0.25">
      <c r="D8477" s="6"/>
      <c r="E8477" s="6"/>
      <c r="F8477" s="8"/>
      <c r="G8477" s="9"/>
      <c r="H8477" s="9"/>
      <c r="I8477" s="5"/>
      <c r="J8477" s="5"/>
      <c r="K8477" s="5"/>
      <c r="L8477" s="5"/>
    </row>
    <row r="8478" spans="4:12" hidden="1" x14ac:dyDescent="0.25">
      <c r="D8478" s="6"/>
      <c r="E8478" s="6"/>
      <c r="F8478" s="8"/>
      <c r="G8478" s="9"/>
      <c r="H8478" s="9"/>
      <c r="I8478" s="5"/>
      <c r="J8478" s="5"/>
      <c r="K8478" s="5"/>
      <c r="L8478" s="5"/>
    </row>
    <row r="8479" spans="4:12" hidden="1" x14ac:dyDescent="0.25">
      <c r="D8479" s="6"/>
      <c r="E8479" s="6"/>
      <c r="F8479" s="8"/>
      <c r="G8479" s="9"/>
      <c r="H8479" s="9"/>
      <c r="I8479" s="5"/>
      <c r="J8479" s="5"/>
      <c r="K8479" s="5"/>
      <c r="L8479" s="5"/>
    </row>
    <row r="8480" spans="4:12" hidden="1" x14ac:dyDescent="0.25">
      <c r="D8480" s="6"/>
      <c r="E8480" s="6"/>
      <c r="F8480" s="8"/>
      <c r="G8480" s="9"/>
      <c r="H8480" s="9"/>
      <c r="I8480" s="5"/>
      <c r="J8480" s="5"/>
      <c r="K8480" s="5"/>
      <c r="L8480" s="5"/>
    </row>
    <row r="8481" spans="4:12" hidden="1" x14ac:dyDescent="0.25">
      <c r="D8481" s="6"/>
      <c r="E8481" s="6"/>
      <c r="F8481" s="8"/>
      <c r="G8481" s="9"/>
      <c r="H8481" s="9"/>
      <c r="I8481" s="5"/>
      <c r="J8481" s="5"/>
      <c r="K8481" s="5"/>
      <c r="L8481" s="5"/>
    </row>
    <row r="8482" spans="4:12" hidden="1" x14ac:dyDescent="0.25">
      <c r="D8482" s="6"/>
      <c r="E8482" s="6"/>
      <c r="F8482" s="8"/>
      <c r="G8482" s="9"/>
      <c r="H8482" s="9"/>
      <c r="I8482" s="5"/>
      <c r="J8482" s="5"/>
      <c r="K8482" s="5"/>
      <c r="L8482" s="5"/>
    </row>
    <row r="8483" spans="4:12" hidden="1" x14ac:dyDescent="0.25">
      <c r="D8483" s="6"/>
      <c r="E8483" s="6"/>
      <c r="F8483" s="8"/>
      <c r="G8483" s="9"/>
      <c r="H8483" s="9"/>
      <c r="I8483" s="5"/>
      <c r="J8483" s="5"/>
      <c r="K8483" s="5"/>
      <c r="L8483" s="5"/>
    </row>
    <row r="8484" spans="4:12" hidden="1" x14ac:dyDescent="0.25">
      <c r="D8484" s="6"/>
      <c r="E8484" s="6"/>
      <c r="F8484" s="8"/>
      <c r="G8484" s="9"/>
      <c r="H8484" s="9"/>
      <c r="I8484" s="5"/>
      <c r="J8484" s="5"/>
      <c r="K8484" s="5"/>
      <c r="L8484" s="5"/>
    </row>
    <row r="8485" spans="4:12" hidden="1" x14ac:dyDescent="0.25">
      <c r="D8485" s="6"/>
      <c r="E8485" s="6"/>
      <c r="F8485" s="8"/>
      <c r="G8485" s="9"/>
      <c r="H8485" s="9"/>
      <c r="I8485" s="5"/>
      <c r="J8485" s="5"/>
      <c r="K8485" s="5"/>
      <c r="L8485" s="5"/>
    </row>
    <row r="8486" spans="4:12" hidden="1" x14ac:dyDescent="0.25">
      <c r="D8486" s="6"/>
      <c r="E8486" s="6"/>
      <c r="F8486" s="8"/>
      <c r="G8486" s="9"/>
      <c r="H8486" s="9"/>
      <c r="I8486" s="5"/>
      <c r="J8486" s="5"/>
      <c r="K8486" s="5"/>
      <c r="L8486" s="5"/>
    </row>
    <row r="8487" spans="4:12" hidden="1" x14ac:dyDescent="0.25">
      <c r="D8487" s="6"/>
      <c r="E8487" s="6"/>
      <c r="F8487" s="8"/>
      <c r="G8487" s="9"/>
      <c r="H8487" s="9"/>
      <c r="I8487" s="5"/>
      <c r="J8487" s="5"/>
      <c r="K8487" s="5"/>
      <c r="L8487" s="5"/>
    </row>
    <row r="8488" spans="4:12" hidden="1" x14ac:dyDescent="0.25">
      <c r="D8488" s="6"/>
      <c r="E8488" s="6"/>
      <c r="F8488" s="8"/>
      <c r="G8488" s="9"/>
      <c r="H8488" s="9"/>
      <c r="I8488" s="5"/>
      <c r="J8488" s="5"/>
      <c r="K8488" s="5"/>
      <c r="L8488" s="5"/>
    </row>
    <row r="8489" spans="4:12" hidden="1" x14ac:dyDescent="0.25">
      <c r="D8489" s="6"/>
      <c r="E8489" s="6"/>
      <c r="F8489" s="8"/>
      <c r="G8489" s="9"/>
      <c r="H8489" s="9"/>
      <c r="I8489" s="5"/>
      <c r="J8489" s="5"/>
      <c r="K8489" s="5"/>
      <c r="L8489" s="5"/>
    </row>
    <row r="8490" spans="4:12" hidden="1" x14ac:dyDescent="0.25">
      <c r="D8490" s="6"/>
      <c r="E8490" s="6"/>
      <c r="F8490" s="8"/>
      <c r="G8490" s="9"/>
      <c r="H8490" s="9"/>
      <c r="I8490" s="5"/>
      <c r="J8490" s="5"/>
      <c r="K8490" s="5"/>
      <c r="L8490" s="5"/>
    </row>
    <row r="8491" spans="4:12" hidden="1" x14ac:dyDescent="0.25">
      <c r="D8491" s="6"/>
      <c r="E8491" s="6"/>
      <c r="F8491" s="8"/>
      <c r="G8491" s="9"/>
      <c r="H8491" s="9"/>
      <c r="I8491" s="5"/>
      <c r="J8491" s="5"/>
      <c r="K8491" s="5"/>
      <c r="L8491" s="5"/>
    </row>
    <row r="8492" spans="4:12" hidden="1" x14ac:dyDescent="0.25">
      <c r="D8492" s="6"/>
      <c r="E8492" s="6"/>
      <c r="F8492" s="8"/>
      <c r="G8492" s="9"/>
      <c r="H8492" s="9"/>
      <c r="I8492" s="5"/>
      <c r="J8492" s="5"/>
      <c r="K8492" s="5"/>
      <c r="L8492" s="5"/>
    </row>
    <row r="8493" spans="4:12" hidden="1" x14ac:dyDescent="0.25">
      <c r="D8493" s="6"/>
      <c r="E8493" s="6"/>
      <c r="F8493" s="8"/>
      <c r="G8493" s="9"/>
      <c r="H8493" s="9"/>
      <c r="I8493" s="5"/>
      <c r="J8493" s="5"/>
      <c r="K8493" s="5"/>
      <c r="L8493" s="5"/>
    </row>
    <row r="8494" spans="4:12" hidden="1" x14ac:dyDescent="0.25">
      <c r="D8494" s="6"/>
      <c r="E8494" s="6"/>
      <c r="F8494" s="8"/>
      <c r="G8494" s="9"/>
      <c r="H8494" s="9"/>
      <c r="I8494" s="5"/>
      <c r="J8494" s="5"/>
      <c r="K8494" s="5"/>
      <c r="L8494" s="5"/>
    </row>
    <row r="8495" spans="4:12" hidden="1" x14ac:dyDescent="0.25">
      <c r="D8495" s="6"/>
      <c r="E8495" s="6"/>
      <c r="F8495" s="8"/>
      <c r="G8495" s="9"/>
      <c r="H8495" s="9"/>
      <c r="I8495" s="5"/>
      <c r="J8495" s="5"/>
      <c r="K8495" s="5"/>
      <c r="L8495" s="5"/>
    </row>
    <row r="8496" spans="4:12" hidden="1" x14ac:dyDescent="0.25">
      <c r="D8496" s="6"/>
      <c r="E8496" s="6"/>
      <c r="F8496" s="8"/>
      <c r="G8496" s="9"/>
      <c r="H8496" s="9"/>
      <c r="I8496" s="5"/>
      <c r="J8496" s="5"/>
      <c r="K8496" s="5"/>
      <c r="L8496" s="5"/>
    </row>
    <row r="8497" spans="4:12" hidden="1" x14ac:dyDescent="0.25">
      <c r="D8497" s="6"/>
      <c r="E8497" s="6"/>
      <c r="F8497" s="8"/>
      <c r="G8497" s="9"/>
      <c r="H8497" s="9"/>
      <c r="I8497" s="5"/>
      <c r="J8497" s="5"/>
      <c r="K8497" s="5"/>
      <c r="L8497" s="5"/>
    </row>
    <row r="8498" spans="4:12" hidden="1" x14ac:dyDescent="0.25">
      <c r="D8498" s="6"/>
      <c r="E8498" s="6"/>
      <c r="F8498" s="8"/>
      <c r="G8498" s="9"/>
      <c r="H8498" s="9"/>
      <c r="I8498" s="5"/>
      <c r="J8498" s="5"/>
      <c r="K8498" s="5"/>
      <c r="L8498" s="5"/>
    </row>
    <row r="8499" spans="4:12" hidden="1" x14ac:dyDescent="0.25">
      <c r="D8499" s="6"/>
      <c r="E8499" s="6"/>
      <c r="F8499" s="8"/>
      <c r="G8499" s="9"/>
      <c r="H8499" s="9"/>
      <c r="I8499" s="5"/>
      <c r="J8499" s="5"/>
      <c r="K8499" s="5"/>
      <c r="L8499" s="5"/>
    </row>
    <row r="8500" spans="4:12" hidden="1" x14ac:dyDescent="0.25">
      <c r="D8500" s="6"/>
      <c r="E8500" s="6"/>
      <c r="F8500" s="8"/>
      <c r="G8500" s="9"/>
      <c r="H8500" s="9"/>
      <c r="I8500" s="5"/>
      <c r="J8500" s="5"/>
      <c r="K8500" s="5"/>
      <c r="L8500" s="5"/>
    </row>
    <row r="8501" spans="4:12" hidden="1" x14ac:dyDescent="0.25">
      <c r="D8501" s="6"/>
      <c r="E8501" s="6"/>
      <c r="F8501" s="8"/>
      <c r="G8501" s="9"/>
      <c r="H8501" s="9"/>
      <c r="I8501" s="5"/>
      <c r="J8501" s="5"/>
      <c r="K8501" s="5"/>
      <c r="L8501" s="5"/>
    </row>
    <row r="8502" spans="4:12" hidden="1" x14ac:dyDescent="0.25">
      <c r="D8502" s="6"/>
      <c r="E8502" s="6"/>
      <c r="F8502" s="8"/>
      <c r="G8502" s="9"/>
      <c r="H8502" s="9"/>
      <c r="I8502" s="5"/>
      <c r="J8502" s="5"/>
      <c r="K8502" s="5"/>
      <c r="L8502" s="5"/>
    </row>
    <row r="8503" spans="4:12" hidden="1" x14ac:dyDescent="0.25">
      <c r="D8503" s="6"/>
      <c r="E8503" s="6"/>
      <c r="F8503" s="8"/>
      <c r="G8503" s="9"/>
      <c r="H8503" s="9"/>
      <c r="I8503" s="5"/>
      <c r="J8503" s="5"/>
      <c r="K8503" s="5"/>
      <c r="L8503" s="5"/>
    </row>
    <row r="8504" spans="4:12" hidden="1" x14ac:dyDescent="0.25">
      <c r="D8504" s="6"/>
      <c r="E8504" s="6"/>
      <c r="F8504" s="8"/>
      <c r="G8504" s="9"/>
      <c r="H8504" s="9"/>
      <c r="I8504" s="5"/>
      <c r="J8504" s="5"/>
      <c r="K8504" s="5"/>
      <c r="L8504" s="5"/>
    </row>
    <row r="8505" spans="4:12" hidden="1" x14ac:dyDescent="0.25">
      <c r="D8505" s="6"/>
      <c r="E8505" s="6"/>
      <c r="F8505" s="8"/>
      <c r="G8505" s="9"/>
      <c r="H8505" s="9"/>
      <c r="I8505" s="5"/>
      <c r="J8505" s="5"/>
      <c r="K8505" s="5"/>
      <c r="L8505" s="5"/>
    </row>
    <row r="8506" spans="4:12" hidden="1" x14ac:dyDescent="0.25">
      <c r="D8506" s="6"/>
      <c r="E8506" s="6"/>
      <c r="F8506" s="8"/>
      <c r="G8506" s="9"/>
      <c r="H8506" s="9"/>
      <c r="I8506" s="5"/>
      <c r="J8506" s="5"/>
      <c r="K8506" s="5"/>
      <c r="L8506" s="5"/>
    </row>
    <row r="8507" spans="4:12" hidden="1" x14ac:dyDescent="0.25">
      <c r="D8507" s="6"/>
      <c r="E8507" s="6"/>
      <c r="F8507" s="8"/>
      <c r="G8507" s="9"/>
      <c r="H8507" s="9"/>
      <c r="I8507" s="5"/>
      <c r="J8507" s="5"/>
      <c r="K8507" s="5"/>
      <c r="L8507" s="5"/>
    </row>
    <row r="8508" spans="4:12" hidden="1" x14ac:dyDescent="0.25">
      <c r="D8508" s="6"/>
      <c r="E8508" s="6"/>
      <c r="F8508" s="8"/>
      <c r="G8508" s="9"/>
      <c r="H8508" s="9"/>
      <c r="I8508" s="5"/>
      <c r="J8508" s="5"/>
      <c r="K8508" s="5"/>
      <c r="L8508" s="5"/>
    </row>
    <row r="8509" spans="4:12" hidden="1" x14ac:dyDescent="0.25">
      <c r="D8509" s="6"/>
      <c r="E8509" s="6"/>
      <c r="F8509" s="8"/>
      <c r="G8509" s="9"/>
      <c r="H8509" s="9"/>
      <c r="I8509" s="5"/>
      <c r="J8509" s="5"/>
      <c r="K8509" s="5"/>
      <c r="L8509" s="5"/>
    </row>
    <row r="8510" spans="4:12" hidden="1" x14ac:dyDescent="0.25">
      <c r="D8510" s="6"/>
      <c r="E8510" s="6"/>
      <c r="F8510" s="8"/>
      <c r="G8510" s="9"/>
      <c r="H8510" s="9"/>
      <c r="I8510" s="5"/>
      <c r="J8510" s="5"/>
      <c r="K8510" s="5"/>
      <c r="L8510" s="5"/>
    </row>
    <row r="8511" spans="4:12" hidden="1" x14ac:dyDescent="0.25">
      <c r="D8511" s="6"/>
      <c r="E8511" s="6"/>
      <c r="F8511" s="8"/>
      <c r="G8511" s="9"/>
      <c r="H8511" s="9"/>
      <c r="I8511" s="5"/>
      <c r="J8511" s="5"/>
      <c r="K8511" s="5"/>
      <c r="L8511" s="5"/>
    </row>
    <row r="8512" spans="4:12" hidden="1" x14ac:dyDescent="0.25">
      <c r="D8512" s="6"/>
      <c r="E8512" s="6"/>
      <c r="F8512" s="8"/>
      <c r="G8512" s="9"/>
      <c r="H8512" s="9"/>
      <c r="I8512" s="5"/>
      <c r="J8512" s="5"/>
      <c r="K8512" s="5"/>
      <c r="L8512" s="5"/>
    </row>
    <row r="8513" spans="4:12" hidden="1" x14ac:dyDescent="0.25">
      <c r="D8513" s="6"/>
      <c r="E8513" s="6"/>
      <c r="F8513" s="8"/>
      <c r="G8513" s="9"/>
      <c r="H8513" s="9"/>
      <c r="I8513" s="5"/>
      <c r="J8513" s="5"/>
      <c r="K8513" s="5"/>
      <c r="L8513" s="5"/>
    </row>
    <row r="8514" spans="4:12" hidden="1" x14ac:dyDescent="0.25">
      <c r="D8514" s="6"/>
      <c r="E8514" s="6"/>
      <c r="F8514" s="8"/>
      <c r="G8514" s="9"/>
      <c r="H8514" s="9"/>
      <c r="I8514" s="5"/>
      <c r="J8514" s="5"/>
      <c r="K8514" s="5"/>
      <c r="L8514" s="5"/>
    </row>
    <row r="8515" spans="4:12" hidden="1" x14ac:dyDescent="0.25">
      <c r="D8515" s="6"/>
      <c r="E8515" s="6"/>
      <c r="F8515" s="8"/>
      <c r="G8515" s="9"/>
      <c r="H8515" s="9"/>
      <c r="I8515" s="5"/>
      <c r="J8515" s="5"/>
      <c r="K8515" s="5"/>
      <c r="L8515" s="5"/>
    </row>
    <row r="8516" spans="4:12" hidden="1" x14ac:dyDescent="0.25">
      <c r="D8516" s="6"/>
      <c r="E8516" s="6"/>
      <c r="F8516" s="8"/>
      <c r="G8516" s="9"/>
      <c r="H8516" s="9"/>
      <c r="I8516" s="5"/>
      <c r="J8516" s="5"/>
      <c r="K8516" s="5"/>
      <c r="L8516" s="5"/>
    </row>
    <row r="8517" spans="4:12" hidden="1" x14ac:dyDescent="0.25">
      <c r="D8517" s="6"/>
      <c r="E8517" s="6"/>
      <c r="F8517" s="8"/>
      <c r="G8517" s="9"/>
      <c r="H8517" s="9"/>
      <c r="I8517" s="5"/>
      <c r="J8517" s="5"/>
      <c r="K8517" s="5"/>
      <c r="L8517" s="5"/>
    </row>
    <row r="8518" spans="4:12" hidden="1" x14ac:dyDescent="0.25">
      <c r="D8518" s="6"/>
      <c r="E8518" s="6"/>
      <c r="F8518" s="8"/>
      <c r="G8518" s="9"/>
      <c r="H8518" s="9"/>
      <c r="I8518" s="5"/>
      <c r="J8518" s="5"/>
      <c r="K8518" s="5"/>
      <c r="L8518" s="5"/>
    </row>
    <row r="8519" spans="4:12" hidden="1" x14ac:dyDescent="0.25">
      <c r="D8519" s="6"/>
      <c r="E8519" s="6"/>
      <c r="F8519" s="8"/>
      <c r="G8519" s="9"/>
      <c r="H8519" s="9"/>
      <c r="I8519" s="5"/>
      <c r="J8519" s="5"/>
      <c r="K8519" s="5"/>
      <c r="L8519" s="5"/>
    </row>
    <row r="8520" spans="4:12" hidden="1" x14ac:dyDescent="0.25">
      <c r="D8520" s="6"/>
      <c r="E8520" s="6"/>
      <c r="F8520" s="8"/>
      <c r="G8520" s="9"/>
      <c r="H8520" s="9"/>
      <c r="I8520" s="5"/>
      <c r="J8520" s="5"/>
      <c r="K8520" s="5"/>
      <c r="L8520" s="5"/>
    </row>
    <row r="8521" spans="4:12" hidden="1" x14ac:dyDescent="0.25">
      <c r="D8521" s="6"/>
      <c r="E8521" s="6"/>
      <c r="F8521" s="8"/>
      <c r="G8521" s="9"/>
      <c r="H8521" s="9"/>
      <c r="I8521" s="5"/>
      <c r="J8521" s="5"/>
      <c r="K8521" s="5"/>
      <c r="L8521" s="5"/>
    </row>
    <row r="8522" spans="4:12" hidden="1" x14ac:dyDescent="0.25">
      <c r="D8522" s="6"/>
      <c r="E8522" s="6"/>
      <c r="F8522" s="8"/>
      <c r="G8522" s="9"/>
      <c r="H8522" s="9"/>
      <c r="I8522" s="5"/>
      <c r="J8522" s="5"/>
      <c r="K8522" s="5"/>
      <c r="L8522" s="5"/>
    </row>
    <row r="8523" spans="4:12" hidden="1" x14ac:dyDescent="0.25">
      <c r="D8523" s="6"/>
      <c r="E8523" s="6"/>
      <c r="F8523" s="8"/>
      <c r="G8523" s="9"/>
      <c r="H8523" s="9"/>
      <c r="I8523" s="5"/>
      <c r="J8523" s="5"/>
      <c r="K8523" s="5"/>
      <c r="L8523" s="5"/>
    </row>
    <row r="8524" spans="4:12" hidden="1" x14ac:dyDescent="0.25">
      <c r="D8524" s="6"/>
      <c r="E8524" s="6"/>
      <c r="F8524" s="8"/>
      <c r="G8524" s="9"/>
      <c r="H8524" s="9"/>
      <c r="I8524" s="5"/>
      <c r="J8524" s="5"/>
      <c r="K8524" s="5"/>
      <c r="L8524" s="5"/>
    </row>
    <row r="8525" spans="4:12" hidden="1" x14ac:dyDescent="0.25">
      <c r="D8525" s="6"/>
      <c r="E8525" s="6"/>
      <c r="F8525" s="8"/>
      <c r="G8525" s="9"/>
      <c r="H8525" s="9"/>
      <c r="I8525" s="5"/>
      <c r="J8525" s="5"/>
      <c r="K8525" s="5"/>
      <c r="L8525" s="5"/>
    </row>
    <row r="8526" spans="4:12" hidden="1" x14ac:dyDescent="0.25">
      <c r="D8526" s="6"/>
      <c r="E8526" s="6"/>
      <c r="F8526" s="8"/>
      <c r="G8526" s="9"/>
      <c r="H8526" s="9"/>
      <c r="I8526" s="5"/>
      <c r="J8526" s="5"/>
      <c r="K8526" s="5"/>
      <c r="L8526" s="5"/>
    </row>
    <row r="8527" spans="4:12" hidden="1" x14ac:dyDescent="0.25">
      <c r="D8527" s="6"/>
      <c r="E8527" s="6"/>
      <c r="F8527" s="8"/>
      <c r="G8527" s="9"/>
      <c r="H8527" s="9"/>
      <c r="I8527" s="5"/>
      <c r="J8527" s="5"/>
      <c r="K8527" s="5"/>
      <c r="L8527" s="5"/>
    </row>
    <row r="8528" spans="4:12" hidden="1" x14ac:dyDescent="0.25">
      <c r="D8528" s="6"/>
      <c r="E8528" s="6"/>
      <c r="F8528" s="8"/>
      <c r="G8528" s="9"/>
      <c r="H8528" s="9"/>
      <c r="I8528" s="5"/>
      <c r="J8528" s="5"/>
      <c r="K8528" s="5"/>
      <c r="L8528" s="5"/>
    </row>
    <row r="8529" spans="4:12" hidden="1" x14ac:dyDescent="0.25">
      <c r="D8529" s="6"/>
      <c r="E8529" s="6"/>
      <c r="F8529" s="8"/>
      <c r="G8529" s="9"/>
      <c r="H8529" s="9"/>
      <c r="I8529" s="5"/>
      <c r="J8529" s="5"/>
      <c r="K8529" s="5"/>
      <c r="L8529" s="5"/>
    </row>
    <row r="8530" spans="4:12" hidden="1" x14ac:dyDescent="0.25">
      <c r="D8530" s="6"/>
      <c r="E8530" s="6"/>
      <c r="F8530" s="8"/>
      <c r="G8530" s="9"/>
      <c r="H8530" s="9"/>
      <c r="I8530" s="5"/>
      <c r="J8530" s="5"/>
      <c r="K8530" s="5"/>
      <c r="L8530" s="5"/>
    </row>
    <row r="8531" spans="4:12" hidden="1" x14ac:dyDescent="0.25">
      <c r="D8531" s="6"/>
      <c r="E8531" s="6"/>
      <c r="F8531" s="8"/>
      <c r="G8531" s="9"/>
      <c r="H8531" s="9"/>
      <c r="I8531" s="5"/>
      <c r="J8531" s="5"/>
      <c r="K8531" s="5"/>
      <c r="L8531" s="5"/>
    </row>
    <row r="8532" spans="4:12" hidden="1" x14ac:dyDescent="0.25">
      <c r="D8532" s="6"/>
      <c r="E8532" s="6"/>
      <c r="F8532" s="8"/>
      <c r="G8532" s="9"/>
      <c r="H8532" s="9"/>
      <c r="I8532" s="5"/>
      <c r="J8532" s="5"/>
      <c r="K8532" s="5"/>
      <c r="L8532" s="5"/>
    </row>
    <row r="8533" spans="4:12" hidden="1" x14ac:dyDescent="0.25">
      <c r="D8533" s="6"/>
      <c r="E8533" s="6"/>
      <c r="F8533" s="8"/>
      <c r="G8533" s="9"/>
      <c r="H8533" s="9"/>
      <c r="I8533" s="5"/>
      <c r="J8533" s="5"/>
      <c r="K8533" s="5"/>
      <c r="L8533" s="5"/>
    </row>
    <row r="8534" spans="4:12" hidden="1" x14ac:dyDescent="0.25">
      <c r="D8534" s="6"/>
      <c r="E8534" s="6"/>
      <c r="F8534" s="8"/>
      <c r="G8534" s="9"/>
      <c r="H8534" s="9"/>
      <c r="I8534" s="5"/>
      <c r="J8534" s="5"/>
      <c r="K8534" s="5"/>
      <c r="L8534" s="5"/>
    </row>
    <row r="8535" spans="4:12" hidden="1" x14ac:dyDescent="0.25">
      <c r="D8535" s="6"/>
      <c r="E8535" s="6"/>
      <c r="F8535" s="8"/>
      <c r="G8535" s="9"/>
      <c r="H8535" s="9"/>
      <c r="I8535" s="5"/>
      <c r="J8535" s="5"/>
      <c r="K8535" s="5"/>
      <c r="L8535" s="5"/>
    </row>
    <row r="8536" spans="4:12" hidden="1" x14ac:dyDescent="0.25">
      <c r="D8536" s="6"/>
      <c r="E8536" s="6"/>
      <c r="F8536" s="8"/>
      <c r="G8536" s="9"/>
      <c r="H8536" s="9"/>
      <c r="I8536" s="5"/>
      <c r="J8536" s="5"/>
      <c r="K8536" s="5"/>
      <c r="L8536" s="5"/>
    </row>
    <row r="8537" spans="4:12" hidden="1" x14ac:dyDescent="0.25">
      <c r="D8537" s="6"/>
      <c r="E8537" s="6"/>
      <c r="F8537" s="8"/>
      <c r="G8537" s="9"/>
      <c r="H8537" s="9"/>
      <c r="I8537" s="5"/>
      <c r="J8537" s="5"/>
      <c r="K8537" s="5"/>
      <c r="L8537" s="5"/>
    </row>
    <row r="8538" spans="4:12" hidden="1" x14ac:dyDescent="0.25">
      <c r="D8538" s="6"/>
      <c r="E8538" s="6"/>
      <c r="F8538" s="8"/>
      <c r="G8538" s="9"/>
      <c r="H8538" s="9"/>
      <c r="I8538" s="5"/>
      <c r="J8538" s="5"/>
      <c r="K8538" s="5"/>
      <c r="L8538" s="5"/>
    </row>
    <row r="8539" spans="4:12" hidden="1" x14ac:dyDescent="0.25">
      <c r="D8539" s="6"/>
      <c r="E8539" s="6"/>
      <c r="F8539" s="8"/>
      <c r="G8539" s="9"/>
      <c r="H8539" s="9"/>
      <c r="I8539" s="5"/>
      <c r="J8539" s="5"/>
      <c r="K8539" s="5"/>
      <c r="L8539" s="5"/>
    </row>
    <row r="8540" spans="4:12" hidden="1" x14ac:dyDescent="0.25">
      <c r="D8540" s="6"/>
      <c r="E8540" s="6"/>
      <c r="F8540" s="8"/>
      <c r="G8540" s="9"/>
      <c r="H8540" s="9"/>
      <c r="I8540" s="5"/>
      <c r="J8540" s="5"/>
      <c r="K8540" s="5"/>
      <c r="L8540" s="5"/>
    </row>
    <row r="8541" spans="4:12" hidden="1" x14ac:dyDescent="0.25">
      <c r="D8541" s="6"/>
      <c r="E8541" s="6"/>
      <c r="F8541" s="8"/>
      <c r="G8541" s="9"/>
      <c r="H8541" s="9"/>
      <c r="I8541" s="5"/>
      <c r="J8541" s="5"/>
      <c r="K8541" s="5"/>
      <c r="L8541" s="5"/>
    </row>
    <row r="8542" spans="4:12" hidden="1" x14ac:dyDescent="0.25">
      <c r="D8542" s="6"/>
      <c r="E8542" s="6"/>
      <c r="F8542" s="8"/>
      <c r="G8542" s="9"/>
      <c r="H8542" s="9"/>
      <c r="I8542" s="5"/>
      <c r="J8542" s="5"/>
      <c r="K8542" s="5"/>
      <c r="L8542" s="5"/>
    </row>
    <row r="8543" spans="4:12" hidden="1" x14ac:dyDescent="0.25">
      <c r="D8543" s="6"/>
      <c r="E8543" s="6"/>
      <c r="F8543" s="8"/>
      <c r="G8543" s="9"/>
      <c r="H8543" s="9"/>
      <c r="I8543" s="5"/>
      <c r="J8543" s="5"/>
      <c r="K8543" s="5"/>
      <c r="L8543" s="5"/>
    </row>
    <row r="8544" spans="4:12" hidden="1" x14ac:dyDescent="0.25">
      <c r="D8544" s="6"/>
      <c r="E8544" s="6"/>
      <c r="F8544" s="8"/>
      <c r="G8544" s="9"/>
      <c r="H8544" s="9"/>
      <c r="I8544" s="5"/>
      <c r="J8544" s="5"/>
      <c r="K8544" s="5"/>
      <c r="L8544" s="5"/>
    </row>
    <row r="8545" spans="4:12" hidden="1" x14ac:dyDescent="0.25">
      <c r="D8545" s="6"/>
      <c r="E8545" s="6"/>
      <c r="F8545" s="8"/>
      <c r="G8545" s="9"/>
      <c r="H8545" s="9"/>
      <c r="I8545" s="5"/>
      <c r="J8545" s="5"/>
      <c r="K8545" s="5"/>
      <c r="L8545" s="5"/>
    </row>
    <row r="8546" spans="4:12" hidden="1" x14ac:dyDescent="0.25">
      <c r="D8546" s="6"/>
      <c r="E8546" s="6"/>
      <c r="F8546" s="8"/>
      <c r="G8546" s="9"/>
      <c r="H8546" s="9"/>
      <c r="I8546" s="5"/>
      <c r="J8546" s="5"/>
      <c r="K8546" s="5"/>
      <c r="L8546" s="5"/>
    </row>
    <row r="8547" spans="4:12" hidden="1" x14ac:dyDescent="0.25">
      <c r="D8547" s="6"/>
      <c r="E8547" s="6"/>
      <c r="F8547" s="8"/>
      <c r="G8547" s="9"/>
      <c r="H8547" s="9"/>
      <c r="I8547" s="5"/>
      <c r="J8547" s="5"/>
      <c r="K8547" s="5"/>
      <c r="L8547" s="5"/>
    </row>
    <row r="8548" spans="4:12" hidden="1" x14ac:dyDescent="0.25">
      <c r="D8548" s="6"/>
      <c r="E8548" s="6"/>
      <c r="F8548" s="8"/>
      <c r="G8548" s="9"/>
      <c r="H8548" s="9"/>
      <c r="I8548" s="5"/>
      <c r="J8548" s="5"/>
      <c r="K8548" s="5"/>
      <c r="L8548" s="5"/>
    </row>
    <row r="8549" spans="4:12" hidden="1" x14ac:dyDescent="0.25">
      <c r="D8549" s="6"/>
      <c r="E8549" s="6"/>
      <c r="F8549" s="8"/>
      <c r="G8549" s="9"/>
      <c r="H8549" s="9"/>
      <c r="I8549" s="5"/>
      <c r="J8549" s="5"/>
      <c r="K8549" s="5"/>
      <c r="L8549" s="5"/>
    </row>
    <row r="8550" spans="4:12" hidden="1" x14ac:dyDescent="0.25">
      <c r="D8550" s="6"/>
      <c r="E8550" s="6"/>
      <c r="F8550" s="8"/>
      <c r="G8550" s="9"/>
      <c r="H8550" s="9"/>
      <c r="I8550" s="5"/>
      <c r="J8550" s="5"/>
      <c r="K8550" s="5"/>
      <c r="L8550" s="5"/>
    </row>
    <row r="8551" spans="4:12" hidden="1" x14ac:dyDescent="0.25">
      <c r="D8551" s="6"/>
      <c r="E8551" s="6"/>
      <c r="F8551" s="8"/>
      <c r="G8551" s="9"/>
      <c r="H8551" s="9"/>
      <c r="I8551" s="5"/>
      <c r="J8551" s="5"/>
      <c r="K8551" s="5"/>
      <c r="L8551" s="5"/>
    </row>
    <row r="8552" spans="4:12" hidden="1" x14ac:dyDescent="0.25">
      <c r="D8552" s="6"/>
      <c r="E8552" s="6"/>
      <c r="F8552" s="8"/>
      <c r="G8552" s="9"/>
      <c r="H8552" s="9"/>
      <c r="I8552" s="5"/>
      <c r="J8552" s="5"/>
      <c r="K8552" s="5"/>
      <c r="L8552" s="5"/>
    </row>
    <row r="8553" spans="4:12" hidden="1" x14ac:dyDescent="0.25">
      <c r="D8553" s="6"/>
      <c r="E8553" s="6"/>
      <c r="F8553" s="8"/>
      <c r="G8553" s="9"/>
      <c r="H8553" s="9"/>
      <c r="I8553" s="5"/>
      <c r="J8553" s="5"/>
      <c r="K8553" s="5"/>
      <c r="L8553" s="5"/>
    </row>
    <row r="8554" spans="4:12" hidden="1" x14ac:dyDescent="0.25">
      <c r="D8554" s="6"/>
      <c r="E8554" s="6"/>
      <c r="F8554" s="8"/>
      <c r="G8554" s="9"/>
      <c r="H8554" s="9"/>
      <c r="I8554" s="5"/>
      <c r="J8554" s="5"/>
      <c r="K8554" s="5"/>
      <c r="L8554" s="5"/>
    </row>
    <row r="8555" spans="4:12" hidden="1" x14ac:dyDescent="0.25">
      <c r="D8555" s="6"/>
      <c r="E8555" s="6"/>
      <c r="F8555" s="8"/>
      <c r="G8555" s="9"/>
      <c r="H8555" s="9"/>
      <c r="I8555" s="5"/>
      <c r="J8555" s="5"/>
      <c r="K8555" s="5"/>
      <c r="L8555" s="5"/>
    </row>
    <row r="8556" spans="4:12" hidden="1" x14ac:dyDescent="0.25">
      <c r="D8556" s="6"/>
      <c r="E8556" s="6"/>
      <c r="F8556" s="8"/>
      <c r="G8556" s="9"/>
      <c r="H8556" s="9"/>
      <c r="I8556" s="5"/>
      <c r="J8556" s="5"/>
      <c r="K8556" s="5"/>
      <c r="L8556" s="5"/>
    </row>
    <row r="8557" spans="4:12" hidden="1" x14ac:dyDescent="0.25">
      <c r="D8557" s="6"/>
      <c r="E8557" s="6"/>
      <c r="F8557" s="8"/>
      <c r="G8557" s="9"/>
      <c r="H8557" s="9"/>
      <c r="I8557" s="5"/>
      <c r="J8557" s="5"/>
      <c r="K8557" s="5"/>
      <c r="L8557" s="5"/>
    </row>
    <row r="8558" spans="4:12" hidden="1" x14ac:dyDescent="0.25">
      <c r="D8558" s="6"/>
      <c r="E8558" s="6"/>
      <c r="F8558" s="8"/>
      <c r="G8558" s="9"/>
      <c r="H8558" s="9"/>
      <c r="I8558" s="5"/>
      <c r="J8558" s="5"/>
      <c r="K8558" s="5"/>
      <c r="L8558" s="5"/>
    </row>
    <row r="8559" spans="4:12" hidden="1" x14ac:dyDescent="0.25">
      <c r="D8559" s="6"/>
      <c r="E8559" s="6"/>
      <c r="F8559" s="8"/>
      <c r="G8559" s="9"/>
      <c r="H8559" s="9"/>
      <c r="I8559" s="5"/>
      <c r="J8559" s="5"/>
      <c r="K8559" s="5"/>
      <c r="L8559" s="5"/>
    </row>
    <row r="8560" spans="4:12" hidden="1" x14ac:dyDescent="0.25">
      <c r="D8560" s="6"/>
      <c r="E8560" s="6"/>
      <c r="F8560" s="8"/>
      <c r="G8560" s="9"/>
      <c r="H8560" s="9"/>
      <c r="I8560" s="5"/>
      <c r="J8560" s="5"/>
      <c r="K8560" s="5"/>
      <c r="L8560" s="5"/>
    </row>
    <row r="8561" spans="4:12" hidden="1" x14ac:dyDescent="0.25">
      <c r="D8561" s="6"/>
      <c r="E8561" s="6"/>
      <c r="F8561" s="8"/>
      <c r="G8561" s="9"/>
      <c r="H8561" s="9"/>
      <c r="I8561" s="5"/>
      <c r="J8561" s="5"/>
      <c r="K8561" s="5"/>
      <c r="L8561" s="5"/>
    </row>
    <row r="8562" spans="4:12" hidden="1" x14ac:dyDescent="0.25">
      <c r="D8562" s="6"/>
      <c r="E8562" s="6"/>
      <c r="F8562" s="8"/>
      <c r="G8562" s="9"/>
      <c r="H8562" s="9"/>
      <c r="I8562" s="5"/>
      <c r="J8562" s="5"/>
      <c r="K8562" s="5"/>
      <c r="L8562" s="5"/>
    </row>
    <row r="8563" spans="4:12" hidden="1" x14ac:dyDescent="0.25">
      <c r="D8563" s="6"/>
      <c r="E8563" s="6"/>
      <c r="F8563" s="8"/>
      <c r="G8563" s="9"/>
      <c r="H8563" s="9"/>
      <c r="I8563" s="5"/>
      <c r="J8563" s="5"/>
      <c r="K8563" s="5"/>
      <c r="L8563" s="5"/>
    </row>
    <row r="8564" spans="4:12" hidden="1" x14ac:dyDescent="0.25">
      <c r="D8564" s="6"/>
      <c r="E8564" s="6"/>
      <c r="F8564" s="8"/>
      <c r="G8564" s="9"/>
      <c r="H8564" s="9"/>
      <c r="I8564" s="5"/>
      <c r="J8564" s="5"/>
      <c r="K8564" s="5"/>
      <c r="L8564" s="5"/>
    </row>
    <row r="8565" spans="4:12" hidden="1" x14ac:dyDescent="0.25">
      <c r="D8565" s="6"/>
      <c r="E8565" s="6"/>
      <c r="F8565" s="8"/>
      <c r="G8565" s="9"/>
      <c r="H8565" s="9"/>
      <c r="I8565" s="5"/>
      <c r="J8565" s="5"/>
      <c r="K8565" s="5"/>
      <c r="L8565" s="5"/>
    </row>
    <row r="8566" spans="4:12" hidden="1" x14ac:dyDescent="0.25">
      <c r="D8566" s="6"/>
      <c r="E8566" s="6"/>
      <c r="F8566" s="8"/>
      <c r="G8566" s="9"/>
      <c r="H8566" s="9"/>
      <c r="I8566" s="5"/>
      <c r="J8566" s="5"/>
      <c r="K8566" s="5"/>
      <c r="L8566" s="5"/>
    </row>
    <row r="8567" spans="4:12" hidden="1" x14ac:dyDescent="0.25">
      <c r="D8567" s="6"/>
      <c r="E8567" s="6"/>
      <c r="F8567" s="8"/>
      <c r="G8567" s="9"/>
      <c r="H8567" s="9"/>
      <c r="I8567" s="5"/>
      <c r="J8567" s="5"/>
      <c r="K8567" s="5"/>
      <c r="L8567" s="5"/>
    </row>
    <row r="8568" spans="4:12" hidden="1" x14ac:dyDescent="0.25">
      <c r="D8568" s="6"/>
      <c r="E8568" s="6"/>
      <c r="F8568" s="8"/>
      <c r="G8568" s="9"/>
      <c r="H8568" s="9"/>
      <c r="I8568" s="5"/>
      <c r="J8568" s="5"/>
      <c r="K8568" s="5"/>
      <c r="L8568" s="5"/>
    </row>
    <row r="8569" spans="4:12" hidden="1" x14ac:dyDescent="0.25">
      <c r="D8569" s="6"/>
      <c r="E8569" s="6"/>
      <c r="F8569" s="8"/>
      <c r="G8569" s="9"/>
      <c r="H8569" s="9"/>
      <c r="I8569" s="5"/>
      <c r="J8569" s="5"/>
      <c r="K8569" s="5"/>
      <c r="L8569" s="5"/>
    </row>
    <row r="8570" spans="4:12" hidden="1" x14ac:dyDescent="0.25">
      <c r="D8570" s="6"/>
      <c r="E8570" s="6"/>
      <c r="F8570" s="8"/>
      <c r="G8570" s="9"/>
      <c r="H8570" s="9"/>
      <c r="I8570" s="5"/>
      <c r="J8570" s="5"/>
      <c r="K8570" s="5"/>
      <c r="L8570" s="5"/>
    </row>
    <row r="8571" spans="4:12" hidden="1" x14ac:dyDescent="0.25">
      <c r="D8571" s="6"/>
      <c r="E8571" s="6"/>
      <c r="F8571" s="8"/>
      <c r="G8571" s="9"/>
      <c r="H8571" s="9"/>
      <c r="I8571" s="5"/>
      <c r="J8571" s="5"/>
      <c r="K8571" s="5"/>
      <c r="L8571" s="5"/>
    </row>
    <row r="8572" spans="4:12" hidden="1" x14ac:dyDescent="0.25">
      <c r="D8572" s="6"/>
      <c r="E8572" s="6"/>
      <c r="F8572" s="8"/>
      <c r="G8572" s="9"/>
      <c r="H8572" s="9"/>
      <c r="I8572" s="5"/>
      <c r="J8572" s="5"/>
      <c r="K8572" s="5"/>
      <c r="L8572" s="5"/>
    </row>
    <row r="8573" spans="4:12" hidden="1" x14ac:dyDescent="0.25">
      <c r="D8573" s="6"/>
      <c r="E8573" s="6"/>
      <c r="F8573" s="8"/>
      <c r="G8573" s="9"/>
      <c r="H8573" s="9"/>
      <c r="I8573" s="5"/>
      <c r="J8573" s="5"/>
      <c r="K8573" s="5"/>
      <c r="L8573" s="5"/>
    </row>
    <row r="8574" spans="4:12" hidden="1" x14ac:dyDescent="0.25">
      <c r="D8574" s="6"/>
      <c r="E8574" s="6"/>
      <c r="F8574" s="8"/>
      <c r="G8574" s="9"/>
      <c r="H8574" s="9"/>
      <c r="I8574" s="5"/>
      <c r="J8574" s="5"/>
      <c r="K8574" s="5"/>
      <c r="L8574" s="5"/>
    </row>
    <row r="8575" spans="4:12" hidden="1" x14ac:dyDescent="0.25">
      <c r="D8575" s="6"/>
      <c r="E8575" s="6"/>
      <c r="F8575" s="8"/>
      <c r="G8575" s="9"/>
      <c r="H8575" s="9"/>
      <c r="I8575" s="5"/>
      <c r="J8575" s="5"/>
      <c r="K8575" s="5"/>
      <c r="L8575" s="5"/>
    </row>
    <row r="8576" spans="4:12" hidden="1" x14ac:dyDescent="0.25">
      <c r="D8576" s="6"/>
      <c r="E8576" s="6"/>
      <c r="F8576" s="8"/>
      <c r="G8576" s="9"/>
      <c r="H8576" s="9"/>
      <c r="I8576" s="5"/>
      <c r="J8576" s="5"/>
      <c r="K8576" s="5"/>
      <c r="L8576" s="5"/>
    </row>
    <row r="8577" spans="4:12" hidden="1" x14ac:dyDescent="0.25">
      <c r="D8577" s="6"/>
      <c r="E8577" s="6"/>
      <c r="F8577" s="8"/>
      <c r="G8577" s="9"/>
      <c r="H8577" s="9"/>
      <c r="I8577" s="5"/>
      <c r="J8577" s="5"/>
      <c r="K8577" s="5"/>
      <c r="L8577" s="5"/>
    </row>
    <row r="8578" spans="4:12" hidden="1" x14ac:dyDescent="0.25">
      <c r="D8578" s="6"/>
      <c r="E8578" s="6"/>
      <c r="F8578" s="8"/>
      <c r="G8578" s="9"/>
      <c r="H8578" s="9"/>
      <c r="I8578" s="5"/>
      <c r="J8578" s="5"/>
      <c r="K8578" s="5"/>
      <c r="L8578" s="5"/>
    </row>
    <row r="8579" spans="4:12" hidden="1" x14ac:dyDescent="0.25">
      <c r="D8579" s="6"/>
      <c r="E8579" s="6"/>
      <c r="F8579" s="8"/>
      <c r="G8579" s="9"/>
      <c r="H8579" s="9"/>
      <c r="I8579" s="5"/>
      <c r="J8579" s="5"/>
      <c r="K8579" s="5"/>
      <c r="L8579" s="5"/>
    </row>
    <row r="8580" spans="4:12" hidden="1" x14ac:dyDescent="0.25">
      <c r="D8580" s="6"/>
      <c r="E8580" s="6"/>
      <c r="F8580" s="8"/>
      <c r="G8580" s="9"/>
      <c r="H8580" s="9"/>
      <c r="I8580" s="5"/>
      <c r="J8580" s="5"/>
      <c r="K8580" s="5"/>
      <c r="L8580" s="5"/>
    </row>
    <row r="8581" spans="4:12" hidden="1" x14ac:dyDescent="0.25">
      <c r="D8581" s="6"/>
      <c r="E8581" s="6"/>
      <c r="F8581" s="8"/>
      <c r="G8581" s="9"/>
      <c r="H8581" s="9"/>
      <c r="I8581" s="5"/>
      <c r="J8581" s="5"/>
      <c r="K8581" s="5"/>
      <c r="L8581" s="5"/>
    </row>
    <row r="8582" spans="4:12" hidden="1" x14ac:dyDescent="0.25">
      <c r="D8582" s="6"/>
      <c r="E8582" s="6"/>
      <c r="F8582" s="8"/>
      <c r="G8582" s="9"/>
      <c r="H8582" s="9"/>
      <c r="I8582" s="5"/>
      <c r="J8582" s="5"/>
      <c r="K8582" s="5"/>
      <c r="L8582" s="5"/>
    </row>
    <row r="8583" spans="4:12" hidden="1" x14ac:dyDescent="0.25">
      <c r="D8583" s="6"/>
      <c r="E8583" s="6"/>
      <c r="F8583" s="8"/>
      <c r="G8583" s="9"/>
      <c r="H8583" s="9"/>
      <c r="I8583" s="5"/>
      <c r="J8583" s="5"/>
      <c r="K8583" s="5"/>
      <c r="L8583" s="5"/>
    </row>
    <row r="8584" spans="4:12" hidden="1" x14ac:dyDescent="0.25">
      <c r="D8584" s="6"/>
      <c r="E8584" s="6"/>
      <c r="F8584" s="8"/>
      <c r="G8584" s="9"/>
      <c r="H8584" s="9"/>
      <c r="I8584" s="5"/>
      <c r="J8584" s="5"/>
      <c r="K8584" s="5"/>
      <c r="L8584" s="5"/>
    </row>
    <row r="8585" spans="4:12" hidden="1" x14ac:dyDescent="0.25">
      <c r="D8585" s="6"/>
      <c r="E8585" s="6"/>
      <c r="F8585" s="8"/>
      <c r="G8585" s="9"/>
      <c r="H8585" s="9"/>
      <c r="I8585" s="5"/>
      <c r="J8585" s="5"/>
      <c r="K8585" s="5"/>
      <c r="L8585" s="5"/>
    </row>
    <row r="8586" spans="4:12" hidden="1" x14ac:dyDescent="0.25">
      <c r="D8586" s="6"/>
      <c r="E8586" s="6"/>
      <c r="F8586" s="8"/>
      <c r="G8586" s="9"/>
      <c r="H8586" s="9"/>
      <c r="I8586" s="5"/>
      <c r="J8586" s="5"/>
      <c r="K8586" s="5"/>
      <c r="L8586" s="5"/>
    </row>
    <row r="8587" spans="4:12" hidden="1" x14ac:dyDescent="0.25">
      <c r="D8587" s="6"/>
      <c r="E8587" s="6"/>
      <c r="F8587" s="8"/>
      <c r="G8587" s="9"/>
      <c r="H8587" s="9"/>
      <c r="I8587" s="5"/>
      <c r="J8587" s="5"/>
      <c r="K8587" s="5"/>
      <c r="L8587" s="5"/>
    </row>
    <row r="8588" spans="4:12" hidden="1" x14ac:dyDescent="0.25">
      <c r="D8588" s="6"/>
      <c r="E8588" s="6"/>
      <c r="F8588" s="8"/>
      <c r="G8588" s="9"/>
      <c r="H8588" s="9"/>
      <c r="I8588" s="5"/>
      <c r="J8588" s="5"/>
      <c r="K8588" s="5"/>
      <c r="L8588" s="5"/>
    </row>
    <row r="8589" spans="4:12" hidden="1" x14ac:dyDescent="0.25">
      <c r="D8589" s="6"/>
      <c r="E8589" s="6"/>
      <c r="F8589" s="8"/>
      <c r="G8589" s="9"/>
      <c r="H8589" s="9"/>
      <c r="I8589" s="5"/>
      <c r="J8589" s="5"/>
      <c r="K8589" s="5"/>
      <c r="L8589" s="5"/>
    </row>
    <row r="8590" spans="4:12" hidden="1" x14ac:dyDescent="0.25">
      <c r="D8590" s="6"/>
      <c r="E8590" s="6"/>
      <c r="F8590" s="8"/>
      <c r="G8590" s="9"/>
      <c r="H8590" s="9"/>
      <c r="I8590" s="5"/>
      <c r="J8590" s="5"/>
      <c r="K8590" s="5"/>
      <c r="L8590" s="5"/>
    </row>
    <row r="8591" spans="4:12" hidden="1" x14ac:dyDescent="0.25">
      <c r="D8591" s="6"/>
      <c r="E8591" s="6"/>
      <c r="F8591" s="8"/>
      <c r="G8591" s="9"/>
      <c r="H8591" s="9"/>
      <c r="I8591" s="5"/>
      <c r="J8591" s="5"/>
      <c r="K8591" s="5"/>
      <c r="L8591" s="5"/>
    </row>
    <row r="8592" spans="4:12" hidden="1" x14ac:dyDescent="0.25">
      <c r="D8592" s="6"/>
      <c r="E8592" s="6"/>
      <c r="F8592" s="8"/>
      <c r="G8592" s="9"/>
      <c r="H8592" s="9"/>
      <c r="I8592" s="5"/>
      <c r="J8592" s="5"/>
      <c r="K8592" s="5"/>
      <c r="L8592" s="5"/>
    </row>
    <row r="8593" spans="4:12" hidden="1" x14ac:dyDescent="0.25">
      <c r="D8593" s="6"/>
      <c r="E8593" s="6"/>
      <c r="F8593" s="8"/>
      <c r="G8593" s="9"/>
      <c r="H8593" s="9"/>
      <c r="I8593" s="5"/>
      <c r="J8593" s="5"/>
      <c r="K8593" s="5"/>
      <c r="L8593" s="5"/>
    </row>
    <row r="8594" spans="4:12" hidden="1" x14ac:dyDescent="0.25">
      <c r="D8594" s="6"/>
      <c r="E8594" s="6"/>
      <c r="F8594" s="8"/>
      <c r="G8594" s="9"/>
      <c r="H8594" s="9"/>
      <c r="I8594" s="5"/>
      <c r="J8594" s="5"/>
      <c r="K8594" s="5"/>
      <c r="L8594" s="5"/>
    </row>
    <row r="8595" spans="4:12" hidden="1" x14ac:dyDescent="0.25">
      <c r="D8595" s="6"/>
      <c r="E8595" s="6"/>
      <c r="F8595" s="8"/>
      <c r="G8595" s="9"/>
      <c r="H8595" s="9"/>
      <c r="I8595" s="5"/>
      <c r="J8595" s="5"/>
      <c r="K8595" s="5"/>
      <c r="L8595" s="5"/>
    </row>
    <row r="8596" spans="4:12" hidden="1" x14ac:dyDescent="0.25">
      <c r="D8596" s="6"/>
      <c r="E8596" s="6"/>
      <c r="F8596" s="8"/>
      <c r="G8596" s="9"/>
      <c r="H8596" s="9"/>
      <c r="I8596" s="5"/>
      <c r="J8596" s="5"/>
      <c r="K8596" s="5"/>
      <c r="L8596" s="5"/>
    </row>
    <row r="8597" spans="4:12" hidden="1" x14ac:dyDescent="0.25">
      <c r="D8597" s="6"/>
      <c r="E8597" s="6"/>
      <c r="F8597" s="8"/>
      <c r="G8597" s="9"/>
      <c r="H8597" s="9"/>
      <c r="I8597" s="5"/>
      <c r="J8597" s="5"/>
      <c r="K8597" s="5"/>
      <c r="L8597" s="5"/>
    </row>
    <row r="8598" spans="4:12" hidden="1" x14ac:dyDescent="0.25">
      <c r="D8598" s="6"/>
      <c r="E8598" s="6"/>
      <c r="F8598" s="8"/>
      <c r="G8598" s="9"/>
      <c r="H8598" s="9"/>
      <c r="I8598" s="5"/>
      <c r="J8598" s="5"/>
      <c r="K8598" s="5"/>
      <c r="L8598" s="5"/>
    </row>
    <row r="8599" spans="4:12" hidden="1" x14ac:dyDescent="0.25">
      <c r="D8599" s="6"/>
      <c r="E8599" s="6"/>
      <c r="F8599" s="8"/>
      <c r="G8599" s="9"/>
      <c r="H8599" s="9"/>
      <c r="I8599" s="5"/>
      <c r="J8599" s="5"/>
      <c r="K8599" s="5"/>
      <c r="L8599" s="5"/>
    </row>
    <row r="8600" spans="4:12" hidden="1" x14ac:dyDescent="0.25">
      <c r="D8600" s="6"/>
      <c r="E8600" s="6"/>
      <c r="F8600" s="8"/>
      <c r="G8600" s="9"/>
      <c r="H8600" s="9"/>
      <c r="I8600" s="5"/>
      <c r="J8600" s="5"/>
      <c r="K8600" s="5"/>
      <c r="L8600" s="5"/>
    </row>
    <row r="8601" spans="4:12" hidden="1" x14ac:dyDescent="0.25">
      <c r="D8601" s="6"/>
      <c r="E8601" s="6"/>
      <c r="F8601" s="8"/>
      <c r="G8601" s="9"/>
      <c r="H8601" s="9"/>
      <c r="I8601" s="5"/>
      <c r="J8601" s="5"/>
      <c r="K8601" s="5"/>
      <c r="L8601" s="5"/>
    </row>
    <row r="8602" spans="4:12" hidden="1" x14ac:dyDescent="0.25">
      <c r="D8602" s="6"/>
      <c r="E8602" s="6"/>
      <c r="F8602" s="8"/>
      <c r="G8602" s="9"/>
      <c r="H8602" s="9"/>
      <c r="I8602" s="5"/>
      <c r="J8602" s="5"/>
      <c r="K8602" s="5"/>
      <c r="L8602" s="5"/>
    </row>
    <row r="8603" spans="4:12" hidden="1" x14ac:dyDescent="0.25">
      <c r="D8603" s="6"/>
      <c r="E8603" s="6"/>
      <c r="F8603" s="8"/>
      <c r="G8603" s="9"/>
      <c r="H8603" s="9"/>
      <c r="I8603" s="5"/>
      <c r="J8603" s="5"/>
      <c r="K8603" s="5"/>
      <c r="L8603" s="5"/>
    </row>
    <row r="8604" spans="4:12" hidden="1" x14ac:dyDescent="0.25">
      <c r="D8604" s="6"/>
      <c r="E8604" s="6"/>
      <c r="F8604" s="8"/>
      <c r="G8604" s="9"/>
      <c r="H8604" s="9"/>
      <c r="I8604" s="5"/>
      <c r="J8604" s="5"/>
      <c r="K8604" s="5"/>
      <c r="L8604" s="5"/>
    </row>
    <row r="8605" spans="4:12" hidden="1" x14ac:dyDescent="0.25">
      <c r="D8605" s="6"/>
      <c r="E8605" s="6"/>
      <c r="F8605" s="8"/>
      <c r="G8605" s="9"/>
      <c r="H8605" s="9"/>
      <c r="I8605" s="5"/>
      <c r="J8605" s="5"/>
      <c r="K8605" s="5"/>
      <c r="L8605" s="5"/>
    </row>
    <row r="8606" spans="4:12" hidden="1" x14ac:dyDescent="0.25">
      <c r="D8606" s="6"/>
      <c r="E8606" s="6"/>
      <c r="F8606" s="8"/>
      <c r="G8606" s="9"/>
      <c r="H8606" s="9"/>
      <c r="I8606" s="5"/>
      <c r="J8606" s="5"/>
      <c r="K8606" s="5"/>
      <c r="L8606" s="5"/>
    </row>
    <row r="8607" spans="4:12" hidden="1" x14ac:dyDescent="0.25">
      <c r="D8607" s="6"/>
      <c r="E8607" s="6"/>
      <c r="F8607" s="8"/>
      <c r="G8607" s="9"/>
      <c r="H8607" s="9"/>
      <c r="I8607" s="5"/>
      <c r="J8607" s="5"/>
      <c r="K8607" s="5"/>
      <c r="L8607" s="5"/>
    </row>
    <row r="8608" spans="4:12" hidden="1" x14ac:dyDescent="0.25">
      <c r="D8608" s="6"/>
      <c r="E8608" s="6"/>
      <c r="F8608" s="8"/>
      <c r="G8608" s="9"/>
      <c r="H8608" s="9"/>
      <c r="I8608" s="5"/>
      <c r="J8608" s="5"/>
      <c r="K8608" s="5"/>
      <c r="L8608" s="5"/>
    </row>
    <row r="8609" spans="4:12" hidden="1" x14ac:dyDescent="0.25">
      <c r="D8609" s="6"/>
      <c r="E8609" s="6"/>
      <c r="F8609" s="8"/>
      <c r="G8609" s="9"/>
      <c r="H8609" s="9"/>
      <c r="I8609" s="5"/>
      <c r="J8609" s="5"/>
      <c r="K8609" s="5"/>
      <c r="L8609" s="5"/>
    </row>
    <row r="8610" spans="4:12" hidden="1" x14ac:dyDescent="0.25">
      <c r="D8610" s="6"/>
      <c r="E8610" s="6"/>
      <c r="F8610" s="8"/>
      <c r="G8610" s="9"/>
      <c r="H8610" s="9"/>
      <c r="I8610" s="5"/>
      <c r="J8610" s="5"/>
      <c r="K8610" s="5"/>
      <c r="L8610" s="5"/>
    </row>
    <row r="8611" spans="4:12" hidden="1" x14ac:dyDescent="0.25">
      <c r="D8611" s="6"/>
      <c r="E8611" s="6"/>
      <c r="F8611" s="8"/>
      <c r="G8611" s="9"/>
      <c r="H8611" s="9"/>
      <c r="I8611" s="5"/>
      <c r="J8611" s="5"/>
      <c r="K8611" s="5"/>
      <c r="L8611" s="5"/>
    </row>
    <row r="8612" spans="4:12" hidden="1" x14ac:dyDescent="0.25">
      <c r="D8612" s="6"/>
      <c r="E8612" s="6"/>
      <c r="F8612" s="8"/>
      <c r="G8612" s="9"/>
      <c r="H8612" s="9"/>
      <c r="I8612" s="5"/>
      <c r="J8612" s="5"/>
      <c r="K8612" s="5"/>
      <c r="L8612" s="5"/>
    </row>
    <row r="8613" spans="4:12" hidden="1" x14ac:dyDescent="0.25">
      <c r="D8613" s="6"/>
      <c r="E8613" s="6"/>
      <c r="F8613" s="8"/>
      <c r="G8613" s="9"/>
      <c r="H8613" s="9"/>
      <c r="I8613" s="5"/>
      <c r="J8613" s="5"/>
      <c r="K8613" s="5"/>
      <c r="L8613" s="5"/>
    </row>
    <row r="8614" spans="4:12" hidden="1" x14ac:dyDescent="0.25">
      <c r="D8614" s="6"/>
      <c r="E8614" s="6"/>
      <c r="F8614" s="8"/>
      <c r="G8614" s="9"/>
      <c r="H8614" s="9"/>
      <c r="I8614" s="5"/>
      <c r="J8614" s="5"/>
      <c r="K8614" s="5"/>
      <c r="L8614" s="5"/>
    </row>
    <row r="8615" spans="4:12" hidden="1" x14ac:dyDescent="0.25">
      <c r="D8615" s="6"/>
      <c r="E8615" s="6"/>
      <c r="F8615" s="8"/>
      <c r="G8615" s="9"/>
      <c r="H8615" s="9"/>
      <c r="I8615" s="5"/>
      <c r="J8615" s="5"/>
      <c r="K8615" s="5"/>
      <c r="L8615" s="5"/>
    </row>
    <row r="8616" spans="4:12" hidden="1" x14ac:dyDescent="0.25">
      <c r="D8616" s="6"/>
      <c r="E8616" s="6"/>
      <c r="F8616" s="8"/>
      <c r="G8616" s="9"/>
      <c r="H8616" s="9"/>
      <c r="I8616" s="5"/>
      <c r="J8616" s="5"/>
      <c r="K8616" s="5"/>
      <c r="L8616" s="5"/>
    </row>
    <row r="8617" spans="4:12" hidden="1" x14ac:dyDescent="0.25">
      <c r="D8617" s="6"/>
      <c r="E8617" s="6"/>
      <c r="F8617" s="8"/>
      <c r="G8617" s="9"/>
      <c r="H8617" s="9"/>
      <c r="I8617" s="5"/>
      <c r="J8617" s="5"/>
      <c r="K8617" s="5"/>
      <c r="L8617" s="5"/>
    </row>
    <row r="8618" spans="4:12" hidden="1" x14ac:dyDescent="0.25">
      <c r="D8618" s="6"/>
      <c r="E8618" s="6"/>
      <c r="F8618" s="8"/>
      <c r="G8618" s="9"/>
      <c r="H8618" s="9"/>
      <c r="I8618" s="5"/>
      <c r="J8618" s="5"/>
      <c r="K8618" s="5"/>
      <c r="L8618" s="5"/>
    </row>
    <row r="8619" spans="4:12" hidden="1" x14ac:dyDescent="0.25">
      <c r="D8619" s="6"/>
      <c r="E8619" s="6"/>
      <c r="F8619" s="8"/>
      <c r="G8619" s="9"/>
      <c r="H8619" s="9"/>
      <c r="I8619" s="5"/>
      <c r="J8619" s="5"/>
      <c r="K8619" s="5"/>
      <c r="L8619" s="5"/>
    </row>
    <row r="8620" spans="4:12" hidden="1" x14ac:dyDescent="0.25">
      <c r="D8620" s="6"/>
      <c r="E8620" s="6"/>
      <c r="F8620" s="8"/>
      <c r="G8620" s="9"/>
      <c r="H8620" s="9"/>
      <c r="I8620" s="5"/>
      <c r="J8620" s="5"/>
      <c r="K8620" s="5"/>
      <c r="L8620" s="5"/>
    </row>
    <row r="8621" spans="4:12" hidden="1" x14ac:dyDescent="0.25">
      <c r="D8621" s="6"/>
      <c r="E8621" s="6"/>
      <c r="F8621" s="8"/>
      <c r="G8621" s="9"/>
      <c r="H8621" s="9"/>
      <c r="I8621" s="5"/>
      <c r="J8621" s="5"/>
      <c r="K8621" s="5"/>
      <c r="L8621" s="5"/>
    </row>
    <row r="8622" spans="4:12" hidden="1" x14ac:dyDescent="0.25">
      <c r="D8622" s="6"/>
      <c r="E8622" s="6"/>
      <c r="F8622" s="8"/>
      <c r="G8622" s="9"/>
      <c r="H8622" s="9"/>
      <c r="I8622" s="5"/>
      <c r="J8622" s="5"/>
      <c r="K8622" s="5"/>
      <c r="L8622" s="5"/>
    </row>
    <row r="8623" spans="4:12" hidden="1" x14ac:dyDescent="0.25">
      <c r="D8623" s="6"/>
      <c r="E8623" s="6"/>
      <c r="F8623" s="8"/>
      <c r="G8623" s="9"/>
      <c r="H8623" s="9"/>
      <c r="I8623" s="5"/>
      <c r="J8623" s="5"/>
      <c r="K8623" s="5"/>
      <c r="L8623" s="5"/>
    </row>
    <row r="8624" spans="4:12" hidden="1" x14ac:dyDescent="0.25">
      <c r="D8624" s="6"/>
      <c r="E8624" s="6"/>
      <c r="F8624" s="8"/>
      <c r="G8624" s="9"/>
      <c r="H8624" s="9"/>
      <c r="I8624" s="5"/>
      <c r="J8624" s="5"/>
      <c r="K8624" s="5"/>
      <c r="L8624" s="5"/>
    </row>
    <row r="8625" spans="4:12" hidden="1" x14ac:dyDescent="0.25">
      <c r="D8625" s="6"/>
      <c r="E8625" s="6"/>
      <c r="F8625" s="8"/>
      <c r="G8625" s="9"/>
      <c r="H8625" s="9"/>
      <c r="I8625" s="5"/>
      <c r="J8625" s="5"/>
      <c r="K8625" s="5"/>
      <c r="L8625" s="5"/>
    </row>
    <row r="8626" spans="4:12" hidden="1" x14ac:dyDescent="0.25">
      <c r="D8626" s="6"/>
      <c r="E8626" s="6"/>
      <c r="F8626" s="8"/>
      <c r="G8626" s="9"/>
      <c r="H8626" s="9"/>
      <c r="I8626" s="5"/>
      <c r="J8626" s="5"/>
      <c r="K8626" s="5"/>
      <c r="L8626" s="5"/>
    </row>
    <row r="8627" spans="4:12" hidden="1" x14ac:dyDescent="0.25">
      <c r="D8627" s="6"/>
      <c r="E8627" s="6"/>
      <c r="F8627" s="8"/>
      <c r="G8627" s="9"/>
      <c r="H8627" s="9"/>
      <c r="I8627" s="5"/>
      <c r="J8627" s="5"/>
      <c r="K8627" s="5"/>
      <c r="L8627" s="5"/>
    </row>
    <row r="8628" spans="4:12" hidden="1" x14ac:dyDescent="0.25">
      <c r="D8628" s="6"/>
      <c r="E8628" s="6"/>
      <c r="F8628" s="8"/>
      <c r="G8628" s="9"/>
      <c r="H8628" s="9"/>
      <c r="I8628" s="5"/>
      <c r="J8628" s="5"/>
      <c r="K8628" s="5"/>
      <c r="L8628" s="5"/>
    </row>
    <row r="8629" spans="4:12" hidden="1" x14ac:dyDescent="0.25">
      <c r="D8629" s="6"/>
      <c r="E8629" s="6"/>
      <c r="F8629" s="8"/>
      <c r="G8629" s="9"/>
      <c r="H8629" s="9"/>
      <c r="I8629" s="5"/>
      <c r="J8629" s="5"/>
      <c r="K8629" s="5"/>
      <c r="L8629" s="5"/>
    </row>
    <row r="8630" spans="4:12" hidden="1" x14ac:dyDescent="0.25">
      <c r="D8630" s="6"/>
      <c r="E8630" s="6"/>
      <c r="F8630" s="8"/>
      <c r="G8630" s="9"/>
      <c r="H8630" s="9"/>
      <c r="I8630" s="5"/>
      <c r="J8630" s="5"/>
      <c r="K8630" s="5"/>
      <c r="L8630" s="5"/>
    </row>
    <row r="8631" spans="4:12" hidden="1" x14ac:dyDescent="0.25">
      <c r="D8631" s="6"/>
      <c r="E8631" s="6"/>
      <c r="F8631" s="8"/>
      <c r="G8631" s="9"/>
      <c r="H8631" s="9"/>
      <c r="I8631" s="5"/>
      <c r="J8631" s="5"/>
      <c r="K8631" s="5"/>
      <c r="L8631" s="5"/>
    </row>
    <row r="8632" spans="4:12" hidden="1" x14ac:dyDescent="0.25">
      <c r="D8632" s="6"/>
      <c r="E8632" s="6"/>
      <c r="F8632" s="8"/>
      <c r="G8632" s="9"/>
      <c r="H8632" s="9"/>
      <c r="I8632" s="5"/>
      <c r="J8632" s="5"/>
      <c r="K8632" s="5"/>
      <c r="L8632" s="5"/>
    </row>
    <row r="8633" spans="4:12" hidden="1" x14ac:dyDescent="0.25">
      <c r="D8633" s="6"/>
      <c r="E8633" s="6"/>
      <c r="F8633" s="8"/>
      <c r="G8633" s="9"/>
      <c r="H8633" s="9"/>
      <c r="I8633" s="5"/>
      <c r="J8633" s="5"/>
      <c r="K8633" s="5"/>
      <c r="L8633" s="5"/>
    </row>
    <row r="8634" spans="4:12" hidden="1" x14ac:dyDescent="0.25">
      <c r="D8634" s="6"/>
      <c r="E8634" s="6"/>
      <c r="F8634" s="8"/>
      <c r="G8634" s="9"/>
      <c r="H8634" s="9"/>
      <c r="I8634" s="5"/>
      <c r="J8634" s="5"/>
      <c r="K8634" s="5"/>
      <c r="L8634" s="5"/>
    </row>
    <row r="8635" spans="4:12" hidden="1" x14ac:dyDescent="0.25">
      <c r="D8635" s="6"/>
      <c r="E8635" s="6"/>
      <c r="F8635" s="8"/>
      <c r="G8635" s="9"/>
      <c r="H8635" s="9"/>
      <c r="I8635" s="5"/>
      <c r="J8635" s="5"/>
      <c r="K8635" s="5"/>
      <c r="L8635" s="5"/>
    </row>
    <row r="8636" spans="4:12" hidden="1" x14ac:dyDescent="0.25">
      <c r="D8636" s="6"/>
      <c r="E8636" s="6"/>
      <c r="F8636" s="8"/>
      <c r="G8636" s="9"/>
      <c r="H8636" s="9"/>
      <c r="I8636" s="5"/>
      <c r="J8636" s="5"/>
      <c r="K8636" s="5"/>
      <c r="L8636" s="5"/>
    </row>
    <row r="8637" spans="4:12" hidden="1" x14ac:dyDescent="0.25">
      <c r="D8637" s="6"/>
      <c r="E8637" s="6"/>
      <c r="F8637" s="8"/>
      <c r="G8637" s="9"/>
      <c r="H8637" s="9"/>
      <c r="I8637" s="5"/>
      <c r="J8637" s="5"/>
      <c r="K8637" s="5"/>
      <c r="L8637" s="5"/>
    </row>
    <row r="8638" spans="4:12" hidden="1" x14ac:dyDescent="0.25">
      <c r="D8638" s="6"/>
      <c r="E8638" s="6"/>
      <c r="F8638" s="8"/>
      <c r="G8638" s="9"/>
      <c r="H8638" s="9"/>
      <c r="I8638" s="5"/>
      <c r="J8638" s="5"/>
      <c r="K8638" s="5"/>
      <c r="L8638" s="5"/>
    </row>
    <row r="8639" spans="4:12" hidden="1" x14ac:dyDescent="0.25">
      <c r="D8639" s="6"/>
      <c r="E8639" s="6"/>
      <c r="F8639" s="8"/>
      <c r="G8639" s="9"/>
      <c r="H8639" s="9"/>
      <c r="I8639" s="5"/>
      <c r="J8639" s="5"/>
      <c r="K8639" s="5"/>
      <c r="L8639" s="5"/>
    </row>
    <row r="8640" spans="4:12" hidden="1" x14ac:dyDescent="0.25">
      <c r="D8640" s="6"/>
      <c r="E8640" s="6"/>
      <c r="F8640" s="8"/>
      <c r="G8640" s="9"/>
      <c r="H8640" s="9"/>
      <c r="I8640" s="5"/>
      <c r="J8640" s="5"/>
      <c r="K8640" s="5"/>
      <c r="L8640" s="5"/>
    </row>
    <row r="8641" spans="4:12" hidden="1" x14ac:dyDescent="0.25">
      <c r="D8641" s="6"/>
      <c r="E8641" s="6"/>
      <c r="F8641" s="8"/>
      <c r="G8641" s="9"/>
      <c r="H8641" s="9"/>
      <c r="I8641" s="5"/>
      <c r="J8641" s="5"/>
      <c r="K8641" s="5"/>
      <c r="L8641" s="5"/>
    </row>
    <row r="8642" spans="4:12" hidden="1" x14ac:dyDescent="0.25">
      <c r="D8642" s="6"/>
      <c r="E8642" s="6"/>
      <c r="F8642" s="8"/>
      <c r="G8642" s="9"/>
      <c r="H8642" s="9"/>
      <c r="I8642" s="5"/>
      <c r="J8642" s="5"/>
      <c r="K8642" s="5"/>
      <c r="L8642" s="5"/>
    </row>
    <row r="8643" spans="4:12" hidden="1" x14ac:dyDescent="0.25">
      <c r="D8643" s="6"/>
      <c r="E8643" s="6"/>
      <c r="F8643" s="8"/>
      <c r="G8643" s="9"/>
      <c r="H8643" s="9"/>
      <c r="I8643" s="5"/>
      <c r="J8643" s="5"/>
      <c r="K8643" s="5"/>
      <c r="L8643" s="5"/>
    </row>
    <row r="8644" spans="4:12" hidden="1" x14ac:dyDescent="0.25">
      <c r="D8644" s="6"/>
      <c r="E8644" s="6"/>
      <c r="F8644" s="8"/>
      <c r="G8644" s="9"/>
      <c r="H8644" s="9"/>
      <c r="I8644" s="5"/>
      <c r="J8644" s="5"/>
      <c r="K8644" s="5"/>
      <c r="L8644" s="5"/>
    </row>
    <row r="8645" spans="4:12" hidden="1" x14ac:dyDescent="0.25">
      <c r="D8645" s="6"/>
      <c r="E8645" s="6"/>
      <c r="F8645" s="8"/>
      <c r="G8645" s="9"/>
      <c r="H8645" s="9"/>
      <c r="I8645" s="5"/>
      <c r="J8645" s="5"/>
      <c r="K8645" s="5"/>
      <c r="L8645" s="5"/>
    </row>
    <row r="8646" spans="4:12" hidden="1" x14ac:dyDescent="0.25">
      <c r="D8646" s="6"/>
      <c r="E8646" s="6"/>
      <c r="F8646" s="8"/>
      <c r="G8646" s="9"/>
      <c r="H8646" s="9"/>
      <c r="I8646" s="5"/>
      <c r="J8646" s="5"/>
      <c r="K8646" s="5"/>
      <c r="L8646" s="5"/>
    </row>
    <row r="8647" spans="4:12" hidden="1" x14ac:dyDescent="0.25">
      <c r="D8647" s="6"/>
      <c r="E8647" s="6"/>
      <c r="F8647" s="8"/>
      <c r="G8647" s="9"/>
      <c r="H8647" s="9"/>
      <c r="I8647" s="5"/>
      <c r="J8647" s="5"/>
      <c r="K8647" s="5"/>
      <c r="L8647" s="5"/>
    </row>
    <row r="8648" spans="4:12" hidden="1" x14ac:dyDescent="0.25">
      <c r="D8648" s="6"/>
      <c r="E8648" s="6"/>
      <c r="F8648" s="8"/>
      <c r="G8648" s="9"/>
      <c r="H8648" s="9"/>
      <c r="I8648" s="5"/>
      <c r="J8648" s="5"/>
      <c r="K8648" s="5"/>
      <c r="L8648" s="5"/>
    </row>
    <row r="8649" spans="4:12" hidden="1" x14ac:dyDescent="0.25">
      <c r="D8649" s="6"/>
      <c r="E8649" s="6"/>
      <c r="F8649" s="8"/>
      <c r="G8649" s="9"/>
      <c r="H8649" s="9"/>
      <c r="I8649" s="5"/>
      <c r="J8649" s="5"/>
      <c r="K8649" s="5"/>
      <c r="L8649" s="5"/>
    </row>
    <row r="8650" spans="4:12" hidden="1" x14ac:dyDescent="0.25">
      <c r="D8650" s="6"/>
      <c r="E8650" s="6"/>
      <c r="F8650" s="8"/>
      <c r="G8650" s="9"/>
      <c r="H8650" s="9"/>
      <c r="I8650" s="5"/>
      <c r="J8650" s="5"/>
      <c r="K8650" s="5"/>
      <c r="L8650" s="5"/>
    </row>
    <row r="8651" spans="4:12" hidden="1" x14ac:dyDescent="0.25">
      <c r="D8651" s="6"/>
      <c r="E8651" s="6"/>
      <c r="F8651" s="8"/>
      <c r="G8651" s="9"/>
      <c r="H8651" s="9"/>
      <c r="I8651" s="5"/>
      <c r="J8651" s="5"/>
      <c r="K8651" s="5"/>
      <c r="L8651" s="5"/>
    </row>
    <row r="8652" spans="4:12" hidden="1" x14ac:dyDescent="0.25">
      <c r="D8652" s="6"/>
      <c r="E8652" s="6"/>
      <c r="F8652" s="8"/>
      <c r="G8652" s="9"/>
      <c r="H8652" s="9"/>
      <c r="I8652" s="5"/>
      <c r="J8652" s="5"/>
      <c r="K8652" s="5"/>
      <c r="L8652" s="5"/>
    </row>
    <row r="8653" spans="4:12" hidden="1" x14ac:dyDescent="0.25">
      <c r="D8653" s="6"/>
      <c r="E8653" s="6"/>
      <c r="F8653" s="8"/>
      <c r="G8653" s="9"/>
      <c r="H8653" s="9"/>
      <c r="I8653" s="5"/>
      <c r="J8653" s="5"/>
      <c r="K8653" s="5"/>
      <c r="L8653" s="5"/>
    </row>
    <row r="8654" spans="4:12" hidden="1" x14ac:dyDescent="0.25">
      <c r="D8654" s="6"/>
      <c r="E8654" s="6"/>
      <c r="F8654" s="8"/>
      <c r="G8654" s="9"/>
      <c r="H8654" s="9"/>
      <c r="I8654" s="5"/>
      <c r="J8654" s="5"/>
      <c r="K8654" s="5"/>
      <c r="L8654" s="5"/>
    </row>
    <row r="8655" spans="4:12" hidden="1" x14ac:dyDescent="0.25">
      <c r="D8655" s="6"/>
      <c r="E8655" s="6"/>
      <c r="F8655" s="8"/>
      <c r="G8655" s="9"/>
      <c r="H8655" s="9"/>
      <c r="I8655" s="5"/>
      <c r="J8655" s="5"/>
      <c r="K8655" s="5"/>
      <c r="L8655" s="5"/>
    </row>
    <row r="8656" spans="4:12" hidden="1" x14ac:dyDescent="0.25">
      <c r="D8656" s="6"/>
      <c r="E8656" s="6"/>
      <c r="F8656" s="8"/>
      <c r="G8656" s="9"/>
      <c r="H8656" s="9"/>
      <c r="I8656" s="5"/>
      <c r="J8656" s="5"/>
      <c r="K8656" s="5"/>
      <c r="L8656" s="5"/>
    </row>
    <row r="8657" spans="4:12" hidden="1" x14ac:dyDescent="0.25">
      <c r="D8657" s="6"/>
      <c r="E8657" s="6"/>
      <c r="F8657" s="8"/>
      <c r="G8657" s="9"/>
      <c r="H8657" s="9"/>
      <c r="I8657" s="5"/>
      <c r="J8657" s="5"/>
      <c r="K8657" s="5"/>
      <c r="L8657" s="5"/>
    </row>
    <row r="8658" spans="4:12" hidden="1" x14ac:dyDescent="0.25">
      <c r="D8658" s="6"/>
      <c r="E8658" s="6"/>
      <c r="F8658" s="8"/>
      <c r="G8658" s="9"/>
      <c r="H8658" s="9"/>
      <c r="I8658" s="5"/>
      <c r="J8658" s="5"/>
      <c r="K8658" s="5"/>
      <c r="L8658" s="5"/>
    </row>
    <row r="8659" spans="4:12" hidden="1" x14ac:dyDescent="0.25">
      <c r="D8659" s="6"/>
      <c r="E8659" s="6"/>
      <c r="F8659" s="8"/>
      <c r="G8659" s="9"/>
      <c r="H8659" s="9"/>
      <c r="I8659" s="5"/>
      <c r="J8659" s="5"/>
      <c r="K8659" s="5"/>
      <c r="L8659" s="5"/>
    </row>
    <row r="8660" spans="4:12" hidden="1" x14ac:dyDescent="0.25">
      <c r="D8660" s="6"/>
      <c r="E8660" s="6"/>
      <c r="F8660" s="8"/>
      <c r="G8660" s="9"/>
      <c r="H8660" s="9"/>
      <c r="I8660" s="5"/>
      <c r="J8660" s="5"/>
      <c r="K8660" s="5"/>
      <c r="L8660" s="5"/>
    </row>
    <row r="8661" spans="4:12" hidden="1" x14ac:dyDescent="0.25">
      <c r="D8661" s="6"/>
      <c r="E8661" s="6"/>
      <c r="F8661" s="8"/>
      <c r="G8661" s="9"/>
      <c r="H8661" s="9"/>
      <c r="I8661" s="5"/>
      <c r="J8661" s="5"/>
      <c r="K8661" s="5"/>
      <c r="L8661" s="5"/>
    </row>
    <row r="8662" spans="4:12" hidden="1" x14ac:dyDescent="0.25">
      <c r="D8662" s="6"/>
      <c r="E8662" s="6"/>
      <c r="F8662" s="8"/>
      <c r="G8662" s="9"/>
      <c r="H8662" s="9"/>
      <c r="I8662" s="5"/>
      <c r="J8662" s="5"/>
      <c r="K8662" s="5"/>
      <c r="L8662" s="5"/>
    </row>
    <row r="8663" spans="4:12" hidden="1" x14ac:dyDescent="0.25">
      <c r="D8663" s="6"/>
      <c r="E8663" s="6"/>
      <c r="F8663" s="8"/>
      <c r="G8663" s="9"/>
      <c r="H8663" s="9"/>
      <c r="I8663" s="5"/>
      <c r="J8663" s="5"/>
      <c r="K8663" s="5"/>
      <c r="L8663" s="5"/>
    </row>
    <row r="8664" spans="4:12" hidden="1" x14ac:dyDescent="0.25">
      <c r="D8664" s="6"/>
      <c r="E8664" s="6"/>
      <c r="F8664" s="8"/>
      <c r="G8664" s="9"/>
      <c r="H8664" s="9"/>
      <c r="I8664" s="5"/>
      <c r="J8664" s="5"/>
      <c r="K8664" s="5"/>
      <c r="L8664" s="5"/>
    </row>
    <row r="8665" spans="4:12" hidden="1" x14ac:dyDescent="0.25">
      <c r="D8665" s="6"/>
      <c r="E8665" s="6"/>
      <c r="F8665" s="8"/>
      <c r="G8665" s="9"/>
      <c r="H8665" s="9"/>
      <c r="I8665" s="5"/>
      <c r="J8665" s="5"/>
      <c r="K8665" s="5"/>
      <c r="L8665" s="5"/>
    </row>
    <row r="8666" spans="4:12" hidden="1" x14ac:dyDescent="0.25">
      <c r="D8666" s="6"/>
      <c r="E8666" s="6"/>
      <c r="F8666" s="8"/>
      <c r="G8666" s="9"/>
      <c r="H8666" s="9"/>
      <c r="I8666" s="5"/>
      <c r="J8666" s="5"/>
      <c r="K8666" s="5"/>
      <c r="L8666" s="5"/>
    </row>
    <row r="8667" spans="4:12" hidden="1" x14ac:dyDescent="0.25">
      <c r="D8667" s="6"/>
      <c r="E8667" s="6"/>
      <c r="F8667" s="8"/>
      <c r="G8667" s="9"/>
      <c r="H8667" s="9"/>
      <c r="I8667" s="5"/>
      <c r="J8667" s="5"/>
      <c r="K8667" s="5"/>
      <c r="L8667" s="5"/>
    </row>
    <row r="8668" spans="4:12" hidden="1" x14ac:dyDescent="0.25">
      <c r="D8668" s="6"/>
      <c r="E8668" s="6"/>
      <c r="F8668" s="8"/>
      <c r="G8668" s="9"/>
      <c r="H8668" s="9"/>
      <c r="I8668" s="5"/>
      <c r="J8668" s="5"/>
      <c r="K8668" s="5"/>
      <c r="L8668" s="5"/>
    </row>
    <row r="8669" spans="4:12" hidden="1" x14ac:dyDescent="0.25">
      <c r="D8669" s="6"/>
      <c r="E8669" s="6"/>
      <c r="F8669" s="8"/>
      <c r="G8669" s="9"/>
      <c r="H8669" s="9"/>
      <c r="I8669" s="5"/>
      <c r="J8669" s="5"/>
      <c r="K8669" s="5"/>
      <c r="L8669" s="5"/>
    </row>
    <row r="8670" spans="4:12" hidden="1" x14ac:dyDescent="0.25">
      <c r="D8670" s="6"/>
      <c r="E8670" s="6"/>
      <c r="F8670" s="8"/>
      <c r="G8670" s="9"/>
      <c r="H8670" s="9"/>
      <c r="I8670" s="5"/>
      <c r="J8670" s="5"/>
      <c r="K8670" s="5"/>
      <c r="L8670" s="5"/>
    </row>
    <row r="8671" spans="4:12" hidden="1" x14ac:dyDescent="0.25">
      <c r="D8671" s="6"/>
      <c r="E8671" s="6"/>
      <c r="F8671" s="8"/>
      <c r="G8671" s="9"/>
      <c r="H8671" s="9"/>
      <c r="I8671" s="5"/>
      <c r="J8671" s="5"/>
      <c r="K8671" s="5"/>
      <c r="L8671" s="5"/>
    </row>
    <row r="8672" spans="4:12" hidden="1" x14ac:dyDescent="0.25">
      <c r="D8672" s="6"/>
      <c r="E8672" s="6"/>
      <c r="F8672" s="8"/>
      <c r="G8672" s="9"/>
      <c r="H8672" s="9"/>
      <c r="I8672" s="5"/>
      <c r="J8672" s="5"/>
      <c r="K8672" s="5"/>
      <c r="L8672" s="5"/>
    </row>
    <row r="8673" spans="4:12" hidden="1" x14ac:dyDescent="0.25">
      <c r="D8673" s="6"/>
      <c r="E8673" s="6"/>
      <c r="F8673" s="8"/>
      <c r="G8673" s="9"/>
      <c r="H8673" s="9"/>
      <c r="I8673" s="5"/>
      <c r="J8673" s="5"/>
      <c r="K8673" s="5"/>
      <c r="L8673" s="5"/>
    </row>
    <row r="8674" spans="4:12" hidden="1" x14ac:dyDescent="0.25">
      <c r="D8674" s="6"/>
      <c r="E8674" s="6"/>
      <c r="F8674" s="8"/>
      <c r="G8674" s="9"/>
      <c r="H8674" s="9"/>
      <c r="I8674" s="5"/>
      <c r="J8674" s="5"/>
      <c r="K8674" s="5"/>
      <c r="L8674" s="5"/>
    </row>
    <row r="8675" spans="4:12" hidden="1" x14ac:dyDescent="0.25">
      <c r="D8675" s="6"/>
      <c r="E8675" s="6"/>
      <c r="F8675" s="8"/>
      <c r="G8675" s="9"/>
      <c r="H8675" s="9"/>
      <c r="I8675" s="5"/>
      <c r="J8675" s="5"/>
      <c r="K8675" s="5"/>
      <c r="L8675" s="5"/>
    </row>
    <row r="8676" spans="4:12" hidden="1" x14ac:dyDescent="0.25">
      <c r="D8676" s="6"/>
      <c r="E8676" s="6"/>
      <c r="F8676" s="8"/>
      <c r="G8676" s="9"/>
      <c r="H8676" s="9"/>
      <c r="I8676" s="5"/>
      <c r="J8676" s="5"/>
      <c r="K8676" s="5"/>
      <c r="L8676" s="5"/>
    </row>
    <row r="8677" spans="4:12" hidden="1" x14ac:dyDescent="0.25">
      <c r="D8677" s="6"/>
      <c r="E8677" s="6"/>
      <c r="F8677" s="8"/>
      <c r="G8677" s="9"/>
      <c r="H8677" s="9"/>
      <c r="I8677" s="5"/>
      <c r="J8677" s="5"/>
      <c r="K8677" s="5"/>
      <c r="L8677" s="5"/>
    </row>
    <row r="8678" spans="4:12" hidden="1" x14ac:dyDescent="0.25">
      <c r="D8678" s="6"/>
      <c r="E8678" s="6"/>
      <c r="F8678" s="8"/>
      <c r="G8678" s="9"/>
      <c r="H8678" s="9"/>
      <c r="I8678" s="5"/>
      <c r="J8678" s="5"/>
      <c r="K8678" s="5"/>
      <c r="L8678" s="5"/>
    </row>
    <row r="8679" spans="4:12" hidden="1" x14ac:dyDescent="0.25">
      <c r="D8679" s="6"/>
      <c r="E8679" s="6"/>
      <c r="F8679" s="8"/>
      <c r="G8679" s="9"/>
      <c r="H8679" s="9"/>
      <c r="I8679" s="5"/>
      <c r="J8679" s="5"/>
      <c r="K8679" s="5"/>
      <c r="L8679" s="5"/>
    </row>
    <row r="8680" spans="4:12" hidden="1" x14ac:dyDescent="0.25">
      <c r="D8680" s="6"/>
      <c r="E8680" s="6"/>
      <c r="F8680" s="8"/>
      <c r="G8680" s="9"/>
      <c r="H8680" s="9"/>
      <c r="I8680" s="5"/>
      <c r="J8680" s="5"/>
      <c r="K8680" s="5"/>
      <c r="L8680" s="5"/>
    </row>
    <row r="8681" spans="4:12" hidden="1" x14ac:dyDescent="0.25">
      <c r="D8681" s="6"/>
      <c r="E8681" s="6"/>
      <c r="F8681" s="8"/>
      <c r="G8681" s="9"/>
      <c r="H8681" s="9"/>
      <c r="I8681" s="5"/>
      <c r="J8681" s="5"/>
      <c r="K8681" s="5"/>
      <c r="L8681" s="5"/>
    </row>
    <row r="8682" spans="4:12" hidden="1" x14ac:dyDescent="0.25">
      <c r="D8682" s="6"/>
      <c r="E8682" s="6"/>
      <c r="F8682" s="8"/>
      <c r="G8682" s="9"/>
      <c r="H8682" s="9"/>
      <c r="I8682" s="5"/>
      <c r="J8682" s="5"/>
      <c r="K8682" s="5"/>
      <c r="L8682" s="5"/>
    </row>
    <row r="8683" spans="4:12" hidden="1" x14ac:dyDescent="0.25">
      <c r="D8683" s="6"/>
      <c r="E8683" s="6"/>
      <c r="F8683" s="8"/>
      <c r="G8683" s="9"/>
      <c r="H8683" s="9"/>
      <c r="I8683" s="5"/>
      <c r="J8683" s="5"/>
      <c r="K8683" s="5"/>
      <c r="L8683" s="5"/>
    </row>
    <row r="8684" spans="4:12" hidden="1" x14ac:dyDescent="0.25">
      <c r="D8684" s="6"/>
      <c r="E8684" s="6"/>
      <c r="F8684" s="8"/>
      <c r="G8684" s="9"/>
      <c r="H8684" s="9"/>
      <c r="I8684" s="5"/>
      <c r="J8684" s="5"/>
      <c r="K8684" s="5"/>
      <c r="L8684" s="5"/>
    </row>
    <row r="8685" spans="4:12" hidden="1" x14ac:dyDescent="0.25">
      <c r="D8685" s="6"/>
      <c r="E8685" s="6"/>
      <c r="F8685" s="8"/>
      <c r="G8685" s="9"/>
      <c r="H8685" s="9"/>
      <c r="I8685" s="5"/>
      <c r="J8685" s="5"/>
      <c r="K8685" s="5"/>
      <c r="L8685" s="5"/>
    </row>
    <row r="8686" spans="4:12" hidden="1" x14ac:dyDescent="0.25">
      <c r="D8686" s="6"/>
      <c r="E8686" s="6"/>
      <c r="F8686" s="8"/>
      <c r="G8686" s="9"/>
      <c r="H8686" s="9"/>
      <c r="I8686" s="5"/>
      <c r="J8686" s="5"/>
      <c r="K8686" s="5"/>
      <c r="L8686" s="5"/>
    </row>
    <row r="8687" spans="4:12" hidden="1" x14ac:dyDescent="0.25">
      <c r="D8687" s="6"/>
      <c r="E8687" s="6"/>
      <c r="F8687" s="8"/>
      <c r="G8687" s="9"/>
      <c r="H8687" s="9"/>
      <c r="I8687" s="5"/>
      <c r="J8687" s="5"/>
      <c r="K8687" s="5"/>
      <c r="L8687" s="5"/>
    </row>
    <row r="8688" spans="4:12" hidden="1" x14ac:dyDescent="0.25">
      <c r="D8688" s="6"/>
      <c r="E8688" s="6"/>
      <c r="F8688" s="8"/>
      <c r="G8688" s="9"/>
      <c r="H8688" s="9"/>
      <c r="I8688" s="5"/>
      <c r="J8688" s="5"/>
      <c r="K8688" s="5"/>
      <c r="L8688" s="5"/>
    </row>
    <row r="8689" spans="4:12" hidden="1" x14ac:dyDescent="0.25">
      <c r="D8689" s="6"/>
      <c r="E8689" s="6"/>
      <c r="F8689" s="8"/>
      <c r="G8689" s="9"/>
      <c r="H8689" s="9"/>
      <c r="I8689" s="5"/>
      <c r="J8689" s="5"/>
      <c r="K8689" s="5"/>
      <c r="L8689" s="5"/>
    </row>
    <row r="8690" spans="4:12" hidden="1" x14ac:dyDescent="0.25">
      <c r="D8690" s="6"/>
      <c r="E8690" s="6"/>
      <c r="F8690" s="8"/>
      <c r="G8690" s="9"/>
      <c r="H8690" s="9"/>
      <c r="I8690" s="5"/>
      <c r="J8690" s="5"/>
      <c r="K8690" s="5"/>
      <c r="L8690" s="5"/>
    </row>
    <row r="8691" spans="4:12" hidden="1" x14ac:dyDescent="0.25">
      <c r="D8691" s="6"/>
      <c r="E8691" s="6"/>
      <c r="F8691" s="8"/>
      <c r="G8691" s="9"/>
      <c r="H8691" s="9"/>
      <c r="I8691" s="5"/>
      <c r="J8691" s="5"/>
      <c r="K8691" s="5"/>
      <c r="L8691" s="5"/>
    </row>
    <row r="8692" spans="4:12" hidden="1" x14ac:dyDescent="0.25">
      <c r="D8692" s="6"/>
      <c r="E8692" s="6"/>
      <c r="F8692" s="8"/>
      <c r="G8692" s="9"/>
      <c r="H8692" s="9"/>
      <c r="I8692" s="5"/>
      <c r="J8692" s="5"/>
      <c r="K8692" s="5"/>
      <c r="L8692" s="5"/>
    </row>
    <row r="8693" spans="4:12" hidden="1" x14ac:dyDescent="0.25">
      <c r="D8693" s="6"/>
      <c r="E8693" s="6"/>
      <c r="F8693" s="8"/>
      <c r="G8693" s="9"/>
      <c r="H8693" s="9"/>
      <c r="I8693" s="5"/>
      <c r="J8693" s="5"/>
      <c r="K8693" s="5"/>
      <c r="L8693" s="5"/>
    </row>
    <row r="8694" spans="4:12" hidden="1" x14ac:dyDescent="0.25">
      <c r="D8694" s="6"/>
      <c r="E8694" s="6"/>
      <c r="F8694" s="8"/>
      <c r="G8694" s="9"/>
      <c r="H8694" s="9"/>
      <c r="I8694" s="5"/>
      <c r="J8694" s="5"/>
      <c r="K8694" s="5"/>
      <c r="L8694" s="5"/>
    </row>
    <row r="8695" spans="4:12" hidden="1" x14ac:dyDescent="0.25">
      <c r="D8695" s="6"/>
      <c r="E8695" s="6"/>
      <c r="F8695" s="8"/>
      <c r="G8695" s="9"/>
      <c r="H8695" s="9"/>
      <c r="I8695" s="5"/>
      <c r="J8695" s="5"/>
      <c r="K8695" s="5"/>
      <c r="L8695" s="5"/>
    </row>
    <row r="8696" spans="4:12" hidden="1" x14ac:dyDescent="0.25">
      <c r="D8696" s="6"/>
      <c r="E8696" s="6"/>
      <c r="F8696" s="8"/>
      <c r="G8696" s="9"/>
      <c r="H8696" s="9"/>
      <c r="I8696" s="5"/>
      <c r="J8696" s="5"/>
      <c r="K8696" s="5"/>
      <c r="L8696" s="5"/>
    </row>
    <row r="8697" spans="4:12" hidden="1" x14ac:dyDescent="0.25">
      <c r="D8697" s="6"/>
      <c r="E8697" s="6"/>
      <c r="F8697" s="8"/>
      <c r="G8697" s="9"/>
      <c r="H8697" s="9"/>
      <c r="I8697" s="5"/>
      <c r="J8697" s="5"/>
      <c r="K8697" s="5"/>
      <c r="L8697" s="5"/>
    </row>
    <row r="8698" spans="4:12" hidden="1" x14ac:dyDescent="0.25">
      <c r="D8698" s="6"/>
      <c r="E8698" s="6"/>
      <c r="F8698" s="8"/>
      <c r="G8698" s="9"/>
      <c r="H8698" s="9"/>
      <c r="I8698" s="5"/>
      <c r="J8698" s="5"/>
      <c r="K8698" s="5"/>
      <c r="L8698" s="5"/>
    </row>
    <row r="8699" spans="4:12" hidden="1" x14ac:dyDescent="0.25">
      <c r="D8699" s="6"/>
      <c r="E8699" s="6"/>
      <c r="F8699" s="8"/>
      <c r="G8699" s="9"/>
      <c r="H8699" s="9"/>
      <c r="I8699" s="5"/>
      <c r="J8699" s="5"/>
      <c r="K8699" s="5"/>
      <c r="L8699" s="5"/>
    </row>
    <row r="8700" spans="4:12" hidden="1" x14ac:dyDescent="0.25">
      <c r="D8700" s="6"/>
      <c r="E8700" s="6"/>
      <c r="F8700" s="8"/>
      <c r="G8700" s="9"/>
      <c r="H8700" s="9"/>
      <c r="I8700" s="5"/>
      <c r="J8700" s="5"/>
      <c r="K8700" s="5"/>
      <c r="L8700" s="5"/>
    </row>
    <row r="8701" spans="4:12" hidden="1" x14ac:dyDescent="0.25">
      <c r="D8701" s="6"/>
      <c r="E8701" s="6"/>
      <c r="F8701" s="8"/>
      <c r="G8701" s="9"/>
      <c r="H8701" s="9"/>
      <c r="I8701" s="5"/>
      <c r="J8701" s="5"/>
      <c r="K8701" s="5"/>
      <c r="L8701" s="5"/>
    </row>
    <row r="8702" spans="4:12" hidden="1" x14ac:dyDescent="0.25">
      <c r="D8702" s="6"/>
      <c r="E8702" s="6"/>
      <c r="F8702" s="8"/>
      <c r="G8702" s="9"/>
      <c r="H8702" s="9"/>
      <c r="I8702" s="5"/>
      <c r="J8702" s="5"/>
      <c r="K8702" s="5"/>
      <c r="L8702" s="5"/>
    </row>
    <row r="8703" spans="4:12" hidden="1" x14ac:dyDescent="0.25">
      <c r="D8703" s="6"/>
      <c r="E8703" s="6"/>
      <c r="F8703" s="8"/>
      <c r="G8703" s="9"/>
      <c r="H8703" s="9"/>
      <c r="I8703" s="5"/>
      <c r="J8703" s="5"/>
      <c r="K8703" s="5"/>
      <c r="L8703" s="5"/>
    </row>
    <row r="8704" spans="4:12" hidden="1" x14ac:dyDescent="0.25">
      <c r="D8704" s="6"/>
      <c r="E8704" s="6"/>
      <c r="F8704" s="8"/>
      <c r="G8704" s="9"/>
      <c r="H8704" s="9"/>
      <c r="I8704" s="5"/>
      <c r="J8704" s="5"/>
      <c r="K8704" s="5"/>
      <c r="L8704" s="5"/>
    </row>
    <row r="8705" spans="4:12" hidden="1" x14ac:dyDescent="0.25">
      <c r="D8705" s="6"/>
      <c r="E8705" s="6"/>
      <c r="F8705" s="8"/>
      <c r="G8705" s="9"/>
      <c r="H8705" s="9"/>
      <c r="I8705" s="5"/>
      <c r="J8705" s="5"/>
      <c r="K8705" s="5"/>
      <c r="L8705" s="5"/>
    </row>
    <row r="8706" spans="4:12" hidden="1" x14ac:dyDescent="0.25">
      <c r="D8706" s="6"/>
      <c r="E8706" s="6"/>
      <c r="F8706" s="8"/>
      <c r="G8706" s="9"/>
      <c r="H8706" s="9"/>
      <c r="I8706" s="5"/>
      <c r="J8706" s="5"/>
      <c r="K8706" s="5"/>
      <c r="L8706" s="5"/>
    </row>
    <row r="8707" spans="4:12" hidden="1" x14ac:dyDescent="0.25">
      <c r="D8707" s="6"/>
      <c r="E8707" s="6"/>
      <c r="F8707" s="8"/>
      <c r="G8707" s="9"/>
      <c r="H8707" s="9"/>
      <c r="I8707" s="5"/>
      <c r="J8707" s="5"/>
      <c r="K8707" s="5"/>
      <c r="L8707" s="5"/>
    </row>
    <row r="8708" spans="4:12" hidden="1" x14ac:dyDescent="0.25">
      <c r="D8708" s="6"/>
      <c r="E8708" s="6"/>
      <c r="F8708" s="8"/>
      <c r="G8708" s="9"/>
      <c r="H8708" s="9"/>
      <c r="I8708" s="5"/>
      <c r="J8708" s="5"/>
      <c r="K8708" s="5"/>
      <c r="L8708" s="5"/>
    </row>
    <row r="8709" spans="4:12" hidden="1" x14ac:dyDescent="0.25">
      <c r="D8709" s="6"/>
      <c r="E8709" s="6"/>
      <c r="F8709" s="8"/>
      <c r="G8709" s="9"/>
      <c r="H8709" s="9"/>
      <c r="I8709" s="5"/>
      <c r="J8709" s="5"/>
      <c r="K8709" s="5"/>
      <c r="L8709" s="5"/>
    </row>
    <row r="8710" spans="4:12" hidden="1" x14ac:dyDescent="0.25">
      <c r="D8710" s="6"/>
      <c r="E8710" s="6"/>
      <c r="F8710" s="8"/>
      <c r="G8710" s="9"/>
      <c r="H8710" s="9"/>
      <c r="I8710" s="5"/>
      <c r="J8710" s="5"/>
      <c r="K8710" s="5"/>
      <c r="L8710" s="5"/>
    </row>
    <row r="8711" spans="4:12" hidden="1" x14ac:dyDescent="0.25">
      <c r="D8711" s="6"/>
      <c r="E8711" s="6"/>
      <c r="F8711" s="8"/>
      <c r="G8711" s="9"/>
      <c r="H8711" s="9"/>
      <c r="I8711" s="5"/>
      <c r="J8711" s="5"/>
      <c r="K8711" s="5"/>
      <c r="L8711" s="5"/>
    </row>
    <row r="8712" spans="4:12" hidden="1" x14ac:dyDescent="0.25">
      <c r="D8712" s="6"/>
      <c r="E8712" s="6"/>
      <c r="F8712" s="8"/>
      <c r="G8712" s="9"/>
      <c r="H8712" s="9"/>
      <c r="I8712" s="5"/>
      <c r="J8712" s="5"/>
      <c r="K8712" s="5"/>
      <c r="L8712" s="5"/>
    </row>
    <row r="8713" spans="4:12" hidden="1" x14ac:dyDescent="0.25">
      <c r="D8713" s="6"/>
      <c r="E8713" s="6"/>
      <c r="F8713" s="8"/>
      <c r="G8713" s="9"/>
      <c r="H8713" s="9"/>
      <c r="I8713" s="5"/>
      <c r="J8713" s="5"/>
      <c r="K8713" s="5"/>
      <c r="L8713" s="5"/>
    </row>
    <row r="8714" spans="4:12" hidden="1" x14ac:dyDescent="0.25">
      <c r="D8714" s="6"/>
      <c r="E8714" s="6"/>
      <c r="F8714" s="8"/>
      <c r="G8714" s="9"/>
      <c r="H8714" s="9"/>
      <c r="I8714" s="5"/>
      <c r="J8714" s="5"/>
      <c r="K8714" s="5"/>
      <c r="L8714" s="5"/>
    </row>
    <row r="8715" spans="4:12" hidden="1" x14ac:dyDescent="0.25">
      <c r="D8715" s="6"/>
      <c r="E8715" s="6"/>
      <c r="F8715" s="8"/>
      <c r="G8715" s="9"/>
      <c r="H8715" s="9"/>
      <c r="I8715" s="5"/>
      <c r="J8715" s="5"/>
      <c r="K8715" s="5"/>
      <c r="L8715" s="5"/>
    </row>
    <row r="8716" spans="4:12" hidden="1" x14ac:dyDescent="0.25">
      <c r="D8716" s="6"/>
      <c r="E8716" s="6"/>
      <c r="F8716" s="8"/>
      <c r="G8716" s="9"/>
      <c r="H8716" s="9"/>
      <c r="I8716" s="5"/>
      <c r="J8716" s="5"/>
      <c r="K8716" s="5"/>
      <c r="L8716" s="5"/>
    </row>
    <row r="8717" spans="4:12" hidden="1" x14ac:dyDescent="0.25">
      <c r="D8717" s="6"/>
      <c r="E8717" s="6"/>
      <c r="F8717" s="8"/>
      <c r="G8717" s="9"/>
      <c r="H8717" s="9"/>
      <c r="I8717" s="5"/>
      <c r="J8717" s="5"/>
      <c r="K8717" s="5"/>
      <c r="L8717" s="5"/>
    </row>
    <row r="8718" spans="4:12" hidden="1" x14ac:dyDescent="0.25">
      <c r="D8718" s="6"/>
      <c r="E8718" s="6"/>
      <c r="F8718" s="8"/>
      <c r="G8718" s="9"/>
      <c r="H8718" s="9"/>
      <c r="I8718" s="5"/>
      <c r="J8718" s="5"/>
      <c r="K8718" s="5"/>
      <c r="L8718" s="5"/>
    </row>
    <row r="8719" spans="4:12" hidden="1" x14ac:dyDescent="0.25">
      <c r="D8719" s="6"/>
      <c r="E8719" s="6"/>
      <c r="F8719" s="8"/>
      <c r="G8719" s="9"/>
      <c r="H8719" s="9"/>
      <c r="I8719" s="5"/>
      <c r="J8719" s="5"/>
      <c r="K8719" s="5"/>
      <c r="L8719" s="5"/>
    </row>
    <row r="8720" spans="4:12" hidden="1" x14ac:dyDescent="0.25">
      <c r="D8720" s="6"/>
      <c r="E8720" s="6"/>
      <c r="F8720" s="8"/>
      <c r="G8720" s="9"/>
      <c r="H8720" s="9"/>
      <c r="I8720" s="5"/>
      <c r="J8720" s="5"/>
      <c r="K8720" s="5"/>
      <c r="L8720" s="5"/>
    </row>
    <row r="8721" spans="4:12" hidden="1" x14ac:dyDescent="0.25">
      <c r="D8721" s="6"/>
      <c r="E8721" s="6"/>
      <c r="F8721" s="8"/>
      <c r="G8721" s="9"/>
      <c r="H8721" s="9"/>
      <c r="I8721" s="5"/>
      <c r="J8721" s="5"/>
      <c r="K8721" s="5"/>
      <c r="L8721" s="5"/>
    </row>
    <row r="8722" spans="4:12" hidden="1" x14ac:dyDescent="0.25">
      <c r="D8722" s="6"/>
      <c r="E8722" s="6"/>
      <c r="F8722" s="8"/>
      <c r="G8722" s="9"/>
      <c r="H8722" s="9"/>
      <c r="I8722" s="5"/>
      <c r="J8722" s="5"/>
      <c r="K8722" s="5"/>
      <c r="L8722" s="5"/>
    </row>
    <row r="8723" spans="4:12" hidden="1" x14ac:dyDescent="0.25">
      <c r="D8723" s="6"/>
      <c r="E8723" s="6"/>
      <c r="F8723" s="8"/>
      <c r="G8723" s="9"/>
      <c r="H8723" s="9"/>
      <c r="I8723" s="5"/>
      <c r="J8723" s="5"/>
      <c r="K8723" s="5"/>
      <c r="L8723" s="5"/>
    </row>
    <row r="8724" spans="4:12" hidden="1" x14ac:dyDescent="0.25">
      <c r="D8724" s="6"/>
      <c r="E8724" s="6"/>
      <c r="F8724" s="8"/>
      <c r="G8724" s="9"/>
      <c r="H8724" s="9"/>
      <c r="I8724" s="5"/>
      <c r="J8724" s="5"/>
      <c r="K8724" s="5"/>
      <c r="L8724" s="5"/>
    </row>
    <row r="8725" spans="4:12" hidden="1" x14ac:dyDescent="0.25">
      <c r="D8725" s="6"/>
      <c r="E8725" s="6"/>
      <c r="F8725" s="8"/>
      <c r="G8725" s="9"/>
      <c r="H8725" s="9"/>
      <c r="I8725" s="5"/>
      <c r="J8725" s="5"/>
      <c r="K8725" s="5"/>
      <c r="L8725" s="5"/>
    </row>
    <row r="8726" spans="4:12" hidden="1" x14ac:dyDescent="0.25">
      <c r="D8726" s="6"/>
      <c r="E8726" s="6"/>
      <c r="F8726" s="8"/>
      <c r="G8726" s="9"/>
      <c r="H8726" s="9"/>
      <c r="I8726" s="5"/>
      <c r="J8726" s="5"/>
      <c r="K8726" s="5"/>
      <c r="L8726" s="5"/>
    </row>
    <row r="8727" spans="4:12" hidden="1" x14ac:dyDescent="0.25">
      <c r="D8727" s="6"/>
      <c r="E8727" s="6"/>
      <c r="F8727" s="8"/>
      <c r="G8727" s="9"/>
      <c r="H8727" s="9"/>
      <c r="I8727" s="5"/>
      <c r="J8727" s="5"/>
      <c r="K8727" s="5"/>
      <c r="L8727" s="5"/>
    </row>
    <row r="8728" spans="4:12" hidden="1" x14ac:dyDescent="0.25">
      <c r="D8728" s="6"/>
      <c r="E8728" s="6"/>
      <c r="F8728" s="8"/>
      <c r="G8728" s="9"/>
      <c r="H8728" s="9"/>
      <c r="I8728" s="5"/>
      <c r="J8728" s="5"/>
      <c r="K8728" s="5"/>
      <c r="L8728" s="5"/>
    </row>
    <row r="8729" spans="4:12" hidden="1" x14ac:dyDescent="0.25">
      <c r="D8729" s="6"/>
      <c r="E8729" s="6"/>
      <c r="F8729" s="8"/>
      <c r="G8729" s="9"/>
      <c r="H8729" s="9"/>
      <c r="I8729" s="5"/>
      <c r="J8729" s="5"/>
      <c r="K8729" s="5"/>
      <c r="L8729" s="5"/>
    </row>
    <row r="8730" spans="4:12" hidden="1" x14ac:dyDescent="0.25">
      <c r="D8730" s="6"/>
      <c r="E8730" s="6"/>
      <c r="F8730" s="8"/>
      <c r="G8730" s="9"/>
      <c r="H8730" s="9"/>
      <c r="I8730" s="5"/>
      <c r="J8730" s="5"/>
      <c r="K8730" s="5"/>
      <c r="L8730" s="5"/>
    </row>
    <row r="8731" spans="4:12" hidden="1" x14ac:dyDescent="0.25">
      <c r="D8731" s="6"/>
      <c r="E8731" s="6"/>
      <c r="F8731" s="8"/>
      <c r="G8731" s="9"/>
      <c r="H8731" s="9"/>
      <c r="I8731" s="5"/>
      <c r="J8731" s="5"/>
      <c r="K8731" s="5"/>
      <c r="L8731" s="5"/>
    </row>
    <row r="8732" spans="4:12" hidden="1" x14ac:dyDescent="0.25">
      <c r="D8732" s="6"/>
      <c r="E8732" s="6"/>
      <c r="F8732" s="8"/>
      <c r="G8732" s="9"/>
      <c r="H8732" s="9"/>
      <c r="I8732" s="5"/>
      <c r="J8732" s="5"/>
      <c r="K8732" s="5"/>
      <c r="L8732" s="5"/>
    </row>
    <row r="8733" spans="4:12" hidden="1" x14ac:dyDescent="0.25">
      <c r="D8733" s="6"/>
      <c r="E8733" s="6"/>
      <c r="F8733" s="8"/>
      <c r="G8733" s="9"/>
      <c r="H8733" s="9"/>
      <c r="I8733" s="5"/>
      <c r="J8733" s="5"/>
      <c r="K8733" s="5"/>
      <c r="L8733" s="5"/>
    </row>
    <row r="8734" spans="4:12" hidden="1" x14ac:dyDescent="0.25">
      <c r="D8734" s="6"/>
      <c r="E8734" s="6"/>
      <c r="F8734" s="8"/>
      <c r="G8734" s="9"/>
      <c r="H8734" s="9"/>
      <c r="I8734" s="5"/>
      <c r="J8734" s="5"/>
      <c r="K8734" s="5"/>
      <c r="L8734" s="5"/>
    </row>
    <row r="8735" spans="4:12" hidden="1" x14ac:dyDescent="0.25">
      <c r="D8735" s="6"/>
      <c r="E8735" s="6"/>
      <c r="F8735" s="8"/>
      <c r="G8735" s="9"/>
      <c r="H8735" s="9"/>
      <c r="I8735" s="5"/>
      <c r="J8735" s="5"/>
      <c r="K8735" s="5"/>
      <c r="L8735" s="5"/>
    </row>
    <row r="8736" spans="4:12" hidden="1" x14ac:dyDescent="0.25">
      <c r="D8736" s="6"/>
      <c r="E8736" s="6"/>
      <c r="F8736" s="8"/>
      <c r="G8736" s="9"/>
      <c r="H8736" s="9"/>
      <c r="I8736" s="5"/>
      <c r="J8736" s="5"/>
      <c r="K8736" s="5"/>
      <c r="L8736" s="5"/>
    </row>
    <row r="8737" spans="4:12" hidden="1" x14ac:dyDescent="0.25">
      <c r="D8737" s="6"/>
      <c r="E8737" s="6"/>
      <c r="F8737" s="8"/>
      <c r="G8737" s="9"/>
      <c r="H8737" s="9"/>
      <c r="I8737" s="5"/>
      <c r="J8737" s="5"/>
      <c r="K8737" s="5"/>
      <c r="L8737" s="5"/>
    </row>
    <row r="8738" spans="4:12" hidden="1" x14ac:dyDescent="0.25">
      <c r="D8738" s="6"/>
      <c r="E8738" s="6"/>
      <c r="F8738" s="8"/>
      <c r="G8738" s="9"/>
      <c r="H8738" s="9"/>
      <c r="I8738" s="5"/>
      <c r="J8738" s="5"/>
      <c r="K8738" s="5"/>
      <c r="L8738" s="5"/>
    </row>
    <row r="8739" spans="4:12" hidden="1" x14ac:dyDescent="0.25">
      <c r="D8739" s="6"/>
      <c r="E8739" s="6"/>
      <c r="F8739" s="8"/>
      <c r="G8739" s="9"/>
      <c r="H8739" s="9"/>
      <c r="I8739" s="5"/>
      <c r="J8739" s="5"/>
      <c r="K8739" s="5"/>
      <c r="L8739" s="5"/>
    </row>
    <row r="8740" spans="4:12" hidden="1" x14ac:dyDescent="0.25">
      <c r="D8740" s="6"/>
      <c r="E8740" s="6"/>
      <c r="F8740" s="8"/>
      <c r="G8740" s="9"/>
      <c r="H8740" s="9"/>
      <c r="I8740" s="5"/>
      <c r="J8740" s="5"/>
      <c r="K8740" s="5"/>
      <c r="L8740" s="5"/>
    </row>
    <row r="8741" spans="4:12" hidden="1" x14ac:dyDescent="0.25">
      <c r="D8741" s="6"/>
      <c r="E8741" s="6"/>
      <c r="F8741" s="8"/>
      <c r="G8741" s="9"/>
      <c r="H8741" s="9"/>
      <c r="I8741" s="5"/>
      <c r="J8741" s="5"/>
      <c r="K8741" s="5"/>
      <c r="L8741" s="5"/>
    </row>
    <row r="8742" spans="4:12" hidden="1" x14ac:dyDescent="0.25">
      <c r="D8742" s="6"/>
      <c r="E8742" s="6"/>
      <c r="F8742" s="8"/>
      <c r="G8742" s="9"/>
      <c r="H8742" s="9"/>
      <c r="I8742" s="5"/>
      <c r="J8742" s="5"/>
      <c r="K8742" s="5"/>
      <c r="L8742" s="5"/>
    </row>
    <row r="8743" spans="4:12" hidden="1" x14ac:dyDescent="0.25">
      <c r="D8743" s="6"/>
      <c r="E8743" s="6"/>
      <c r="F8743" s="8"/>
      <c r="G8743" s="9"/>
      <c r="H8743" s="9"/>
      <c r="I8743" s="5"/>
      <c r="J8743" s="5"/>
      <c r="K8743" s="5"/>
      <c r="L8743" s="5"/>
    </row>
    <row r="8744" spans="4:12" hidden="1" x14ac:dyDescent="0.25">
      <c r="D8744" s="6"/>
      <c r="E8744" s="6"/>
      <c r="F8744" s="8"/>
      <c r="G8744" s="9"/>
      <c r="H8744" s="9"/>
      <c r="I8744" s="5"/>
      <c r="J8744" s="5"/>
      <c r="K8744" s="5"/>
      <c r="L8744" s="5"/>
    </row>
    <row r="8745" spans="4:12" hidden="1" x14ac:dyDescent="0.25">
      <c r="D8745" s="6"/>
      <c r="E8745" s="6"/>
      <c r="F8745" s="8"/>
      <c r="G8745" s="9"/>
      <c r="H8745" s="9"/>
      <c r="I8745" s="5"/>
      <c r="J8745" s="5"/>
      <c r="K8745" s="5"/>
      <c r="L8745" s="5"/>
    </row>
    <row r="8746" spans="4:12" hidden="1" x14ac:dyDescent="0.25">
      <c r="D8746" s="6"/>
      <c r="E8746" s="6"/>
      <c r="F8746" s="8"/>
      <c r="G8746" s="9"/>
      <c r="H8746" s="9"/>
      <c r="I8746" s="5"/>
      <c r="J8746" s="5"/>
      <c r="K8746" s="5"/>
      <c r="L8746" s="5"/>
    </row>
    <row r="8747" spans="4:12" hidden="1" x14ac:dyDescent="0.25">
      <c r="D8747" s="6"/>
      <c r="E8747" s="6"/>
      <c r="F8747" s="8"/>
      <c r="G8747" s="9"/>
      <c r="H8747" s="9"/>
      <c r="I8747" s="5"/>
      <c r="J8747" s="5"/>
      <c r="K8747" s="5"/>
      <c r="L8747" s="5"/>
    </row>
    <row r="8748" spans="4:12" hidden="1" x14ac:dyDescent="0.25">
      <c r="D8748" s="6"/>
      <c r="E8748" s="6"/>
      <c r="F8748" s="8"/>
      <c r="G8748" s="9"/>
      <c r="H8748" s="9"/>
      <c r="I8748" s="5"/>
      <c r="J8748" s="5"/>
      <c r="K8748" s="5"/>
      <c r="L8748" s="5"/>
    </row>
    <row r="8749" spans="4:12" hidden="1" x14ac:dyDescent="0.25">
      <c r="D8749" s="6"/>
      <c r="E8749" s="6"/>
      <c r="F8749" s="8"/>
      <c r="G8749" s="9"/>
      <c r="H8749" s="9"/>
      <c r="I8749" s="5"/>
      <c r="J8749" s="5"/>
      <c r="K8749" s="5"/>
      <c r="L8749" s="5"/>
    </row>
    <row r="8750" spans="4:12" hidden="1" x14ac:dyDescent="0.25">
      <c r="D8750" s="6"/>
      <c r="E8750" s="6"/>
      <c r="F8750" s="8"/>
      <c r="G8750" s="9"/>
      <c r="H8750" s="9"/>
      <c r="I8750" s="5"/>
      <c r="J8750" s="5"/>
      <c r="K8750" s="5"/>
      <c r="L8750" s="5"/>
    </row>
    <row r="8751" spans="4:12" hidden="1" x14ac:dyDescent="0.25">
      <c r="D8751" s="6"/>
      <c r="E8751" s="6"/>
      <c r="F8751" s="8"/>
      <c r="G8751" s="9"/>
      <c r="H8751" s="9"/>
      <c r="I8751" s="5"/>
      <c r="J8751" s="5"/>
      <c r="K8751" s="5"/>
      <c r="L8751" s="5"/>
    </row>
    <row r="8752" spans="4:12" hidden="1" x14ac:dyDescent="0.25">
      <c r="D8752" s="6"/>
      <c r="E8752" s="6"/>
      <c r="F8752" s="8"/>
      <c r="G8752" s="9"/>
      <c r="H8752" s="9"/>
      <c r="I8752" s="5"/>
      <c r="J8752" s="5"/>
      <c r="K8752" s="5"/>
      <c r="L8752" s="5"/>
    </row>
    <row r="8753" spans="4:12" hidden="1" x14ac:dyDescent="0.25">
      <c r="D8753" s="6"/>
      <c r="E8753" s="6"/>
      <c r="F8753" s="8"/>
      <c r="G8753" s="9"/>
      <c r="H8753" s="9"/>
      <c r="I8753" s="5"/>
      <c r="J8753" s="5"/>
      <c r="K8753" s="5"/>
      <c r="L8753" s="5"/>
    </row>
    <row r="8754" spans="4:12" hidden="1" x14ac:dyDescent="0.25">
      <c r="D8754" s="6"/>
      <c r="E8754" s="6"/>
      <c r="F8754" s="8"/>
      <c r="G8754" s="9"/>
      <c r="H8754" s="9"/>
      <c r="I8754" s="5"/>
      <c r="J8754" s="5"/>
      <c r="K8754" s="5"/>
      <c r="L8754" s="5"/>
    </row>
    <row r="8755" spans="4:12" hidden="1" x14ac:dyDescent="0.25">
      <c r="D8755" s="6"/>
      <c r="E8755" s="6"/>
      <c r="F8755" s="8"/>
      <c r="G8755" s="9"/>
      <c r="H8755" s="9"/>
      <c r="I8755" s="5"/>
      <c r="J8755" s="5"/>
      <c r="K8755" s="5"/>
      <c r="L8755" s="5"/>
    </row>
    <row r="8756" spans="4:12" hidden="1" x14ac:dyDescent="0.25">
      <c r="D8756" s="6"/>
      <c r="E8756" s="6"/>
      <c r="F8756" s="8"/>
      <c r="G8756" s="9"/>
      <c r="H8756" s="9"/>
      <c r="I8756" s="5"/>
      <c r="J8756" s="5"/>
      <c r="K8756" s="5"/>
      <c r="L8756" s="5"/>
    </row>
    <row r="8757" spans="4:12" hidden="1" x14ac:dyDescent="0.25">
      <c r="D8757" s="6"/>
      <c r="E8757" s="6"/>
      <c r="F8757" s="8"/>
      <c r="G8757" s="9"/>
      <c r="H8757" s="9"/>
      <c r="I8757" s="5"/>
      <c r="J8757" s="5"/>
      <c r="K8757" s="5"/>
      <c r="L8757" s="5"/>
    </row>
    <row r="8758" spans="4:12" hidden="1" x14ac:dyDescent="0.25">
      <c r="D8758" s="6"/>
      <c r="E8758" s="6"/>
      <c r="F8758" s="8"/>
      <c r="G8758" s="9"/>
      <c r="H8758" s="9"/>
      <c r="I8758" s="5"/>
      <c r="J8758" s="5"/>
      <c r="K8758" s="5"/>
      <c r="L8758" s="5"/>
    </row>
    <row r="8759" spans="4:12" hidden="1" x14ac:dyDescent="0.25">
      <c r="D8759" s="6"/>
      <c r="E8759" s="6"/>
      <c r="F8759" s="8"/>
      <c r="G8759" s="9"/>
      <c r="H8759" s="9"/>
      <c r="I8759" s="5"/>
      <c r="J8759" s="5"/>
      <c r="K8759" s="5"/>
      <c r="L8759" s="5"/>
    </row>
    <row r="8760" spans="4:12" hidden="1" x14ac:dyDescent="0.25">
      <c r="D8760" s="6"/>
      <c r="E8760" s="6"/>
      <c r="F8760" s="8"/>
      <c r="G8760" s="9"/>
      <c r="H8760" s="9"/>
      <c r="I8760" s="5"/>
      <c r="J8760" s="5"/>
      <c r="K8760" s="5"/>
      <c r="L8760" s="5"/>
    </row>
    <row r="8761" spans="4:12" hidden="1" x14ac:dyDescent="0.25">
      <c r="D8761" s="6"/>
      <c r="E8761" s="6"/>
      <c r="F8761" s="8"/>
      <c r="G8761" s="9"/>
      <c r="H8761" s="9"/>
      <c r="I8761" s="5"/>
      <c r="J8761" s="5"/>
      <c r="K8761" s="5"/>
      <c r="L8761" s="5"/>
    </row>
    <row r="8762" spans="4:12" hidden="1" x14ac:dyDescent="0.25">
      <c r="D8762" s="6"/>
      <c r="E8762" s="6"/>
      <c r="F8762" s="8"/>
      <c r="G8762" s="9"/>
      <c r="H8762" s="9"/>
      <c r="I8762" s="5"/>
      <c r="J8762" s="5"/>
      <c r="K8762" s="5"/>
      <c r="L8762" s="5"/>
    </row>
    <row r="8763" spans="4:12" hidden="1" x14ac:dyDescent="0.25">
      <c r="D8763" s="6"/>
      <c r="E8763" s="6"/>
      <c r="F8763" s="8"/>
      <c r="G8763" s="9"/>
      <c r="H8763" s="9"/>
      <c r="I8763" s="5"/>
      <c r="J8763" s="5"/>
      <c r="K8763" s="5"/>
      <c r="L8763" s="5"/>
    </row>
    <row r="8764" spans="4:12" hidden="1" x14ac:dyDescent="0.25">
      <c r="D8764" s="6"/>
      <c r="E8764" s="6"/>
      <c r="F8764" s="8"/>
      <c r="G8764" s="9"/>
      <c r="H8764" s="9"/>
      <c r="I8764" s="5"/>
      <c r="J8764" s="5"/>
      <c r="K8764" s="5"/>
      <c r="L8764" s="5"/>
    </row>
    <row r="8765" spans="4:12" hidden="1" x14ac:dyDescent="0.25">
      <c r="D8765" s="6"/>
      <c r="E8765" s="6"/>
      <c r="F8765" s="8"/>
      <c r="G8765" s="9"/>
      <c r="H8765" s="9"/>
      <c r="I8765" s="5"/>
      <c r="J8765" s="5"/>
      <c r="K8765" s="5"/>
      <c r="L8765" s="5"/>
    </row>
    <row r="8766" spans="4:12" hidden="1" x14ac:dyDescent="0.25">
      <c r="D8766" s="6"/>
      <c r="E8766" s="6"/>
      <c r="F8766" s="8"/>
      <c r="G8766" s="9"/>
      <c r="H8766" s="9"/>
      <c r="I8766" s="5"/>
      <c r="J8766" s="5"/>
      <c r="K8766" s="5"/>
      <c r="L8766" s="5"/>
    </row>
    <row r="8767" spans="4:12" hidden="1" x14ac:dyDescent="0.25">
      <c r="D8767" s="6"/>
      <c r="E8767" s="6"/>
      <c r="F8767" s="8"/>
      <c r="G8767" s="9"/>
      <c r="H8767" s="9"/>
      <c r="I8767" s="5"/>
      <c r="J8767" s="5"/>
      <c r="K8767" s="5"/>
      <c r="L8767" s="5"/>
    </row>
    <row r="8768" spans="4:12" hidden="1" x14ac:dyDescent="0.25">
      <c r="D8768" s="6"/>
      <c r="E8768" s="6"/>
      <c r="F8768" s="8"/>
      <c r="G8768" s="9"/>
      <c r="H8768" s="9"/>
      <c r="I8768" s="5"/>
      <c r="J8768" s="5"/>
      <c r="K8768" s="5"/>
      <c r="L8768" s="5"/>
    </row>
    <row r="8769" spans="4:12" hidden="1" x14ac:dyDescent="0.25">
      <c r="D8769" s="6"/>
      <c r="E8769" s="6"/>
      <c r="F8769" s="8"/>
      <c r="G8769" s="9"/>
      <c r="H8769" s="9"/>
      <c r="I8769" s="5"/>
      <c r="J8769" s="5"/>
      <c r="K8769" s="5"/>
      <c r="L8769" s="5"/>
    </row>
    <row r="8770" spans="4:12" hidden="1" x14ac:dyDescent="0.25">
      <c r="D8770" s="6"/>
      <c r="E8770" s="6"/>
      <c r="F8770" s="8"/>
      <c r="G8770" s="9"/>
      <c r="H8770" s="9"/>
      <c r="I8770" s="5"/>
      <c r="J8770" s="5"/>
      <c r="K8770" s="5"/>
      <c r="L8770" s="5"/>
    </row>
    <row r="8771" spans="4:12" hidden="1" x14ac:dyDescent="0.25">
      <c r="D8771" s="6"/>
      <c r="E8771" s="6"/>
      <c r="F8771" s="8"/>
      <c r="G8771" s="9"/>
      <c r="H8771" s="9"/>
      <c r="I8771" s="5"/>
      <c r="J8771" s="5"/>
      <c r="K8771" s="5"/>
      <c r="L8771" s="5"/>
    </row>
    <row r="8772" spans="4:12" hidden="1" x14ac:dyDescent="0.25">
      <c r="D8772" s="6"/>
      <c r="E8772" s="6"/>
      <c r="F8772" s="8"/>
      <c r="G8772" s="9"/>
      <c r="H8772" s="9"/>
      <c r="I8772" s="5"/>
      <c r="J8772" s="5"/>
      <c r="K8772" s="5"/>
      <c r="L8772" s="5"/>
    </row>
    <row r="8773" spans="4:12" hidden="1" x14ac:dyDescent="0.25">
      <c r="D8773" s="6"/>
      <c r="E8773" s="6"/>
      <c r="F8773" s="8"/>
      <c r="G8773" s="9"/>
      <c r="H8773" s="9"/>
      <c r="I8773" s="5"/>
      <c r="J8773" s="5"/>
      <c r="K8773" s="5"/>
      <c r="L8773" s="5"/>
    </row>
    <row r="8774" spans="4:12" hidden="1" x14ac:dyDescent="0.25">
      <c r="D8774" s="6"/>
      <c r="E8774" s="6"/>
      <c r="F8774" s="8"/>
      <c r="G8774" s="9"/>
      <c r="H8774" s="9"/>
      <c r="I8774" s="5"/>
      <c r="J8774" s="5"/>
      <c r="K8774" s="5"/>
      <c r="L8774" s="5"/>
    </row>
    <row r="8775" spans="4:12" hidden="1" x14ac:dyDescent="0.25">
      <c r="D8775" s="6"/>
      <c r="E8775" s="6"/>
      <c r="F8775" s="8"/>
      <c r="G8775" s="9"/>
      <c r="H8775" s="9"/>
      <c r="I8775" s="5"/>
      <c r="J8775" s="5"/>
      <c r="K8775" s="5"/>
      <c r="L8775" s="5"/>
    </row>
    <row r="8776" spans="4:12" hidden="1" x14ac:dyDescent="0.25">
      <c r="D8776" s="6"/>
      <c r="E8776" s="6"/>
      <c r="F8776" s="8"/>
      <c r="G8776" s="9"/>
      <c r="H8776" s="9"/>
      <c r="I8776" s="5"/>
      <c r="J8776" s="5"/>
      <c r="K8776" s="5"/>
      <c r="L8776" s="5"/>
    </row>
    <row r="8777" spans="4:12" hidden="1" x14ac:dyDescent="0.25">
      <c r="D8777" s="6"/>
      <c r="E8777" s="6"/>
      <c r="F8777" s="8"/>
      <c r="G8777" s="9"/>
      <c r="H8777" s="9"/>
      <c r="I8777" s="5"/>
      <c r="J8777" s="5"/>
      <c r="K8777" s="5"/>
      <c r="L8777" s="5"/>
    </row>
    <row r="8778" spans="4:12" hidden="1" x14ac:dyDescent="0.25">
      <c r="D8778" s="6"/>
      <c r="E8778" s="6"/>
      <c r="F8778" s="8"/>
      <c r="G8778" s="9"/>
      <c r="H8778" s="9"/>
      <c r="I8778" s="5"/>
      <c r="J8778" s="5"/>
      <c r="K8778" s="5"/>
      <c r="L8778" s="5"/>
    </row>
    <row r="8779" spans="4:12" hidden="1" x14ac:dyDescent="0.25">
      <c r="D8779" s="6"/>
      <c r="E8779" s="6"/>
      <c r="F8779" s="8"/>
      <c r="G8779" s="9"/>
      <c r="H8779" s="9"/>
      <c r="I8779" s="5"/>
      <c r="J8779" s="5"/>
      <c r="K8779" s="5"/>
      <c r="L8779" s="5"/>
    </row>
    <row r="8780" spans="4:12" hidden="1" x14ac:dyDescent="0.25">
      <c r="D8780" s="6"/>
      <c r="E8780" s="6"/>
      <c r="F8780" s="8"/>
      <c r="G8780" s="9"/>
      <c r="H8780" s="9"/>
      <c r="I8780" s="5"/>
      <c r="J8780" s="5"/>
      <c r="K8780" s="5"/>
      <c r="L8780" s="5"/>
    </row>
    <row r="8781" spans="4:12" hidden="1" x14ac:dyDescent="0.25">
      <c r="D8781" s="6"/>
      <c r="E8781" s="6"/>
      <c r="F8781" s="8"/>
      <c r="G8781" s="9"/>
      <c r="H8781" s="9"/>
      <c r="I8781" s="5"/>
      <c r="J8781" s="5"/>
      <c r="K8781" s="5"/>
      <c r="L8781" s="5"/>
    </row>
    <row r="8782" spans="4:12" hidden="1" x14ac:dyDescent="0.25">
      <c r="D8782" s="6"/>
      <c r="E8782" s="6"/>
      <c r="F8782" s="8"/>
      <c r="G8782" s="9"/>
      <c r="H8782" s="9"/>
      <c r="I8782" s="5"/>
      <c r="J8782" s="5"/>
      <c r="K8782" s="5"/>
      <c r="L8782" s="5"/>
    </row>
    <row r="8783" spans="4:12" hidden="1" x14ac:dyDescent="0.25">
      <c r="D8783" s="6"/>
      <c r="E8783" s="6"/>
      <c r="F8783" s="8"/>
      <c r="G8783" s="9"/>
      <c r="H8783" s="9"/>
      <c r="I8783" s="5"/>
      <c r="J8783" s="5"/>
      <c r="K8783" s="5"/>
      <c r="L8783" s="5"/>
    </row>
    <row r="8784" spans="4:12" hidden="1" x14ac:dyDescent="0.25">
      <c r="D8784" s="6"/>
      <c r="E8784" s="6"/>
      <c r="F8784" s="8"/>
      <c r="G8784" s="9"/>
      <c r="H8784" s="9"/>
      <c r="I8784" s="5"/>
      <c r="J8784" s="5"/>
      <c r="K8784" s="5"/>
      <c r="L8784" s="5"/>
    </row>
    <row r="8785" spans="4:12" hidden="1" x14ac:dyDescent="0.25">
      <c r="D8785" s="6"/>
      <c r="E8785" s="6"/>
      <c r="F8785" s="8"/>
      <c r="G8785" s="9"/>
      <c r="H8785" s="9"/>
      <c r="I8785" s="5"/>
      <c r="J8785" s="5"/>
      <c r="K8785" s="5"/>
      <c r="L8785" s="5"/>
    </row>
    <row r="8786" spans="4:12" hidden="1" x14ac:dyDescent="0.25">
      <c r="D8786" s="6"/>
      <c r="E8786" s="6"/>
      <c r="F8786" s="8"/>
      <c r="G8786" s="9"/>
      <c r="H8786" s="9"/>
      <c r="I8786" s="5"/>
      <c r="J8786" s="5"/>
      <c r="K8786" s="5"/>
      <c r="L8786" s="5"/>
    </row>
    <row r="8787" spans="4:12" hidden="1" x14ac:dyDescent="0.25">
      <c r="D8787" s="6"/>
      <c r="E8787" s="6"/>
      <c r="F8787" s="8"/>
      <c r="G8787" s="9"/>
      <c r="H8787" s="9"/>
      <c r="I8787" s="5"/>
      <c r="J8787" s="5"/>
      <c r="K8787" s="5"/>
      <c r="L8787" s="5"/>
    </row>
    <row r="8788" spans="4:12" hidden="1" x14ac:dyDescent="0.25">
      <c r="D8788" s="6"/>
      <c r="E8788" s="6"/>
      <c r="F8788" s="8"/>
      <c r="G8788" s="9"/>
      <c r="H8788" s="9"/>
      <c r="I8788" s="5"/>
      <c r="J8788" s="5"/>
      <c r="K8788" s="5"/>
      <c r="L8788" s="5"/>
    </row>
    <row r="8789" spans="4:12" hidden="1" x14ac:dyDescent="0.25">
      <c r="D8789" s="6"/>
      <c r="E8789" s="6"/>
      <c r="F8789" s="8"/>
      <c r="G8789" s="9"/>
      <c r="H8789" s="9"/>
      <c r="I8789" s="5"/>
      <c r="J8789" s="5"/>
      <c r="K8789" s="5"/>
      <c r="L8789" s="5"/>
    </row>
    <row r="8790" spans="4:12" hidden="1" x14ac:dyDescent="0.25">
      <c r="D8790" s="6"/>
      <c r="E8790" s="6"/>
      <c r="F8790" s="8"/>
      <c r="G8790" s="9"/>
      <c r="H8790" s="9"/>
      <c r="I8790" s="5"/>
      <c r="J8790" s="5"/>
      <c r="K8790" s="5"/>
      <c r="L8790" s="5"/>
    </row>
    <row r="8791" spans="4:12" hidden="1" x14ac:dyDescent="0.25">
      <c r="D8791" s="6"/>
      <c r="E8791" s="6"/>
      <c r="F8791" s="8"/>
      <c r="G8791" s="9"/>
      <c r="H8791" s="9"/>
      <c r="I8791" s="5"/>
      <c r="J8791" s="5"/>
      <c r="K8791" s="5"/>
      <c r="L8791" s="5"/>
    </row>
    <row r="8792" spans="4:12" hidden="1" x14ac:dyDescent="0.25">
      <c r="D8792" s="6"/>
      <c r="E8792" s="6"/>
      <c r="F8792" s="8"/>
      <c r="G8792" s="9"/>
      <c r="H8792" s="9"/>
      <c r="I8792" s="5"/>
      <c r="J8792" s="5"/>
      <c r="K8792" s="5"/>
      <c r="L8792" s="5"/>
    </row>
    <row r="8793" spans="4:12" hidden="1" x14ac:dyDescent="0.25">
      <c r="D8793" s="6"/>
      <c r="E8793" s="6"/>
      <c r="F8793" s="8"/>
      <c r="G8793" s="9"/>
      <c r="H8793" s="9"/>
      <c r="I8793" s="5"/>
      <c r="J8793" s="5"/>
      <c r="K8793" s="5"/>
      <c r="L8793" s="5"/>
    </row>
    <row r="8794" spans="4:12" hidden="1" x14ac:dyDescent="0.25">
      <c r="D8794" s="6"/>
      <c r="E8794" s="6"/>
      <c r="F8794" s="8"/>
      <c r="G8794" s="9"/>
      <c r="H8794" s="9"/>
      <c r="I8794" s="5"/>
      <c r="J8794" s="5"/>
      <c r="K8794" s="5"/>
      <c r="L8794" s="5"/>
    </row>
    <row r="8795" spans="4:12" hidden="1" x14ac:dyDescent="0.25">
      <c r="D8795" s="6"/>
      <c r="E8795" s="6"/>
      <c r="F8795" s="8"/>
      <c r="G8795" s="9"/>
      <c r="H8795" s="9"/>
      <c r="I8795" s="5"/>
      <c r="J8795" s="5"/>
      <c r="K8795" s="5"/>
      <c r="L8795" s="5"/>
    </row>
    <row r="8796" spans="4:12" hidden="1" x14ac:dyDescent="0.25">
      <c r="D8796" s="6"/>
      <c r="E8796" s="6"/>
      <c r="F8796" s="8"/>
      <c r="G8796" s="9"/>
      <c r="H8796" s="9"/>
      <c r="I8796" s="5"/>
      <c r="J8796" s="5"/>
      <c r="K8796" s="5"/>
      <c r="L8796" s="5"/>
    </row>
    <row r="8797" spans="4:12" hidden="1" x14ac:dyDescent="0.25">
      <c r="D8797" s="6"/>
      <c r="E8797" s="6"/>
      <c r="F8797" s="8"/>
      <c r="G8797" s="9"/>
      <c r="H8797" s="9"/>
      <c r="I8797" s="5"/>
      <c r="J8797" s="5"/>
      <c r="K8797" s="5"/>
      <c r="L8797" s="5"/>
    </row>
    <row r="8798" spans="4:12" hidden="1" x14ac:dyDescent="0.25">
      <c r="D8798" s="6"/>
      <c r="E8798" s="6"/>
      <c r="F8798" s="8"/>
      <c r="G8798" s="9"/>
      <c r="H8798" s="9"/>
      <c r="I8798" s="5"/>
      <c r="J8798" s="5"/>
      <c r="K8798" s="5"/>
      <c r="L8798" s="5"/>
    </row>
    <row r="8799" spans="4:12" hidden="1" x14ac:dyDescent="0.25">
      <c r="D8799" s="6"/>
      <c r="E8799" s="6"/>
      <c r="F8799" s="8"/>
      <c r="G8799" s="9"/>
      <c r="H8799" s="9"/>
      <c r="I8799" s="5"/>
      <c r="J8799" s="5"/>
      <c r="K8799" s="5"/>
      <c r="L8799" s="5"/>
    </row>
    <row r="8800" spans="4:12" hidden="1" x14ac:dyDescent="0.25">
      <c r="D8800" s="6"/>
      <c r="E8800" s="6"/>
      <c r="F8800" s="8"/>
      <c r="G8800" s="9"/>
      <c r="H8800" s="9"/>
      <c r="I8800" s="5"/>
      <c r="J8800" s="5"/>
      <c r="K8800" s="5"/>
      <c r="L8800" s="5"/>
    </row>
    <row r="8801" spans="4:12" hidden="1" x14ac:dyDescent="0.25">
      <c r="D8801" s="6"/>
      <c r="E8801" s="6"/>
      <c r="F8801" s="8"/>
      <c r="G8801" s="9"/>
      <c r="H8801" s="9"/>
      <c r="I8801" s="5"/>
      <c r="J8801" s="5"/>
      <c r="K8801" s="5"/>
      <c r="L8801" s="5"/>
    </row>
    <row r="8802" spans="4:12" hidden="1" x14ac:dyDescent="0.25">
      <c r="D8802" s="6"/>
      <c r="E8802" s="6"/>
      <c r="F8802" s="8"/>
      <c r="G8802" s="9"/>
      <c r="H8802" s="9"/>
      <c r="I8802" s="5"/>
      <c r="J8802" s="5"/>
      <c r="K8802" s="5"/>
      <c r="L8802" s="5"/>
    </row>
    <row r="8803" spans="4:12" hidden="1" x14ac:dyDescent="0.25">
      <c r="D8803" s="6"/>
      <c r="E8803" s="6"/>
      <c r="F8803" s="8"/>
      <c r="G8803" s="9"/>
      <c r="H8803" s="9"/>
      <c r="I8803" s="5"/>
      <c r="J8803" s="5"/>
      <c r="K8803" s="5"/>
      <c r="L8803" s="5"/>
    </row>
    <row r="8804" spans="4:12" hidden="1" x14ac:dyDescent="0.25">
      <c r="D8804" s="6"/>
      <c r="E8804" s="6"/>
      <c r="F8804" s="8"/>
      <c r="G8804" s="9"/>
      <c r="H8804" s="9"/>
      <c r="I8804" s="5"/>
      <c r="J8804" s="5"/>
      <c r="K8804" s="5"/>
      <c r="L8804" s="5"/>
    </row>
    <row r="8805" spans="4:12" hidden="1" x14ac:dyDescent="0.25">
      <c r="D8805" s="6"/>
      <c r="E8805" s="6"/>
      <c r="F8805" s="8"/>
      <c r="G8805" s="9"/>
      <c r="H8805" s="9"/>
      <c r="I8805" s="5"/>
      <c r="J8805" s="5"/>
      <c r="K8805" s="5"/>
      <c r="L8805" s="5"/>
    </row>
    <row r="8806" spans="4:12" hidden="1" x14ac:dyDescent="0.25">
      <c r="D8806" s="6"/>
      <c r="E8806" s="6"/>
      <c r="F8806" s="8"/>
      <c r="G8806" s="9"/>
      <c r="H8806" s="9"/>
      <c r="I8806" s="5"/>
      <c r="J8806" s="5"/>
      <c r="K8806" s="5"/>
      <c r="L8806" s="5"/>
    </row>
    <row r="8807" spans="4:12" hidden="1" x14ac:dyDescent="0.25">
      <c r="D8807" s="6"/>
      <c r="E8807" s="6"/>
      <c r="F8807" s="8"/>
      <c r="G8807" s="9"/>
      <c r="H8807" s="9"/>
      <c r="I8807" s="5"/>
      <c r="J8807" s="5"/>
      <c r="K8807" s="5"/>
      <c r="L8807" s="5"/>
    </row>
    <row r="8808" spans="4:12" hidden="1" x14ac:dyDescent="0.25">
      <c r="D8808" s="6"/>
      <c r="E8808" s="6"/>
      <c r="F8808" s="8"/>
      <c r="G8808" s="9"/>
      <c r="H8808" s="9"/>
      <c r="I8808" s="5"/>
      <c r="J8808" s="5"/>
      <c r="K8808" s="5"/>
      <c r="L8808" s="5"/>
    </row>
    <row r="8809" spans="4:12" hidden="1" x14ac:dyDescent="0.25">
      <c r="D8809" s="6"/>
      <c r="E8809" s="6"/>
      <c r="F8809" s="8"/>
      <c r="G8809" s="9"/>
      <c r="H8809" s="9"/>
      <c r="I8809" s="5"/>
      <c r="J8809" s="5"/>
      <c r="K8809" s="5"/>
      <c r="L8809" s="5"/>
    </row>
    <row r="8810" spans="4:12" hidden="1" x14ac:dyDescent="0.25">
      <c r="D8810" s="6"/>
      <c r="E8810" s="6"/>
      <c r="F8810" s="8"/>
      <c r="G8810" s="9"/>
      <c r="H8810" s="9"/>
      <c r="I8810" s="5"/>
      <c r="J8810" s="5"/>
      <c r="K8810" s="5"/>
      <c r="L8810" s="5"/>
    </row>
    <row r="8811" spans="4:12" hidden="1" x14ac:dyDescent="0.25">
      <c r="D8811" s="6"/>
      <c r="E8811" s="6"/>
      <c r="F8811" s="8"/>
      <c r="G8811" s="9"/>
      <c r="H8811" s="9"/>
      <c r="I8811" s="5"/>
      <c r="J8811" s="5"/>
      <c r="K8811" s="5"/>
      <c r="L8811" s="5"/>
    </row>
    <row r="8812" spans="4:12" hidden="1" x14ac:dyDescent="0.25">
      <c r="D8812" s="6"/>
      <c r="E8812" s="6"/>
      <c r="F8812" s="8"/>
      <c r="G8812" s="9"/>
      <c r="H8812" s="9"/>
      <c r="I8812" s="5"/>
      <c r="J8812" s="5"/>
      <c r="K8812" s="5"/>
      <c r="L8812" s="5"/>
    </row>
    <row r="8813" spans="4:12" hidden="1" x14ac:dyDescent="0.25">
      <c r="D8813" s="6"/>
      <c r="E8813" s="6"/>
      <c r="F8813" s="8"/>
      <c r="G8813" s="9"/>
      <c r="H8813" s="9"/>
      <c r="I8813" s="5"/>
      <c r="J8813" s="5"/>
      <c r="K8813" s="5"/>
      <c r="L8813" s="5"/>
    </row>
    <row r="8814" spans="4:12" hidden="1" x14ac:dyDescent="0.25">
      <c r="D8814" s="6"/>
      <c r="E8814" s="6"/>
      <c r="F8814" s="8"/>
      <c r="G8814" s="9"/>
      <c r="H8814" s="9"/>
      <c r="I8814" s="5"/>
      <c r="J8814" s="5"/>
      <c r="K8814" s="5"/>
      <c r="L8814" s="5"/>
    </row>
    <row r="8815" spans="4:12" hidden="1" x14ac:dyDescent="0.25">
      <c r="D8815" s="6"/>
      <c r="E8815" s="6"/>
      <c r="F8815" s="8"/>
      <c r="G8815" s="9"/>
      <c r="H8815" s="9"/>
      <c r="I8815" s="5"/>
      <c r="J8815" s="5"/>
      <c r="K8815" s="5"/>
      <c r="L8815" s="5"/>
    </row>
    <row r="8816" spans="4:12" hidden="1" x14ac:dyDescent="0.25">
      <c r="D8816" s="6"/>
      <c r="E8816" s="6"/>
      <c r="F8816" s="8"/>
      <c r="G8816" s="9"/>
      <c r="H8816" s="9"/>
      <c r="I8816" s="5"/>
      <c r="J8816" s="5"/>
      <c r="K8816" s="5"/>
      <c r="L8816" s="5"/>
    </row>
    <row r="8817" spans="4:12" hidden="1" x14ac:dyDescent="0.25">
      <c r="D8817" s="6"/>
      <c r="E8817" s="6"/>
      <c r="F8817" s="8"/>
      <c r="G8817" s="9"/>
      <c r="H8817" s="9"/>
      <c r="I8817" s="5"/>
      <c r="J8817" s="5"/>
      <c r="K8817" s="5"/>
      <c r="L8817" s="5"/>
    </row>
    <row r="8818" spans="4:12" hidden="1" x14ac:dyDescent="0.25">
      <c r="D8818" s="6"/>
      <c r="E8818" s="6"/>
      <c r="F8818" s="8"/>
      <c r="G8818" s="9"/>
      <c r="H8818" s="9"/>
      <c r="I8818" s="5"/>
      <c r="J8818" s="5"/>
      <c r="K8818" s="5"/>
      <c r="L8818" s="5"/>
    </row>
    <row r="8819" spans="4:12" hidden="1" x14ac:dyDescent="0.25">
      <c r="D8819" s="6"/>
      <c r="E8819" s="6"/>
      <c r="F8819" s="8"/>
      <c r="G8819" s="9"/>
      <c r="H8819" s="9"/>
      <c r="I8819" s="5"/>
      <c r="J8819" s="5"/>
      <c r="K8819" s="5"/>
      <c r="L8819" s="5"/>
    </row>
    <row r="8820" spans="4:12" hidden="1" x14ac:dyDescent="0.25">
      <c r="D8820" s="6"/>
      <c r="E8820" s="6"/>
      <c r="F8820" s="8"/>
      <c r="G8820" s="9"/>
      <c r="H8820" s="9"/>
      <c r="I8820" s="5"/>
      <c r="J8820" s="5"/>
      <c r="K8820" s="5"/>
      <c r="L8820" s="5"/>
    </row>
    <row r="8821" spans="4:12" hidden="1" x14ac:dyDescent="0.25">
      <c r="D8821" s="6"/>
      <c r="E8821" s="6"/>
      <c r="F8821" s="8"/>
      <c r="G8821" s="9"/>
      <c r="H8821" s="9"/>
      <c r="I8821" s="5"/>
      <c r="J8821" s="5"/>
      <c r="K8821" s="5"/>
      <c r="L8821" s="5"/>
    </row>
    <row r="8822" spans="4:12" hidden="1" x14ac:dyDescent="0.25">
      <c r="D8822" s="6"/>
      <c r="E8822" s="6"/>
      <c r="F8822" s="8"/>
      <c r="G8822" s="9"/>
      <c r="H8822" s="9"/>
      <c r="I8822" s="5"/>
      <c r="J8822" s="5"/>
      <c r="K8822" s="5"/>
      <c r="L8822" s="5"/>
    </row>
    <row r="8823" spans="4:12" hidden="1" x14ac:dyDescent="0.25">
      <c r="D8823" s="6"/>
      <c r="E8823" s="6"/>
      <c r="F8823" s="8"/>
      <c r="G8823" s="9"/>
      <c r="H8823" s="9"/>
      <c r="I8823" s="5"/>
      <c r="J8823" s="5"/>
      <c r="K8823" s="5"/>
      <c r="L8823" s="5"/>
    </row>
    <row r="8824" spans="4:12" hidden="1" x14ac:dyDescent="0.25">
      <c r="D8824" s="6"/>
      <c r="E8824" s="6"/>
      <c r="F8824" s="8"/>
      <c r="G8824" s="9"/>
      <c r="H8824" s="9"/>
      <c r="I8824" s="5"/>
      <c r="J8824" s="5"/>
      <c r="K8824" s="5"/>
      <c r="L8824" s="5"/>
    </row>
    <row r="8825" spans="4:12" hidden="1" x14ac:dyDescent="0.25">
      <c r="D8825" s="6"/>
      <c r="E8825" s="6"/>
      <c r="F8825" s="8"/>
      <c r="G8825" s="9"/>
      <c r="H8825" s="9"/>
      <c r="I8825" s="5"/>
      <c r="J8825" s="5"/>
      <c r="K8825" s="5"/>
      <c r="L8825" s="5"/>
    </row>
    <row r="8826" spans="4:12" hidden="1" x14ac:dyDescent="0.25">
      <c r="D8826" s="6"/>
      <c r="E8826" s="6"/>
      <c r="F8826" s="8"/>
      <c r="G8826" s="9"/>
      <c r="H8826" s="9"/>
      <c r="I8826" s="5"/>
      <c r="J8826" s="5"/>
      <c r="K8826" s="5"/>
      <c r="L8826" s="5"/>
    </row>
    <row r="8827" spans="4:12" hidden="1" x14ac:dyDescent="0.25">
      <c r="D8827" s="6"/>
      <c r="E8827" s="6"/>
      <c r="F8827" s="8"/>
      <c r="G8827" s="9"/>
      <c r="H8827" s="9"/>
      <c r="I8827" s="5"/>
      <c r="J8827" s="5"/>
      <c r="K8827" s="5"/>
      <c r="L8827" s="5"/>
    </row>
    <row r="8828" spans="4:12" hidden="1" x14ac:dyDescent="0.25">
      <c r="D8828" s="6"/>
      <c r="E8828" s="6"/>
      <c r="F8828" s="8"/>
      <c r="G8828" s="9"/>
      <c r="H8828" s="9"/>
      <c r="I8828" s="5"/>
      <c r="J8828" s="5"/>
      <c r="K8828" s="5"/>
      <c r="L8828" s="5"/>
    </row>
    <row r="8829" spans="4:12" hidden="1" x14ac:dyDescent="0.25">
      <c r="D8829" s="6"/>
      <c r="E8829" s="6"/>
      <c r="F8829" s="8"/>
      <c r="G8829" s="9"/>
      <c r="H8829" s="9"/>
      <c r="I8829" s="5"/>
      <c r="J8829" s="5"/>
      <c r="K8829" s="5"/>
      <c r="L8829" s="5"/>
    </row>
    <row r="8830" spans="4:12" hidden="1" x14ac:dyDescent="0.25">
      <c r="D8830" s="6"/>
      <c r="E8830" s="6"/>
      <c r="F8830" s="8"/>
      <c r="G8830" s="9"/>
      <c r="H8830" s="9"/>
      <c r="I8830" s="5"/>
      <c r="J8830" s="5"/>
      <c r="K8830" s="5"/>
      <c r="L8830" s="5"/>
    </row>
    <row r="8831" spans="4:12" hidden="1" x14ac:dyDescent="0.25">
      <c r="D8831" s="6"/>
      <c r="E8831" s="6"/>
      <c r="F8831" s="8"/>
      <c r="G8831" s="9"/>
      <c r="H8831" s="9"/>
      <c r="I8831" s="5"/>
      <c r="J8831" s="5"/>
      <c r="K8831" s="5"/>
      <c r="L8831" s="5"/>
    </row>
    <row r="8832" spans="4:12" hidden="1" x14ac:dyDescent="0.25">
      <c r="D8832" s="6"/>
      <c r="E8832" s="6"/>
      <c r="F8832" s="8"/>
      <c r="G8832" s="9"/>
      <c r="H8832" s="9"/>
      <c r="I8832" s="5"/>
      <c r="J8832" s="5"/>
      <c r="K8832" s="5"/>
      <c r="L8832" s="5"/>
    </row>
    <row r="8833" spans="4:12" hidden="1" x14ac:dyDescent="0.25">
      <c r="D8833" s="6"/>
      <c r="E8833" s="6"/>
      <c r="F8833" s="8"/>
      <c r="G8833" s="9"/>
      <c r="H8833" s="9"/>
      <c r="I8833" s="5"/>
      <c r="J8833" s="5"/>
      <c r="K8833" s="5"/>
      <c r="L8833" s="5"/>
    </row>
    <row r="8834" spans="4:12" hidden="1" x14ac:dyDescent="0.25">
      <c r="D8834" s="6"/>
      <c r="E8834" s="6"/>
      <c r="F8834" s="8"/>
      <c r="G8834" s="9"/>
      <c r="H8834" s="9"/>
      <c r="I8834" s="5"/>
      <c r="J8834" s="5"/>
      <c r="K8834" s="5"/>
      <c r="L8834" s="5"/>
    </row>
    <row r="8835" spans="4:12" hidden="1" x14ac:dyDescent="0.25">
      <c r="D8835" s="6"/>
      <c r="E8835" s="6"/>
      <c r="F8835" s="8"/>
      <c r="G8835" s="9"/>
      <c r="H8835" s="9"/>
      <c r="I8835" s="5"/>
      <c r="J8835" s="5"/>
      <c r="K8835" s="5"/>
      <c r="L8835" s="5"/>
    </row>
    <row r="8836" spans="4:12" hidden="1" x14ac:dyDescent="0.25">
      <c r="D8836" s="6"/>
      <c r="E8836" s="6"/>
      <c r="F8836" s="8"/>
      <c r="G8836" s="9"/>
      <c r="H8836" s="9"/>
      <c r="I8836" s="5"/>
      <c r="J8836" s="5"/>
      <c r="K8836" s="5"/>
      <c r="L8836" s="5"/>
    </row>
    <row r="8837" spans="4:12" hidden="1" x14ac:dyDescent="0.25">
      <c r="D8837" s="6"/>
      <c r="E8837" s="6"/>
      <c r="F8837" s="8"/>
      <c r="G8837" s="9"/>
      <c r="H8837" s="9"/>
      <c r="I8837" s="5"/>
      <c r="J8837" s="5"/>
      <c r="K8837" s="5"/>
      <c r="L8837" s="5"/>
    </row>
    <row r="8838" spans="4:12" hidden="1" x14ac:dyDescent="0.25">
      <c r="D8838" s="6"/>
      <c r="E8838" s="6"/>
      <c r="F8838" s="8"/>
      <c r="G8838" s="9"/>
      <c r="H8838" s="9"/>
      <c r="I8838" s="5"/>
      <c r="J8838" s="5"/>
      <c r="K8838" s="5"/>
      <c r="L8838" s="5"/>
    </row>
    <row r="8839" spans="4:12" hidden="1" x14ac:dyDescent="0.25">
      <c r="D8839" s="6"/>
      <c r="E8839" s="6"/>
      <c r="F8839" s="8"/>
      <c r="G8839" s="9"/>
      <c r="H8839" s="9"/>
      <c r="I8839" s="5"/>
      <c r="J8839" s="5"/>
      <c r="K8839" s="5"/>
      <c r="L8839" s="5"/>
    </row>
    <row r="8840" spans="4:12" hidden="1" x14ac:dyDescent="0.25">
      <c r="D8840" s="6"/>
      <c r="E8840" s="6"/>
      <c r="F8840" s="8"/>
      <c r="G8840" s="9"/>
      <c r="H8840" s="9"/>
      <c r="I8840" s="5"/>
      <c r="J8840" s="5"/>
      <c r="K8840" s="5"/>
      <c r="L8840" s="5"/>
    </row>
    <row r="8841" spans="4:12" hidden="1" x14ac:dyDescent="0.25">
      <c r="D8841" s="6"/>
      <c r="E8841" s="6"/>
      <c r="F8841" s="8"/>
      <c r="G8841" s="9"/>
      <c r="H8841" s="9"/>
      <c r="I8841" s="5"/>
      <c r="J8841" s="5"/>
      <c r="K8841" s="5"/>
      <c r="L8841" s="5"/>
    </row>
    <row r="8842" spans="4:12" hidden="1" x14ac:dyDescent="0.25">
      <c r="D8842" s="6"/>
      <c r="E8842" s="6"/>
      <c r="F8842" s="8"/>
      <c r="G8842" s="9"/>
      <c r="H8842" s="9"/>
      <c r="I8842" s="5"/>
      <c r="J8842" s="5"/>
      <c r="K8842" s="5"/>
      <c r="L8842" s="5"/>
    </row>
    <row r="8843" spans="4:12" hidden="1" x14ac:dyDescent="0.25">
      <c r="D8843" s="6"/>
      <c r="E8843" s="6"/>
      <c r="F8843" s="8"/>
      <c r="G8843" s="9"/>
      <c r="H8843" s="9"/>
      <c r="I8843" s="5"/>
      <c r="J8843" s="5"/>
      <c r="K8843" s="5"/>
      <c r="L8843" s="5"/>
    </row>
    <row r="8844" spans="4:12" hidden="1" x14ac:dyDescent="0.25">
      <c r="D8844" s="6"/>
      <c r="E8844" s="6"/>
      <c r="F8844" s="8"/>
      <c r="G8844" s="9"/>
      <c r="H8844" s="9"/>
      <c r="I8844" s="5"/>
      <c r="J8844" s="5"/>
      <c r="K8844" s="5"/>
      <c r="L8844" s="5"/>
    </row>
    <row r="8845" spans="4:12" hidden="1" x14ac:dyDescent="0.25">
      <c r="D8845" s="6"/>
      <c r="E8845" s="6"/>
      <c r="F8845" s="8"/>
      <c r="G8845" s="9"/>
      <c r="H8845" s="9"/>
      <c r="I8845" s="5"/>
      <c r="J8845" s="5"/>
      <c r="K8845" s="5"/>
      <c r="L8845" s="5"/>
    </row>
    <row r="8846" spans="4:12" hidden="1" x14ac:dyDescent="0.25">
      <c r="D8846" s="6"/>
      <c r="E8846" s="6"/>
      <c r="F8846" s="8"/>
      <c r="G8846" s="9"/>
      <c r="H8846" s="9"/>
      <c r="I8846" s="5"/>
      <c r="J8846" s="5"/>
      <c r="K8846" s="5"/>
      <c r="L8846" s="5"/>
    </row>
    <row r="8847" spans="4:12" hidden="1" x14ac:dyDescent="0.25">
      <c r="D8847" s="6"/>
      <c r="E8847" s="6"/>
      <c r="F8847" s="8"/>
      <c r="G8847" s="9"/>
      <c r="H8847" s="9"/>
      <c r="I8847" s="5"/>
      <c r="J8847" s="5"/>
      <c r="K8847" s="5"/>
      <c r="L8847" s="5"/>
    </row>
    <row r="8848" spans="4:12" hidden="1" x14ac:dyDescent="0.25">
      <c r="D8848" s="6"/>
      <c r="E8848" s="6"/>
      <c r="F8848" s="8"/>
      <c r="G8848" s="9"/>
      <c r="H8848" s="9"/>
      <c r="I8848" s="5"/>
      <c r="J8848" s="5"/>
      <c r="K8848" s="5"/>
      <c r="L8848" s="5"/>
    </row>
    <row r="8849" spans="4:12" hidden="1" x14ac:dyDescent="0.25">
      <c r="D8849" s="6"/>
      <c r="E8849" s="6"/>
      <c r="F8849" s="8"/>
      <c r="G8849" s="9"/>
      <c r="H8849" s="9"/>
      <c r="I8849" s="5"/>
      <c r="J8849" s="5"/>
      <c r="K8849" s="5"/>
      <c r="L8849" s="5"/>
    </row>
    <row r="8850" spans="4:12" hidden="1" x14ac:dyDescent="0.25">
      <c r="D8850" s="6"/>
      <c r="E8850" s="6"/>
      <c r="F8850" s="8"/>
      <c r="G8850" s="9"/>
      <c r="H8850" s="9"/>
      <c r="I8850" s="5"/>
      <c r="J8850" s="5"/>
      <c r="K8850" s="5"/>
      <c r="L8850" s="5"/>
    </row>
    <row r="8851" spans="4:12" hidden="1" x14ac:dyDescent="0.25">
      <c r="D8851" s="6"/>
      <c r="E8851" s="6"/>
      <c r="F8851" s="8"/>
      <c r="G8851" s="9"/>
      <c r="H8851" s="9"/>
      <c r="I8851" s="5"/>
      <c r="J8851" s="5"/>
      <c r="K8851" s="5"/>
      <c r="L8851" s="5"/>
    </row>
    <row r="8852" spans="4:12" hidden="1" x14ac:dyDescent="0.25">
      <c r="D8852" s="6"/>
      <c r="E8852" s="6"/>
      <c r="F8852" s="8"/>
      <c r="G8852" s="9"/>
      <c r="H8852" s="9"/>
      <c r="I8852" s="5"/>
      <c r="J8852" s="5"/>
      <c r="K8852" s="5"/>
      <c r="L8852" s="5"/>
    </row>
    <row r="8853" spans="4:12" hidden="1" x14ac:dyDescent="0.25">
      <c r="D8853" s="6"/>
      <c r="E8853" s="6"/>
      <c r="F8853" s="8"/>
      <c r="G8853" s="9"/>
      <c r="H8853" s="9"/>
      <c r="I8853" s="5"/>
      <c r="J8853" s="5"/>
      <c r="K8853" s="5"/>
      <c r="L8853" s="5"/>
    </row>
    <row r="8854" spans="4:12" hidden="1" x14ac:dyDescent="0.25">
      <c r="D8854" s="6"/>
      <c r="E8854" s="6"/>
      <c r="F8854" s="8"/>
      <c r="G8854" s="9"/>
      <c r="H8854" s="9"/>
      <c r="I8854" s="5"/>
      <c r="J8854" s="5"/>
      <c r="K8854" s="5"/>
      <c r="L8854" s="5"/>
    </row>
    <row r="8855" spans="4:12" hidden="1" x14ac:dyDescent="0.25">
      <c r="D8855" s="6"/>
      <c r="E8855" s="6"/>
      <c r="F8855" s="8"/>
      <c r="G8855" s="9"/>
      <c r="H8855" s="9"/>
      <c r="I8855" s="5"/>
      <c r="J8855" s="5"/>
      <c r="K8855" s="5"/>
      <c r="L8855" s="5"/>
    </row>
    <row r="8856" spans="4:12" hidden="1" x14ac:dyDescent="0.25">
      <c r="D8856" s="6"/>
      <c r="E8856" s="6"/>
      <c r="F8856" s="8"/>
      <c r="G8856" s="9"/>
      <c r="H8856" s="9"/>
      <c r="I8856" s="5"/>
      <c r="J8856" s="5"/>
      <c r="K8856" s="5"/>
      <c r="L8856" s="5"/>
    </row>
    <row r="8857" spans="4:12" hidden="1" x14ac:dyDescent="0.25">
      <c r="D8857" s="6"/>
      <c r="E8857" s="6"/>
      <c r="F8857" s="8"/>
      <c r="G8857" s="9"/>
      <c r="H8857" s="9"/>
      <c r="I8857" s="5"/>
      <c r="J8857" s="5"/>
      <c r="K8857" s="5"/>
      <c r="L8857" s="5"/>
    </row>
    <row r="8858" spans="4:12" hidden="1" x14ac:dyDescent="0.25">
      <c r="D8858" s="6"/>
      <c r="E8858" s="6"/>
      <c r="F8858" s="8"/>
      <c r="G8858" s="9"/>
      <c r="H8858" s="9"/>
      <c r="I8858" s="5"/>
      <c r="J8858" s="5"/>
      <c r="K8858" s="5"/>
      <c r="L8858" s="5"/>
    </row>
    <row r="8859" spans="4:12" hidden="1" x14ac:dyDescent="0.25">
      <c r="D8859" s="6"/>
      <c r="E8859" s="6"/>
      <c r="F8859" s="8"/>
      <c r="G8859" s="9"/>
      <c r="H8859" s="9"/>
      <c r="I8859" s="5"/>
      <c r="J8859" s="5"/>
      <c r="K8859" s="5"/>
      <c r="L8859" s="5"/>
    </row>
    <row r="8860" spans="4:12" hidden="1" x14ac:dyDescent="0.25">
      <c r="D8860" s="6"/>
      <c r="E8860" s="6"/>
      <c r="F8860" s="8"/>
      <c r="G8860" s="9"/>
      <c r="H8860" s="9"/>
      <c r="I8860" s="5"/>
      <c r="J8860" s="5"/>
      <c r="K8860" s="5"/>
      <c r="L8860" s="5"/>
    </row>
    <row r="8861" spans="4:12" hidden="1" x14ac:dyDescent="0.25">
      <c r="D8861" s="6"/>
      <c r="E8861" s="6"/>
      <c r="F8861" s="8"/>
      <c r="G8861" s="9"/>
      <c r="H8861" s="9"/>
      <c r="I8861" s="5"/>
      <c r="J8861" s="5"/>
      <c r="K8861" s="5"/>
      <c r="L8861" s="5"/>
    </row>
    <row r="8862" spans="4:12" hidden="1" x14ac:dyDescent="0.25">
      <c r="D8862" s="6"/>
      <c r="E8862" s="6"/>
      <c r="F8862" s="8"/>
      <c r="G8862" s="9"/>
      <c r="H8862" s="9"/>
      <c r="I8862" s="5"/>
      <c r="J8862" s="5"/>
      <c r="K8862" s="5"/>
      <c r="L8862" s="5"/>
    </row>
    <row r="8863" spans="4:12" hidden="1" x14ac:dyDescent="0.25">
      <c r="D8863" s="6"/>
      <c r="E8863" s="6"/>
      <c r="F8863" s="8"/>
      <c r="G8863" s="9"/>
      <c r="H8863" s="9"/>
      <c r="I8863" s="5"/>
      <c r="J8863" s="5"/>
      <c r="K8863" s="5"/>
      <c r="L8863" s="5"/>
    </row>
    <row r="8864" spans="4:12" hidden="1" x14ac:dyDescent="0.25">
      <c r="D8864" s="6"/>
      <c r="E8864" s="6"/>
      <c r="F8864" s="8"/>
      <c r="G8864" s="9"/>
      <c r="H8864" s="9"/>
      <c r="I8864" s="5"/>
      <c r="J8864" s="5"/>
      <c r="K8864" s="5"/>
      <c r="L8864" s="5"/>
    </row>
    <row r="8865" spans="4:12" hidden="1" x14ac:dyDescent="0.25">
      <c r="D8865" s="6"/>
      <c r="E8865" s="6"/>
      <c r="F8865" s="8"/>
      <c r="G8865" s="9"/>
      <c r="H8865" s="9"/>
      <c r="I8865" s="5"/>
      <c r="J8865" s="5"/>
      <c r="K8865" s="5"/>
      <c r="L8865" s="5"/>
    </row>
    <row r="8866" spans="4:12" hidden="1" x14ac:dyDescent="0.25">
      <c r="D8866" s="6"/>
      <c r="E8866" s="6"/>
      <c r="F8866" s="8"/>
      <c r="G8866" s="9"/>
      <c r="H8866" s="9"/>
      <c r="I8866" s="5"/>
      <c r="J8866" s="5"/>
      <c r="K8866" s="5"/>
      <c r="L8866" s="5"/>
    </row>
    <row r="8867" spans="4:12" hidden="1" x14ac:dyDescent="0.25">
      <c r="D8867" s="6"/>
      <c r="E8867" s="6"/>
      <c r="F8867" s="8"/>
      <c r="G8867" s="9"/>
      <c r="H8867" s="9"/>
      <c r="I8867" s="5"/>
      <c r="J8867" s="5"/>
      <c r="K8867" s="5"/>
      <c r="L8867" s="5"/>
    </row>
    <row r="8868" spans="4:12" hidden="1" x14ac:dyDescent="0.25">
      <c r="D8868" s="6"/>
      <c r="E8868" s="6"/>
      <c r="F8868" s="8"/>
      <c r="G8868" s="9"/>
      <c r="H8868" s="9"/>
      <c r="I8868" s="5"/>
      <c r="J8868" s="5"/>
      <c r="K8868" s="5"/>
      <c r="L8868" s="5"/>
    </row>
    <row r="8869" spans="4:12" hidden="1" x14ac:dyDescent="0.25">
      <c r="D8869" s="6"/>
      <c r="E8869" s="6"/>
      <c r="F8869" s="8"/>
      <c r="G8869" s="9"/>
      <c r="H8869" s="9"/>
      <c r="I8869" s="5"/>
      <c r="J8869" s="5"/>
      <c r="K8869" s="5"/>
      <c r="L8869" s="5"/>
    </row>
    <row r="8870" spans="4:12" hidden="1" x14ac:dyDescent="0.25">
      <c r="D8870" s="6"/>
      <c r="E8870" s="6"/>
      <c r="F8870" s="8"/>
      <c r="G8870" s="9"/>
      <c r="H8870" s="9"/>
      <c r="I8870" s="5"/>
      <c r="J8870" s="5"/>
      <c r="K8870" s="5"/>
      <c r="L8870" s="5"/>
    </row>
    <row r="8871" spans="4:12" hidden="1" x14ac:dyDescent="0.25">
      <c r="D8871" s="6"/>
      <c r="E8871" s="6"/>
      <c r="F8871" s="8"/>
      <c r="G8871" s="9"/>
      <c r="H8871" s="9"/>
      <c r="I8871" s="5"/>
      <c r="J8871" s="5"/>
      <c r="K8871" s="5"/>
      <c r="L8871" s="5"/>
    </row>
    <row r="8872" spans="4:12" hidden="1" x14ac:dyDescent="0.25">
      <c r="D8872" s="6"/>
      <c r="E8872" s="6"/>
      <c r="F8872" s="8"/>
      <c r="G8872" s="9"/>
      <c r="H8872" s="9"/>
      <c r="I8872" s="5"/>
      <c r="J8872" s="5"/>
      <c r="K8872" s="5"/>
      <c r="L8872" s="5"/>
    </row>
    <row r="8873" spans="4:12" hidden="1" x14ac:dyDescent="0.25">
      <c r="D8873" s="6"/>
      <c r="E8873" s="6"/>
      <c r="F8873" s="8"/>
      <c r="G8873" s="9"/>
      <c r="H8873" s="9"/>
      <c r="I8873" s="5"/>
      <c r="J8873" s="5"/>
      <c r="K8873" s="5"/>
      <c r="L8873" s="5"/>
    </row>
    <row r="8874" spans="4:12" hidden="1" x14ac:dyDescent="0.25">
      <c r="D8874" s="6"/>
      <c r="E8874" s="6"/>
      <c r="F8874" s="8"/>
      <c r="G8874" s="9"/>
      <c r="H8874" s="9"/>
      <c r="I8874" s="5"/>
      <c r="J8874" s="5"/>
      <c r="K8874" s="5"/>
      <c r="L8874" s="5"/>
    </row>
    <row r="8875" spans="4:12" hidden="1" x14ac:dyDescent="0.25">
      <c r="D8875" s="6"/>
      <c r="E8875" s="6"/>
      <c r="F8875" s="8"/>
      <c r="G8875" s="9"/>
      <c r="H8875" s="9"/>
      <c r="I8875" s="5"/>
      <c r="J8875" s="5"/>
      <c r="K8875" s="5"/>
      <c r="L8875" s="5"/>
    </row>
    <row r="8876" spans="4:12" hidden="1" x14ac:dyDescent="0.25">
      <c r="D8876" s="6"/>
      <c r="E8876" s="6"/>
      <c r="F8876" s="8"/>
      <c r="G8876" s="9"/>
      <c r="H8876" s="9"/>
      <c r="I8876" s="5"/>
      <c r="J8876" s="5"/>
      <c r="K8876" s="5"/>
      <c r="L8876" s="5"/>
    </row>
    <row r="8877" spans="4:12" hidden="1" x14ac:dyDescent="0.25">
      <c r="D8877" s="6"/>
      <c r="E8877" s="6"/>
      <c r="F8877" s="8"/>
      <c r="G8877" s="9"/>
      <c r="H8877" s="9"/>
      <c r="I8877" s="5"/>
      <c r="J8877" s="5"/>
      <c r="K8877" s="5"/>
      <c r="L8877" s="5"/>
    </row>
    <row r="8878" spans="4:12" hidden="1" x14ac:dyDescent="0.25">
      <c r="D8878" s="6"/>
      <c r="E8878" s="6"/>
      <c r="F8878" s="8"/>
      <c r="G8878" s="9"/>
      <c r="H8878" s="9"/>
      <c r="I8878" s="5"/>
      <c r="J8878" s="5"/>
      <c r="K8878" s="5"/>
      <c r="L8878" s="5"/>
    </row>
    <row r="8879" spans="4:12" hidden="1" x14ac:dyDescent="0.25">
      <c r="D8879" s="6"/>
      <c r="E8879" s="6"/>
      <c r="F8879" s="8"/>
      <c r="G8879" s="9"/>
      <c r="H8879" s="9"/>
      <c r="I8879" s="5"/>
      <c r="J8879" s="5"/>
      <c r="K8879" s="5"/>
      <c r="L8879" s="5"/>
    </row>
    <row r="8880" spans="4:12" hidden="1" x14ac:dyDescent="0.25">
      <c r="D8880" s="6"/>
      <c r="E8880" s="6"/>
      <c r="F8880" s="8"/>
      <c r="G8880" s="9"/>
      <c r="H8880" s="9"/>
      <c r="I8880" s="5"/>
      <c r="J8880" s="5"/>
      <c r="K8880" s="5"/>
      <c r="L8880" s="5"/>
    </row>
    <row r="8881" spans="4:12" hidden="1" x14ac:dyDescent="0.25">
      <c r="D8881" s="6"/>
      <c r="E8881" s="6"/>
      <c r="F8881" s="8"/>
      <c r="G8881" s="9"/>
      <c r="H8881" s="9"/>
      <c r="I8881" s="5"/>
      <c r="J8881" s="5"/>
      <c r="K8881" s="5"/>
      <c r="L8881" s="5"/>
    </row>
    <row r="8882" spans="4:12" hidden="1" x14ac:dyDescent="0.25">
      <c r="D8882" s="6"/>
      <c r="E8882" s="6"/>
      <c r="F8882" s="8"/>
      <c r="G8882" s="9"/>
      <c r="H8882" s="9"/>
      <c r="I8882" s="5"/>
      <c r="J8882" s="5"/>
      <c r="K8882" s="5"/>
      <c r="L8882" s="5"/>
    </row>
    <row r="8883" spans="4:12" hidden="1" x14ac:dyDescent="0.25">
      <c r="D8883" s="6"/>
      <c r="E8883" s="6"/>
      <c r="F8883" s="8"/>
      <c r="G8883" s="9"/>
      <c r="H8883" s="9"/>
      <c r="I8883" s="5"/>
      <c r="J8883" s="5"/>
      <c r="K8883" s="5"/>
      <c r="L8883" s="5"/>
    </row>
    <row r="8884" spans="4:12" hidden="1" x14ac:dyDescent="0.25">
      <c r="D8884" s="6"/>
      <c r="E8884" s="6"/>
      <c r="F8884" s="8"/>
      <c r="G8884" s="9"/>
      <c r="H8884" s="9"/>
      <c r="I8884" s="5"/>
      <c r="J8884" s="5"/>
      <c r="K8884" s="5"/>
      <c r="L8884" s="5"/>
    </row>
    <row r="8885" spans="4:12" hidden="1" x14ac:dyDescent="0.25">
      <c r="D8885" s="6"/>
      <c r="E8885" s="6"/>
      <c r="F8885" s="8"/>
      <c r="G8885" s="9"/>
      <c r="H8885" s="9"/>
      <c r="I8885" s="5"/>
      <c r="J8885" s="5"/>
      <c r="K8885" s="5"/>
      <c r="L8885" s="5"/>
    </row>
    <row r="8886" spans="4:12" hidden="1" x14ac:dyDescent="0.25">
      <c r="D8886" s="6"/>
      <c r="E8886" s="6"/>
      <c r="F8886" s="8"/>
      <c r="G8886" s="9"/>
      <c r="H8886" s="9"/>
      <c r="I8886" s="5"/>
      <c r="J8886" s="5"/>
      <c r="K8886" s="5"/>
      <c r="L8886" s="5"/>
    </row>
    <row r="8887" spans="4:12" hidden="1" x14ac:dyDescent="0.25">
      <c r="D8887" s="6"/>
      <c r="E8887" s="6"/>
      <c r="F8887" s="8"/>
      <c r="G8887" s="9"/>
      <c r="H8887" s="9"/>
      <c r="I8887" s="5"/>
      <c r="J8887" s="5"/>
      <c r="K8887" s="5"/>
      <c r="L8887" s="5"/>
    </row>
    <row r="8888" spans="4:12" hidden="1" x14ac:dyDescent="0.25">
      <c r="D8888" s="6"/>
      <c r="E8888" s="6"/>
      <c r="F8888" s="8"/>
      <c r="G8888" s="9"/>
      <c r="H8888" s="9"/>
      <c r="I8888" s="5"/>
      <c r="J8888" s="5"/>
      <c r="K8888" s="5"/>
      <c r="L8888" s="5"/>
    </row>
    <row r="8889" spans="4:12" hidden="1" x14ac:dyDescent="0.25">
      <c r="D8889" s="6"/>
      <c r="E8889" s="6"/>
      <c r="F8889" s="8"/>
      <c r="G8889" s="9"/>
      <c r="H8889" s="9"/>
      <c r="I8889" s="5"/>
      <c r="J8889" s="5"/>
      <c r="K8889" s="5"/>
      <c r="L8889" s="5"/>
    </row>
    <row r="8890" spans="4:12" hidden="1" x14ac:dyDescent="0.25">
      <c r="D8890" s="6"/>
      <c r="E8890" s="6"/>
      <c r="F8890" s="8"/>
      <c r="G8890" s="9"/>
      <c r="H8890" s="9"/>
      <c r="I8890" s="5"/>
      <c r="J8890" s="5"/>
      <c r="K8890" s="5"/>
      <c r="L8890" s="5"/>
    </row>
    <row r="8891" spans="4:12" hidden="1" x14ac:dyDescent="0.25">
      <c r="D8891" s="6"/>
      <c r="E8891" s="6"/>
      <c r="F8891" s="8"/>
      <c r="G8891" s="9"/>
      <c r="H8891" s="9"/>
      <c r="I8891" s="5"/>
      <c r="J8891" s="5"/>
      <c r="K8891" s="5"/>
      <c r="L8891" s="5"/>
    </row>
    <row r="8892" spans="4:12" hidden="1" x14ac:dyDescent="0.25">
      <c r="D8892" s="6"/>
      <c r="E8892" s="6"/>
      <c r="F8892" s="8"/>
      <c r="G8892" s="9"/>
      <c r="H8892" s="9"/>
      <c r="I8892" s="5"/>
      <c r="J8892" s="5"/>
      <c r="K8892" s="5"/>
      <c r="L8892" s="5"/>
    </row>
    <row r="8893" spans="4:12" hidden="1" x14ac:dyDescent="0.25">
      <c r="D8893" s="6"/>
      <c r="E8893" s="6"/>
      <c r="F8893" s="8"/>
      <c r="G8893" s="9"/>
      <c r="H8893" s="9"/>
      <c r="I8893" s="5"/>
      <c r="J8893" s="5"/>
      <c r="K8893" s="5"/>
      <c r="L8893" s="5"/>
    </row>
    <row r="8894" spans="4:12" hidden="1" x14ac:dyDescent="0.25">
      <c r="D8894" s="6"/>
      <c r="E8894" s="6"/>
      <c r="F8894" s="8"/>
      <c r="G8894" s="9"/>
      <c r="H8894" s="9"/>
      <c r="I8894" s="5"/>
      <c r="J8894" s="5"/>
      <c r="K8894" s="5"/>
      <c r="L8894" s="5"/>
    </row>
    <row r="8895" spans="4:12" hidden="1" x14ac:dyDescent="0.25">
      <c r="D8895" s="6"/>
      <c r="E8895" s="6"/>
      <c r="F8895" s="8"/>
      <c r="G8895" s="9"/>
      <c r="H8895" s="9"/>
      <c r="I8895" s="5"/>
      <c r="J8895" s="5"/>
      <c r="K8895" s="5"/>
      <c r="L8895" s="5"/>
    </row>
    <row r="8896" spans="4:12" hidden="1" x14ac:dyDescent="0.25">
      <c r="D8896" s="6"/>
      <c r="E8896" s="6"/>
      <c r="F8896" s="8"/>
      <c r="G8896" s="9"/>
      <c r="H8896" s="9"/>
      <c r="I8896" s="5"/>
      <c r="J8896" s="5"/>
      <c r="K8896" s="5"/>
      <c r="L8896" s="5"/>
    </row>
    <row r="8897" spans="4:12" hidden="1" x14ac:dyDescent="0.25">
      <c r="D8897" s="6"/>
      <c r="E8897" s="6"/>
      <c r="F8897" s="8"/>
      <c r="G8897" s="9"/>
      <c r="H8897" s="9"/>
      <c r="I8897" s="5"/>
      <c r="J8897" s="5"/>
      <c r="K8897" s="5"/>
      <c r="L8897" s="5"/>
    </row>
    <row r="8898" spans="4:12" hidden="1" x14ac:dyDescent="0.25">
      <c r="D8898" s="6"/>
      <c r="E8898" s="6"/>
      <c r="F8898" s="8"/>
      <c r="G8898" s="9"/>
      <c r="H8898" s="9"/>
      <c r="I8898" s="5"/>
      <c r="J8898" s="5"/>
      <c r="K8898" s="5"/>
      <c r="L8898" s="5"/>
    </row>
    <row r="8899" spans="4:12" hidden="1" x14ac:dyDescent="0.25">
      <c r="D8899" s="6"/>
      <c r="E8899" s="6"/>
      <c r="F8899" s="8"/>
      <c r="G8899" s="9"/>
      <c r="H8899" s="9"/>
      <c r="I8899" s="5"/>
      <c r="J8899" s="5"/>
      <c r="K8899" s="5"/>
      <c r="L8899" s="5"/>
    </row>
    <row r="8900" spans="4:12" hidden="1" x14ac:dyDescent="0.25">
      <c r="D8900" s="6"/>
      <c r="E8900" s="6"/>
      <c r="F8900" s="8"/>
      <c r="G8900" s="9"/>
      <c r="H8900" s="9"/>
      <c r="I8900" s="5"/>
      <c r="J8900" s="5"/>
      <c r="K8900" s="5"/>
      <c r="L8900" s="5"/>
    </row>
    <row r="8901" spans="4:12" hidden="1" x14ac:dyDescent="0.25">
      <c r="D8901" s="6"/>
      <c r="E8901" s="6"/>
      <c r="F8901" s="8"/>
      <c r="G8901" s="9"/>
      <c r="H8901" s="9"/>
      <c r="I8901" s="5"/>
      <c r="J8901" s="5"/>
      <c r="K8901" s="5"/>
      <c r="L8901" s="5"/>
    </row>
    <row r="8902" spans="4:12" hidden="1" x14ac:dyDescent="0.25">
      <c r="D8902" s="6"/>
      <c r="E8902" s="6"/>
      <c r="F8902" s="8"/>
      <c r="G8902" s="9"/>
      <c r="H8902" s="9"/>
      <c r="I8902" s="5"/>
      <c r="J8902" s="5"/>
      <c r="K8902" s="5"/>
      <c r="L8902" s="5"/>
    </row>
    <row r="8903" spans="4:12" hidden="1" x14ac:dyDescent="0.25">
      <c r="D8903" s="6"/>
      <c r="E8903" s="6"/>
      <c r="F8903" s="8"/>
      <c r="G8903" s="9"/>
      <c r="H8903" s="9"/>
      <c r="I8903" s="5"/>
      <c r="J8903" s="5"/>
      <c r="K8903" s="5"/>
      <c r="L8903" s="5"/>
    </row>
    <row r="8904" spans="4:12" hidden="1" x14ac:dyDescent="0.25">
      <c r="D8904" s="6"/>
      <c r="E8904" s="6"/>
      <c r="F8904" s="8"/>
      <c r="G8904" s="9"/>
      <c r="H8904" s="9"/>
      <c r="I8904" s="5"/>
      <c r="J8904" s="5"/>
      <c r="K8904" s="5"/>
      <c r="L8904" s="5"/>
    </row>
    <row r="8905" spans="4:12" hidden="1" x14ac:dyDescent="0.25">
      <c r="D8905" s="6"/>
      <c r="E8905" s="6"/>
      <c r="F8905" s="8"/>
      <c r="G8905" s="9"/>
      <c r="H8905" s="9"/>
      <c r="I8905" s="5"/>
      <c r="J8905" s="5"/>
      <c r="K8905" s="5"/>
      <c r="L8905" s="5"/>
    </row>
    <row r="8906" spans="4:12" hidden="1" x14ac:dyDescent="0.25">
      <c r="D8906" s="6"/>
      <c r="E8906" s="6"/>
      <c r="F8906" s="8"/>
      <c r="G8906" s="9"/>
      <c r="H8906" s="9"/>
      <c r="I8906" s="5"/>
      <c r="J8906" s="5"/>
      <c r="K8906" s="5"/>
      <c r="L8906" s="5"/>
    </row>
    <row r="8907" spans="4:12" hidden="1" x14ac:dyDescent="0.25">
      <c r="D8907" s="6"/>
      <c r="E8907" s="6"/>
      <c r="F8907" s="8"/>
      <c r="G8907" s="9"/>
      <c r="H8907" s="9"/>
      <c r="I8907" s="5"/>
      <c r="J8907" s="5"/>
      <c r="K8907" s="5"/>
      <c r="L8907" s="5"/>
    </row>
    <row r="8908" spans="4:12" hidden="1" x14ac:dyDescent="0.25">
      <c r="D8908" s="6"/>
      <c r="E8908" s="6"/>
      <c r="F8908" s="8"/>
      <c r="G8908" s="9"/>
      <c r="H8908" s="9"/>
      <c r="I8908" s="5"/>
      <c r="J8908" s="5"/>
      <c r="K8908" s="5"/>
      <c r="L8908" s="5"/>
    </row>
    <row r="8909" spans="4:12" hidden="1" x14ac:dyDescent="0.25">
      <c r="D8909" s="6"/>
      <c r="E8909" s="6"/>
      <c r="F8909" s="8"/>
      <c r="G8909" s="9"/>
      <c r="H8909" s="9"/>
      <c r="I8909" s="5"/>
      <c r="J8909" s="5"/>
      <c r="K8909" s="5"/>
      <c r="L8909" s="5"/>
    </row>
    <row r="8910" spans="4:12" hidden="1" x14ac:dyDescent="0.25">
      <c r="D8910" s="6"/>
      <c r="E8910" s="6"/>
      <c r="F8910" s="8"/>
      <c r="G8910" s="9"/>
      <c r="H8910" s="9"/>
      <c r="I8910" s="5"/>
      <c r="J8910" s="5"/>
      <c r="K8910" s="5"/>
      <c r="L8910" s="5"/>
    </row>
    <row r="8911" spans="4:12" hidden="1" x14ac:dyDescent="0.25">
      <c r="D8911" s="6"/>
      <c r="E8911" s="6"/>
      <c r="F8911" s="8"/>
      <c r="G8911" s="9"/>
      <c r="H8911" s="9"/>
      <c r="I8911" s="5"/>
      <c r="J8911" s="5"/>
      <c r="K8911" s="5"/>
      <c r="L8911" s="5"/>
    </row>
    <row r="8912" spans="4:12" hidden="1" x14ac:dyDescent="0.25">
      <c r="D8912" s="6"/>
      <c r="E8912" s="6"/>
      <c r="F8912" s="8"/>
      <c r="G8912" s="9"/>
      <c r="H8912" s="9"/>
      <c r="I8912" s="5"/>
      <c r="J8912" s="5"/>
      <c r="K8912" s="5"/>
      <c r="L8912" s="5"/>
    </row>
    <row r="8913" spans="4:12" hidden="1" x14ac:dyDescent="0.25">
      <c r="D8913" s="6"/>
      <c r="E8913" s="6"/>
      <c r="F8913" s="8"/>
      <c r="G8913" s="9"/>
      <c r="H8913" s="9"/>
      <c r="I8913" s="5"/>
      <c r="J8913" s="5"/>
      <c r="K8913" s="5"/>
      <c r="L8913" s="5"/>
    </row>
    <row r="8914" spans="4:12" hidden="1" x14ac:dyDescent="0.25">
      <c r="D8914" s="6"/>
      <c r="E8914" s="6"/>
      <c r="F8914" s="8"/>
      <c r="G8914" s="9"/>
      <c r="H8914" s="9"/>
      <c r="I8914" s="5"/>
      <c r="J8914" s="5"/>
      <c r="K8914" s="5"/>
      <c r="L8914" s="5"/>
    </row>
    <row r="8915" spans="4:12" hidden="1" x14ac:dyDescent="0.25">
      <c r="D8915" s="6"/>
      <c r="E8915" s="6"/>
      <c r="F8915" s="8"/>
      <c r="G8915" s="9"/>
      <c r="H8915" s="9"/>
      <c r="I8915" s="5"/>
      <c r="J8915" s="5"/>
      <c r="K8915" s="5"/>
      <c r="L8915" s="5"/>
    </row>
    <row r="8916" spans="4:12" hidden="1" x14ac:dyDescent="0.25">
      <c r="D8916" s="6"/>
      <c r="E8916" s="6"/>
      <c r="F8916" s="8"/>
      <c r="G8916" s="9"/>
      <c r="H8916" s="9"/>
      <c r="I8916" s="5"/>
      <c r="J8916" s="5"/>
      <c r="K8916" s="5"/>
      <c r="L8916" s="5"/>
    </row>
    <row r="8917" spans="4:12" hidden="1" x14ac:dyDescent="0.25">
      <c r="D8917" s="6"/>
      <c r="E8917" s="6"/>
      <c r="F8917" s="8"/>
      <c r="G8917" s="9"/>
      <c r="H8917" s="9"/>
      <c r="I8917" s="5"/>
      <c r="J8917" s="5"/>
      <c r="K8917" s="5"/>
      <c r="L8917" s="5"/>
    </row>
    <row r="8918" spans="4:12" hidden="1" x14ac:dyDescent="0.25">
      <c r="D8918" s="6"/>
      <c r="E8918" s="6"/>
      <c r="F8918" s="8"/>
      <c r="G8918" s="9"/>
      <c r="H8918" s="9"/>
      <c r="I8918" s="5"/>
      <c r="J8918" s="5"/>
      <c r="K8918" s="5"/>
      <c r="L8918" s="5"/>
    </row>
    <row r="8919" spans="4:12" hidden="1" x14ac:dyDescent="0.25">
      <c r="D8919" s="6"/>
      <c r="E8919" s="6"/>
      <c r="F8919" s="8"/>
      <c r="G8919" s="9"/>
      <c r="H8919" s="9"/>
      <c r="I8919" s="5"/>
      <c r="J8919" s="5"/>
      <c r="K8919" s="5"/>
      <c r="L8919" s="5"/>
    </row>
    <row r="8920" spans="4:12" hidden="1" x14ac:dyDescent="0.25">
      <c r="D8920" s="6"/>
      <c r="E8920" s="6"/>
      <c r="F8920" s="8"/>
      <c r="G8920" s="9"/>
      <c r="H8920" s="9"/>
      <c r="I8920" s="5"/>
      <c r="J8920" s="5"/>
      <c r="K8920" s="5"/>
      <c r="L8920" s="5"/>
    </row>
    <row r="8921" spans="4:12" hidden="1" x14ac:dyDescent="0.25">
      <c r="D8921" s="6"/>
      <c r="E8921" s="6"/>
      <c r="F8921" s="8"/>
      <c r="G8921" s="9"/>
      <c r="H8921" s="9"/>
      <c r="I8921" s="5"/>
      <c r="J8921" s="5"/>
      <c r="K8921" s="5"/>
      <c r="L8921" s="5"/>
    </row>
    <row r="8922" spans="4:12" hidden="1" x14ac:dyDescent="0.25">
      <c r="D8922" s="6"/>
      <c r="E8922" s="6"/>
      <c r="F8922" s="8"/>
      <c r="G8922" s="9"/>
      <c r="H8922" s="9"/>
      <c r="I8922" s="5"/>
      <c r="J8922" s="5"/>
      <c r="K8922" s="5"/>
      <c r="L8922" s="5"/>
    </row>
    <row r="8923" spans="4:12" hidden="1" x14ac:dyDescent="0.25">
      <c r="D8923" s="6"/>
      <c r="E8923" s="6"/>
      <c r="F8923" s="8"/>
      <c r="G8923" s="9"/>
      <c r="H8923" s="9"/>
      <c r="I8923" s="5"/>
      <c r="J8923" s="5"/>
      <c r="K8923" s="5"/>
      <c r="L8923" s="5"/>
    </row>
    <row r="8924" spans="4:12" hidden="1" x14ac:dyDescent="0.25">
      <c r="D8924" s="6"/>
      <c r="E8924" s="6"/>
      <c r="F8924" s="8"/>
      <c r="G8924" s="9"/>
      <c r="H8924" s="9"/>
      <c r="I8924" s="5"/>
      <c r="J8924" s="5"/>
      <c r="K8924" s="5"/>
      <c r="L8924" s="5"/>
    </row>
    <row r="8925" spans="4:12" hidden="1" x14ac:dyDescent="0.25">
      <c r="D8925" s="6"/>
      <c r="E8925" s="6"/>
      <c r="F8925" s="8"/>
      <c r="G8925" s="9"/>
      <c r="H8925" s="9"/>
      <c r="I8925" s="5"/>
      <c r="J8925" s="5"/>
      <c r="K8925" s="5"/>
      <c r="L8925" s="5"/>
    </row>
    <row r="8926" spans="4:12" hidden="1" x14ac:dyDescent="0.25">
      <c r="D8926" s="6"/>
      <c r="E8926" s="6"/>
      <c r="F8926" s="8"/>
      <c r="G8926" s="9"/>
      <c r="H8926" s="9"/>
      <c r="I8926" s="5"/>
      <c r="J8926" s="5"/>
      <c r="K8926" s="5"/>
      <c r="L8926" s="5"/>
    </row>
    <row r="8927" spans="4:12" hidden="1" x14ac:dyDescent="0.25">
      <c r="D8927" s="6"/>
      <c r="E8927" s="6"/>
      <c r="F8927" s="8"/>
      <c r="G8927" s="9"/>
      <c r="H8927" s="9"/>
      <c r="I8927" s="5"/>
      <c r="J8927" s="5"/>
      <c r="K8927" s="5"/>
      <c r="L8927" s="5"/>
    </row>
    <row r="8928" spans="4:12" hidden="1" x14ac:dyDescent="0.25">
      <c r="D8928" s="6"/>
      <c r="E8928" s="6"/>
      <c r="F8928" s="8"/>
      <c r="G8928" s="9"/>
      <c r="H8928" s="9"/>
      <c r="I8928" s="5"/>
      <c r="J8928" s="5"/>
      <c r="K8928" s="5"/>
      <c r="L8928" s="5"/>
    </row>
    <row r="8929" spans="4:12" hidden="1" x14ac:dyDescent="0.25">
      <c r="D8929" s="6"/>
      <c r="E8929" s="6"/>
      <c r="F8929" s="8"/>
      <c r="G8929" s="9"/>
      <c r="H8929" s="9"/>
      <c r="I8929" s="5"/>
      <c r="J8929" s="5"/>
      <c r="K8929" s="5"/>
      <c r="L8929" s="5"/>
    </row>
    <row r="8930" spans="4:12" hidden="1" x14ac:dyDescent="0.25">
      <c r="D8930" s="6"/>
      <c r="E8930" s="6"/>
      <c r="F8930" s="8"/>
      <c r="G8930" s="9"/>
      <c r="H8930" s="9"/>
      <c r="I8930" s="5"/>
      <c r="J8930" s="5"/>
      <c r="K8930" s="5"/>
      <c r="L8930" s="5"/>
    </row>
    <row r="8931" spans="4:12" hidden="1" x14ac:dyDescent="0.25">
      <c r="D8931" s="6"/>
      <c r="E8931" s="6"/>
      <c r="F8931" s="8"/>
      <c r="G8931" s="9"/>
      <c r="H8931" s="9"/>
      <c r="I8931" s="5"/>
      <c r="J8931" s="5"/>
      <c r="K8931" s="5"/>
      <c r="L8931" s="5"/>
    </row>
    <row r="8932" spans="4:12" hidden="1" x14ac:dyDescent="0.25">
      <c r="D8932" s="6"/>
      <c r="E8932" s="6"/>
      <c r="F8932" s="8"/>
      <c r="G8932" s="9"/>
      <c r="H8932" s="9"/>
      <c r="I8932" s="5"/>
      <c r="J8932" s="5"/>
      <c r="K8932" s="5"/>
      <c r="L8932" s="5"/>
    </row>
    <row r="8933" spans="4:12" hidden="1" x14ac:dyDescent="0.25">
      <c r="D8933" s="6"/>
      <c r="E8933" s="6"/>
      <c r="F8933" s="8"/>
      <c r="G8933" s="9"/>
      <c r="H8933" s="9"/>
      <c r="I8933" s="5"/>
      <c r="J8933" s="5"/>
      <c r="K8933" s="5"/>
      <c r="L8933" s="5"/>
    </row>
    <row r="8934" spans="4:12" hidden="1" x14ac:dyDescent="0.25">
      <c r="D8934" s="6"/>
      <c r="E8934" s="6"/>
      <c r="F8934" s="8"/>
      <c r="G8934" s="9"/>
      <c r="H8934" s="9"/>
      <c r="I8934" s="5"/>
      <c r="J8934" s="5"/>
      <c r="K8934" s="5"/>
      <c r="L8934" s="5"/>
    </row>
    <row r="8935" spans="4:12" hidden="1" x14ac:dyDescent="0.25">
      <c r="D8935" s="6"/>
      <c r="E8935" s="6"/>
      <c r="F8935" s="8"/>
      <c r="G8935" s="9"/>
      <c r="H8935" s="9"/>
      <c r="I8935" s="5"/>
      <c r="J8935" s="5"/>
      <c r="K8935" s="5"/>
      <c r="L8935" s="5"/>
    </row>
    <row r="8936" spans="4:12" hidden="1" x14ac:dyDescent="0.25">
      <c r="D8936" s="6"/>
      <c r="E8936" s="6"/>
      <c r="F8936" s="8"/>
      <c r="G8936" s="9"/>
      <c r="H8936" s="9"/>
      <c r="I8936" s="5"/>
      <c r="J8936" s="5"/>
      <c r="K8936" s="5"/>
      <c r="L8936" s="5"/>
    </row>
    <row r="8937" spans="4:12" hidden="1" x14ac:dyDescent="0.25">
      <c r="D8937" s="6"/>
      <c r="E8937" s="6"/>
      <c r="F8937" s="8"/>
      <c r="G8937" s="9"/>
      <c r="H8937" s="9"/>
      <c r="I8937" s="5"/>
      <c r="J8937" s="5"/>
      <c r="K8937" s="5"/>
      <c r="L8937" s="5"/>
    </row>
    <row r="8938" spans="4:12" hidden="1" x14ac:dyDescent="0.25">
      <c r="D8938" s="6"/>
      <c r="E8938" s="6"/>
      <c r="F8938" s="8"/>
      <c r="G8938" s="9"/>
      <c r="H8938" s="9"/>
      <c r="I8938" s="5"/>
      <c r="J8938" s="5"/>
      <c r="K8938" s="5"/>
      <c r="L8938" s="5"/>
    </row>
    <row r="8939" spans="4:12" hidden="1" x14ac:dyDescent="0.25">
      <c r="D8939" s="6"/>
      <c r="E8939" s="6"/>
      <c r="F8939" s="8"/>
      <c r="G8939" s="9"/>
      <c r="H8939" s="9"/>
      <c r="I8939" s="5"/>
      <c r="J8939" s="5"/>
      <c r="K8939" s="5"/>
      <c r="L8939" s="5"/>
    </row>
    <row r="8940" spans="4:12" hidden="1" x14ac:dyDescent="0.25">
      <c r="D8940" s="6"/>
      <c r="E8940" s="6"/>
      <c r="F8940" s="8"/>
      <c r="G8940" s="9"/>
      <c r="H8940" s="9"/>
      <c r="I8940" s="5"/>
      <c r="J8940" s="5"/>
      <c r="K8940" s="5"/>
      <c r="L8940" s="5"/>
    </row>
    <row r="8941" spans="4:12" hidden="1" x14ac:dyDescent="0.25">
      <c r="D8941" s="6"/>
      <c r="E8941" s="6"/>
      <c r="F8941" s="8"/>
      <c r="G8941" s="9"/>
      <c r="H8941" s="9"/>
      <c r="I8941" s="5"/>
      <c r="J8941" s="5"/>
      <c r="K8941" s="5"/>
      <c r="L8941" s="5"/>
    </row>
    <row r="8942" spans="4:12" hidden="1" x14ac:dyDescent="0.25">
      <c r="D8942" s="6"/>
      <c r="E8942" s="6"/>
      <c r="F8942" s="8"/>
      <c r="G8942" s="9"/>
      <c r="H8942" s="9"/>
      <c r="I8942" s="5"/>
      <c r="J8942" s="5"/>
      <c r="K8942" s="5"/>
      <c r="L8942" s="5"/>
    </row>
    <row r="8943" spans="4:12" hidden="1" x14ac:dyDescent="0.25">
      <c r="D8943" s="6"/>
      <c r="E8943" s="6"/>
      <c r="F8943" s="8"/>
      <c r="G8943" s="9"/>
      <c r="H8943" s="9"/>
      <c r="I8943" s="5"/>
      <c r="J8943" s="5"/>
      <c r="K8943" s="5"/>
      <c r="L8943" s="5"/>
    </row>
    <row r="8944" spans="4:12" hidden="1" x14ac:dyDescent="0.25">
      <c r="D8944" s="6"/>
      <c r="E8944" s="6"/>
      <c r="F8944" s="8"/>
      <c r="G8944" s="9"/>
      <c r="H8944" s="9"/>
      <c r="I8944" s="5"/>
      <c r="J8944" s="5"/>
      <c r="K8944" s="5"/>
      <c r="L8944" s="5"/>
    </row>
    <row r="8945" spans="4:12" hidden="1" x14ac:dyDescent="0.25">
      <c r="D8945" s="6"/>
      <c r="E8945" s="6"/>
      <c r="F8945" s="8"/>
      <c r="G8945" s="9"/>
      <c r="H8945" s="9"/>
      <c r="I8945" s="5"/>
      <c r="J8945" s="5"/>
      <c r="K8945" s="5"/>
      <c r="L8945" s="5"/>
    </row>
    <row r="8946" spans="4:12" hidden="1" x14ac:dyDescent="0.25">
      <c r="D8946" s="6"/>
      <c r="E8946" s="6"/>
      <c r="F8946" s="8"/>
      <c r="G8946" s="9"/>
      <c r="H8946" s="9"/>
      <c r="I8946" s="5"/>
      <c r="J8946" s="5"/>
      <c r="K8946" s="5"/>
      <c r="L8946" s="5"/>
    </row>
    <row r="8947" spans="4:12" hidden="1" x14ac:dyDescent="0.25">
      <c r="D8947" s="6"/>
      <c r="E8947" s="6"/>
      <c r="F8947" s="8"/>
      <c r="G8947" s="9"/>
      <c r="H8947" s="9"/>
      <c r="I8947" s="5"/>
      <c r="J8947" s="5"/>
      <c r="K8947" s="5"/>
      <c r="L8947" s="5"/>
    </row>
    <row r="8948" spans="4:12" hidden="1" x14ac:dyDescent="0.25">
      <c r="D8948" s="6"/>
      <c r="E8948" s="6"/>
      <c r="F8948" s="8"/>
      <c r="G8948" s="9"/>
      <c r="H8948" s="9"/>
      <c r="I8948" s="5"/>
      <c r="J8948" s="5"/>
      <c r="K8948" s="5"/>
      <c r="L8948" s="5"/>
    </row>
    <row r="8949" spans="4:12" hidden="1" x14ac:dyDescent="0.25">
      <c r="D8949" s="6"/>
      <c r="E8949" s="6"/>
      <c r="F8949" s="8"/>
      <c r="G8949" s="9"/>
      <c r="H8949" s="9"/>
      <c r="I8949" s="5"/>
      <c r="J8949" s="5"/>
      <c r="K8949" s="5"/>
      <c r="L8949" s="5"/>
    </row>
    <row r="8950" spans="4:12" hidden="1" x14ac:dyDescent="0.25">
      <c r="D8950" s="6"/>
      <c r="E8950" s="6"/>
      <c r="F8950" s="8"/>
      <c r="G8950" s="9"/>
      <c r="H8950" s="9"/>
      <c r="I8950" s="5"/>
      <c r="J8950" s="5"/>
      <c r="K8950" s="5"/>
      <c r="L8950" s="5"/>
    </row>
    <row r="8951" spans="4:12" hidden="1" x14ac:dyDescent="0.25">
      <c r="D8951" s="6"/>
      <c r="E8951" s="6"/>
      <c r="F8951" s="8"/>
      <c r="G8951" s="9"/>
      <c r="H8951" s="9"/>
      <c r="I8951" s="5"/>
      <c r="J8951" s="5"/>
      <c r="K8951" s="5"/>
      <c r="L8951" s="5"/>
    </row>
    <row r="8952" spans="4:12" hidden="1" x14ac:dyDescent="0.25">
      <c r="D8952" s="6"/>
      <c r="E8952" s="6"/>
      <c r="F8952" s="8"/>
      <c r="G8952" s="9"/>
      <c r="H8952" s="9"/>
      <c r="I8952" s="5"/>
      <c r="J8952" s="5"/>
      <c r="K8952" s="5"/>
      <c r="L8952" s="5"/>
    </row>
    <row r="8953" spans="4:12" hidden="1" x14ac:dyDescent="0.25">
      <c r="D8953" s="6"/>
      <c r="E8953" s="6"/>
      <c r="F8953" s="8"/>
      <c r="G8953" s="9"/>
      <c r="H8953" s="9"/>
      <c r="I8953" s="5"/>
      <c r="J8953" s="5"/>
      <c r="K8953" s="5"/>
      <c r="L8953" s="5"/>
    </row>
    <row r="8954" spans="4:12" hidden="1" x14ac:dyDescent="0.25">
      <c r="D8954" s="6"/>
      <c r="E8954" s="6"/>
      <c r="F8954" s="8"/>
      <c r="G8954" s="9"/>
      <c r="H8954" s="9"/>
      <c r="I8954" s="5"/>
      <c r="J8954" s="5"/>
      <c r="K8954" s="5"/>
      <c r="L8954" s="5"/>
    </row>
    <row r="8955" spans="4:12" hidden="1" x14ac:dyDescent="0.25">
      <c r="D8955" s="6"/>
      <c r="E8955" s="6"/>
      <c r="F8955" s="8"/>
      <c r="G8955" s="9"/>
      <c r="H8955" s="9"/>
      <c r="I8955" s="5"/>
      <c r="J8955" s="5"/>
      <c r="K8955" s="5"/>
      <c r="L8955" s="5"/>
    </row>
    <row r="8956" spans="4:12" hidden="1" x14ac:dyDescent="0.25">
      <c r="D8956" s="6"/>
      <c r="E8956" s="6"/>
      <c r="F8956" s="8"/>
      <c r="G8956" s="9"/>
      <c r="H8956" s="9"/>
      <c r="I8956" s="5"/>
      <c r="J8956" s="5"/>
      <c r="K8956" s="5"/>
      <c r="L8956" s="5"/>
    </row>
    <row r="8957" spans="4:12" hidden="1" x14ac:dyDescent="0.25">
      <c r="D8957" s="6"/>
      <c r="E8957" s="6"/>
      <c r="F8957" s="8"/>
      <c r="G8957" s="9"/>
      <c r="H8957" s="9"/>
      <c r="I8957" s="5"/>
      <c r="J8957" s="5"/>
      <c r="K8957" s="5"/>
      <c r="L8957" s="5"/>
    </row>
    <row r="8958" spans="4:12" hidden="1" x14ac:dyDescent="0.25">
      <c r="D8958" s="6"/>
      <c r="E8958" s="6"/>
      <c r="F8958" s="8"/>
      <c r="G8958" s="9"/>
      <c r="H8958" s="9"/>
      <c r="I8958" s="5"/>
      <c r="J8958" s="5"/>
      <c r="K8958" s="5"/>
      <c r="L8958" s="5"/>
    </row>
    <row r="8959" spans="4:12" hidden="1" x14ac:dyDescent="0.25">
      <c r="D8959" s="6"/>
      <c r="E8959" s="6"/>
      <c r="F8959" s="8"/>
      <c r="G8959" s="9"/>
      <c r="H8959" s="9"/>
      <c r="I8959" s="5"/>
      <c r="J8959" s="5"/>
      <c r="K8959" s="5"/>
      <c r="L8959" s="5"/>
    </row>
    <row r="8960" spans="4:12" hidden="1" x14ac:dyDescent="0.25">
      <c r="D8960" s="6"/>
      <c r="E8960" s="6"/>
      <c r="F8960" s="8"/>
      <c r="G8960" s="9"/>
      <c r="H8960" s="9"/>
      <c r="I8960" s="5"/>
      <c r="J8960" s="5"/>
      <c r="K8960" s="5"/>
      <c r="L8960" s="5"/>
    </row>
    <row r="8961" spans="4:12" hidden="1" x14ac:dyDescent="0.25">
      <c r="D8961" s="6"/>
      <c r="E8961" s="6"/>
      <c r="F8961" s="8"/>
      <c r="G8961" s="9"/>
      <c r="H8961" s="9"/>
      <c r="I8961" s="5"/>
      <c r="J8961" s="5"/>
      <c r="K8961" s="5"/>
      <c r="L8961" s="5"/>
    </row>
    <row r="8962" spans="4:12" hidden="1" x14ac:dyDescent="0.25">
      <c r="D8962" s="6"/>
      <c r="E8962" s="6"/>
      <c r="F8962" s="8"/>
      <c r="G8962" s="9"/>
      <c r="H8962" s="9"/>
      <c r="I8962" s="5"/>
      <c r="J8962" s="5"/>
      <c r="K8962" s="5"/>
      <c r="L8962" s="5"/>
    </row>
    <row r="8963" spans="4:12" hidden="1" x14ac:dyDescent="0.25">
      <c r="D8963" s="6"/>
      <c r="E8963" s="6"/>
      <c r="F8963" s="8"/>
      <c r="G8963" s="9"/>
      <c r="H8963" s="9"/>
      <c r="I8963" s="5"/>
      <c r="J8963" s="5"/>
      <c r="K8963" s="5"/>
      <c r="L8963" s="5"/>
    </row>
    <row r="8964" spans="4:12" hidden="1" x14ac:dyDescent="0.25">
      <c r="D8964" s="6"/>
      <c r="E8964" s="6"/>
      <c r="F8964" s="8"/>
      <c r="G8964" s="9"/>
      <c r="H8964" s="9"/>
      <c r="I8964" s="5"/>
      <c r="J8964" s="5"/>
      <c r="K8964" s="5"/>
      <c r="L8964" s="5"/>
    </row>
    <row r="8965" spans="4:12" hidden="1" x14ac:dyDescent="0.25">
      <c r="D8965" s="6"/>
      <c r="E8965" s="6"/>
      <c r="F8965" s="8"/>
      <c r="G8965" s="9"/>
      <c r="H8965" s="9"/>
      <c r="I8965" s="5"/>
      <c r="J8965" s="5"/>
      <c r="K8965" s="5"/>
      <c r="L8965" s="5"/>
    </row>
    <row r="8966" spans="4:12" hidden="1" x14ac:dyDescent="0.25">
      <c r="D8966" s="6"/>
      <c r="E8966" s="6"/>
      <c r="F8966" s="8"/>
      <c r="G8966" s="9"/>
      <c r="H8966" s="9"/>
      <c r="I8966" s="5"/>
      <c r="J8966" s="5"/>
      <c r="K8966" s="5"/>
      <c r="L8966" s="5"/>
    </row>
    <row r="8967" spans="4:12" hidden="1" x14ac:dyDescent="0.25">
      <c r="D8967" s="6"/>
      <c r="E8967" s="6"/>
      <c r="F8967" s="8"/>
      <c r="G8967" s="9"/>
      <c r="H8967" s="9"/>
      <c r="I8967" s="5"/>
      <c r="J8967" s="5"/>
      <c r="K8967" s="5"/>
      <c r="L8967" s="5"/>
    </row>
    <row r="8968" spans="4:12" hidden="1" x14ac:dyDescent="0.25">
      <c r="D8968" s="6"/>
      <c r="E8968" s="6"/>
      <c r="F8968" s="8"/>
      <c r="G8968" s="9"/>
      <c r="H8968" s="9"/>
      <c r="I8968" s="5"/>
      <c r="J8968" s="5"/>
      <c r="K8968" s="5"/>
      <c r="L8968" s="5"/>
    </row>
    <row r="8969" spans="4:12" hidden="1" x14ac:dyDescent="0.25">
      <c r="D8969" s="6"/>
      <c r="E8969" s="6"/>
      <c r="F8969" s="8"/>
      <c r="G8969" s="9"/>
      <c r="H8969" s="9"/>
      <c r="I8969" s="5"/>
      <c r="J8969" s="5"/>
      <c r="K8969" s="5"/>
      <c r="L8969" s="5"/>
    </row>
    <row r="8970" spans="4:12" hidden="1" x14ac:dyDescent="0.25">
      <c r="D8970" s="6"/>
      <c r="E8970" s="6"/>
      <c r="F8970" s="8"/>
      <c r="G8970" s="9"/>
      <c r="H8970" s="9"/>
      <c r="I8970" s="5"/>
      <c r="J8970" s="5"/>
      <c r="K8970" s="5"/>
      <c r="L8970" s="5"/>
    </row>
    <row r="8971" spans="4:12" hidden="1" x14ac:dyDescent="0.25">
      <c r="D8971" s="6"/>
      <c r="E8971" s="6"/>
      <c r="F8971" s="8"/>
      <c r="G8971" s="9"/>
      <c r="H8971" s="9"/>
      <c r="I8971" s="5"/>
      <c r="J8971" s="5"/>
      <c r="K8971" s="5"/>
      <c r="L8971" s="5"/>
    </row>
    <row r="8972" spans="4:12" hidden="1" x14ac:dyDescent="0.25">
      <c r="D8972" s="6"/>
      <c r="E8972" s="6"/>
      <c r="F8972" s="8"/>
      <c r="G8972" s="9"/>
      <c r="H8972" s="9"/>
      <c r="I8972" s="5"/>
      <c r="J8972" s="5"/>
      <c r="K8972" s="5"/>
      <c r="L8972" s="5"/>
    </row>
    <row r="8973" spans="4:12" hidden="1" x14ac:dyDescent="0.25">
      <c r="D8973" s="6"/>
      <c r="E8973" s="6"/>
      <c r="F8973" s="8"/>
      <c r="G8973" s="9"/>
      <c r="H8973" s="9"/>
      <c r="I8973" s="5"/>
      <c r="J8973" s="5"/>
      <c r="K8973" s="5"/>
      <c r="L8973" s="5"/>
    </row>
    <row r="8974" spans="4:12" hidden="1" x14ac:dyDescent="0.25">
      <c r="D8974" s="6"/>
      <c r="E8974" s="6"/>
      <c r="F8974" s="8"/>
      <c r="G8974" s="9"/>
      <c r="H8974" s="9"/>
      <c r="I8974" s="5"/>
      <c r="J8974" s="5"/>
      <c r="K8974" s="5"/>
      <c r="L8974" s="5"/>
    </row>
    <row r="8975" spans="4:12" hidden="1" x14ac:dyDescent="0.25">
      <c r="D8975" s="6"/>
      <c r="E8975" s="6"/>
      <c r="F8975" s="8"/>
      <c r="G8975" s="9"/>
      <c r="H8975" s="9"/>
      <c r="I8975" s="5"/>
      <c r="J8975" s="5"/>
      <c r="K8975" s="5"/>
      <c r="L8975" s="5"/>
    </row>
    <row r="8976" spans="4:12" hidden="1" x14ac:dyDescent="0.25">
      <c r="D8976" s="6"/>
      <c r="E8976" s="6"/>
      <c r="F8976" s="8"/>
      <c r="G8976" s="9"/>
      <c r="H8976" s="9"/>
      <c r="I8976" s="5"/>
      <c r="J8976" s="5"/>
      <c r="K8976" s="5"/>
      <c r="L8976" s="5"/>
    </row>
    <row r="8977" spans="4:12" hidden="1" x14ac:dyDescent="0.25">
      <c r="D8977" s="6"/>
      <c r="E8977" s="6"/>
      <c r="F8977" s="8"/>
      <c r="G8977" s="9"/>
      <c r="H8977" s="9"/>
      <c r="I8977" s="5"/>
      <c r="J8977" s="5"/>
      <c r="K8977" s="5"/>
      <c r="L8977" s="5"/>
    </row>
    <row r="8978" spans="4:12" hidden="1" x14ac:dyDescent="0.25">
      <c r="D8978" s="6"/>
      <c r="E8978" s="6"/>
      <c r="F8978" s="8"/>
      <c r="G8978" s="9"/>
      <c r="H8978" s="9"/>
      <c r="I8978" s="5"/>
      <c r="J8978" s="5"/>
      <c r="K8978" s="5"/>
      <c r="L8978" s="5"/>
    </row>
    <row r="8979" spans="4:12" hidden="1" x14ac:dyDescent="0.25">
      <c r="D8979" s="6"/>
      <c r="E8979" s="6"/>
      <c r="F8979" s="8"/>
      <c r="G8979" s="9"/>
      <c r="H8979" s="9"/>
      <c r="I8979" s="5"/>
      <c r="J8979" s="5"/>
      <c r="K8979" s="5"/>
      <c r="L8979" s="5"/>
    </row>
    <row r="8980" spans="4:12" hidden="1" x14ac:dyDescent="0.25">
      <c r="D8980" s="6"/>
      <c r="E8980" s="6"/>
      <c r="F8980" s="8"/>
      <c r="G8980" s="9"/>
      <c r="H8980" s="9"/>
      <c r="I8980" s="5"/>
      <c r="J8980" s="5"/>
      <c r="K8980" s="5"/>
      <c r="L8980" s="5"/>
    </row>
    <row r="8981" spans="4:12" hidden="1" x14ac:dyDescent="0.25">
      <c r="D8981" s="6"/>
      <c r="E8981" s="6"/>
      <c r="F8981" s="8"/>
      <c r="G8981" s="9"/>
      <c r="H8981" s="9"/>
      <c r="I8981" s="5"/>
      <c r="J8981" s="5"/>
      <c r="K8981" s="5"/>
      <c r="L8981" s="5"/>
    </row>
    <row r="8982" spans="4:12" hidden="1" x14ac:dyDescent="0.25">
      <c r="D8982" s="6"/>
      <c r="E8982" s="6"/>
      <c r="F8982" s="8"/>
      <c r="G8982" s="9"/>
      <c r="H8982" s="9"/>
      <c r="I8982" s="5"/>
      <c r="J8982" s="5"/>
      <c r="K8982" s="5"/>
      <c r="L8982" s="5"/>
    </row>
    <row r="8983" spans="4:12" hidden="1" x14ac:dyDescent="0.25">
      <c r="D8983" s="6"/>
      <c r="E8983" s="6"/>
      <c r="F8983" s="8"/>
      <c r="G8983" s="9"/>
      <c r="H8983" s="9"/>
      <c r="I8983" s="5"/>
      <c r="J8983" s="5"/>
      <c r="K8983" s="5"/>
      <c r="L8983" s="5"/>
    </row>
    <row r="8984" spans="4:12" hidden="1" x14ac:dyDescent="0.25">
      <c r="D8984" s="6"/>
      <c r="E8984" s="6"/>
      <c r="F8984" s="8"/>
      <c r="G8984" s="9"/>
      <c r="H8984" s="9"/>
      <c r="I8984" s="5"/>
      <c r="J8984" s="5"/>
      <c r="K8984" s="5"/>
      <c r="L8984" s="5"/>
    </row>
    <row r="8985" spans="4:12" hidden="1" x14ac:dyDescent="0.25">
      <c r="D8985" s="6"/>
      <c r="E8985" s="6"/>
      <c r="F8985" s="8"/>
      <c r="G8985" s="9"/>
      <c r="H8985" s="9"/>
      <c r="I8985" s="5"/>
      <c r="J8985" s="5"/>
      <c r="K8985" s="5"/>
      <c r="L8985" s="5"/>
    </row>
    <row r="8986" spans="4:12" hidden="1" x14ac:dyDescent="0.25">
      <c r="D8986" s="6"/>
      <c r="E8986" s="6"/>
      <c r="F8986" s="8"/>
      <c r="G8986" s="9"/>
      <c r="H8986" s="9"/>
      <c r="I8986" s="5"/>
      <c r="J8986" s="5"/>
      <c r="K8986" s="5"/>
      <c r="L8986" s="5"/>
    </row>
    <row r="8987" spans="4:12" hidden="1" x14ac:dyDescent="0.25">
      <c r="D8987" s="6"/>
      <c r="E8987" s="6"/>
      <c r="F8987" s="8"/>
      <c r="G8987" s="9"/>
      <c r="H8987" s="9"/>
      <c r="I8987" s="5"/>
      <c r="J8987" s="5"/>
      <c r="K8987" s="5"/>
      <c r="L8987" s="5"/>
    </row>
    <row r="8988" spans="4:12" hidden="1" x14ac:dyDescent="0.25">
      <c r="D8988" s="6"/>
      <c r="E8988" s="6"/>
      <c r="F8988" s="8"/>
      <c r="G8988" s="9"/>
      <c r="H8988" s="9"/>
      <c r="I8988" s="5"/>
      <c r="J8988" s="5"/>
      <c r="K8988" s="5"/>
      <c r="L8988" s="5"/>
    </row>
    <row r="8989" spans="4:12" hidden="1" x14ac:dyDescent="0.25">
      <c r="D8989" s="6"/>
      <c r="E8989" s="6"/>
      <c r="F8989" s="8"/>
      <c r="G8989" s="9"/>
      <c r="H8989" s="9"/>
      <c r="I8989" s="5"/>
      <c r="J8989" s="5"/>
      <c r="K8989" s="5"/>
      <c r="L8989" s="5"/>
    </row>
    <row r="8990" spans="4:12" hidden="1" x14ac:dyDescent="0.25">
      <c r="D8990" s="6"/>
      <c r="E8990" s="6"/>
      <c r="F8990" s="8"/>
      <c r="G8990" s="9"/>
      <c r="H8990" s="9"/>
      <c r="I8990" s="5"/>
      <c r="J8990" s="5"/>
      <c r="K8990" s="5"/>
      <c r="L8990" s="5"/>
    </row>
    <row r="8991" spans="4:12" hidden="1" x14ac:dyDescent="0.25">
      <c r="D8991" s="6"/>
      <c r="E8991" s="6"/>
      <c r="F8991" s="8"/>
      <c r="G8991" s="9"/>
      <c r="H8991" s="9"/>
      <c r="I8991" s="5"/>
      <c r="J8991" s="5"/>
      <c r="K8991" s="5"/>
      <c r="L8991" s="5"/>
    </row>
    <row r="8992" spans="4:12" hidden="1" x14ac:dyDescent="0.25">
      <c r="D8992" s="6"/>
      <c r="E8992" s="6"/>
      <c r="F8992" s="8"/>
      <c r="G8992" s="9"/>
      <c r="H8992" s="9"/>
      <c r="I8992" s="5"/>
      <c r="J8992" s="5"/>
      <c r="K8992" s="5"/>
      <c r="L8992" s="5"/>
    </row>
    <row r="8993" spans="4:12" hidden="1" x14ac:dyDescent="0.25">
      <c r="D8993" s="6"/>
      <c r="E8993" s="6"/>
      <c r="F8993" s="8"/>
      <c r="G8993" s="9"/>
      <c r="H8993" s="9"/>
      <c r="I8993" s="5"/>
      <c r="J8993" s="5"/>
      <c r="K8993" s="5"/>
      <c r="L8993" s="5"/>
    </row>
    <row r="8994" spans="4:12" hidden="1" x14ac:dyDescent="0.25">
      <c r="D8994" s="6"/>
      <c r="E8994" s="6"/>
      <c r="F8994" s="8"/>
      <c r="G8994" s="9"/>
      <c r="H8994" s="9"/>
      <c r="I8994" s="5"/>
      <c r="J8994" s="5"/>
      <c r="K8994" s="5"/>
      <c r="L8994" s="5"/>
    </row>
    <row r="8995" spans="4:12" hidden="1" x14ac:dyDescent="0.25">
      <c r="D8995" s="6"/>
      <c r="E8995" s="6"/>
      <c r="F8995" s="8"/>
      <c r="G8995" s="9"/>
      <c r="H8995" s="9"/>
      <c r="I8995" s="5"/>
      <c r="J8995" s="5"/>
      <c r="K8995" s="5"/>
      <c r="L8995" s="5"/>
    </row>
    <row r="8996" spans="4:12" hidden="1" x14ac:dyDescent="0.25">
      <c r="D8996" s="6"/>
      <c r="E8996" s="6"/>
      <c r="F8996" s="8"/>
      <c r="G8996" s="9"/>
      <c r="H8996" s="9"/>
      <c r="I8996" s="5"/>
      <c r="J8996" s="5"/>
      <c r="K8996" s="5"/>
      <c r="L8996" s="5"/>
    </row>
    <row r="8997" spans="4:12" hidden="1" x14ac:dyDescent="0.25">
      <c r="D8997" s="6"/>
      <c r="E8997" s="6"/>
      <c r="F8997" s="8"/>
      <c r="G8997" s="9"/>
      <c r="H8997" s="9"/>
      <c r="I8997" s="5"/>
      <c r="J8997" s="5"/>
      <c r="K8997" s="5"/>
      <c r="L8997" s="5"/>
    </row>
    <row r="8998" spans="4:12" hidden="1" x14ac:dyDescent="0.25">
      <c r="D8998" s="6"/>
      <c r="E8998" s="6"/>
      <c r="F8998" s="8"/>
      <c r="G8998" s="9"/>
      <c r="H8998" s="9"/>
      <c r="I8998" s="5"/>
      <c r="J8998" s="5"/>
      <c r="K8998" s="5"/>
      <c r="L8998" s="5"/>
    </row>
    <row r="8999" spans="4:12" hidden="1" x14ac:dyDescent="0.25">
      <c r="D8999" s="6"/>
      <c r="E8999" s="6"/>
      <c r="F8999" s="8"/>
      <c r="G8999" s="9"/>
      <c r="H8999" s="9"/>
      <c r="I8999" s="5"/>
      <c r="J8999" s="5"/>
      <c r="K8999" s="5"/>
      <c r="L8999" s="5"/>
    </row>
    <row r="9000" spans="4:12" hidden="1" x14ac:dyDescent="0.25">
      <c r="D9000" s="6"/>
      <c r="E9000" s="6"/>
      <c r="F9000" s="8"/>
      <c r="G9000" s="9"/>
      <c r="H9000" s="9"/>
      <c r="I9000" s="5"/>
      <c r="J9000" s="5"/>
      <c r="K9000" s="5"/>
      <c r="L9000" s="5"/>
    </row>
    <row r="9001" spans="4:12" hidden="1" x14ac:dyDescent="0.25">
      <c r="D9001" s="6"/>
      <c r="E9001" s="6"/>
      <c r="F9001" s="8"/>
      <c r="G9001" s="9"/>
      <c r="H9001" s="9"/>
      <c r="I9001" s="5"/>
      <c r="J9001" s="5"/>
      <c r="K9001" s="5"/>
      <c r="L9001" s="5"/>
    </row>
    <row r="9002" spans="4:12" hidden="1" x14ac:dyDescent="0.25">
      <c r="D9002" s="6"/>
      <c r="E9002" s="6"/>
      <c r="F9002" s="8"/>
      <c r="G9002" s="9"/>
      <c r="H9002" s="9"/>
      <c r="I9002" s="5"/>
      <c r="J9002" s="5"/>
      <c r="K9002" s="5"/>
      <c r="L9002" s="5"/>
    </row>
    <row r="9003" spans="4:12" hidden="1" x14ac:dyDescent="0.25">
      <c r="D9003" s="6"/>
      <c r="E9003" s="6"/>
      <c r="F9003" s="8"/>
      <c r="G9003" s="9"/>
      <c r="H9003" s="9"/>
      <c r="I9003" s="5"/>
      <c r="J9003" s="5"/>
      <c r="K9003" s="5"/>
      <c r="L9003" s="5"/>
    </row>
    <row r="9004" spans="4:12" hidden="1" x14ac:dyDescent="0.25">
      <c r="D9004" s="6"/>
      <c r="E9004" s="6"/>
      <c r="F9004" s="8"/>
      <c r="G9004" s="9"/>
      <c r="H9004" s="9"/>
      <c r="I9004" s="5"/>
      <c r="J9004" s="5"/>
      <c r="K9004" s="5"/>
      <c r="L9004" s="5"/>
    </row>
    <row r="9005" spans="4:12" hidden="1" x14ac:dyDescent="0.25">
      <c r="D9005" s="6"/>
      <c r="E9005" s="6"/>
      <c r="F9005" s="8"/>
      <c r="G9005" s="9"/>
      <c r="H9005" s="9"/>
      <c r="I9005" s="5"/>
      <c r="J9005" s="5"/>
      <c r="K9005" s="5"/>
      <c r="L9005" s="5"/>
    </row>
    <row r="9006" spans="4:12" hidden="1" x14ac:dyDescent="0.25">
      <c r="D9006" s="6"/>
      <c r="E9006" s="6"/>
      <c r="F9006" s="8"/>
      <c r="G9006" s="9"/>
      <c r="H9006" s="9"/>
      <c r="I9006" s="5"/>
      <c r="J9006" s="5"/>
      <c r="K9006" s="5"/>
      <c r="L9006" s="5"/>
    </row>
    <row r="9007" spans="4:12" hidden="1" x14ac:dyDescent="0.25">
      <c r="D9007" s="6"/>
      <c r="E9007" s="6"/>
      <c r="F9007" s="8"/>
      <c r="G9007" s="9"/>
      <c r="H9007" s="9"/>
      <c r="I9007" s="5"/>
      <c r="J9007" s="5"/>
      <c r="K9007" s="5"/>
      <c r="L9007" s="5"/>
    </row>
    <row r="9008" spans="4:12" hidden="1" x14ac:dyDescent="0.25">
      <c r="D9008" s="6"/>
      <c r="E9008" s="6"/>
      <c r="F9008" s="8"/>
      <c r="G9008" s="9"/>
      <c r="H9008" s="9"/>
      <c r="I9008" s="5"/>
      <c r="J9008" s="5"/>
      <c r="K9008" s="5"/>
      <c r="L9008" s="5"/>
    </row>
    <row r="9009" spans="4:12" hidden="1" x14ac:dyDescent="0.25">
      <c r="D9009" s="6"/>
      <c r="E9009" s="6"/>
      <c r="F9009" s="8"/>
      <c r="G9009" s="9"/>
      <c r="H9009" s="9"/>
      <c r="I9009" s="5"/>
      <c r="J9009" s="5"/>
      <c r="K9009" s="5"/>
      <c r="L9009" s="5"/>
    </row>
    <row r="9010" spans="4:12" hidden="1" x14ac:dyDescent="0.25">
      <c r="D9010" s="6"/>
      <c r="E9010" s="6"/>
      <c r="F9010" s="8"/>
      <c r="G9010" s="9"/>
      <c r="H9010" s="9"/>
      <c r="I9010" s="5"/>
      <c r="J9010" s="5"/>
      <c r="K9010" s="5"/>
      <c r="L9010" s="5"/>
    </row>
    <row r="9011" spans="4:12" hidden="1" x14ac:dyDescent="0.25">
      <c r="D9011" s="6"/>
      <c r="E9011" s="6"/>
      <c r="F9011" s="8"/>
      <c r="G9011" s="9"/>
      <c r="H9011" s="9"/>
      <c r="I9011" s="5"/>
      <c r="J9011" s="5"/>
      <c r="K9011" s="5"/>
      <c r="L9011" s="5"/>
    </row>
    <row r="9012" spans="4:12" hidden="1" x14ac:dyDescent="0.25">
      <c r="D9012" s="6"/>
      <c r="E9012" s="6"/>
      <c r="F9012" s="8"/>
      <c r="G9012" s="9"/>
      <c r="H9012" s="9"/>
      <c r="I9012" s="5"/>
      <c r="J9012" s="5"/>
      <c r="K9012" s="5"/>
      <c r="L9012" s="5"/>
    </row>
    <row r="9013" spans="4:12" hidden="1" x14ac:dyDescent="0.25">
      <c r="D9013" s="6"/>
      <c r="E9013" s="6"/>
      <c r="F9013" s="8"/>
      <c r="G9013" s="9"/>
      <c r="H9013" s="9"/>
      <c r="I9013" s="5"/>
      <c r="J9013" s="5"/>
      <c r="K9013" s="5"/>
      <c r="L9013" s="5"/>
    </row>
    <row r="9014" spans="4:12" hidden="1" x14ac:dyDescent="0.25">
      <c r="D9014" s="6"/>
      <c r="E9014" s="6"/>
      <c r="F9014" s="8"/>
      <c r="G9014" s="9"/>
      <c r="H9014" s="9"/>
      <c r="I9014" s="5"/>
      <c r="J9014" s="5"/>
      <c r="K9014" s="5"/>
      <c r="L9014" s="5"/>
    </row>
    <row r="9015" spans="4:12" hidden="1" x14ac:dyDescent="0.25">
      <c r="D9015" s="6"/>
      <c r="E9015" s="6"/>
      <c r="F9015" s="8"/>
      <c r="G9015" s="9"/>
      <c r="H9015" s="9"/>
      <c r="I9015" s="5"/>
      <c r="J9015" s="5"/>
      <c r="K9015" s="5"/>
      <c r="L9015" s="5"/>
    </row>
    <row r="9016" spans="4:12" hidden="1" x14ac:dyDescent="0.25">
      <c r="D9016" s="6"/>
      <c r="E9016" s="6"/>
      <c r="F9016" s="8"/>
      <c r="G9016" s="9"/>
      <c r="H9016" s="9"/>
      <c r="I9016" s="5"/>
      <c r="J9016" s="5"/>
      <c r="K9016" s="5"/>
      <c r="L9016" s="5"/>
    </row>
    <row r="9017" spans="4:12" hidden="1" x14ac:dyDescent="0.25">
      <c r="D9017" s="6"/>
      <c r="E9017" s="6"/>
      <c r="F9017" s="8"/>
      <c r="G9017" s="9"/>
      <c r="H9017" s="9"/>
      <c r="I9017" s="5"/>
      <c r="J9017" s="5"/>
      <c r="K9017" s="5"/>
      <c r="L9017" s="5"/>
    </row>
    <row r="9018" spans="4:12" hidden="1" x14ac:dyDescent="0.25">
      <c r="D9018" s="6"/>
      <c r="E9018" s="6"/>
      <c r="F9018" s="8"/>
      <c r="G9018" s="9"/>
      <c r="H9018" s="9"/>
      <c r="I9018" s="5"/>
      <c r="J9018" s="5"/>
      <c r="K9018" s="5"/>
      <c r="L9018" s="5"/>
    </row>
    <row r="9019" spans="4:12" hidden="1" x14ac:dyDescent="0.25">
      <c r="D9019" s="6"/>
      <c r="E9019" s="6"/>
      <c r="F9019" s="8"/>
      <c r="G9019" s="9"/>
      <c r="H9019" s="9"/>
      <c r="I9019" s="5"/>
      <c r="J9019" s="5"/>
      <c r="K9019" s="5"/>
      <c r="L9019" s="5"/>
    </row>
    <row r="9020" spans="4:12" hidden="1" x14ac:dyDescent="0.25">
      <c r="D9020" s="6"/>
      <c r="E9020" s="6"/>
      <c r="F9020" s="8"/>
      <c r="G9020" s="9"/>
      <c r="H9020" s="9"/>
      <c r="I9020" s="5"/>
      <c r="J9020" s="5"/>
      <c r="K9020" s="5"/>
      <c r="L9020" s="5"/>
    </row>
    <row r="9021" spans="4:12" hidden="1" x14ac:dyDescent="0.25">
      <c r="D9021" s="6"/>
      <c r="E9021" s="6"/>
      <c r="F9021" s="8"/>
      <c r="G9021" s="9"/>
      <c r="H9021" s="9"/>
      <c r="I9021" s="5"/>
      <c r="J9021" s="5"/>
      <c r="K9021" s="5"/>
      <c r="L9021" s="5"/>
    </row>
    <row r="9022" spans="4:12" hidden="1" x14ac:dyDescent="0.25">
      <c r="D9022" s="6"/>
      <c r="E9022" s="6"/>
      <c r="F9022" s="8"/>
      <c r="G9022" s="9"/>
      <c r="H9022" s="9"/>
      <c r="I9022" s="5"/>
      <c r="J9022" s="5"/>
      <c r="K9022" s="5"/>
      <c r="L9022" s="5"/>
    </row>
    <row r="9023" spans="4:12" hidden="1" x14ac:dyDescent="0.25">
      <c r="D9023" s="6"/>
      <c r="E9023" s="6"/>
      <c r="F9023" s="8"/>
      <c r="G9023" s="9"/>
      <c r="H9023" s="9"/>
      <c r="I9023" s="5"/>
      <c r="J9023" s="5"/>
      <c r="K9023" s="5"/>
      <c r="L9023" s="5"/>
    </row>
    <row r="9024" spans="4:12" hidden="1" x14ac:dyDescent="0.25">
      <c r="D9024" s="6"/>
      <c r="E9024" s="6"/>
      <c r="F9024" s="8"/>
      <c r="G9024" s="9"/>
      <c r="H9024" s="9"/>
      <c r="I9024" s="5"/>
      <c r="J9024" s="5"/>
      <c r="K9024" s="5"/>
      <c r="L9024" s="5"/>
    </row>
    <row r="9025" spans="4:12" hidden="1" x14ac:dyDescent="0.25">
      <c r="D9025" s="6"/>
      <c r="E9025" s="6"/>
      <c r="F9025" s="8"/>
      <c r="G9025" s="9"/>
      <c r="H9025" s="9"/>
      <c r="I9025" s="5"/>
      <c r="J9025" s="5"/>
      <c r="K9025" s="5"/>
      <c r="L9025" s="5"/>
    </row>
    <row r="9026" spans="4:12" hidden="1" x14ac:dyDescent="0.25">
      <c r="D9026" s="6"/>
      <c r="E9026" s="6"/>
      <c r="F9026" s="8"/>
      <c r="G9026" s="9"/>
      <c r="H9026" s="9"/>
      <c r="I9026" s="5"/>
      <c r="J9026" s="5"/>
      <c r="K9026" s="5"/>
      <c r="L9026" s="5"/>
    </row>
    <row r="9027" spans="4:12" hidden="1" x14ac:dyDescent="0.25">
      <c r="D9027" s="6"/>
      <c r="E9027" s="6"/>
      <c r="F9027" s="8"/>
      <c r="G9027" s="9"/>
      <c r="H9027" s="9"/>
      <c r="I9027" s="5"/>
      <c r="J9027" s="5"/>
      <c r="K9027" s="5"/>
      <c r="L9027" s="5"/>
    </row>
    <row r="9028" spans="4:12" hidden="1" x14ac:dyDescent="0.25">
      <c r="D9028" s="6"/>
      <c r="E9028" s="6"/>
      <c r="F9028" s="8"/>
      <c r="G9028" s="9"/>
      <c r="H9028" s="9"/>
      <c r="I9028" s="5"/>
      <c r="J9028" s="5"/>
      <c r="K9028" s="5"/>
      <c r="L9028" s="5"/>
    </row>
    <row r="9029" spans="4:12" hidden="1" x14ac:dyDescent="0.25">
      <c r="D9029" s="6"/>
      <c r="E9029" s="6"/>
      <c r="F9029" s="8"/>
      <c r="G9029" s="9"/>
      <c r="H9029" s="9"/>
      <c r="I9029" s="5"/>
      <c r="J9029" s="5"/>
      <c r="K9029" s="5"/>
      <c r="L9029" s="5"/>
    </row>
    <row r="9030" spans="4:12" hidden="1" x14ac:dyDescent="0.25">
      <c r="D9030" s="6"/>
      <c r="E9030" s="6"/>
      <c r="F9030" s="8"/>
      <c r="G9030" s="9"/>
      <c r="H9030" s="9"/>
      <c r="I9030" s="5"/>
      <c r="J9030" s="5"/>
      <c r="K9030" s="5"/>
      <c r="L9030" s="5"/>
    </row>
    <row r="9031" spans="4:12" hidden="1" x14ac:dyDescent="0.25">
      <c r="D9031" s="6"/>
      <c r="E9031" s="6"/>
      <c r="F9031" s="8"/>
      <c r="G9031" s="9"/>
      <c r="H9031" s="9"/>
      <c r="I9031" s="5"/>
      <c r="J9031" s="5"/>
      <c r="K9031" s="5"/>
      <c r="L9031" s="5"/>
    </row>
    <row r="9032" spans="4:12" hidden="1" x14ac:dyDescent="0.25">
      <c r="D9032" s="6"/>
      <c r="E9032" s="6"/>
      <c r="F9032" s="8"/>
      <c r="G9032" s="9"/>
      <c r="H9032" s="9"/>
      <c r="I9032" s="5"/>
      <c r="J9032" s="5"/>
      <c r="K9032" s="5"/>
      <c r="L9032" s="5"/>
    </row>
    <row r="9033" spans="4:12" hidden="1" x14ac:dyDescent="0.25">
      <c r="D9033" s="6"/>
      <c r="E9033" s="6"/>
      <c r="F9033" s="8"/>
      <c r="G9033" s="9"/>
      <c r="H9033" s="9"/>
      <c r="I9033" s="5"/>
      <c r="J9033" s="5"/>
      <c r="K9033" s="5"/>
      <c r="L9033" s="5"/>
    </row>
    <row r="9034" spans="4:12" hidden="1" x14ac:dyDescent="0.25">
      <c r="D9034" s="6"/>
      <c r="E9034" s="6"/>
      <c r="F9034" s="8"/>
      <c r="G9034" s="9"/>
      <c r="H9034" s="9"/>
      <c r="I9034" s="5"/>
      <c r="J9034" s="5"/>
      <c r="K9034" s="5"/>
      <c r="L9034" s="5"/>
    </row>
    <row r="9035" spans="4:12" hidden="1" x14ac:dyDescent="0.25">
      <c r="D9035" s="6"/>
      <c r="E9035" s="6"/>
      <c r="F9035" s="8"/>
      <c r="G9035" s="9"/>
      <c r="H9035" s="9"/>
      <c r="I9035" s="5"/>
      <c r="J9035" s="5"/>
      <c r="K9035" s="5"/>
      <c r="L9035" s="5"/>
    </row>
    <row r="9036" spans="4:12" hidden="1" x14ac:dyDescent="0.25">
      <c r="D9036" s="6"/>
      <c r="E9036" s="6"/>
      <c r="F9036" s="8"/>
      <c r="G9036" s="9"/>
      <c r="H9036" s="9"/>
      <c r="I9036" s="5"/>
      <c r="J9036" s="5"/>
      <c r="K9036" s="5"/>
      <c r="L9036" s="5"/>
    </row>
    <row r="9037" spans="4:12" hidden="1" x14ac:dyDescent="0.25">
      <c r="D9037" s="6"/>
      <c r="E9037" s="6"/>
      <c r="F9037" s="8"/>
      <c r="G9037" s="9"/>
      <c r="H9037" s="9"/>
      <c r="I9037" s="5"/>
      <c r="J9037" s="5"/>
      <c r="K9037" s="5"/>
      <c r="L9037" s="5"/>
    </row>
    <row r="9038" spans="4:12" hidden="1" x14ac:dyDescent="0.25">
      <c r="D9038" s="6"/>
      <c r="E9038" s="6"/>
      <c r="F9038" s="8"/>
      <c r="G9038" s="9"/>
      <c r="H9038" s="9"/>
      <c r="I9038" s="5"/>
      <c r="J9038" s="5"/>
      <c r="K9038" s="5"/>
      <c r="L9038" s="5"/>
    </row>
    <row r="9039" spans="4:12" hidden="1" x14ac:dyDescent="0.25">
      <c r="D9039" s="6"/>
      <c r="E9039" s="6"/>
      <c r="F9039" s="8"/>
      <c r="G9039" s="9"/>
      <c r="H9039" s="9"/>
      <c r="I9039" s="5"/>
      <c r="J9039" s="5"/>
      <c r="K9039" s="5"/>
      <c r="L9039" s="5"/>
    </row>
    <row r="9040" spans="4:12" hidden="1" x14ac:dyDescent="0.25">
      <c r="D9040" s="6"/>
      <c r="E9040" s="6"/>
      <c r="F9040" s="8"/>
      <c r="G9040" s="9"/>
      <c r="H9040" s="9"/>
      <c r="I9040" s="5"/>
      <c r="J9040" s="5"/>
      <c r="K9040" s="5"/>
      <c r="L9040" s="5"/>
    </row>
    <row r="9041" spans="4:12" hidden="1" x14ac:dyDescent="0.25">
      <c r="D9041" s="6"/>
      <c r="E9041" s="6"/>
      <c r="F9041" s="8"/>
      <c r="G9041" s="9"/>
      <c r="H9041" s="9"/>
      <c r="I9041" s="5"/>
      <c r="J9041" s="5"/>
      <c r="K9041" s="5"/>
      <c r="L9041" s="5"/>
    </row>
    <row r="9042" spans="4:12" hidden="1" x14ac:dyDescent="0.25">
      <c r="D9042" s="6"/>
      <c r="E9042" s="6"/>
      <c r="F9042" s="8"/>
      <c r="G9042" s="9"/>
      <c r="H9042" s="9"/>
      <c r="I9042" s="5"/>
      <c r="J9042" s="5"/>
      <c r="K9042" s="5"/>
      <c r="L9042" s="5"/>
    </row>
    <row r="9043" spans="4:12" hidden="1" x14ac:dyDescent="0.25">
      <c r="D9043" s="6"/>
      <c r="E9043" s="6"/>
      <c r="F9043" s="8"/>
      <c r="G9043" s="9"/>
      <c r="H9043" s="9"/>
      <c r="I9043" s="5"/>
      <c r="J9043" s="5"/>
      <c r="K9043" s="5"/>
      <c r="L9043" s="5"/>
    </row>
    <row r="9044" spans="4:12" hidden="1" x14ac:dyDescent="0.25">
      <c r="D9044" s="6"/>
      <c r="E9044" s="6"/>
      <c r="F9044" s="8"/>
      <c r="G9044" s="9"/>
      <c r="H9044" s="9"/>
      <c r="I9044" s="5"/>
      <c r="J9044" s="5"/>
      <c r="K9044" s="5"/>
      <c r="L9044" s="5"/>
    </row>
    <row r="9045" spans="4:12" hidden="1" x14ac:dyDescent="0.25">
      <c r="D9045" s="6"/>
      <c r="E9045" s="6"/>
      <c r="F9045" s="8"/>
      <c r="G9045" s="9"/>
      <c r="H9045" s="9"/>
      <c r="I9045" s="5"/>
      <c r="J9045" s="5"/>
      <c r="K9045" s="5"/>
      <c r="L9045" s="5"/>
    </row>
    <row r="9046" spans="4:12" hidden="1" x14ac:dyDescent="0.25">
      <c r="D9046" s="6"/>
      <c r="E9046" s="6"/>
      <c r="F9046" s="8"/>
      <c r="G9046" s="9"/>
      <c r="H9046" s="9"/>
      <c r="I9046" s="5"/>
      <c r="J9046" s="5"/>
      <c r="K9046" s="5"/>
      <c r="L9046" s="5"/>
    </row>
    <row r="9047" spans="4:12" hidden="1" x14ac:dyDescent="0.25">
      <c r="D9047" s="6"/>
      <c r="E9047" s="6"/>
      <c r="F9047" s="8"/>
      <c r="G9047" s="9"/>
      <c r="H9047" s="9"/>
      <c r="I9047" s="5"/>
      <c r="J9047" s="5"/>
      <c r="K9047" s="5"/>
      <c r="L9047" s="5"/>
    </row>
    <row r="9048" spans="4:12" hidden="1" x14ac:dyDescent="0.25">
      <c r="D9048" s="6"/>
      <c r="E9048" s="6"/>
      <c r="F9048" s="8"/>
      <c r="G9048" s="9"/>
      <c r="H9048" s="9"/>
      <c r="I9048" s="5"/>
      <c r="J9048" s="5"/>
      <c r="K9048" s="5"/>
      <c r="L9048" s="5"/>
    </row>
    <row r="9049" spans="4:12" hidden="1" x14ac:dyDescent="0.25">
      <c r="D9049" s="6"/>
      <c r="E9049" s="6"/>
      <c r="F9049" s="8"/>
      <c r="G9049" s="9"/>
      <c r="H9049" s="9"/>
      <c r="I9049" s="5"/>
      <c r="J9049" s="5"/>
      <c r="K9049" s="5"/>
      <c r="L9049" s="5"/>
    </row>
    <row r="9050" spans="4:12" hidden="1" x14ac:dyDescent="0.25">
      <c r="D9050" s="6"/>
      <c r="E9050" s="6"/>
      <c r="F9050" s="8"/>
      <c r="G9050" s="9"/>
      <c r="H9050" s="9"/>
      <c r="I9050" s="5"/>
      <c r="J9050" s="5"/>
      <c r="K9050" s="5"/>
      <c r="L9050" s="5"/>
    </row>
    <row r="9051" spans="4:12" hidden="1" x14ac:dyDescent="0.25">
      <c r="D9051" s="6"/>
      <c r="E9051" s="6"/>
      <c r="F9051" s="8"/>
      <c r="G9051" s="9"/>
      <c r="H9051" s="9"/>
      <c r="I9051" s="5"/>
      <c r="J9051" s="5"/>
      <c r="K9051" s="5"/>
      <c r="L9051" s="5"/>
    </row>
    <row r="9052" spans="4:12" hidden="1" x14ac:dyDescent="0.25">
      <c r="D9052" s="6"/>
      <c r="E9052" s="6"/>
      <c r="F9052" s="8"/>
      <c r="G9052" s="9"/>
      <c r="H9052" s="9"/>
      <c r="I9052" s="5"/>
      <c r="J9052" s="5"/>
      <c r="K9052" s="5"/>
      <c r="L9052" s="5"/>
    </row>
    <row r="9053" spans="4:12" hidden="1" x14ac:dyDescent="0.25">
      <c r="D9053" s="6"/>
      <c r="E9053" s="6"/>
      <c r="F9053" s="8"/>
      <c r="G9053" s="9"/>
      <c r="H9053" s="9"/>
      <c r="I9053" s="5"/>
      <c r="J9053" s="5"/>
      <c r="K9053" s="5"/>
      <c r="L9053" s="5"/>
    </row>
    <row r="9054" spans="4:12" hidden="1" x14ac:dyDescent="0.25">
      <c r="D9054" s="6"/>
      <c r="E9054" s="6"/>
      <c r="F9054" s="8"/>
      <c r="G9054" s="9"/>
      <c r="H9054" s="9"/>
      <c r="I9054" s="5"/>
      <c r="J9054" s="5"/>
      <c r="K9054" s="5"/>
      <c r="L9054" s="5"/>
    </row>
    <row r="9055" spans="4:12" hidden="1" x14ac:dyDescent="0.25">
      <c r="D9055" s="6"/>
      <c r="E9055" s="6"/>
      <c r="F9055" s="8"/>
      <c r="G9055" s="9"/>
      <c r="H9055" s="9"/>
      <c r="I9055" s="5"/>
      <c r="J9055" s="5"/>
      <c r="K9055" s="5"/>
      <c r="L9055" s="5"/>
    </row>
    <row r="9056" spans="4:12" hidden="1" x14ac:dyDescent="0.25">
      <c r="D9056" s="6"/>
      <c r="E9056" s="6"/>
      <c r="F9056" s="8"/>
      <c r="G9056" s="9"/>
      <c r="H9056" s="9"/>
      <c r="I9056" s="5"/>
      <c r="J9056" s="5"/>
      <c r="K9056" s="5"/>
      <c r="L9056" s="5"/>
    </row>
    <row r="9057" spans="4:12" hidden="1" x14ac:dyDescent="0.25">
      <c r="D9057" s="6"/>
      <c r="E9057" s="6"/>
      <c r="F9057" s="8"/>
      <c r="G9057" s="9"/>
      <c r="H9057" s="9"/>
      <c r="I9057" s="5"/>
      <c r="J9057" s="5"/>
      <c r="K9057" s="5"/>
      <c r="L9057" s="5"/>
    </row>
    <row r="9058" spans="4:12" hidden="1" x14ac:dyDescent="0.25">
      <c r="D9058" s="6"/>
      <c r="E9058" s="6"/>
      <c r="F9058" s="8"/>
      <c r="G9058" s="9"/>
      <c r="H9058" s="9"/>
      <c r="I9058" s="5"/>
      <c r="J9058" s="5"/>
      <c r="K9058" s="5"/>
      <c r="L9058" s="5"/>
    </row>
    <row r="9059" spans="4:12" hidden="1" x14ac:dyDescent="0.25">
      <c r="D9059" s="6"/>
      <c r="E9059" s="6"/>
      <c r="F9059" s="8"/>
      <c r="G9059" s="9"/>
      <c r="H9059" s="9"/>
      <c r="I9059" s="5"/>
      <c r="J9059" s="5"/>
      <c r="K9059" s="5"/>
      <c r="L9059" s="5"/>
    </row>
    <row r="9060" spans="4:12" hidden="1" x14ac:dyDescent="0.25">
      <c r="D9060" s="6"/>
      <c r="E9060" s="6"/>
      <c r="F9060" s="8"/>
      <c r="G9060" s="9"/>
      <c r="H9060" s="9"/>
      <c r="I9060" s="5"/>
      <c r="J9060" s="5"/>
      <c r="K9060" s="5"/>
      <c r="L9060" s="5"/>
    </row>
    <row r="9061" spans="4:12" hidden="1" x14ac:dyDescent="0.25">
      <c r="D9061" s="6"/>
      <c r="E9061" s="6"/>
      <c r="F9061" s="8"/>
      <c r="G9061" s="9"/>
      <c r="H9061" s="9"/>
      <c r="I9061" s="5"/>
      <c r="J9061" s="5"/>
      <c r="K9061" s="5"/>
      <c r="L9061" s="5"/>
    </row>
    <row r="9062" spans="4:12" hidden="1" x14ac:dyDescent="0.25">
      <c r="D9062" s="6"/>
      <c r="E9062" s="6"/>
      <c r="F9062" s="8"/>
      <c r="G9062" s="9"/>
      <c r="H9062" s="9"/>
      <c r="I9062" s="5"/>
      <c r="J9062" s="5"/>
      <c r="K9062" s="5"/>
      <c r="L9062" s="5"/>
    </row>
    <row r="9063" spans="4:12" hidden="1" x14ac:dyDescent="0.25">
      <c r="D9063" s="6"/>
      <c r="E9063" s="6"/>
      <c r="F9063" s="8"/>
      <c r="G9063" s="9"/>
      <c r="H9063" s="9"/>
      <c r="I9063" s="5"/>
      <c r="J9063" s="5"/>
      <c r="K9063" s="5"/>
      <c r="L9063" s="5"/>
    </row>
    <row r="9064" spans="4:12" hidden="1" x14ac:dyDescent="0.25">
      <c r="D9064" s="6"/>
      <c r="E9064" s="6"/>
      <c r="F9064" s="8"/>
      <c r="G9064" s="9"/>
      <c r="H9064" s="9"/>
      <c r="I9064" s="5"/>
      <c r="J9064" s="5"/>
      <c r="K9064" s="5"/>
      <c r="L9064" s="5"/>
    </row>
    <row r="9065" spans="4:12" hidden="1" x14ac:dyDescent="0.25">
      <c r="D9065" s="6"/>
      <c r="E9065" s="6"/>
      <c r="F9065" s="8"/>
      <c r="G9065" s="9"/>
      <c r="H9065" s="9"/>
      <c r="I9065" s="5"/>
      <c r="J9065" s="5"/>
      <c r="K9065" s="5"/>
      <c r="L9065" s="5"/>
    </row>
    <row r="9066" spans="4:12" hidden="1" x14ac:dyDescent="0.25">
      <c r="D9066" s="6"/>
      <c r="E9066" s="6"/>
      <c r="F9066" s="8"/>
      <c r="G9066" s="9"/>
      <c r="H9066" s="9"/>
      <c r="I9066" s="5"/>
      <c r="J9066" s="5"/>
      <c r="K9066" s="5"/>
      <c r="L9066" s="5"/>
    </row>
    <row r="9067" spans="4:12" hidden="1" x14ac:dyDescent="0.25">
      <c r="D9067" s="6"/>
      <c r="E9067" s="6"/>
      <c r="F9067" s="8"/>
      <c r="G9067" s="9"/>
      <c r="H9067" s="9"/>
      <c r="I9067" s="5"/>
      <c r="J9067" s="5"/>
      <c r="K9067" s="5"/>
      <c r="L9067" s="5"/>
    </row>
    <row r="9068" spans="4:12" hidden="1" x14ac:dyDescent="0.25">
      <c r="D9068" s="6"/>
      <c r="E9068" s="6"/>
      <c r="F9068" s="8"/>
      <c r="G9068" s="9"/>
      <c r="H9068" s="9"/>
      <c r="I9068" s="5"/>
      <c r="J9068" s="5"/>
      <c r="K9068" s="5"/>
      <c r="L9068" s="5"/>
    </row>
    <row r="9069" spans="4:12" hidden="1" x14ac:dyDescent="0.25">
      <c r="D9069" s="6"/>
      <c r="E9069" s="6"/>
      <c r="F9069" s="8"/>
      <c r="G9069" s="9"/>
      <c r="H9069" s="9"/>
      <c r="I9069" s="5"/>
      <c r="J9069" s="5"/>
      <c r="K9069" s="5"/>
      <c r="L9069" s="5"/>
    </row>
    <row r="9070" spans="4:12" hidden="1" x14ac:dyDescent="0.25">
      <c r="D9070" s="6"/>
      <c r="E9070" s="6"/>
      <c r="F9070" s="8"/>
      <c r="G9070" s="9"/>
      <c r="H9070" s="9"/>
      <c r="I9070" s="5"/>
      <c r="J9070" s="5"/>
      <c r="K9070" s="5"/>
      <c r="L9070" s="5"/>
    </row>
    <row r="9071" spans="4:12" hidden="1" x14ac:dyDescent="0.25">
      <c r="D9071" s="6"/>
      <c r="E9071" s="6"/>
      <c r="F9071" s="8"/>
      <c r="G9071" s="9"/>
      <c r="H9071" s="9"/>
      <c r="I9071" s="5"/>
      <c r="J9071" s="5"/>
      <c r="K9071" s="5"/>
      <c r="L9071" s="5"/>
    </row>
    <row r="9072" spans="4:12" hidden="1" x14ac:dyDescent="0.25">
      <c r="D9072" s="6"/>
      <c r="E9072" s="6"/>
      <c r="F9072" s="8"/>
      <c r="G9072" s="9"/>
      <c r="H9072" s="9"/>
      <c r="I9072" s="5"/>
      <c r="J9072" s="5"/>
      <c r="K9072" s="5"/>
      <c r="L9072" s="5"/>
    </row>
    <row r="9073" spans="4:12" hidden="1" x14ac:dyDescent="0.25">
      <c r="D9073" s="6"/>
      <c r="E9073" s="6"/>
      <c r="F9073" s="8"/>
      <c r="G9073" s="9"/>
      <c r="H9073" s="9"/>
      <c r="I9073" s="5"/>
      <c r="J9073" s="5"/>
      <c r="K9073" s="5"/>
      <c r="L9073" s="5"/>
    </row>
    <row r="9074" spans="4:12" hidden="1" x14ac:dyDescent="0.25">
      <c r="D9074" s="6"/>
      <c r="E9074" s="6"/>
      <c r="F9074" s="8"/>
      <c r="G9074" s="9"/>
      <c r="H9074" s="9"/>
      <c r="I9074" s="5"/>
      <c r="J9074" s="5"/>
      <c r="K9074" s="5"/>
      <c r="L9074" s="5"/>
    </row>
    <row r="9075" spans="4:12" hidden="1" x14ac:dyDescent="0.25">
      <c r="D9075" s="6"/>
      <c r="E9075" s="6"/>
      <c r="F9075" s="8"/>
      <c r="G9075" s="9"/>
      <c r="H9075" s="9"/>
      <c r="I9075" s="5"/>
      <c r="J9075" s="5"/>
      <c r="K9075" s="5"/>
      <c r="L9075" s="5"/>
    </row>
    <row r="9076" spans="4:12" hidden="1" x14ac:dyDescent="0.25">
      <c r="D9076" s="6"/>
      <c r="E9076" s="6"/>
      <c r="F9076" s="8"/>
      <c r="G9076" s="9"/>
      <c r="H9076" s="9"/>
      <c r="I9076" s="5"/>
      <c r="J9076" s="5"/>
      <c r="K9076" s="5"/>
      <c r="L9076" s="5"/>
    </row>
    <row r="9077" spans="4:12" hidden="1" x14ac:dyDescent="0.25">
      <c r="D9077" s="6"/>
      <c r="E9077" s="6"/>
      <c r="F9077" s="8"/>
      <c r="G9077" s="9"/>
      <c r="H9077" s="9"/>
      <c r="I9077" s="5"/>
      <c r="J9077" s="5"/>
      <c r="K9077" s="5"/>
      <c r="L9077" s="5"/>
    </row>
    <row r="9078" spans="4:12" hidden="1" x14ac:dyDescent="0.25">
      <c r="D9078" s="6"/>
      <c r="E9078" s="6"/>
      <c r="F9078" s="8"/>
      <c r="G9078" s="9"/>
      <c r="H9078" s="9"/>
      <c r="I9078" s="5"/>
      <c r="J9078" s="5"/>
      <c r="K9078" s="5"/>
      <c r="L9078" s="5"/>
    </row>
    <row r="9079" spans="4:12" hidden="1" x14ac:dyDescent="0.25">
      <c r="D9079" s="6"/>
      <c r="E9079" s="6"/>
      <c r="F9079" s="8"/>
      <c r="G9079" s="9"/>
      <c r="H9079" s="9"/>
      <c r="I9079" s="5"/>
      <c r="J9079" s="5"/>
      <c r="K9079" s="5"/>
      <c r="L9079" s="5"/>
    </row>
    <row r="9080" spans="4:12" hidden="1" x14ac:dyDescent="0.25">
      <c r="D9080" s="6"/>
      <c r="E9080" s="6"/>
      <c r="F9080" s="8"/>
      <c r="G9080" s="9"/>
      <c r="H9080" s="9"/>
      <c r="I9080" s="5"/>
      <c r="J9080" s="5"/>
      <c r="K9080" s="5"/>
      <c r="L9080" s="5"/>
    </row>
    <row r="9081" spans="4:12" hidden="1" x14ac:dyDescent="0.25">
      <c r="D9081" s="6"/>
      <c r="E9081" s="6"/>
      <c r="F9081" s="8"/>
      <c r="G9081" s="9"/>
      <c r="H9081" s="9"/>
      <c r="I9081" s="5"/>
      <c r="J9081" s="5"/>
      <c r="K9081" s="5"/>
      <c r="L9081" s="5"/>
    </row>
    <row r="9082" spans="4:12" hidden="1" x14ac:dyDescent="0.25">
      <c r="D9082" s="6"/>
      <c r="E9082" s="6"/>
      <c r="F9082" s="8"/>
      <c r="G9082" s="9"/>
      <c r="H9082" s="9"/>
      <c r="I9082" s="5"/>
      <c r="J9082" s="5"/>
      <c r="K9082" s="5"/>
      <c r="L9082" s="5"/>
    </row>
    <row r="9083" spans="4:12" hidden="1" x14ac:dyDescent="0.25">
      <c r="D9083" s="6"/>
      <c r="E9083" s="6"/>
      <c r="F9083" s="8"/>
      <c r="G9083" s="9"/>
      <c r="H9083" s="9"/>
      <c r="I9083" s="5"/>
      <c r="J9083" s="5"/>
      <c r="K9083" s="5"/>
      <c r="L9083" s="5"/>
    </row>
    <row r="9084" spans="4:12" hidden="1" x14ac:dyDescent="0.25">
      <c r="D9084" s="6"/>
      <c r="E9084" s="6"/>
      <c r="F9084" s="8"/>
      <c r="G9084" s="9"/>
      <c r="H9084" s="9"/>
      <c r="I9084" s="5"/>
      <c r="J9084" s="5"/>
      <c r="K9084" s="5"/>
      <c r="L9084" s="5"/>
    </row>
    <row r="9085" spans="4:12" hidden="1" x14ac:dyDescent="0.25">
      <c r="D9085" s="6"/>
      <c r="E9085" s="6"/>
      <c r="F9085" s="8"/>
      <c r="G9085" s="9"/>
      <c r="H9085" s="9"/>
      <c r="I9085" s="5"/>
      <c r="J9085" s="5"/>
      <c r="K9085" s="5"/>
      <c r="L9085" s="5"/>
    </row>
    <row r="9086" spans="4:12" hidden="1" x14ac:dyDescent="0.25">
      <c r="D9086" s="6"/>
      <c r="E9086" s="6"/>
      <c r="F9086" s="8"/>
      <c r="G9086" s="9"/>
      <c r="H9086" s="9"/>
      <c r="I9086" s="5"/>
      <c r="J9086" s="5"/>
      <c r="K9086" s="5"/>
      <c r="L9086" s="5"/>
    </row>
    <row r="9087" spans="4:12" hidden="1" x14ac:dyDescent="0.25">
      <c r="D9087" s="6"/>
      <c r="E9087" s="6"/>
      <c r="F9087" s="8"/>
      <c r="G9087" s="9"/>
      <c r="H9087" s="9"/>
      <c r="I9087" s="5"/>
      <c r="J9087" s="5"/>
      <c r="K9087" s="5"/>
      <c r="L9087" s="5"/>
    </row>
    <row r="9088" spans="4:12" hidden="1" x14ac:dyDescent="0.25">
      <c r="D9088" s="6"/>
      <c r="E9088" s="6"/>
      <c r="F9088" s="8"/>
      <c r="G9088" s="9"/>
      <c r="H9088" s="9"/>
      <c r="I9088" s="5"/>
      <c r="J9088" s="5"/>
      <c r="K9088" s="5"/>
      <c r="L9088" s="5"/>
    </row>
    <row r="9089" spans="4:12" hidden="1" x14ac:dyDescent="0.25">
      <c r="D9089" s="6"/>
      <c r="E9089" s="6"/>
      <c r="F9089" s="8"/>
      <c r="G9089" s="9"/>
      <c r="H9089" s="9"/>
      <c r="I9089" s="5"/>
      <c r="J9089" s="5"/>
      <c r="K9089" s="5"/>
      <c r="L9089" s="5"/>
    </row>
    <row r="9090" spans="4:12" hidden="1" x14ac:dyDescent="0.25">
      <c r="D9090" s="6"/>
      <c r="E9090" s="6"/>
      <c r="F9090" s="8"/>
      <c r="G9090" s="9"/>
      <c r="H9090" s="9"/>
      <c r="I9090" s="5"/>
      <c r="J9090" s="5"/>
      <c r="K9090" s="5"/>
      <c r="L9090" s="5"/>
    </row>
    <row r="9091" spans="4:12" hidden="1" x14ac:dyDescent="0.25">
      <c r="D9091" s="6"/>
      <c r="E9091" s="6"/>
      <c r="F9091" s="8"/>
      <c r="G9091" s="9"/>
      <c r="H9091" s="9"/>
      <c r="I9091" s="5"/>
      <c r="J9091" s="5"/>
      <c r="K9091" s="5"/>
      <c r="L9091" s="5"/>
    </row>
    <row r="9092" spans="4:12" hidden="1" x14ac:dyDescent="0.25">
      <c r="D9092" s="6"/>
      <c r="E9092" s="6"/>
      <c r="F9092" s="8"/>
      <c r="G9092" s="9"/>
      <c r="H9092" s="9"/>
      <c r="I9092" s="5"/>
      <c r="J9092" s="5"/>
      <c r="K9092" s="5"/>
      <c r="L9092" s="5"/>
    </row>
    <row r="9093" spans="4:12" hidden="1" x14ac:dyDescent="0.25">
      <c r="D9093" s="6"/>
      <c r="E9093" s="6"/>
      <c r="F9093" s="8"/>
      <c r="G9093" s="9"/>
      <c r="H9093" s="9"/>
      <c r="I9093" s="5"/>
      <c r="J9093" s="5"/>
      <c r="K9093" s="5"/>
      <c r="L9093" s="5"/>
    </row>
    <row r="9094" spans="4:12" hidden="1" x14ac:dyDescent="0.25">
      <c r="D9094" s="6"/>
      <c r="E9094" s="6"/>
      <c r="F9094" s="8"/>
      <c r="G9094" s="9"/>
      <c r="H9094" s="9"/>
      <c r="I9094" s="5"/>
      <c r="J9094" s="5"/>
      <c r="K9094" s="5"/>
      <c r="L9094" s="5"/>
    </row>
    <row r="9095" spans="4:12" hidden="1" x14ac:dyDescent="0.25">
      <c r="D9095" s="6"/>
      <c r="E9095" s="6"/>
      <c r="F9095" s="8"/>
      <c r="G9095" s="9"/>
      <c r="H9095" s="9"/>
      <c r="I9095" s="5"/>
      <c r="J9095" s="5"/>
      <c r="K9095" s="5"/>
      <c r="L9095" s="5"/>
    </row>
    <row r="9096" spans="4:12" hidden="1" x14ac:dyDescent="0.25">
      <c r="D9096" s="6"/>
      <c r="E9096" s="6"/>
      <c r="F9096" s="8"/>
      <c r="G9096" s="9"/>
      <c r="H9096" s="9"/>
      <c r="I9096" s="5"/>
      <c r="J9096" s="5"/>
      <c r="K9096" s="5"/>
      <c r="L9096" s="5"/>
    </row>
    <row r="9097" spans="4:12" hidden="1" x14ac:dyDescent="0.25">
      <c r="D9097" s="6"/>
      <c r="E9097" s="6"/>
      <c r="F9097" s="8"/>
      <c r="G9097" s="9"/>
      <c r="H9097" s="9"/>
      <c r="I9097" s="5"/>
      <c r="J9097" s="5"/>
      <c r="K9097" s="5"/>
      <c r="L9097" s="5"/>
    </row>
    <row r="9098" spans="4:12" hidden="1" x14ac:dyDescent="0.25">
      <c r="D9098" s="6"/>
      <c r="E9098" s="6"/>
      <c r="F9098" s="8"/>
      <c r="G9098" s="9"/>
      <c r="H9098" s="9"/>
      <c r="I9098" s="5"/>
      <c r="J9098" s="5"/>
      <c r="K9098" s="5"/>
      <c r="L9098" s="5"/>
    </row>
    <row r="9099" spans="4:12" hidden="1" x14ac:dyDescent="0.25">
      <c r="D9099" s="6"/>
      <c r="E9099" s="6"/>
      <c r="F9099" s="8"/>
      <c r="G9099" s="9"/>
      <c r="H9099" s="9"/>
      <c r="I9099" s="5"/>
      <c r="J9099" s="5"/>
      <c r="K9099" s="5"/>
      <c r="L9099" s="5"/>
    </row>
    <row r="9100" spans="4:12" hidden="1" x14ac:dyDescent="0.25">
      <c r="D9100" s="6"/>
      <c r="E9100" s="6"/>
      <c r="F9100" s="8"/>
      <c r="G9100" s="9"/>
      <c r="H9100" s="9"/>
      <c r="I9100" s="5"/>
      <c r="J9100" s="5"/>
      <c r="K9100" s="5"/>
      <c r="L9100" s="5"/>
    </row>
    <row r="9101" spans="4:12" hidden="1" x14ac:dyDescent="0.25">
      <c r="D9101" s="6"/>
      <c r="E9101" s="6"/>
      <c r="F9101" s="8"/>
      <c r="G9101" s="9"/>
      <c r="H9101" s="9"/>
      <c r="I9101" s="5"/>
      <c r="J9101" s="5"/>
      <c r="K9101" s="5"/>
      <c r="L9101" s="5"/>
    </row>
    <row r="9102" spans="4:12" hidden="1" x14ac:dyDescent="0.25">
      <c r="D9102" s="6"/>
      <c r="E9102" s="6"/>
      <c r="F9102" s="8"/>
      <c r="G9102" s="9"/>
      <c r="H9102" s="9"/>
      <c r="I9102" s="5"/>
      <c r="J9102" s="5"/>
      <c r="K9102" s="5"/>
      <c r="L9102" s="5"/>
    </row>
    <row r="9103" spans="4:12" hidden="1" x14ac:dyDescent="0.25">
      <c r="D9103" s="6"/>
      <c r="E9103" s="6"/>
      <c r="F9103" s="8"/>
      <c r="G9103" s="9"/>
      <c r="H9103" s="9"/>
      <c r="I9103" s="5"/>
      <c r="J9103" s="5"/>
      <c r="K9103" s="5"/>
      <c r="L9103" s="5"/>
    </row>
    <row r="9104" spans="4:12" hidden="1" x14ac:dyDescent="0.25">
      <c r="D9104" s="6"/>
      <c r="E9104" s="6"/>
      <c r="F9104" s="8"/>
      <c r="G9104" s="9"/>
      <c r="H9104" s="9"/>
      <c r="I9104" s="5"/>
      <c r="J9104" s="5"/>
      <c r="K9104" s="5"/>
      <c r="L9104" s="5"/>
    </row>
    <row r="9105" spans="4:12" hidden="1" x14ac:dyDescent="0.25">
      <c r="D9105" s="6"/>
      <c r="E9105" s="6"/>
      <c r="F9105" s="8"/>
      <c r="G9105" s="9"/>
      <c r="H9105" s="9"/>
      <c r="I9105" s="5"/>
      <c r="J9105" s="5"/>
      <c r="K9105" s="5"/>
      <c r="L9105" s="5"/>
    </row>
    <row r="9106" spans="4:12" hidden="1" x14ac:dyDescent="0.25">
      <c r="D9106" s="6"/>
      <c r="E9106" s="6"/>
      <c r="F9106" s="8"/>
      <c r="G9106" s="9"/>
      <c r="H9106" s="9"/>
      <c r="I9106" s="5"/>
      <c r="J9106" s="5"/>
      <c r="K9106" s="5"/>
      <c r="L9106" s="5"/>
    </row>
    <row r="9107" spans="4:12" hidden="1" x14ac:dyDescent="0.25">
      <c r="D9107" s="6"/>
      <c r="E9107" s="6"/>
      <c r="F9107" s="8"/>
      <c r="G9107" s="9"/>
      <c r="H9107" s="9"/>
      <c r="I9107" s="5"/>
      <c r="J9107" s="5"/>
      <c r="K9107" s="5"/>
      <c r="L9107" s="5"/>
    </row>
    <row r="9108" spans="4:12" hidden="1" x14ac:dyDescent="0.25">
      <c r="D9108" s="6"/>
      <c r="E9108" s="6"/>
      <c r="F9108" s="8"/>
      <c r="G9108" s="9"/>
      <c r="H9108" s="9"/>
      <c r="I9108" s="5"/>
      <c r="J9108" s="5"/>
      <c r="K9108" s="5"/>
      <c r="L9108" s="5"/>
    </row>
    <row r="9109" spans="4:12" hidden="1" x14ac:dyDescent="0.25">
      <c r="D9109" s="6"/>
      <c r="E9109" s="6"/>
      <c r="F9109" s="8"/>
      <c r="G9109" s="9"/>
      <c r="H9109" s="9"/>
      <c r="I9109" s="5"/>
      <c r="J9109" s="5"/>
      <c r="K9109" s="5"/>
      <c r="L9109" s="5"/>
    </row>
    <row r="9110" spans="4:12" hidden="1" x14ac:dyDescent="0.25">
      <c r="D9110" s="6"/>
      <c r="E9110" s="6"/>
      <c r="F9110" s="8"/>
      <c r="G9110" s="9"/>
      <c r="H9110" s="9"/>
      <c r="I9110" s="5"/>
      <c r="J9110" s="5"/>
      <c r="K9110" s="5"/>
      <c r="L9110" s="5"/>
    </row>
    <row r="9111" spans="4:12" hidden="1" x14ac:dyDescent="0.25">
      <c r="D9111" s="6"/>
      <c r="E9111" s="6"/>
      <c r="F9111" s="8"/>
      <c r="G9111" s="9"/>
      <c r="H9111" s="9"/>
      <c r="I9111" s="5"/>
      <c r="J9111" s="5"/>
      <c r="K9111" s="5"/>
      <c r="L9111" s="5"/>
    </row>
    <row r="9112" spans="4:12" hidden="1" x14ac:dyDescent="0.25">
      <c r="D9112" s="6"/>
      <c r="E9112" s="6"/>
      <c r="F9112" s="8"/>
      <c r="G9112" s="9"/>
      <c r="H9112" s="9"/>
      <c r="I9112" s="5"/>
      <c r="J9112" s="5"/>
      <c r="K9112" s="5"/>
      <c r="L9112" s="5"/>
    </row>
    <row r="9113" spans="4:12" hidden="1" x14ac:dyDescent="0.25">
      <c r="D9113" s="6"/>
      <c r="E9113" s="6"/>
      <c r="F9113" s="8"/>
      <c r="G9113" s="9"/>
      <c r="H9113" s="9"/>
      <c r="I9113" s="5"/>
      <c r="J9113" s="5"/>
      <c r="K9113" s="5"/>
      <c r="L9113" s="5"/>
    </row>
    <row r="9114" spans="4:12" hidden="1" x14ac:dyDescent="0.25">
      <c r="D9114" s="6"/>
      <c r="E9114" s="6"/>
      <c r="F9114" s="8"/>
      <c r="G9114" s="9"/>
      <c r="H9114" s="9"/>
      <c r="I9114" s="5"/>
      <c r="J9114" s="5"/>
      <c r="K9114" s="5"/>
      <c r="L9114" s="5"/>
    </row>
    <row r="9115" spans="4:12" hidden="1" x14ac:dyDescent="0.25">
      <c r="D9115" s="6"/>
      <c r="E9115" s="6"/>
      <c r="F9115" s="8"/>
      <c r="G9115" s="9"/>
      <c r="H9115" s="9"/>
      <c r="I9115" s="5"/>
      <c r="J9115" s="5"/>
      <c r="K9115" s="5"/>
      <c r="L9115" s="5"/>
    </row>
    <row r="9116" spans="4:12" hidden="1" x14ac:dyDescent="0.25">
      <c r="D9116" s="6"/>
      <c r="E9116" s="6"/>
      <c r="F9116" s="8"/>
      <c r="G9116" s="9"/>
      <c r="H9116" s="9"/>
      <c r="I9116" s="5"/>
      <c r="J9116" s="5"/>
      <c r="K9116" s="5"/>
      <c r="L9116" s="5"/>
    </row>
    <row r="9117" spans="4:12" hidden="1" x14ac:dyDescent="0.25">
      <c r="D9117" s="6"/>
      <c r="E9117" s="6"/>
      <c r="F9117" s="8"/>
      <c r="G9117" s="9"/>
      <c r="H9117" s="9"/>
      <c r="I9117" s="5"/>
      <c r="J9117" s="5"/>
      <c r="K9117" s="5"/>
      <c r="L9117" s="5"/>
    </row>
    <row r="9118" spans="4:12" hidden="1" x14ac:dyDescent="0.25">
      <c r="D9118" s="6"/>
      <c r="E9118" s="6"/>
      <c r="F9118" s="8"/>
      <c r="G9118" s="9"/>
      <c r="H9118" s="9"/>
      <c r="I9118" s="5"/>
      <c r="J9118" s="5"/>
      <c r="K9118" s="5"/>
      <c r="L9118" s="5"/>
    </row>
    <row r="9119" spans="4:12" hidden="1" x14ac:dyDescent="0.25">
      <c r="D9119" s="6"/>
      <c r="E9119" s="6"/>
      <c r="F9119" s="8"/>
      <c r="G9119" s="9"/>
      <c r="H9119" s="9"/>
      <c r="I9119" s="5"/>
      <c r="J9119" s="5"/>
      <c r="K9119" s="5"/>
      <c r="L9119" s="5"/>
    </row>
    <row r="9120" spans="4:12" hidden="1" x14ac:dyDescent="0.25">
      <c r="D9120" s="6"/>
      <c r="E9120" s="6"/>
      <c r="F9120" s="8"/>
      <c r="G9120" s="9"/>
      <c r="H9120" s="9"/>
      <c r="I9120" s="5"/>
      <c r="J9120" s="5"/>
      <c r="K9120" s="5"/>
      <c r="L9120" s="5"/>
    </row>
    <row r="9121" spans="4:12" hidden="1" x14ac:dyDescent="0.25">
      <c r="D9121" s="6"/>
      <c r="E9121" s="6"/>
      <c r="F9121" s="8"/>
      <c r="G9121" s="9"/>
      <c r="H9121" s="9"/>
      <c r="I9121" s="5"/>
      <c r="J9121" s="5"/>
      <c r="K9121" s="5"/>
      <c r="L9121" s="5"/>
    </row>
    <row r="9122" spans="4:12" hidden="1" x14ac:dyDescent="0.25">
      <c r="D9122" s="6"/>
      <c r="E9122" s="6"/>
      <c r="F9122" s="8"/>
      <c r="G9122" s="9"/>
      <c r="H9122" s="9"/>
      <c r="I9122" s="5"/>
      <c r="J9122" s="5"/>
      <c r="K9122" s="5"/>
      <c r="L9122" s="5"/>
    </row>
    <row r="9123" spans="4:12" hidden="1" x14ac:dyDescent="0.25">
      <c r="D9123" s="6"/>
      <c r="E9123" s="6"/>
      <c r="F9123" s="8"/>
      <c r="G9123" s="9"/>
      <c r="H9123" s="9"/>
      <c r="I9123" s="5"/>
      <c r="J9123" s="5"/>
      <c r="K9123" s="5"/>
      <c r="L9123" s="5"/>
    </row>
    <row r="9124" spans="4:12" hidden="1" x14ac:dyDescent="0.25">
      <c r="D9124" s="6"/>
      <c r="E9124" s="6"/>
      <c r="F9124" s="8"/>
      <c r="G9124" s="9"/>
      <c r="H9124" s="9"/>
      <c r="I9124" s="5"/>
      <c r="J9124" s="5"/>
      <c r="K9124" s="5"/>
      <c r="L9124" s="5"/>
    </row>
    <row r="9125" spans="4:12" hidden="1" x14ac:dyDescent="0.25">
      <c r="D9125" s="6"/>
      <c r="E9125" s="6"/>
      <c r="F9125" s="8"/>
      <c r="G9125" s="9"/>
      <c r="H9125" s="9"/>
      <c r="I9125" s="5"/>
      <c r="J9125" s="5"/>
      <c r="K9125" s="5"/>
      <c r="L9125" s="5"/>
    </row>
    <row r="9126" spans="4:12" hidden="1" x14ac:dyDescent="0.25">
      <c r="D9126" s="6"/>
      <c r="E9126" s="6"/>
      <c r="F9126" s="8"/>
      <c r="G9126" s="9"/>
      <c r="H9126" s="9"/>
      <c r="I9126" s="5"/>
      <c r="J9126" s="5"/>
      <c r="K9126" s="5"/>
      <c r="L9126" s="5"/>
    </row>
    <row r="9127" spans="4:12" hidden="1" x14ac:dyDescent="0.25">
      <c r="D9127" s="6"/>
      <c r="E9127" s="6"/>
      <c r="F9127" s="8"/>
      <c r="G9127" s="9"/>
      <c r="H9127" s="9"/>
      <c r="I9127" s="5"/>
      <c r="J9127" s="5"/>
      <c r="K9127" s="5"/>
      <c r="L9127" s="5"/>
    </row>
    <row r="9128" spans="4:12" hidden="1" x14ac:dyDescent="0.25">
      <c r="D9128" s="6"/>
      <c r="E9128" s="6"/>
      <c r="F9128" s="8"/>
      <c r="G9128" s="9"/>
      <c r="H9128" s="9"/>
      <c r="I9128" s="5"/>
      <c r="J9128" s="5"/>
      <c r="K9128" s="5"/>
      <c r="L9128" s="5"/>
    </row>
    <row r="9129" spans="4:12" hidden="1" x14ac:dyDescent="0.25">
      <c r="D9129" s="6"/>
      <c r="E9129" s="6"/>
      <c r="F9129" s="8"/>
      <c r="G9129" s="9"/>
      <c r="H9129" s="9"/>
      <c r="I9129" s="5"/>
      <c r="J9129" s="5"/>
      <c r="K9129" s="5"/>
      <c r="L9129" s="5"/>
    </row>
    <row r="9130" spans="4:12" hidden="1" x14ac:dyDescent="0.25">
      <c r="D9130" s="6"/>
      <c r="E9130" s="6"/>
      <c r="F9130" s="8"/>
      <c r="G9130" s="9"/>
      <c r="H9130" s="9"/>
      <c r="I9130" s="5"/>
      <c r="J9130" s="5"/>
      <c r="K9130" s="5"/>
      <c r="L9130" s="5"/>
    </row>
    <row r="9131" spans="4:12" hidden="1" x14ac:dyDescent="0.25">
      <c r="D9131" s="6"/>
      <c r="E9131" s="6"/>
      <c r="F9131" s="8"/>
      <c r="G9131" s="9"/>
      <c r="H9131" s="9"/>
      <c r="I9131" s="5"/>
      <c r="J9131" s="5"/>
      <c r="K9131" s="5"/>
      <c r="L9131" s="5"/>
    </row>
    <row r="9132" spans="4:12" hidden="1" x14ac:dyDescent="0.25">
      <c r="D9132" s="6"/>
      <c r="E9132" s="6"/>
      <c r="F9132" s="8"/>
      <c r="G9132" s="9"/>
      <c r="H9132" s="9"/>
      <c r="I9132" s="5"/>
      <c r="J9132" s="5"/>
      <c r="K9132" s="5"/>
      <c r="L9132" s="5"/>
    </row>
    <row r="9133" spans="4:12" hidden="1" x14ac:dyDescent="0.25">
      <c r="D9133" s="6"/>
      <c r="E9133" s="6"/>
      <c r="F9133" s="8"/>
      <c r="G9133" s="9"/>
      <c r="H9133" s="9"/>
      <c r="I9133" s="5"/>
      <c r="J9133" s="5"/>
      <c r="K9133" s="5"/>
      <c r="L9133" s="5"/>
    </row>
    <row r="9134" spans="4:12" hidden="1" x14ac:dyDescent="0.25">
      <c r="D9134" s="6"/>
      <c r="E9134" s="6"/>
      <c r="F9134" s="8"/>
      <c r="G9134" s="9"/>
      <c r="H9134" s="9"/>
      <c r="I9134" s="5"/>
      <c r="J9134" s="5"/>
      <c r="K9134" s="5"/>
      <c r="L9134" s="5"/>
    </row>
    <row r="9135" spans="4:12" hidden="1" x14ac:dyDescent="0.25">
      <c r="D9135" s="6"/>
      <c r="E9135" s="6"/>
      <c r="F9135" s="8"/>
      <c r="G9135" s="9"/>
      <c r="H9135" s="9"/>
      <c r="I9135" s="5"/>
      <c r="J9135" s="5"/>
      <c r="K9135" s="5"/>
      <c r="L9135" s="5"/>
    </row>
    <row r="9136" spans="4:12" hidden="1" x14ac:dyDescent="0.25">
      <c r="D9136" s="6"/>
      <c r="E9136" s="6"/>
      <c r="F9136" s="8"/>
      <c r="G9136" s="9"/>
      <c r="H9136" s="9"/>
      <c r="I9136" s="5"/>
      <c r="J9136" s="5"/>
      <c r="K9136" s="5"/>
      <c r="L9136" s="5"/>
    </row>
    <row r="9137" spans="4:12" hidden="1" x14ac:dyDescent="0.25">
      <c r="D9137" s="6"/>
      <c r="E9137" s="6"/>
      <c r="F9137" s="8"/>
      <c r="G9137" s="9"/>
      <c r="H9137" s="9"/>
      <c r="I9137" s="5"/>
      <c r="J9137" s="5"/>
      <c r="K9137" s="5"/>
      <c r="L9137" s="5"/>
    </row>
    <row r="9138" spans="4:12" hidden="1" x14ac:dyDescent="0.25">
      <c r="D9138" s="6"/>
      <c r="E9138" s="6"/>
      <c r="F9138" s="8"/>
      <c r="G9138" s="9"/>
      <c r="H9138" s="9"/>
      <c r="I9138" s="5"/>
      <c r="J9138" s="5"/>
      <c r="K9138" s="5"/>
      <c r="L9138" s="5"/>
    </row>
    <row r="9139" spans="4:12" hidden="1" x14ac:dyDescent="0.25">
      <c r="D9139" s="6"/>
      <c r="E9139" s="6"/>
      <c r="F9139" s="8"/>
      <c r="G9139" s="9"/>
      <c r="H9139" s="9"/>
      <c r="I9139" s="5"/>
      <c r="J9139" s="5"/>
      <c r="K9139" s="5"/>
      <c r="L9139" s="5"/>
    </row>
    <row r="9140" spans="4:12" hidden="1" x14ac:dyDescent="0.25">
      <c r="D9140" s="6"/>
      <c r="E9140" s="6"/>
      <c r="F9140" s="8"/>
      <c r="G9140" s="9"/>
      <c r="H9140" s="9"/>
      <c r="I9140" s="5"/>
      <c r="J9140" s="5"/>
      <c r="K9140" s="5"/>
      <c r="L9140" s="5"/>
    </row>
    <row r="9141" spans="4:12" hidden="1" x14ac:dyDescent="0.25">
      <c r="D9141" s="6"/>
      <c r="E9141" s="6"/>
      <c r="F9141" s="8"/>
      <c r="G9141" s="9"/>
      <c r="H9141" s="9"/>
      <c r="I9141" s="5"/>
      <c r="J9141" s="5"/>
      <c r="K9141" s="5"/>
      <c r="L9141" s="5"/>
    </row>
    <row r="9142" spans="4:12" hidden="1" x14ac:dyDescent="0.25">
      <c r="D9142" s="6"/>
      <c r="E9142" s="6"/>
      <c r="F9142" s="8"/>
      <c r="G9142" s="9"/>
      <c r="H9142" s="9"/>
      <c r="I9142" s="5"/>
      <c r="J9142" s="5"/>
      <c r="K9142" s="5"/>
      <c r="L9142" s="5"/>
    </row>
    <row r="9143" spans="4:12" hidden="1" x14ac:dyDescent="0.25">
      <c r="D9143" s="6"/>
      <c r="E9143" s="6"/>
      <c r="F9143" s="8"/>
      <c r="G9143" s="9"/>
      <c r="H9143" s="9"/>
      <c r="I9143" s="5"/>
      <c r="J9143" s="5"/>
      <c r="K9143" s="5"/>
      <c r="L9143" s="5"/>
    </row>
    <row r="9144" spans="4:12" hidden="1" x14ac:dyDescent="0.25">
      <c r="D9144" s="6"/>
      <c r="E9144" s="6"/>
      <c r="F9144" s="8"/>
      <c r="G9144" s="9"/>
      <c r="H9144" s="9"/>
      <c r="I9144" s="5"/>
      <c r="J9144" s="5"/>
      <c r="K9144" s="5"/>
      <c r="L9144" s="5"/>
    </row>
    <row r="9145" spans="4:12" hidden="1" x14ac:dyDescent="0.25">
      <c r="D9145" s="6"/>
      <c r="E9145" s="6"/>
      <c r="F9145" s="8"/>
      <c r="G9145" s="9"/>
      <c r="H9145" s="9"/>
      <c r="I9145" s="5"/>
      <c r="J9145" s="5"/>
      <c r="K9145" s="5"/>
      <c r="L9145" s="5"/>
    </row>
    <row r="9146" spans="4:12" hidden="1" x14ac:dyDescent="0.25">
      <c r="D9146" s="6"/>
      <c r="E9146" s="6"/>
      <c r="F9146" s="8"/>
      <c r="G9146" s="9"/>
      <c r="H9146" s="9"/>
      <c r="I9146" s="5"/>
      <c r="J9146" s="5"/>
      <c r="K9146" s="5"/>
      <c r="L9146" s="5"/>
    </row>
    <row r="9147" spans="4:12" hidden="1" x14ac:dyDescent="0.25">
      <c r="D9147" s="6"/>
      <c r="E9147" s="6"/>
      <c r="F9147" s="8"/>
      <c r="G9147" s="9"/>
      <c r="H9147" s="9"/>
      <c r="I9147" s="5"/>
      <c r="J9147" s="5"/>
      <c r="K9147" s="5"/>
      <c r="L9147" s="5"/>
    </row>
    <row r="9148" spans="4:12" hidden="1" x14ac:dyDescent="0.25">
      <c r="D9148" s="6"/>
      <c r="E9148" s="6"/>
      <c r="F9148" s="8"/>
      <c r="G9148" s="9"/>
      <c r="H9148" s="9"/>
      <c r="I9148" s="5"/>
      <c r="J9148" s="5"/>
      <c r="K9148" s="5"/>
      <c r="L9148" s="5"/>
    </row>
    <row r="9149" spans="4:12" hidden="1" x14ac:dyDescent="0.25">
      <c r="D9149" s="6"/>
      <c r="E9149" s="6"/>
      <c r="F9149" s="8"/>
      <c r="G9149" s="9"/>
      <c r="H9149" s="9"/>
      <c r="I9149" s="5"/>
      <c r="J9149" s="5"/>
      <c r="K9149" s="5"/>
      <c r="L9149" s="5"/>
    </row>
    <row r="9150" spans="4:12" hidden="1" x14ac:dyDescent="0.25">
      <c r="D9150" s="6"/>
      <c r="E9150" s="6"/>
      <c r="F9150" s="8"/>
      <c r="G9150" s="9"/>
      <c r="H9150" s="9"/>
      <c r="I9150" s="5"/>
      <c r="J9150" s="5"/>
      <c r="K9150" s="5"/>
      <c r="L9150" s="5"/>
    </row>
    <row r="9151" spans="4:12" hidden="1" x14ac:dyDescent="0.25">
      <c r="D9151" s="6"/>
      <c r="E9151" s="6"/>
      <c r="F9151" s="8"/>
      <c r="G9151" s="9"/>
      <c r="H9151" s="9"/>
      <c r="I9151" s="5"/>
      <c r="J9151" s="5"/>
      <c r="K9151" s="5"/>
      <c r="L9151" s="5"/>
    </row>
    <row r="9152" spans="4:12" hidden="1" x14ac:dyDescent="0.25">
      <c r="D9152" s="6"/>
      <c r="E9152" s="6"/>
      <c r="F9152" s="8"/>
      <c r="G9152" s="9"/>
      <c r="H9152" s="9"/>
      <c r="I9152" s="5"/>
      <c r="J9152" s="5"/>
      <c r="K9152" s="5"/>
      <c r="L9152" s="5"/>
    </row>
    <row r="9153" spans="4:12" hidden="1" x14ac:dyDescent="0.25">
      <c r="D9153" s="6"/>
      <c r="E9153" s="6"/>
      <c r="F9153" s="8"/>
      <c r="G9153" s="9"/>
      <c r="H9153" s="9"/>
      <c r="I9153" s="5"/>
      <c r="J9153" s="5"/>
      <c r="K9153" s="5"/>
      <c r="L9153" s="5"/>
    </row>
    <row r="9154" spans="4:12" hidden="1" x14ac:dyDescent="0.25">
      <c r="D9154" s="6"/>
      <c r="E9154" s="6"/>
      <c r="F9154" s="8"/>
      <c r="G9154" s="9"/>
      <c r="H9154" s="9"/>
      <c r="I9154" s="5"/>
      <c r="J9154" s="5"/>
      <c r="K9154" s="5"/>
      <c r="L9154" s="5"/>
    </row>
    <row r="9155" spans="4:12" hidden="1" x14ac:dyDescent="0.25">
      <c r="D9155" s="6"/>
      <c r="E9155" s="6"/>
      <c r="F9155" s="8"/>
      <c r="G9155" s="9"/>
      <c r="H9155" s="9"/>
      <c r="I9155" s="5"/>
      <c r="J9155" s="5"/>
      <c r="K9155" s="5"/>
      <c r="L9155" s="5"/>
    </row>
    <row r="9156" spans="4:12" hidden="1" x14ac:dyDescent="0.25">
      <c r="D9156" s="6"/>
      <c r="E9156" s="6"/>
      <c r="F9156" s="8"/>
      <c r="G9156" s="9"/>
      <c r="H9156" s="9"/>
      <c r="I9156" s="5"/>
      <c r="J9156" s="5"/>
      <c r="K9156" s="5"/>
      <c r="L9156" s="5"/>
    </row>
    <row r="9157" spans="4:12" hidden="1" x14ac:dyDescent="0.25">
      <c r="D9157" s="6"/>
      <c r="E9157" s="6"/>
      <c r="F9157" s="8"/>
      <c r="G9157" s="9"/>
      <c r="H9157" s="9"/>
      <c r="I9157" s="5"/>
      <c r="J9157" s="5"/>
      <c r="K9157" s="5"/>
      <c r="L9157" s="5"/>
    </row>
    <row r="9158" spans="4:12" hidden="1" x14ac:dyDescent="0.25">
      <c r="D9158" s="6"/>
      <c r="E9158" s="6"/>
      <c r="F9158" s="8"/>
      <c r="G9158" s="9"/>
      <c r="H9158" s="9"/>
      <c r="I9158" s="5"/>
      <c r="J9158" s="5"/>
      <c r="K9158" s="5"/>
      <c r="L9158" s="5"/>
    </row>
    <row r="9159" spans="4:12" hidden="1" x14ac:dyDescent="0.25">
      <c r="D9159" s="6"/>
      <c r="E9159" s="6"/>
      <c r="F9159" s="8"/>
      <c r="G9159" s="9"/>
      <c r="H9159" s="9"/>
      <c r="I9159" s="5"/>
      <c r="J9159" s="5"/>
      <c r="K9159" s="5"/>
      <c r="L9159" s="5"/>
    </row>
    <row r="9160" spans="4:12" hidden="1" x14ac:dyDescent="0.25">
      <c r="D9160" s="6"/>
      <c r="E9160" s="6"/>
      <c r="F9160" s="8"/>
      <c r="G9160" s="9"/>
      <c r="H9160" s="9"/>
      <c r="I9160" s="5"/>
      <c r="J9160" s="5"/>
      <c r="K9160" s="5"/>
      <c r="L9160" s="5"/>
    </row>
    <row r="9161" spans="4:12" hidden="1" x14ac:dyDescent="0.25">
      <c r="D9161" s="6"/>
      <c r="E9161" s="6"/>
      <c r="F9161" s="8"/>
      <c r="G9161" s="9"/>
      <c r="H9161" s="9"/>
      <c r="I9161" s="5"/>
      <c r="J9161" s="5"/>
      <c r="K9161" s="5"/>
      <c r="L9161" s="5"/>
    </row>
    <row r="9162" spans="4:12" hidden="1" x14ac:dyDescent="0.25">
      <c r="D9162" s="6"/>
      <c r="E9162" s="6"/>
      <c r="F9162" s="8"/>
      <c r="G9162" s="9"/>
      <c r="H9162" s="9"/>
      <c r="I9162" s="5"/>
      <c r="J9162" s="5"/>
      <c r="K9162" s="5"/>
      <c r="L9162" s="5"/>
    </row>
    <row r="9163" spans="4:12" hidden="1" x14ac:dyDescent="0.25">
      <c r="D9163" s="6"/>
      <c r="E9163" s="6"/>
      <c r="F9163" s="8"/>
      <c r="G9163" s="9"/>
      <c r="H9163" s="9"/>
      <c r="I9163" s="5"/>
      <c r="J9163" s="5"/>
      <c r="K9163" s="5"/>
      <c r="L9163" s="5"/>
    </row>
    <row r="9164" spans="4:12" hidden="1" x14ac:dyDescent="0.25">
      <c r="D9164" s="6"/>
      <c r="E9164" s="6"/>
      <c r="F9164" s="8"/>
      <c r="G9164" s="9"/>
      <c r="H9164" s="9"/>
      <c r="I9164" s="5"/>
      <c r="J9164" s="5"/>
      <c r="K9164" s="5"/>
      <c r="L9164" s="5"/>
    </row>
    <row r="9165" spans="4:12" hidden="1" x14ac:dyDescent="0.25">
      <c r="D9165" s="6"/>
      <c r="E9165" s="6"/>
      <c r="F9165" s="8"/>
      <c r="G9165" s="9"/>
      <c r="H9165" s="9"/>
      <c r="I9165" s="5"/>
      <c r="J9165" s="5"/>
      <c r="K9165" s="5"/>
      <c r="L9165" s="5"/>
    </row>
    <row r="9166" spans="4:12" hidden="1" x14ac:dyDescent="0.25">
      <c r="D9166" s="6"/>
      <c r="E9166" s="6"/>
      <c r="F9166" s="8"/>
      <c r="G9166" s="9"/>
      <c r="H9166" s="9"/>
      <c r="I9166" s="5"/>
      <c r="J9166" s="5"/>
      <c r="K9166" s="5"/>
      <c r="L9166" s="5"/>
    </row>
    <row r="9167" spans="4:12" hidden="1" x14ac:dyDescent="0.25">
      <c r="D9167" s="6"/>
      <c r="E9167" s="6"/>
      <c r="F9167" s="8"/>
      <c r="G9167" s="9"/>
      <c r="H9167" s="9"/>
      <c r="I9167" s="5"/>
      <c r="J9167" s="5"/>
      <c r="K9167" s="5"/>
      <c r="L9167" s="5"/>
    </row>
    <row r="9168" spans="4:12" hidden="1" x14ac:dyDescent="0.25">
      <c r="D9168" s="6"/>
      <c r="E9168" s="6"/>
      <c r="F9168" s="8"/>
      <c r="G9168" s="9"/>
      <c r="H9168" s="9"/>
      <c r="I9168" s="5"/>
      <c r="J9168" s="5"/>
      <c r="K9168" s="5"/>
      <c r="L9168" s="5"/>
    </row>
    <row r="9169" spans="4:12" hidden="1" x14ac:dyDescent="0.25">
      <c r="D9169" s="6"/>
      <c r="E9169" s="6"/>
      <c r="F9169" s="8"/>
      <c r="G9169" s="9"/>
      <c r="H9169" s="9"/>
      <c r="I9169" s="5"/>
      <c r="J9169" s="5"/>
      <c r="K9169" s="5"/>
      <c r="L9169" s="5"/>
    </row>
    <row r="9170" spans="4:12" hidden="1" x14ac:dyDescent="0.25">
      <c r="D9170" s="6"/>
      <c r="E9170" s="6"/>
      <c r="F9170" s="8"/>
      <c r="G9170" s="9"/>
      <c r="H9170" s="9"/>
      <c r="I9170" s="5"/>
      <c r="J9170" s="5"/>
      <c r="K9170" s="5"/>
      <c r="L9170" s="5"/>
    </row>
    <row r="9171" spans="4:12" hidden="1" x14ac:dyDescent="0.25">
      <c r="D9171" s="6"/>
      <c r="E9171" s="6"/>
      <c r="F9171" s="8"/>
      <c r="G9171" s="9"/>
      <c r="H9171" s="9"/>
      <c r="I9171" s="5"/>
      <c r="J9171" s="5"/>
      <c r="K9171" s="5"/>
      <c r="L9171" s="5"/>
    </row>
    <row r="9172" spans="4:12" hidden="1" x14ac:dyDescent="0.25">
      <c r="D9172" s="6"/>
      <c r="E9172" s="6"/>
      <c r="F9172" s="8"/>
      <c r="G9172" s="9"/>
      <c r="H9172" s="9"/>
      <c r="I9172" s="5"/>
      <c r="J9172" s="5"/>
      <c r="K9172" s="5"/>
      <c r="L9172" s="5"/>
    </row>
    <row r="9173" spans="4:12" hidden="1" x14ac:dyDescent="0.25">
      <c r="D9173" s="6"/>
      <c r="E9173" s="6"/>
      <c r="F9173" s="8"/>
      <c r="G9173" s="9"/>
      <c r="H9173" s="9"/>
      <c r="I9173" s="5"/>
      <c r="J9173" s="5"/>
      <c r="K9173" s="5"/>
      <c r="L9173" s="5"/>
    </row>
    <row r="9174" spans="4:12" hidden="1" x14ac:dyDescent="0.25">
      <c r="D9174" s="6"/>
      <c r="E9174" s="6"/>
      <c r="F9174" s="8"/>
      <c r="G9174" s="9"/>
      <c r="H9174" s="9"/>
      <c r="I9174" s="5"/>
      <c r="J9174" s="5"/>
      <c r="K9174" s="5"/>
      <c r="L9174" s="5"/>
    </row>
    <row r="9175" spans="4:12" hidden="1" x14ac:dyDescent="0.25">
      <c r="D9175" s="6"/>
      <c r="E9175" s="6"/>
      <c r="F9175" s="8"/>
      <c r="G9175" s="9"/>
      <c r="H9175" s="9"/>
      <c r="I9175" s="5"/>
      <c r="J9175" s="5"/>
      <c r="K9175" s="5"/>
      <c r="L9175" s="5"/>
    </row>
    <row r="9176" spans="4:12" hidden="1" x14ac:dyDescent="0.25">
      <c r="D9176" s="6"/>
      <c r="E9176" s="6"/>
      <c r="F9176" s="8"/>
      <c r="G9176" s="9"/>
      <c r="H9176" s="9"/>
      <c r="I9176" s="5"/>
      <c r="J9176" s="5"/>
      <c r="K9176" s="5"/>
      <c r="L9176" s="5"/>
    </row>
    <row r="9177" spans="4:12" hidden="1" x14ac:dyDescent="0.25">
      <c r="D9177" s="6"/>
      <c r="E9177" s="6"/>
      <c r="F9177" s="8"/>
      <c r="G9177" s="9"/>
      <c r="H9177" s="9"/>
      <c r="I9177" s="5"/>
      <c r="J9177" s="5"/>
      <c r="K9177" s="5"/>
      <c r="L9177" s="5"/>
    </row>
    <row r="9178" spans="4:12" hidden="1" x14ac:dyDescent="0.25">
      <c r="D9178" s="6"/>
      <c r="E9178" s="6"/>
      <c r="F9178" s="8"/>
      <c r="G9178" s="9"/>
      <c r="H9178" s="9"/>
      <c r="I9178" s="5"/>
      <c r="J9178" s="5"/>
      <c r="K9178" s="5"/>
      <c r="L9178" s="5"/>
    </row>
    <row r="9179" spans="4:12" hidden="1" x14ac:dyDescent="0.25">
      <c r="D9179" s="6"/>
      <c r="E9179" s="6"/>
      <c r="F9179" s="8"/>
      <c r="G9179" s="9"/>
      <c r="H9179" s="9"/>
      <c r="I9179" s="5"/>
      <c r="J9179" s="5"/>
      <c r="K9179" s="5"/>
      <c r="L9179" s="5"/>
    </row>
    <row r="9180" spans="4:12" hidden="1" x14ac:dyDescent="0.25">
      <c r="D9180" s="6"/>
      <c r="E9180" s="6"/>
      <c r="F9180" s="8"/>
      <c r="G9180" s="9"/>
      <c r="H9180" s="9"/>
      <c r="I9180" s="5"/>
      <c r="J9180" s="5"/>
      <c r="K9180" s="5"/>
      <c r="L9180" s="5"/>
    </row>
    <row r="9181" spans="4:12" hidden="1" x14ac:dyDescent="0.25">
      <c r="D9181" s="6"/>
      <c r="E9181" s="6"/>
      <c r="F9181" s="8"/>
      <c r="G9181" s="9"/>
      <c r="H9181" s="9"/>
      <c r="I9181" s="5"/>
      <c r="J9181" s="5"/>
      <c r="K9181" s="5"/>
      <c r="L9181" s="5"/>
    </row>
    <row r="9182" spans="4:12" hidden="1" x14ac:dyDescent="0.25">
      <c r="D9182" s="6"/>
      <c r="E9182" s="6"/>
      <c r="F9182" s="8"/>
      <c r="G9182" s="9"/>
      <c r="H9182" s="9"/>
      <c r="I9182" s="5"/>
      <c r="J9182" s="5"/>
      <c r="K9182" s="5"/>
      <c r="L9182" s="5"/>
    </row>
    <row r="9183" spans="4:12" hidden="1" x14ac:dyDescent="0.25">
      <c r="D9183" s="6"/>
      <c r="E9183" s="6"/>
      <c r="F9183" s="8"/>
      <c r="G9183" s="9"/>
      <c r="H9183" s="9"/>
      <c r="I9183" s="5"/>
      <c r="J9183" s="5"/>
      <c r="K9183" s="5"/>
      <c r="L9183" s="5"/>
    </row>
    <row r="9184" spans="4:12" hidden="1" x14ac:dyDescent="0.25">
      <c r="D9184" s="6"/>
      <c r="E9184" s="6"/>
      <c r="F9184" s="8"/>
      <c r="G9184" s="9"/>
      <c r="H9184" s="9"/>
      <c r="I9184" s="5"/>
      <c r="J9184" s="5"/>
      <c r="K9184" s="5"/>
      <c r="L9184" s="5"/>
    </row>
    <row r="9185" spans="4:12" hidden="1" x14ac:dyDescent="0.25">
      <c r="D9185" s="6"/>
      <c r="E9185" s="6"/>
      <c r="F9185" s="8"/>
      <c r="G9185" s="9"/>
      <c r="H9185" s="9"/>
      <c r="I9185" s="5"/>
      <c r="J9185" s="5"/>
      <c r="K9185" s="5"/>
      <c r="L9185" s="5"/>
    </row>
    <row r="9186" spans="4:12" hidden="1" x14ac:dyDescent="0.25">
      <c r="D9186" s="6"/>
      <c r="E9186" s="6"/>
      <c r="F9186" s="8"/>
      <c r="G9186" s="9"/>
      <c r="H9186" s="9"/>
      <c r="I9186" s="5"/>
      <c r="J9186" s="5"/>
      <c r="K9186" s="5"/>
      <c r="L9186" s="5"/>
    </row>
    <row r="9187" spans="4:12" hidden="1" x14ac:dyDescent="0.25">
      <c r="D9187" s="6"/>
      <c r="E9187" s="6"/>
      <c r="F9187" s="8"/>
      <c r="G9187" s="9"/>
      <c r="H9187" s="9"/>
      <c r="I9187" s="5"/>
      <c r="J9187" s="5"/>
      <c r="K9187" s="5"/>
      <c r="L9187" s="5"/>
    </row>
    <row r="9188" spans="4:12" hidden="1" x14ac:dyDescent="0.25">
      <c r="D9188" s="6"/>
      <c r="E9188" s="6"/>
      <c r="F9188" s="8"/>
      <c r="G9188" s="9"/>
      <c r="H9188" s="9"/>
      <c r="I9188" s="5"/>
      <c r="J9188" s="5"/>
      <c r="K9188" s="5"/>
      <c r="L9188" s="5"/>
    </row>
    <row r="9189" spans="4:12" hidden="1" x14ac:dyDescent="0.25">
      <c r="D9189" s="6"/>
      <c r="E9189" s="6"/>
      <c r="F9189" s="8"/>
      <c r="G9189" s="9"/>
      <c r="H9189" s="9"/>
      <c r="I9189" s="5"/>
      <c r="J9189" s="5"/>
      <c r="K9189" s="5"/>
      <c r="L9189" s="5"/>
    </row>
    <row r="9190" spans="4:12" hidden="1" x14ac:dyDescent="0.25">
      <c r="D9190" s="6"/>
      <c r="E9190" s="6"/>
      <c r="F9190" s="8"/>
      <c r="G9190" s="9"/>
      <c r="H9190" s="9"/>
      <c r="I9190" s="5"/>
      <c r="J9190" s="5"/>
      <c r="K9190" s="5"/>
      <c r="L9190" s="5"/>
    </row>
    <row r="9191" spans="4:12" hidden="1" x14ac:dyDescent="0.25">
      <c r="D9191" s="6"/>
      <c r="E9191" s="6"/>
      <c r="F9191" s="8"/>
      <c r="G9191" s="9"/>
      <c r="H9191" s="9"/>
      <c r="I9191" s="5"/>
      <c r="J9191" s="5"/>
      <c r="K9191" s="5"/>
      <c r="L9191" s="5"/>
    </row>
    <row r="9192" spans="4:12" hidden="1" x14ac:dyDescent="0.25">
      <c r="D9192" s="6"/>
      <c r="E9192" s="6"/>
      <c r="F9192" s="8"/>
      <c r="G9192" s="9"/>
      <c r="H9192" s="9"/>
      <c r="I9192" s="5"/>
      <c r="J9192" s="5"/>
      <c r="K9192" s="5"/>
      <c r="L9192" s="5"/>
    </row>
    <row r="9193" spans="4:12" hidden="1" x14ac:dyDescent="0.25">
      <c r="D9193" s="6"/>
      <c r="E9193" s="6"/>
      <c r="F9193" s="8"/>
      <c r="G9193" s="9"/>
      <c r="H9193" s="9"/>
      <c r="I9193" s="5"/>
      <c r="J9193" s="5"/>
      <c r="K9193" s="5"/>
      <c r="L9193" s="5"/>
    </row>
    <row r="9194" spans="4:12" hidden="1" x14ac:dyDescent="0.25">
      <c r="D9194" s="6"/>
      <c r="E9194" s="6"/>
      <c r="F9194" s="8"/>
      <c r="G9194" s="9"/>
      <c r="H9194" s="9"/>
      <c r="I9194" s="5"/>
      <c r="J9194" s="5"/>
      <c r="K9194" s="5"/>
      <c r="L9194" s="5"/>
    </row>
    <row r="9195" spans="4:12" hidden="1" x14ac:dyDescent="0.25">
      <c r="D9195" s="6"/>
      <c r="E9195" s="6"/>
      <c r="F9195" s="8"/>
      <c r="G9195" s="9"/>
      <c r="H9195" s="9"/>
      <c r="I9195" s="5"/>
      <c r="J9195" s="5"/>
      <c r="K9195" s="5"/>
      <c r="L9195" s="5"/>
    </row>
    <row r="9196" spans="4:12" hidden="1" x14ac:dyDescent="0.25">
      <c r="D9196" s="6"/>
      <c r="E9196" s="6"/>
      <c r="F9196" s="8"/>
      <c r="G9196" s="9"/>
      <c r="H9196" s="9"/>
      <c r="I9196" s="5"/>
      <c r="J9196" s="5"/>
      <c r="K9196" s="5"/>
      <c r="L9196" s="5"/>
    </row>
    <row r="9197" spans="4:12" hidden="1" x14ac:dyDescent="0.25">
      <c r="D9197" s="6"/>
      <c r="E9197" s="6"/>
      <c r="F9197" s="8"/>
      <c r="G9197" s="9"/>
      <c r="H9197" s="9"/>
      <c r="I9197" s="5"/>
      <c r="J9197" s="5"/>
      <c r="K9197" s="5"/>
      <c r="L9197" s="5"/>
    </row>
    <row r="9198" spans="4:12" hidden="1" x14ac:dyDescent="0.25">
      <c r="D9198" s="6"/>
      <c r="E9198" s="6"/>
      <c r="F9198" s="8"/>
      <c r="G9198" s="9"/>
      <c r="H9198" s="9"/>
      <c r="I9198" s="5"/>
      <c r="J9198" s="5"/>
      <c r="K9198" s="5"/>
      <c r="L9198" s="5"/>
    </row>
    <row r="9199" spans="4:12" hidden="1" x14ac:dyDescent="0.25">
      <c r="D9199" s="6"/>
      <c r="E9199" s="6"/>
      <c r="F9199" s="8"/>
      <c r="G9199" s="9"/>
      <c r="H9199" s="9"/>
      <c r="I9199" s="5"/>
      <c r="J9199" s="5"/>
      <c r="K9199" s="5"/>
      <c r="L9199" s="5"/>
    </row>
    <row r="9200" spans="4:12" hidden="1" x14ac:dyDescent="0.25">
      <c r="D9200" s="6"/>
      <c r="E9200" s="6"/>
      <c r="F9200" s="8"/>
      <c r="G9200" s="9"/>
      <c r="H9200" s="9"/>
      <c r="I9200" s="5"/>
      <c r="J9200" s="5"/>
      <c r="K9200" s="5"/>
      <c r="L9200" s="5"/>
    </row>
    <row r="9201" spans="4:12" hidden="1" x14ac:dyDescent="0.25">
      <c r="D9201" s="6"/>
      <c r="E9201" s="6"/>
      <c r="F9201" s="8"/>
      <c r="G9201" s="9"/>
      <c r="H9201" s="9"/>
      <c r="I9201" s="5"/>
      <c r="J9201" s="5"/>
      <c r="K9201" s="5"/>
      <c r="L9201" s="5"/>
    </row>
    <row r="9202" spans="4:12" hidden="1" x14ac:dyDescent="0.25">
      <c r="D9202" s="6"/>
      <c r="E9202" s="6"/>
      <c r="F9202" s="8"/>
      <c r="G9202" s="9"/>
      <c r="H9202" s="9"/>
      <c r="I9202" s="5"/>
      <c r="J9202" s="5"/>
      <c r="K9202" s="5"/>
      <c r="L9202" s="5"/>
    </row>
    <row r="9203" spans="4:12" hidden="1" x14ac:dyDescent="0.25">
      <c r="D9203" s="6"/>
      <c r="E9203" s="6"/>
      <c r="F9203" s="8"/>
      <c r="G9203" s="9"/>
      <c r="H9203" s="9"/>
      <c r="I9203" s="5"/>
      <c r="J9203" s="5"/>
      <c r="K9203" s="5"/>
      <c r="L9203" s="5"/>
    </row>
    <row r="9204" spans="4:12" hidden="1" x14ac:dyDescent="0.25">
      <c r="D9204" s="6"/>
      <c r="E9204" s="6"/>
      <c r="F9204" s="8"/>
      <c r="G9204" s="9"/>
      <c r="H9204" s="9"/>
      <c r="I9204" s="5"/>
      <c r="J9204" s="5"/>
      <c r="K9204" s="5"/>
      <c r="L9204" s="5"/>
    </row>
    <row r="9205" spans="4:12" hidden="1" x14ac:dyDescent="0.25">
      <c r="D9205" s="6"/>
      <c r="E9205" s="6"/>
      <c r="F9205" s="8"/>
      <c r="G9205" s="9"/>
      <c r="H9205" s="9"/>
      <c r="I9205" s="5"/>
      <c r="J9205" s="5"/>
      <c r="K9205" s="5"/>
      <c r="L9205" s="5"/>
    </row>
    <row r="9206" spans="4:12" hidden="1" x14ac:dyDescent="0.25">
      <c r="D9206" s="6"/>
      <c r="E9206" s="6"/>
      <c r="F9206" s="8"/>
      <c r="G9206" s="9"/>
      <c r="H9206" s="9"/>
      <c r="I9206" s="5"/>
      <c r="J9206" s="5"/>
      <c r="K9206" s="5"/>
      <c r="L9206" s="5"/>
    </row>
    <row r="9207" spans="4:12" hidden="1" x14ac:dyDescent="0.25">
      <c r="D9207" s="6"/>
      <c r="E9207" s="6"/>
      <c r="F9207" s="8"/>
      <c r="G9207" s="9"/>
      <c r="H9207" s="9"/>
      <c r="I9207" s="5"/>
      <c r="J9207" s="5"/>
      <c r="K9207" s="5"/>
      <c r="L9207" s="5"/>
    </row>
    <row r="9208" spans="4:12" hidden="1" x14ac:dyDescent="0.25">
      <c r="D9208" s="6"/>
      <c r="E9208" s="6"/>
      <c r="F9208" s="8"/>
      <c r="G9208" s="9"/>
      <c r="H9208" s="9"/>
      <c r="I9208" s="5"/>
      <c r="J9208" s="5"/>
      <c r="K9208" s="5"/>
      <c r="L9208" s="5"/>
    </row>
    <row r="9209" spans="4:12" hidden="1" x14ac:dyDescent="0.25">
      <c r="D9209" s="6"/>
      <c r="E9209" s="6"/>
      <c r="F9209" s="8"/>
      <c r="G9209" s="9"/>
      <c r="H9209" s="9"/>
      <c r="I9209" s="5"/>
      <c r="J9209" s="5"/>
      <c r="K9209" s="5"/>
      <c r="L9209" s="5"/>
    </row>
    <row r="9210" spans="4:12" hidden="1" x14ac:dyDescent="0.25">
      <c r="D9210" s="6"/>
      <c r="E9210" s="6"/>
      <c r="F9210" s="8"/>
      <c r="G9210" s="9"/>
      <c r="H9210" s="9"/>
      <c r="I9210" s="5"/>
      <c r="J9210" s="5"/>
      <c r="K9210" s="5"/>
      <c r="L9210" s="5"/>
    </row>
    <row r="9211" spans="4:12" hidden="1" x14ac:dyDescent="0.25">
      <c r="D9211" s="6"/>
      <c r="E9211" s="6"/>
      <c r="F9211" s="8"/>
      <c r="G9211" s="9"/>
      <c r="H9211" s="9"/>
      <c r="I9211" s="5"/>
      <c r="J9211" s="5"/>
      <c r="K9211" s="5"/>
      <c r="L9211" s="5"/>
    </row>
    <row r="9212" spans="4:12" hidden="1" x14ac:dyDescent="0.25">
      <c r="D9212" s="6"/>
      <c r="E9212" s="6"/>
      <c r="F9212" s="8"/>
      <c r="G9212" s="9"/>
      <c r="H9212" s="9"/>
      <c r="I9212" s="5"/>
      <c r="J9212" s="5"/>
      <c r="K9212" s="5"/>
      <c r="L9212" s="5"/>
    </row>
    <row r="9213" spans="4:12" hidden="1" x14ac:dyDescent="0.25">
      <c r="D9213" s="6"/>
      <c r="E9213" s="6"/>
      <c r="F9213" s="8"/>
      <c r="G9213" s="9"/>
      <c r="H9213" s="9"/>
      <c r="I9213" s="5"/>
      <c r="J9213" s="5"/>
      <c r="K9213" s="5"/>
      <c r="L9213" s="5"/>
    </row>
    <row r="9214" spans="4:12" hidden="1" x14ac:dyDescent="0.25">
      <c r="D9214" s="6"/>
      <c r="E9214" s="6"/>
      <c r="F9214" s="8"/>
      <c r="G9214" s="9"/>
      <c r="H9214" s="9"/>
      <c r="I9214" s="5"/>
      <c r="J9214" s="5"/>
      <c r="K9214" s="5"/>
      <c r="L9214" s="5"/>
    </row>
    <row r="9215" spans="4:12" hidden="1" x14ac:dyDescent="0.25">
      <c r="D9215" s="6"/>
      <c r="E9215" s="6"/>
      <c r="F9215" s="8"/>
      <c r="G9215" s="9"/>
      <c r="H9215" s="9"/>
      <c r="I9215" s="5"/>
      <c r="J9215" s="5"/>
      <c r="K9215" s="5"/>
      <c r="L9215" s="5"/>
    </row>
    <row r="9216" spans="4:12" hidden="1" x14ac:dyDescent="0.25">
      <c r="D9216" s="6"/>
      <c r="E9216" s="6"/>
      <c r="F9216" s="8"/>
      <c r="G9216" s="9"/>
      <c r="H9216" s="9"/>
      <c r="I9216" s="5"/>
      <c r="J9216" s="5"/>
      <c r="K9216" s="5"/>
      <c r="L9216" s="5"/>
    </row>
    <row r="9217" spans="4:12" hidden="1" x14ac:dyDescent="0.25">
      <c r="D9217" s="6"/>
      <c r="E9217" s="6"/>
      <c r="F9217" s="8"/>
      <c r="G9217" s="9"/>
      <c r="H9217" s="9"/>
      <c r="I9217" s="5"/>
      <c r="J9217" s="5"/>
      <c r="K9217" s="5"/>
      <c r="L9217" s="5"/>
    </row>
    <row r="9218" spans="4:12" hidden="1" x14ac:dyDescent="0.25">
      <c r="D9218" s="6"/>
      <c r="E9218" s="6"/>
      <c r="F9218" s="8"/>
      <c r="G9218" s="9"/>
      <c r="H9218" s="9"/>
      <c r="I9218" s="5"/>
      <c r="J9218" s="5"/>
      <c r="K9218" s="5"/>
      <c r="L9218" s="5"/>
    </row>
    <row r="9219" spans="4:12" hidden="1" x14ac:dyDescent="0.25">
      <c r="D9219" s="6"/>
      <c r="E9219" s="6"/>
      <c r="F9219" s="8"/>
      <c r="G9219" s="9"/>
      <c r="H9219" s="9"/>
      <c r="I9219" s="5"/>
      <c r="J9219" s="5"/>
      <c r="K9219" s="5"/>
      <c r="L9219" s="5"/>
    </row>
    <row r="9220" spans="4:12" hidden="1" x14ac:dyDescent="0.25">
      <c r="D9220" s="6"/>
      <c r="E9220" s="6"/>
      <c r="F9220" s="8"/>
      <c r="G9220" s="9"/>
      <c r="H9220" s="9"/>
      <c r="I9220" s="5"/>
      <c r="J9220" s="5"/>
      <c r="K9220" s="5"/>
      <c r="L9220" s="5"/>
    </row>
    <row r="9221" spans="4:12" hidden="1" x14ac:dyDescent="0.25">
      <c r="D9221" s="6"/>
      <c r="E9221" s="6"/>
      <c r="F9221" s="8"/>
      <c r="G9221" s="9"/>
      <c r="H9221" s="9"/>
      <c r="I9221" s="5"/>
      <c r="J9221" s="5"/>
      <c r="K9221" s="5"/>
      <c r="L9221" s="5"/>
    </row>
    <row r="9222" spans="4:12" hidden="1" x14ac:dyDescent="0.25">
      <c r="D9222" s="6"/>
      <c r="E9222" s="6"/>
      <c r="F9222" s="8"/>
      <c r="G9222" s="9"/>
      <c r="H9222" s="9"/>
      <c r="I9222" s="5"/>
      <c r="J9222" s="5"/>
      <c r="K9222" s="5"/>
      <c r="L9222" s="5"/>
    </row>
    <row r="9223" spans="4:12" hidden="1" x14ac:dyDescent="0.25">
      <c r="D9223" s="6"/>
      <c r="E9223" s="6"/>
      <c r="F9223" s="8"/>
      <c r="G9223" s="9"/>
      <c r="H9223" s="9"/>
      <c r="I9223" s="5"/>
      <c r="J9223" s="5"/>
      <c r="K9223" s="5"/>
      <c r="L9223" s="5"/>
    </row>
    <row r="9224" spans="4:12" hidden="1" x14ac:dyDescent="0.25">
      <c r="D9224" s="6"/>
      <c r="E9224" s="6"/>
      <c r="F9224" s="8"/>
      <c r="G9224" s="9"/>
      <c r="H9224" s="9"/>
      <c r="I9224" s="5"/>
      <c r="J9224" s="5"/>
      <c r="K9224" s="5"/>
      <c r="L9224" s="5"/>
    </row>
    <row r="9225" spans="4:12" hidden="1" x14ac:dyDescent="0.25">
      <c r="D9225" s="6"/>
      <c r="E9225" s="6"/>
      <c r="F9225" s="8"/>
      <c r="G9225" s="9"/>
      <c r="H9225" s="9"/>
      <c r="I9225" s="5"/>
      <c r="J9225" s="5"/>
      <c r="K9225" s="5"/>
      <c r="L9225" s="5"/>
    </row>
    <row r="9226" spans="4:12" hidden="1" x14ac:dyDescent="0.25">
      <c r="D9226" s="6"/>
      <c r="E9226" s="6"/>
      <c r="F9226" s="8"/>
      <c r="G9226" s="9"/>
      <c r="H9226" s="9"/>
      <c r="I9226" s="5"/>
      <c r="J9226" s="5"/>
      <c r="K9226" s="5"/>
      <c r="L9226" s="5"/>
    </row>
    <row r="9227" spans="4:12" hidden="1" x14ac:dyDescent="0.25">
      <c r="D9227" s="6"/>
      <c r="E9227" s="6"/>
      <c r="F9227" s="8"/>
      <c r="G9227" s="9"/>
      <c r="H9227" s="9"/>
      <c r="I9227" s="5"/>
      <c r="J9227" s="5"/>
      <c r="K9227" s="5"/>
      <c r="L9227" s="5"/>
    </row>
    <row r="9228" spans="4:12" hidden="1" x14ac:dyDescent="0.25">
      <c r="D9228" s="6"/>
      <c r="E9228" s="6"/>
      <c r="F9228" s="8"/>
      <c r="G9228" s="9"/>
      <c r="H9228" s="9"/>
      <c r="I9228" s="5"/>
      <c r="J9228" s="5"/>
      <c r="K9228" s="5"/>
      <c r="L9228" s="5"/>
    </row>
    <row r="9229" spans="4:12" hidden="1" x14ac:dyDescent="0.25">
      <c r="D9229" s="6"/>
      <c r="E9229" s="6"/>
      <c r="F9229" s="8"/>
      <c r="G9229" s="9"/>
      <c r="H9229" s="9"/>
      <c r="I9229" s="5"/>
      <c r="J9229" s="5"/>
      <c r="K9229" s="5"/>
      <c r="L9229" s="5"/>
    </row>
    <row r="9230" spans="4:12" hidden="1" x14ac:dyDescent="0.25">
      <c r="D9230" s="6"/>
      <c r="E9230" s="6"/>
      <c r="F9230" s="8"/>
      <c r="G9230" s="9"/>
      <c r="H9230" s="9"/>
      <c r="I9230" s="5"/>
      <c r="J9230" s="5"/>
      <c r="K9230" s="5"/>
      <c r="L9230" s="5"/>
    </row>
    <row r="9231" spans="4:12" hidden="1" x14ac:dyDescent="0.25">
      <c r="D9231" s="6"/>
      <c r="E9231" s="6"/>
      <c r="F9231" s="8"/>
      <c r="G9231" s="9"/>
      <c r="H9231" s="9"/>
      <c r="I9231" s="5"/>
      <c r="J9231" s="5"/>
      <c r="K9231" s="5"/>
      <c r="L9231" s="5"/>
    </row>
    <row r="9232" spans="4:12" hidden="1" x14ac:dyDescent="0.25">
      <c r="D9232" s="6"/>
      <c r="E9232" s="6"/>
      <c r="F9232" s="8"/>
      <c r="G9232" s="9"/>
      <c r="H9232" s="9"/>
      <c r="I9232" s="5"/>
      <c r="J9232" s="5"/>
      <c r="K9232" s="5"/>
      <c r="L9232" s="5"/>
    </row>
    <row r="9233" spans="4:12" hidden="1" x14ac:dyDescent="0.25">
      <c r="D9233" s="6"/>
      <c r="E9233" s="6"/>
      <c r="F9233" s="8"/>
      <c r="G9233" s="9"/>
      <c r="H9233" s="9"/>
      <c r="I9233" s="5"/>
      <c r="J9233" s="5"/>
      <c r="K9233" s="5"/>
      <c r="L9233" s="5"/>
    </row>
    <row r="9234" spans="4:12" hidden="1" x14ac:dyDescent="0.25">
      <c r="D9234" s="6"/>
      <c r="E9234" s="6"/>
      <c r="F9234" s="8"/>
      <c r="G9234" s="9"/>
      <c r="H9234" s="9"/>
      <c r="I9234" s="5"/>
      <c r="J9234" s="5"/>
      <c r="K9234" s="5"/>
      <c r="L9234" s="5"/>
    </row>
    <row r="9235" spans="4:12" hidden="1" x14ac:dyDescent="0.25">
      <c r="D9235" s="6"/>
      <c r="E9235" s="6"/>
      <c r="F9235" s="8"/>
      <c r="G9235" s="9"/>
      <c r="H9235" s="9"/>
      <c r="I9235" s="5"/>
      <c r="J9235" s="5"/>
      <c r="K9235" s="5"/>
      <c r="L9235" s="5"/>
    </row>
    <row r="9236" spans="4:12" hidden="1" x14ac:dyDescent="0.25">
      <c r="D9236" s="6"/>
      <c r="E9236" s="6"/>
      <c r="F9236" s="8"/>
      <c r="G9236" s="9"/>
      <c r="H9236" s="9"/>
      <c r="I9236" s="5"/>
      <c r="J9236" s="5"/>
      <c r="K9236" s="5"/>
      <c r="L9236" s="5"/>
    </row>
    <row r="9237" spans="4:12" hidden="1" x14ac:dyDescent="0.25">
      <c r="D9237" s="6"/>
      <c r="E9237" s="6"/>
      <c r="F9237" s="8"/>
      <c r="G9237" s="9"/>
      <c r="H9237" s="9"/>
      <c r="I9237" s="5"/>
      <c r="J9237" s="5"/>
      <c r="K9237" s="5"/>
      <c r="L9237" s="5"/>
    </row>
    <row r="9238" spans="4:12" hidden="1" x14ac:dyDescent="0.25">
      <c r="D9238" s="6"/>
      <c r="E9238" s="6"/>
      <c r="F9238" s="8"/>
      <c r="G9238" s="9"/>
      <c r="H9238" s="9"/>
      <c r="I9238" s="5"/>
      <c r="J9238" s="5"/>
      <c r="K9238" s="5"/>
      <c r="L9238" s="5"/>
    </row>
    <row r="9239" spans="4:12" hidden="1" x14ac:dyDescent="0.25">
      <c r="D9239" s="6"/>
      <c r="E9239" s="6"/>
      <c r="F9239" s="8"/>
      <c r="G9239" s="9"/>
      <c r="H9239" s="9"/>
      <c r="I9239" s="5"/>
      <c r="J9239" s="5"/>
      <c r="K9239" s="5"/>
      <c r="L9239" s="5"/>
    </row>
    <row r="9240" spans="4:12" hidden="1" x14ac:dyDescent="0.25">
      <c r="D9240" s="6"/>
      <c r="E9240" s="6"/>
      <c r="F9240" s="8"/>
      <c r="G9240" s="9"/>
      <c r="H9240" s="9"/>
      <c r="I9240" s="5"/>
      <c r="J9240" s="5"/>
      <c r="K9240" s="5"/>
      <c r="L9240" s="5"/>
    </row>
    <row r="9241" spans="4:12" hidden="1" x14ac:dyDescent="0.25">
      <c r="D9241" s="6"/>
      <c r="E9241" s="6"/>
      <c r="F9241" s="8"/>
      <c r="G9241" s="9"/>
      <c r="H9241" s="9"/>
      <c r="I9241" s="5"/>
      <c r="J9241" s="5"/>
      <c r="K9241" s="5"/>
      <c r="L9241" s="5"/>
    </row>
    <row r="9242" spans="4:12" hidden="1" x14ac:dyDescent="0.25">
      <c r="D9242" s="6"/>
      <c r="E9242" s="6"/>
      <c r="F9242" s="8"/>
      <c r="G9242" s="9"/>
      <c r="H9242" s="9"/>
      <c r="I9242" s="5"/>
      <c r="J9242" s="5"/>
      <c r="K9242" s="5"/>
      <c r="L9242" s="5"/>
    </row>
    <row r="9243" spans="4:12" hidden="1" x14ac:dyDescent="0.25">
      <c r="D9243" s="6"/>
      <c r="E9243" s="6"/>
      <c r="F9243" s="8"/>
      <c r="G9243" s="9"/>
      <c r="H9243" s="9"/>
      <c r="I9243" s="5"/>
      <c r="J9243" s="5"/>
      <c r="K9243" s="5"/>
      <c r="L9243" s="5"/>
    </row>
    <row r="9244" spans="4:12" hidden="1" x14ac:dyDescent="0.25">
      <c r="D9244" s="6"/>
      <c r="E9244" s="6"/>
      <c r="F9244" s="8"/>
      <c r="G9244" s="9"/>
      <c r="H9244" s="9"/>
      <c r="I9244" s="5"/>
      <c r="J9244" s="5"/>
      <c r="K9244" s="5"/>
      <c r="L9244" s="5"/>
    </row>
    <row r="9245" spans="4:12" hidden="1" x14ac:dyDescent="0.25">
      <c r="D9245" s="6"/>
      <c r="E9245" s="6"/>
      <c r="F9245" s="8"/>
      <c r="G9245" s="9"/>
      <c r="H9245" s="9"/>
      <c r="I9245" s="5"/>
      <c r="J9245" s="5"/>
      <c r="K9245" s="5"/>
      <c r="L9245" s="5"/>
    </row>
    <row r="9246" spans="4:12" hidden="1" x14ac:dyDescent="0.25">
      <c r="D9246" s="6"/>
      <c r="E9246" s="6"/>
      <c r="F9246" s="8"/>
      <c r="G9246" s="9"/>
      <c r="H9246" s="9"/>
      <c r="I9246" s="5"/>
      <c r="J9246" s="5"/>
      <c r="K9246" s="5"/>
      <c r="L9246" s="5"/>
    </row>
    <row r="9247" spans="4:12" hidden="1" x14ac:dyDescent="0.25">
      <c r="D9247" s="6"/>
      <c r="E9247" s="6"/>
      <c r="F9247" s="8"/>
      <c r="G9247" s="9"/>
      <c r="H9247" s="9"/>
      <c r="I9247" s="5"/>
      <c r="J9247" s="5"/>
      <c r="K9247" s="5"/>
      <c r="L9247" s="5"/>
    </row>
    <row r="9248" spans="4:12" hidden="1" x14ac:dyDescent="0.25">
      <c r="D9248" s="6"/>
      <c r="E9248" s="6"/>
      <c r="F9248" s="8"/>
      <c r="G9248" s="9"/>
      <c r="H9248" s="9"/>
      <c r="I9248" s="5"/>
      <c r="J9248" s="5"/>
      <c r="K9248" s="5"/>
      <c r="L9248" s="5"/>
    </row>
    <row r="9249" spans="4:12" hidden="1" x14ac:dyDescent="0.25">
      <c r="D9249" s="6"/>
      <c r="E9249" s="6"/>
      <c r="F9249" s="8"/>
      <c r="G9249" s="9"/>
      <c r="H9249" s="9"/>
      <c r="I9249" s="5"/>
      <c r="J9249" s="5"/>
      <c r="K9249" s="5"/>
      <c r="L9249" s="5"/>
    </row>
    <row r="9250" spans="4:12" hidden="1" x14ac:dyDescent="0.25">
      <c r="D9250" s="6"/>
      <c r="E9250" s="6"/>
      <c r="F9250" s="8"/>
      <c r="G9250" s="9"/>
      <c r="H9250" s="9"/>
      <c r="I9250" s="5"/>
      <c r="J9250" s="5"/>
      <c r="K9250" s="5"/>
      <c r="L9250" s="5"/>
    </row>
    <row r="9251" spans="4:12" hidden="1" x14ac:dyDescent="0.25">
      <c r="D9251" s="6"/>
      <c r="E9251" s="6"/>
      <c r="F9251" s="8"/>
      <c r="G9251" s="9"/>
      <c r="H9251" s="9"/>
      <c r="I9251" s="5"/>
      <c r="J9251" s="5"/>
      <c r="K9251" s="5"/>
      <c r="L9251" s="5"/>
    </row>
    <row r="9252" spans="4:12" hidden="1" x14ac:dyDescent="0.25">
      <c r="D9252" s="6"/>
      <c r="E9252" s="6"/>
      <c r="F9252" s="8"/>
      <c r="G9252" s="9"/>
      <c r="H9252" s="9"/>
      <c r="I9252" s="5"/>
      <c r="J9252" s="5"/>
      <c r="K9252" s="5"/>
      <c r="L9252" s="5"/>
    </row>
    <row r="9253" spans="4:12" hidden="1" x14ac:dyDescent="0.25">
      <c r="D9253" s="6"/>
      <c r="E9253" s="6"/>
      <c r="F9253" s="8"/>
      <c r="G9253" s="9"/>
      <c r="H9253" s="9"/>
      <c r="I9253" s="5"/>
      <c r="J9253" s="5"/>
      <c r="K9253" s="5"/>
      <c r="L9253" s="5"/>
    </row>
    <row r="9254" spans="4:12" hidden="1" x14ac:dyDescent="0.25">
      <c r="D9254" s="6"/>
      <c r="E9254" s="6"/>
      <c r="F9254" s="8"/>
      <c r="G9254" s="9"/>
      <c r="H9254" s="9"/>
      <c r="I9254" s="5"/>
      <c r="J9254" s="5"/>
      <c r="K9254" s="5"/>
      <c r="L9254" s="5"/>
    </row>
    <row r="9255" spans="4:12" hidden="1" x14ac:dyDescent="0.25">
      <c r="D9255" s="6"/>
      <c r="E9255" s="6"/>
      <c r="F9255" s="8"/>
      <c r="G9255" s="9"/>
      <c r="H9255" s="9"/>
      <c r="I9255" s="5"/>
      <c r="J9255" s="5"/>
      <c r="K9255" s="5"/>
      <c r="L9255" s="5"/>
    </row>
    <row r="9256" spans="4:12" hidden="1" x14ac:dyDescent="0.25">
      <c r="D9256" s="6"/>
      <c r="E9256" s="6"/>
      <c r="F9256" s="8"/>
      <c r="G9256" s="9"/>
      <c r="H9256" s="9"/>
      <c r="I9256" s="5"/>
      <c r="J9256" s="5"/>
      <c r="K9256" s="5"/>
      <c r="L9256" s="5"/>
    </row>
    <row r="9257" spans="4:12" hidden="1" x14ac:dyDescent="0.25">
      <c r="D9257" s="6"/>
      <c r="E9257" s="6"/>
      <c r="F9257" s="8"/>
      <c r="G9257" s="9"/>
      <c r="H9257" s="9"/>
      <c r="I9257" s="5"/>
      <c r="J9257" s="5"/>
      <c r="K9257" s="5"/>
      <c r="L9257" s="5"/>
    </row>
    <row r="9258" spans="4:12" hidden="1" x14ac:dyDescent="0.25">
      <c r="D9258" s="6"/>
      <c r="E9258" s="6"/>
      <c r="F9258" s="8"/>
      <c r="G9258" s="9"/>
      <c r="H9258" s="9"/>
      <c r="I9258" s="5"/>
      <c r="J9258" s="5"/>
      <c r="K9258" s="5"/>
      <c r="L9258" s="5"/>
    </row>
    <row r="9259" spans="4:12" hidden="1" x14ac:dyDescent="0.25">
      <c r="D9259" s="6"/>
      <c r="E9259" s="6"/>
      <c r="F9259" s="8"/>
      <c r="G9259" s="9"/>
      <c r="H9259" s="9"/>
      <c r="I9259" s="5"/>
      <c r="J9259" s="5"/>
      <c r="K9259" s="5"/>
      <c r="L9259" s="5"/>
    </row>
    <row r="9260" spans="4:12" hidden="1" x14ac:dyDescent="0.25">
      <c r="D9260" s="6"/>
      <c r="E9260" s="6"/>
      <c r="F9260" s="8"/>
      <c r="G9260" s="9"/>
      <c r="H9260" s="9"/>
      <c r="I9260" s="5"/>
      <c r="J9260" s="5"/>
      <c r="K9260" s="5"/>
      <c r="L9260" s="5"/>
    </row>
    <row r="9261" spans="4:12" hidden="1" x14ac:dyDescent="0.25">
      <c r="D9261" s="6"/>
      <c r="E9261" s="6"/>
      <c r="F9261" s="8"/>
      <c r="G9261" s="9"/>
      <c r="H9261" s="9"/>
      <c r="I9261" s="5"/>
      <c r="J9261" s="5"/>
      <c r="K9261" s="5"/>
      <c r="L9261" s="5"/>
    </row>
    <row r="9262" spans="4:12" hidden="1" x14ac:dyDescent="0.25">
      <c r="D9262" s="6"/>
      <c r="E9262" s="6"/>
      <c r="F9262" s="8"/>
      <c r="G9262" s="9"/>
      <c r="H9262" s="9"/>
      <c r="I9262" s="5"/>
      <c r="J9262" s="5"/>
      <c r="K9262" s="5"/>
      <c r="L9262" s="5"/>
    </row>
    <row r="9263" spans="4:12" hidden="1" x14ac:dyDescent="0.25">
      <c r="D9263" s="6"/>
      <c r="E9263" s="6"/>
      <c r="F9263" s="8"/>
      <c r="G9263" s="9"/>
      <c r="H9263" s="9"/>
      <c r="I9263" s="5"/>
      <c r="J9263" s="5"/>
      <c r="K9263" s="5"/>
      <c r="L9263" s="5"/>
    </row>
    <row r="9264" spans="4:12" hidden="1" x14ac:dyDescent="0.25">
      <c r="D9264" s="6"/>
      <c r="E9264" s="6"/>
      <c r="F9264" s="8"/>
      <c r="G9264" s="9"/>
      <c r="H9264" s="9"/>
      <c r="I9264" s="5"/>
      <c r="J9264" s="5"/>
      <c r="K9264" s="5"/>
      <c r="L9264" s="5"/>
    </row>
    <row r="9265" spans="4:12" hidden="1" x14ac:dyDescent="0.25">
      <c r="D9265" s="6"/>
      <c r="E9265" s="6"/>
      <c r="F9265" s="8"/>
      <c r="G9265" s="9"/>
      <c r="H9265" s="9"/>
      <c r="I9265" s="5"/>
      <c r="J9265" s="5"/>
      <c r="K9265" s="5"/>
      <c r="L9265" s="5"/>
    </row>
    <row r="9266" spans="4:12" hidden="1" x14ac:dyDescent="0.25">
      <c r="D9266" s="6"/>
      <c r="E9266" s="6"/>
      <c r="F9266" s="8"/>
      <c r="G9266" s="9"/>
      <c r="H9266" s="9"/>
      <c r="I9266" s="5"/>
      <c r="J9266" s="5"/>
      <c r="K9266" s="5"/>
      <c r="L9266" s="5"/>
    </row>
    <row r="9267" spans="4:12" hidden="1" x14ac:dyDescent="0.25">
      <c r="D9267" s="6"/>
      <c r="E9267" s="6"/>
      <c r="F9267" s="8"/>
      <c r="G9267" s="9"/>
      <c r="H9267" s="9"/>
      <c r="I9267" s="5"/>
      <c r="J9267" s="5"/>
      <c r="K9267" s="5"/>
      <c r="L9267" s="5"/>
    </row>
    <row r="9268" spans="4:12" hidden="1" x14ac:dyDescent="0.25">
      <c r="D9268" s="6"/>
      <c r="E9268" s="6"/>
      <c r="F9268" s="8"/>
      <c r="G9268" s="9"/>
      <c r="H9268" s="9"/>
      <c r="I9268" s="5"/>
      <c r="J9268" s="5"/>
      <c r="K9268" s="5"/>
      <c r="L9268" s="5"/>
    </row>
    <row r="9269" spans="4:12" hidden="1" x14ac:dyDescent="0.25">
      <c r="D9269" s="6"/>
      <c r="E9269" s="6"/>
      <c r="F9269" s="8"/>
      <c r="G9269" s="9"/>
      <c r="H9269" s="9"/>
      <c r="I9269" s="5"/>
      <c r="J9269" s="5"/>
      <c r="K9269" s="5"/>
      <c r="L9269" s="5"/>
    </row>
    <row r="9270" spans="4:12" hidden="1" x14ac:dyDescent="0.25">
      <c r="D9270" s="6"/>
      <c r="E9270" s="6"/>
      <c r="F9270" s="8"/>
      <c r="G9270" s="9"/>
      <c r="H9270" s="9"/>
      <c r="I9270" s="5"/>
      <c r="J9270" s="5"/>
      <c r="K9270" s="5"/>
      <c r="L9270" s="5"/>
    </row>
    <row r="9271" spans="4:12" hidden="1" x14ac:dyDescent="0.25">
      <c r="D9271" s="6"/>
      <c r="E9271" s="6"/>
      <c r="F9271" s="8"/>
      <c r="G9271" s="9"/>
      <c r="H9271" s="9"/>
      <c r="I9271" s="5"/>
      <c r="J9271" s="5"/>
      <c r="K9271" s="5"/>
      <c r="L9271" s="5"/>
    </row>
    <row r="9272" spans="4:12" hidden="1" x14ac:dyDescent="0.25">
      <c r="D9272" s="6"/>
      <c r="E9272" s="6"/>
      <c r="F9272" s="8"/>
      <c r="G9272" s="9"/>
      <c r="H9272" s="9"/>
      <c r="I9272" s="5"/>
      <c r="J9272" s="5"/>
      <c r="K9272" s="5"/>
      <c r="L9272" s="5"/>
    </row>
    <row r="9273" spans="4:12" hidden="1" x14ac:dyDescent="0.25">
      <c r="D9273" s="6"/>
      <c r="E9273" s="6"/>
      <c r="F9273" s="8"/>
      <c r="G9273" s="9"/>
      <c r="H9273" s="9"/>
      <c r="I9273" s="5"/>
      <c r="J9273" s="5"/>
      <c r="K9273" s="5"/>
      <c r="L9273" s="5"/>
    </row>
    <row r="9274" spans="4:12" hidden="1" x14ac:dyDescent="0.25">
      <c r="D9274" s="6"/>
      <c r="E9274" s="6"/>
      <c r="F9274" s="8"/>
      <c r="G9274" s="9"/>
      <c r="H9274" s="9"/>
      <c r="I9274" s="5"/>
      <c r="J9274" s="5"/>
      <c r="K9274" s="5"/>
      <c r="L9274" s="5"/>
    </row>
    <row r="9275" spans="4:12" hidden="1" x14ac:dyDescent="0.25">
      <c r="D9275" s="6"/>
      <c r="E9275" s="6"/>
      <c r="F9275" s="8"/>
      <c r="G9275" s="9"/>
      <c r="H9275" s="9"/>
      <c r="I9275" s="5"/>
      <c r="J9275" s="5"/>
      <c r="K9275" s="5"/>
      <c r="L9275" s="5"/>
    </row>
    <row r="9276" spans="4:12" hidden="1" x14ac:dyDescent="0.25">
      <c r="D9276" s="6"/>
      <c r="E9276" s="6"/>
      <c r="F9276" s="8"/>
      <c r="G9276" s="9"/>
      <c r="H9276" s="9"/>
      <c r="I9276" s="5"/>
      <c r="J9276" s="5"/>
      <c r="K9276" s="5"/>
      <c r="L9276" s="5"/>
    </row>
    <row r="9277" spans="4:12" hidden="1" x14ac:dyDescent="0.25">
      <c r="D9277" s="6"/>
      <c r="E9277" s="6"/>
      <c r="F9277" s="8"/>
      <c r="G9277" s="9"/>
      <c r="H9277" s="9"/>
      <c r="I9277" s="5"/>
      <c r="J9277" s="5"/>
      <c r="K9277" s="5"/>
      <c r="L9277" s="5"/>
    </row>
    <row r="9278" spans="4:12" hidden="1" x14ac:dyDescent="0.25">
      <c r="D9278" s="6"/>
      <c r="E9278" s="6"/>
      <c r="F9278" s="8"/>
      <c r="G9278" s="9"/>
      <c r="H9278" s="9"/>
      <c r="I9278" s="5"/>
      <c r="J9278" s="5"/>
      <c r="K9278" s="5"/>
      <c r="L9278" s="5"/>
    </row>
    <row r="9279" spans="4:12" hidden="1" x14ac:dyDescent="0.25">
      <c r="D9279" s="6"/>
      <c r="E9279" s="6"/>
      <c r="F9279" s="8"/>
      <c r="G9279" s="9"/>
      <c r="H9279" s="9"/>
      <c r="I9279" s="5"/>
      <c r="J9279" s="5"/>
      <c r="K9279" s="5"/>
      <c r="L9279" s="5"/>
    </row>
    <row r="9280" spans="4:12" hidden="1" x14ac:dyDescent="0.25">
      <c r="D9280" s="6"/>
      <c r="E9280" s="6"/>
      <c r="F9280" s="8"/>
      <c r="G9280" s="9"/>
      <c r="H9280" s="9"/>
      <c r="I9280" s="5"/>
      <c r="J9280" s="5"/>
      <c r="K9280" s="5"/>
      <c r="L9280" s="5"/>
    </row>
    <row r="9281" spans="4:12" hidden="1" x14ac:dyDescent="0.25">
      <c r="D9281" s="6"/>
      <c r="E9281" s="6"/>
      <c r="F9281" s="8"/>
      <c r="G9281" s="9"/>
      <c r="H9281" s="9"/>
      <c r="I9281" s="5"/>
      <c r="J9281" s="5"/>
      <c r="K9281" s="5"/>
      <c r="L9281" s="5"/>
    </row>
    <row r="9282" spans="4:12" hidden="1" x14ac:dyDescent="0.25">
      <c r="D9282" s="6"/>
      <c r="E9282" s="6"/>
      <c r="F9282" s="8"/>
      <c r="G9282" s="9"/>
      <c r="H9282" s="9"/>
      <c r="I9282" s="5"/>
      <c r="J9282" s="5"/>
      <c r="K9282" s="5"/>
      <c r="L9282" s="5"/>
    </row>
    <row r="9283" spans="4:12" hidden="1" x14ac:dyDescent="0.25">
      <c r="D9283" s="6"/>
      <c r="E9283" s="6"/>
      <c r="F9283" s="8"/>
      <c r="G9283" s="9"/>
      <c r="H9283" s="9"/>
      <c r="I9283" s="5"/>
      <c r="J9283" s="5"/>
      <c r="K9283" s="5"/>
      <c r="L9283" s="5"/>
    </row>
    <row r="9284" spans="4:12" hidden="1" x14ac:dyDescent="0.25">
      <c r="D9284" s="6"/>
      <c r="E9284" s="6"/>
      <c r="F9284" s="8"/>
      <c r="G9284" s="9"/>
      <c r="H9284" s="9"/>
      <c r="I9284" s="5"/>
      <c r="J9284" s="5"/>
      <c r="K9284" s="5"/>
      <c r="L9284" s="5"/>
    </row>
    <row r="9285" spans="4:12" hidden="1" x14ac:dyDescent="0.25">
      <c r="D9285" s="6"/>
      <c r="E9285" s="6"/>
      <c r="F9285" s="8"/>
      <c r="G9285" s="9"/>
      <c r="H9285" s="9"/>
      <c r="I9285" s="5"/>
      <c r="J9285" s="5"/>
      <c r="K9285" s="5"/>
      <c r="L9285" s="5"/>
    </row>
    <row r="9286" spans="4:12" hidden="1" x14ac:dyDescent="0.25">
      <c r="D9286" s="6"/>
      <c r="E9286" s="6"/>
      <c r="F9286" s="8"/>
      <c r="G9286" s="9"/>
      <c r="H9286" s="9"/>
      <c r="I9286" s="5"/>
      <c r="J9286" s="5"/>
      <c r="K9286" s="5"/>
      <c r="L9286" s="5"/>
    </row>
    <row r="9287" spans="4:12" hidden="1" x14ac:dyDescent="0.25">
      <c r="D9287" s="6"/>
      <c r="E9287" s="6"/>
      <c r="F9287" s="8"/>
      <c r="G9287" s="9"/>
      <c r="H9287" s="9"/>
      <c r="I9287" s="5"/>
      <c r="J9287" s="5"/>
      <c r="K9287" s="5"/>
      <c r="L9287" s="5"/>
    </row>
    <row r="9288" spans="4:12" hidden="1" x14ac:dyDescent="0.25">
      <c r="D9288" s="6"/>
      <c r="E9288" s="6"/>
      <c r="F9288" s="8"/>
      <c r="G9288" s="9"/>
      <c r="H9288" s="9"/>
      <c r="I9288" s="5"/>
      <c r="J9288" s="5"/>
      <c r="K9288" s="5"/>
      <c r="L9288" s="5"/>
    </row>
    <row r="9289" spans="4:12" hidden="1" x14ac:dyDescent="0.25">
      <c r="D9289" s="6"/>
      <c r="E9289" s="6"/>
      <c r="F9289" s="8"/>
      <c r="G9289" s="9"/>
      <c r="H9289" s="9"/>
      <c r="I9289" s="5"/>
      <c r="J9289" s="5"/>
      <c r="K9289" s="5"/>
      <c r="L9289" s="5"/>
    </row>
    <row r="9290" spans="4:12" hidden="1" x14ac:dyDescent="0.25">
      <c r="D9290" s="6"/>
      <c r="E9290" s="6"/>
      <c r="F9290" s="8"/>
      <c r="G9290" s="9"/>
      <c r="H9290" s="9"/>
      <c r="I9290" s="5"/>
      <c r="J9290" s="5"/>
      <c r="K9290" s="5"/>
      <c r="L9290" s="5"/>
    </row>
    <row r="9291" spans="4:12" hidden="1" x14ac:dyDescent="0.25">
      <c r="D9291" s="6"/>
      <c r="E9291" s="6"/>
      <c r="F9291" s="8"/>
      <c r="G9291" s="9"/>
      <c r="H9291" s="9"/>
      <c r="I9291" s="5"/>
      <c r="J9291" s="5"/>
      <c r="K9291" s="5"/>
      <c r="L9291" s="5"/>
    </row>
    <row r="9292" spans="4:12" hidden="1" x14ac:dyDescent="0.25">
      <c r="D9292" s="6"/>
      <c r="E9292" s="6"/>
      <c r="F9292" s="8"/>
      <c r="G9292" s="9"/>
      <c r="H9292" s="9"/>
      <c r="I9292" s="5"/>
      <c r="J9292" s="5"/>
      <c r="K9292" s="5"/>
      <c r="L9292" s="5"/>
    </row>
    <row r="9293" spans="4:12" hidden="1" x14ac:dyDescent="0.25">
      <c r="D9293" s="6"/>
      <c r="E9293" s="6"/>
      <c r="F9293" s="8"/>
      <c r="G9293" s="9"/>
      <c r="H9293" s="9"/>
      <c r="I9293" s="5"/>
      <c r="J9293" s="5"/>
      <c r="K9293" s="5"/>
      <c r="L9293" s="5"/>
    </row>
    <row r="9294" spans="4:12" hidden="1" x14ac:dyDescent="0.25">
      <c r="D9294" s="6"/>
      <c r="E9294" s="6"/>
      <c r="F9294" s="8"/>
      <c r="G9294" s="9"/>
      <c r="H9294" s="9"/>
      <c r="I9294" s="5"/>
      <c r="J9294" s="5"/>
      <c r="K9294" s="5"/>
      <c r="L9294" s="5"/>
    </row>
    <row r="9295" spans="4:12" hidden="1" x14ac:dyDescent="0.25">
      <c r="D9295" s="6"/>
      <c r="E9295" s="6"/>
      <c r="F9295" s="8"/>
      <c r="G9295" s="9"/>
      <c r="H9295" s="9"/>
      <c r="I9295" s="5"/>
      <c r="J9295" s="5"/>
      <c r="K9295" s="5"/>
      <c r="L9295" s="5"/>
    </row>
    <row r="9296" spans="4:12" hidden="1" x14ac:dyDescent="0.25">
      <c r="D9296" s="6"/>
      <c r="E9296" s="6"/>
      <c r="F9296" s="8"/>
      <c r="G9296" s="9"/>
      <c r="H9296" s="9"/>
      <c r="I9296" s="5"/>
      <c r="J9296" s="5"/>
      <c r="K9296" s="5"/>
      <c r="L9296" s="5"/>
    </row>
    <row r="9297" spans="4:12" hidden="1" x14ac:dyDescent="0.25">
      <c r="D9297" s="6"/>
      <c r="E9297" s="6"/>
      <c r="F9297" s="8"/>
      <c r="G9297" s="9"/>
      <c r="H9297" s="9"/>
      <c r="I9297" s="5"/>
      <c r="J9297" s="5"/>
      <c r="K9297" s="5"/>
      <c r="L9297" s="5"/>
    </row>
    <row r="9298" spans="4:12" hidden="1" x14ac:dyDescent="0.25">
      <c r="D9298" s="6"/>
      <c r="E9298" s="6"/>
      <c r="F9298" s="8"/>
      <c r="G9298" s="9"/>
      <c r="H9298" s="9"/>
      <c r="I9298" s="5"/>
      <c r="J9298" s="5"/>
      <c r="K9298" s="5"/>
      <c r="L9298" s="5"/>
    </row>
    <row r="9299" spans="4:12" hidden="1" x14ac:dyDescent="0.25">
      <c r="D9299" s="6"/>
      <c r="E9299" s="6"/>
      <c r="F9299" s="8"/>
      <c r="G9299" s="9"/>
      <c r="H9299" s="9"/>
      <c r="I9299" s="5"/>
      <c r="J9299" s="5"/>
      <c r="K9299" s="5"/>
      <c r="L9299" s="5"/>
    </row>
    <row r="9300" spans="4:12" hidden="1" x14ac:dyDescent="0.25">
      <c r="D9300" s="6"/>
      <c r="E9300" s="6"/>
      <c r="F9300" s="8"/>
      <c r="G9300" s="9"/>
      <c r="H9300" s="9"/>
      <c r="I9300" s="5"/>
      <c r="J9300" s="5"/>
      <c r="K9300" s="5"/>
      <c r="L9300" s="5"/>
    </row>
    <row r="9301" spans="4:12" hidden="1" x14ac:dyDescent="0.25">
      <c r="D9301" s="6"/>
      <c r="E9301" s="6"/>
      <c r="F9301" s="8"/>
      <c r="G9301" s="9"/>
      <c r="H9301" s="9"/>
      <c r="I9301" s="5"/>
      <c r="J9301" s="5"/>
      <c r="K9301" s="5"/>
      <c r="L9301" s="5"/>
    </row>
    <row r="9302" spans="4:12" hidden="1" x14ac:dyDescent="0.25">
      <c r="D9302" s="6"/>
      <c r="E9302" s="6"/>
      <c r="F9302" s="8"/>
      <c r="G9302" s="9"/>
      <c r="H9302" s="9"/>
      <c r="I9302" s="5"/>
      <c r="J9302" s="5"/>
      <c r="K9302" s="5"/>
      <c r="L9302" s="5"/>
    </row>
    <row r="9303" spans="4:12" hidden="1" x14ac:dyDescent="0.25">
      <c r="D9303" s="6"/>
      <c r="E9303" s="6"/>
      <c r="F9303" s="8"/>
      <c r="G9303" s="9"/>
      <c r="H9303" s="9"/>
      <c r="I9303" s="5"/>
      <c r="J9303" s="5"/>
      <c r="K9303" s="5"/>
      <c r="L9303" s="5"/>
    </row>
    <row r="9304" spans="4:12" hidden="1" x14ac:dyDescent="0.25">
      <c r="D9304" s="6"/>
      <c r="E9304" s="6"/>
      <c r="F9304" s="8"/>
      <c r="G9304" s="9"/>
      <c r="H9304" s="9"/>
      <c r="I9304" s="5"/>
      <c r="J9304" s="5"/>
      <c r="K9304" s="5"/>
      <c r="L9304" s="5"/>
    </row>
    <row r="9305" spans="4:12" hidden="1" x14ac:dyDescent="0.25">
      <c r="D9305" s="6"/>
      <c r="E9305" s="6"/>
      <c r="F9305" s="8"/>
      <c r="G9305" s="9"/>
      <c r="H9305" s="9"/>
      <c r="I9305" s="5"/>
      <c r="J9305" s="5"/>
      <c r="K9305" s="5"/>
      <c r="L9305" s="5"/>
    </row>
    <row r="9306" spans="4:12" hidden="1" x14ac:dyDescent="0.25">
      <c r="D9306" s="6"/>
      <c r="E9306" s="6"/>
      <c r="F9306" s="8"/>
      <c r="G9306" s="9"/>
      <c r="H9306" s="9"/>
      <c r="I9306" s="5"/>
      <c r="J9306" s="5"/>
      <c r="K9306" s="5"/>
      <c r="L9306" s="5"/>
    </row>
    <row r="9307" spans="4:12" hidden="1" x14ac:dyDescent="0.25">
      <c r="D9307" s="6"/>
      <c r="E9307" s="6"/>
      <c r="F9307" s="8"/>
      <c r="G9307" s="9"/>
      <c r="H9307" s="9"/>
      <c r="I9307" s="5"/>
      <c r="J9307" s="5"/>
      <c r="K9307" s="5"/>
      <c r="L9307" s="5"/>
    </row>
    <row r="9308" spans="4:12" hidden="1" x14ac:dyDescent="0.25">
      <c r="D9308" s="6"/>
      <c r="E9308" s="6"/>
      <c r="F9308" s="8"/>
      <c r="G9308" s="9"/>
      <c r="H9308" s="9"/>
      <c r="I9308" s="5"/>
      <c r="J9308" s="5"/>
      <c r="K9308" s="5"/>
      <c r="L9308" s="5"/>
    </row>
    <row r="9309" spans="4:12" hidden="1" x14ac:dyDescent="0.25">
      <c r="D9309" s="6"/>
      <c r="E9309" s="6"/>
      <c r="F9309" s="8"/>
      <c r="G9309" s="9"/>
      <c r="H9309" s="9"/>
      <c r="I9309" s="5"/>
      <c r="J9309" s="5"/>
      <c r="K9309" s="5"/>
      <c r="L9309" s="5"/>
    </row>
    <row r="9310" spans="4:12" hidden="1" x14ac:dyDescent="0.25">
      <c r="D9310" s="6"/>
      <c r="E9310" s="6"/>
      <c r="F9310" s="8"/>
      <c r="G9310" s="9"/>
      <c r="H9310" s="9"/>
      <c r="I9310" s="5"/>
      <c r="J9310" s="5"/>
      <c r="K9310" s="5"/>
      <c r="L9310" s="5"/>
    </row>
    <row r="9311" spans="4:12" hidden="1" x14ac:dyDescent="0.25">
      <c r="D9311" s="6"/>
      <c r="E9311" s="6"/>
      <c r="F9311" s="8"/>
      <c r="G9311" s="9"/>
      <c r="H9311" s="9"/>
      <c r="I9311" s="5"/>
      <c r="J9311" s="5"/>
      <c r="K9311" s="5"/>
      <c r="L9311" s="5"/>
    </row>
    <row r="9312" spans="4:12" hidden="1" x14ac:dyDescent="0.25">
      <c r="D9312" s="6"/>
      <c r="E9312" s="6"/>
      <c r="F9312" s="8"/>
      <c r="G9312" s="9"/>
      <c r="H9312" s="9"/>
      <c r="I9312" s="5"/>
      <c r="J9312" s="5"/>
      <c r="K9312" s="5"/>
      <c r="L9312" s="5"/>
    </row>
    <row r="9313" spans="4:12" hidden="1" x14ac:dyDescent="0.25">
      <c r="D9313" s="6"/>
      <c r="E9313" s="6"/>
      <c r="F9313" s="8"/>
      <c r="G9313" s="9"/>
      <c r="H9313" s="9"/>
      <c r="I9313" s="5"/>
      <c r="J9313" s="5"/>
      <c r="K9313" s="5"/>
      <c r="L9313" s="5"/>
    </row>
    <row r="9314" spans="4:12" hidden="1" x14ac:dyDescent="0.25">
      <c r="D9314" s="6"/>
      <c r="E9314" s="6"/>
      <c r="F9314" s="8"/>
      <c r="G9314" s="9"/>
      <c r="H9314" s="9"/>
      <c r="I9314" s="5"/>
      <c r="J9314" s="5"/>
      <c r="K9314" s="5"/>
      <c r="L9314" s="5"/>
    </row>
    <row r="9315" spans="4:12" hidden="1" x14ac:dyDescent="0.25">
      <c r="D9315" s="6"/>
      <c r="E9315" s="6"/>
      <c r="F9315" s="8"/>
      <c r="G9315" s="9"/>
      <c r="H9315" s="9"/>
      <c r="I9315" s="5"/>
      <c r="J9315" s="5"/>
      <c r="K9315" s="5"/>
      <c r="L9315" s="5"/>
    </row>
    <row r="9316" spans="4:12" hidden="1" x14ac:dyDescent="0.25">
      <c r="D9316" s="6"/>
      <c r="E9316" s="6"/>
      <c r="F9316" s="8"/>
      <c r="G9316" s="9"/>
      <c r="H9316" s="9"/>
      <c r="I9316" s="5"/>
      <c r="J9316" s="5"/>
      <c r="K9316" s="5"/>
      <c r="L9316" s="5"/>
    </row>
    <row r="9317" spans="4:12" hidden="1" x14ac:dyDescent="0.25">
      <c r="D9317" s="6"/>
      <c r="E9317" s="6"/>
      <c r="F9317" s="8"/>
      <c r="G9317" s="9"/>
      <c r="H9317" s="9"/>
      <c r="I9317" s="5"/>
      <c r="J9317" s="5"/>
      <c r="K9317" s="5"/>
      <c r="L9317" s="5"/>
    </row>
    <row r="9318" spans="4:12" hidden="1" x14ac:dyDescent="0.25">
      <c r="D9318" s="6"/>
      <c r="E9318" s="6"/>
      <c r="F9318" s="8"/>
      <c r="G9318" s="9"/>
      <c r="H9318" s="9"/>
      <c r="I9318" s="5"/>
      <c r="J9318" s="5"/>
      <c r="K9318" s="5"/>
      <c r="L9318" s="5"/>
    </row>
    <row r="9319" spans="4:12" hidden="1" x14ac:dyDescent="0.25">
      <c r="D9319" s="6"/>
      <c r="E9319" s="6"/>
      <c r="F9319" s="8"/>
      <c r="G9319" s="9"/>
      <c r="H9319" s="9"/>
      <c r="I9319" s="5"/>
      <c r="J9319" s="5"/>
      <c r="K9319" s="5"/>
      <c r="L9319" s="5"/>
    </row>
    <row r="9320" spans="4:12" hidden="1" x14ac:dyDescent="0.25">
      <c r="D9320" s="6"/>
      <c r="E9320" s="6"/>
      <c r="F9320" s="8"/>
      <c r="G9320" s="9"/>
      <c r="H9320" s="9"/>
      <c r="I9320" s="5"/>
      <c r="J9320" s="5"/>
      <c r="K9320" s="5"/>
      <c r="L9320" s="5"/>
    </row>
    <row r="9321" spans="4:12" hidden="1" x14ac:dyDescent="0.25">
      <c r="D9321" s="6"/>
      <c r="E9321" s="6"/>
      <c r="F9321" s="8"/>
      <c r="G9321" s="9"/>
      <c r="H9321" s="9"/>
      <c r="I9321" s="5"/>
      <c r="J9321" s="5"/>
      <c r="K9321" s="5"/>
      <c r="L9321" s="5"/>
    </row>
    <row r="9322" spans="4:12" hidden="1" x14ac:dyDescent="0.25">
      <c r="D9322" s="6"/>
      <c r="E9322" s="6"/>
      <c r="F9322" s="8"/>
      <c r="G9322" s="9"/>
      <c r="H9322" s="9"/>
      <c r="I9322" s="5"/>
      <c r="J9322" s="5"/>
      <c r="K9322" s="5"/>
      <c r="L9322" s="5"/>
    </row>
    <row r="9323" spans="4:12" hidden="1" x14ac:dyDescent="0.25">
      <c r="D9323" s="6"/>
      <c r="E9323" s="6"/>
      <c r="F9323" s="8"/>
      <c r="G9323" s="9"/>
      <c r="H9323" s="9"/>
      <c r="I9323" s="5"/>
      <c r="J9323" s="5"/>
      <c r="K9323" s="5"/>
      <c r="L9323" s="5"/>
    </row>
    <row r="9324" spans="4:12" hidden="1" x14ac:dyDescent="0.25">
      <c r="D9324" s="6"/>
      <c r="E9324" s="6"/>
      <c r="F9324" s="8"/>
      <c r="G9324" s="9"/>
      <c r="H9324" s="9"/>
      <c r="I9324" s="5"/>
      <c r="J9324" s="5"/>
      <c r="K9324" s="5"/>
      <c r="L9324" s="5"/>
    </row>
    <row r="9325" spans="4:12" hidden="1" x14ac:dyDescent="0.25">
      <c r="D9325" s="6"/>
      <c r="E9325" s="6"/>
      <c r="F9325" s="8"/>
      <c r="G9325" s="9"/>
      <c r="H9325" s="9"/>
      <c r="I9325" s="5"/>
      <c r="J9325" s="5"/>
      <c r="K9325" s="5"/>
      <c r="L9325" s="5"/>
    </row>
    <row r="9326" spans="4:12" hidden="1" x14ac:dyDescent="0.25">
      <c r="D9326" s="6"/>
      <c r="E9326" s="6"/>
      <c r="F9326" s="8"/>
      <c r="G9326" s="9"/>
      <c r="H9326" s="9"/>
      <c r="I9326" s="5"/>
      <c r="J9326" s="5"/>
      <c r="K9326" s="5"/>
      <c r="L9326" s="5"/>
    </row>
    <row r="9327" spans="4:12" hidden="1" x14ac:dyDescent="0.25">
      <c r="D9327" s="6"/>
      <c r="E9327" s="6"/>
      <c r="F9327" s="8"/>
      <c r="G9327" s="9"/>
      <c r="H9327" s="9"/>
      <c r="I9327" s="5"/>
      <c r="J9327" s="5"/>
      <c r="K9327" s="5"/>
      <c r="L9327" s="5"/>
    </row>
    <row r="9328" spans="4:12" hidden="1" x14ac:dyDescent="0.25">
      <c r="D9328" s="6"/>
      <c r="E9328" s="6"/>
      <c r="F9328" s="8"/>
      <c r="G9328" s="9"/>
      <c r="H9328" s="9"/>
      <c r="I9328" s="5"/>
      <c r="J9328" s="5"/>
      <c r="K9328" s="5"/>
      <c r="L9328" s="5"/>
    </row>
    <row r="9329" spans="4:12" hidden="1" x14ac:dyDescent="0.25">
      <c r="D9329" s="6"/>
      <c r="E9329" s="6"/>
      <c r="F9329" s="8"/>
      <c r="G9329" s="9"/>
      <c r="H9329" s="9"/>
      <c r="I9329" s="5"/>
      <c r="J9329" s="5"/>
      <c r="K9329" s="5"/>
      <c r="L9329" s="5"/>
    </row>
    <row r="9330" spans="4:12" hidden="1" x14ac:dyDescent="0.25">
      <c r="D9330" s="6"/>
      <c r="E9330" s="6"/>
      <c r="F9330" s="8"/>
      <c r="G9330" s="9"/>
      <c r="H9330" s="9"/>
      <c r="I9330" s="5"/>
      <c r="J9330" s="5"/>
      <c r="K9330" s="5"/>
      <c r="L9330" s="5"/>
    </row>
    <row r="9331" spans="4:12" hidden="1" x14ac:dyDescent="0.25">
      <c r="D9331" s="6"/>
      <c r="E9331" s="6"/>
      <c r="F9331" s="8"/>
      <c r="G9331" s="9"/>
      <c r="H9331" s="9"/>
      <c r="I9331" s="5"/>
      <c r="J9331" s="5"/>
      <c r="K9331" s="5"/>
      <c r="L9331" s="5"/>
    </row>
    <row r="9332" spans="4:12" hidden="1" x14ac:dyDescent="0.25">
      <c r="D9332" s="6"/>
      <c r="E9332" s="6"/>
      <c r="F9332" s="8"/>
      <c r="G9332" s="9"/>
      <c r="H9332" s="9"/>
      <c r="I9332" s="5"/>
      <c r="J9332" s="5"/>
      <c r="K9332" s="5"/>
      <c r="L9332" s="5"/>
    </row>
    <row r="9333" spans="4:12" hidden="1" x14ac:dyDescent="0.25">
      <c r="D9333" s="6"/>
      <c r="E9333" s="6"/>
      <c r="F9333" s="8"/>
      <c r="G9333" s="9"/>
      <c r="H9333" s="9"/>
      <c r="I9333" s="5"/>
      <c r="J9333" s="5"/>
      <c r="K9333" s="5"/>
      <c r="L9333" s="5"/>
    </row>
    <row r="9334" spans="4:12" hidden="1" x14ac:dyDescent="0.25">
      <c r="D9334" s="6"/>
      <c r="E9334" s="6"/>
      <c r="F9334" s="8"/>
      <c r="G9334" s="9"/>
      <c r="H9334" s="9"/>
      <c r="I9334" s="5"/>
      <c r="J9334" s="5"/>
      <c r="K9334" s="5"/>
      <c r="L9334" s="5"/>
    </row>
    <row r="9335" spans="4:12" hidden="1" x14ac:dyDescent="0.25">
      <c r="D9335" s="6"/>
      <c r="E9335" s="6"/>
      <c r="F9335" s="8"/>
      <c r="G9335" s="9"/>
      <c r="H9335" s="9"/>
      <c r="I9335" s="5"/>
      <c r="J9335" s="5"/>
      <c r="K9335" s="5"/>
      <c r="L9335" s="5"/>
    </row>
    <row r="9336" spans="4:12" hidden="1" x14ac:dyDescent="0.25">
      <c r="D9336" s="6"/>
      <c r="E9336" s="6"/>
      <c r="F9336" s="8"/>
      <c r="G9336" s="9"/>
      <c r="H9336" s="9"/>
      <c r="I9336" s="5"/>
      <c r="J9336" s="5"/>
      <c r="K9336" s="5"/>
      <c r="L9336" s="5"/>
    </row>
    <row r="9337" spans="4:12" hidden="1" x14ac:dyDescent="0.25">
      <c r="D9337" s="6"/>
      <c r="E9337" s="6"/>
      <c r="F9337" s="8"/>
      <c r="G9337" s="9"/>
      <c r="H9337" s="9"/>
      <c r="I9337" s="5"/>
      <c r="J9337" s="5"/>
      <c r="K9337" s="5"/>
      <c r="L9337" s="5"/>
    </row>
    <row r="9338" spans="4:12" hidden="1" x14ac:dyDescent="0.25">
      <c r="D9338" s="6"/>
      <c r="E9338" s="6"/>
      <c r="F9338" s="8"/>
      <c r="G9338" s="9"/>
      <c r="H9338" s="9"/>
      <c r="I9338" s="5"/>
      <c r="J9338" s="5"/>
      <c r="K9338" s="5"/>
      <c r="L9338" s="5"/>
    </row>
    <row r="9339" spans="4:12" hidden="1" x14ac:dyDescent="0.25">
      <c r="D9339" s="6"/>
      <c r="E9339" s="6"/>
      <c r="F9339" s="8"/>
      <c r="G9339" s="9"/>
      <c r="H9339" s="9"/>
      <c r="I9339" s="5"/>
      <c r="J9339" s="5"/>
      <c r="K9339" s="5"/>
      <c r="L9339" s="5"/>
    </row>
    <row r="9340" spans="4:12" hidden="1" x14ac:dyDescent="0.25">
      <c r="D9340" s="6"/>
      <c r="E9340" s="6"/>
      <c r="F9340" s="8"/>
      <c r="G9340" s="9"/>
      <c r="H9340" s="9"/>
      <c r="I9340" s="5"/>
      <c r="J9340" s="5"/>
      <c r="K9340" s="5"/>
      <c r="L9340" s="5"/>
    </row>
    <row r="9341" spans="4:12" hidden="1" x14ac:dyDescent="0.25">
      <c r="D9341" s="6"/>
      <c r="E9341" s="6"/>
      <c r="F9341" s="8"/>
      <c r="G9341" s="9"/>
      <c r="H9341" s="9"/>
      <c r="I9341" s="5"/>
      <c r="J9341" s="5"/>
      <c r="K9341" s="5"/>
      <c r="L9341" s="5"/>
    </row>
    <row r="9342" spans="4:12" hidden="1" x14ac:dyDescent="0.25">
      <c r="D9342" s="6"/>
      <c r="E9342" s="6"/>
      <c r="F9342" s="8"/>
      <c r="G9342" s="9"/>
      <c r="H9342" s="9"/>
      <c r="I9342" s="5"/>
      <c r="J9342" s="5"/>
      <c r="K9342" s="5"/>
      <c r="L9342" s="5"/>
    </row>
    <row r="9343" spans="4:12" hidden="1" x14ac:dyDescent="0.25">
      <c r="D9343" s="6"/>
      <c r="E9343" s="6"/>
      <c r="F9343" s="8"/>
      <c r="G9343" s="9"/>
      <c r="H9343" s="9"/>
      <c r="I9343" s="5"/>
      <c r="J9343" s="5"/>
      <c r="K9343" s="5"/>
      <c r="L9343" s="5"/>
    </row>
    <row r="9344" spans="4:12" hidden="1" x14ac:dyDescent="0.25">
      <c r="D9344" s="6"/>
      <c r="E9344" s="6"/>
      <c r="F9344" s="8"/>
      <c r="G9344" s="9"/>
      <c r="H9344" s="9"/>
      <c r="I9344" s="5"/>
      <c r="J9344" s="5"/>
      <c r="K9344" s="5"/>
      <c r="L9344" s="5"/>
    </row>
    <row r="9345" spans="4:12" hidden="1" x14ac:dyDescent="0.25">
      <c r="D9345" s="6"/>
      <c r="E9345" s="6"/>
      <c r="F9345" s="8"/>
      <c r="G9345" s="9"/>
      <c r="H9345" s="9"/>
      <c r="I9345" s="5"/>
      <c r="J9345" s="5"/>
      <c r="K9345" s="5"/>
      <c r="L9345" s="5"/>
    </row>
    <row r="9346" spans="4:12" hidden="1" x14ac:dyDescent="0.25">
      <c r="D9346" s="6"/>
      <c r="E9346" s="6"/>
      <c r="F9346" s="8"/>
      <c r="G9346" s="9"/>
      <c r="H9346" s="9"/>
      <c r="I9346" s="5"/>
      <c r="J9346" s="5"/>
      <c r="K9346" s="5"/>
      <c r="L9346" s="5"/>
    </row>
    <row r="9347" spans="4:12" hidden="1" x14ac:dyDescent="0.25">
      <c r="D9347" s="6"/>
      <c r="E9347" s="6"/>
      <c r="F9347" s="8"/>
      <c r="G9347" s="9"/>
      <c r="H9347" s="9"/>
      <c r="I9347" s="5"/>
      <c r="J9347" s="5"/>
      <c r="K9347" s="5"/>
      <c r="L9347" s="5"/>
    </row>
    <row r="9348" spans="4:12" hidden="1" x14ac:dyDescent="0.25">
      <c r="D9348" s="6"/>
      <c r="E9348" s="6"/>
      <c r="F9348" s="8"/>
      <c r="G9348" s="9"/>
      <c r="H9348" s="9"/>
      <c r="I9348" s="5"/>
      <c r="J9348" s="5"/>
      <c r="K9348" s="5"/>
      <c r="L9348" s="5"/>
    </row>
    <row r="9349" spans="4:12" hidden="1" x14ac:dyDescent="0.25">
      <c r="D9349" s="6"/>
      <c r="E9349" s="6"/>
      <c r="F9349" s="8"/>
      <c r="G9349" s="9"/>
      <c r="H9349" s="9"/>
      <c r="I9349" s="5"/>
      <c r="J9349" s="5"/>
      <c r="K9349" s="5"/>
      <c r="L9349" s="5"/>
    </row>
    <row r="9350" spans="4:12" hidden="1" x14ac:dyDescent="0.25">
      <c r="D9350" s="6"/>
      <c r="E9350" s="6"/>
      <c r="F9350" s="8"/>
      <c r="G9350" s="9"/>
      <c r="H9350" s="9"/>
      <c r="I9350" s="5"/>
      <c r="J9350" s="5"/>
      <c r="K9350" s="5"/>
      <c r="L9350" s="5"/>
    </row>
    <row r="9351" spans="4:12" hidden="1" x14ac:dyDescent="0.25">
      <c r="D9351" s="6"/>
      <c r="E9351" s="6"/>
      <c r="F9351" s="8"/>
      <c r="G9351" s="9"/>
      <c r="H9351" s="9"/>
      <c r="I9351" s="5"/>
      <c r="J9351" s="5"/>
      <c r="K9351" s="5"/>
      <c r="L9351" s="5"/>
    </row>
    <row r="9352" spans="4:12" hidden="1" x14ac:dyDescent="0.25">
      <c r="D9352" s="6"/>
      <c r="E9352" s="6"/>
      <c r="F9352" s="8"/>
      <c r="G9352" s="9"/>
      <c r="H9352" s="9"/>
      <c r="I9352" s="5"/>
      <c r="J9352" s="5"/>
      <c r="K9352" s="5"/>
      <c r="L9352" s="5"/>
    </row>
    <row r="9353" spans="4:12" hidden="1" x14ac:dyDescent="0.25">
      <c r="D9353" s="6"/>
      <c r="E9353" s="6"/>
      <c r="F9353" s="8"/>
      <c r="G9353" s="9"/>
      <c r="H9353" s="9"/>
      <c r="I9353" s="5"/>
      <c r="J9353" s="5"/>
      <c r="K9353" s="5"/>
      <c r="L9353" s="5"/>
    </row>
    <row r="9354" spans="4:12" hidden="1" x14ac:dyDescent="0.25">
      <c r="D9354" s="6"/>
      <c r="E9354" s="6"/>
      <c r="F9354" s="8"/>
      <c r="G9354" s="9"/>
      <c r="H9354" s="9"/>
      <c r="I9354" s="5"/>
      <c r="J9354" s="5"/>
      <c r="K9354" s="5"/>
      <c r="L9354" s="5"/>
    </row>
    <row r="9355" spans="4:12" hidden="1" x14ac:dyDescent="0.25">
      <c r="D9355" s="6"/>
      <c r="E9355" s="6"/>
      <c r="F9355" s="8"/>
      <c r="G9355" s="9"/>
      <c r="H9355" s="9"/>
      <c r="I9355" s="5"/>
      <c r="J9355" s="5"/>
      <c r="K9355" s="5"/>
      <c r="L9355" s="5"/>
    </row>
    <row r="9356" spans="4:12" hidden="1" x14ac:dyDescent="0.25">
      <c r="D9356" s="6"/>
      <c r="E9356" s="6"/>
      <c r="F9356" s="8"/>
      <c r="G9356" s="9"/>
      <c r="H9356" s="9"/>
      <c r="I9356" s="5"/>
      <c r="J9356" s="5"/>
      <c r="K9356" s="5"/>
      <c r="L9356" s="5"/>
    </row>
    <row r="9357" spans="4:12" hidden="1" x14ac:dyDescent="0.25">
      <c r="D9357" s="6"/>
      <c r="E9357" s="6"/>
      <c r="F9357" s="8"/>
      <c r="G9357" s="9"/>
      <c r="H9357" s="9"/>
      <c r="I9357" s="5"/>
      <c r="J9357" s="5"/>
      <c r="K9357" s="5"/>
      <c r="L9357" s="5"/>
    </row>
    <row r="9358" spans="4:12" hidden="1" x14ac:dyDescent="0.25">
      <c r="D9358" s="6"/>
      <c r="E9358" s="6"/>
      <c r="F9358" s="8"/>
      <c r="G9358" s="9"/>
      <c r="H9358" s="9"/>
      <c r="I9358" s="5"/>
      <c r="J9358" s="5"/>
      <c r="K9358" s="5"/>
      <c r="L9358" s="5"/>
    </row>
    <row r="9359" spans="4:12" hidden="1" x14ac:dyDescent="0.25">
      <c r="D9359" s="6"/>
      <c r="E9359" s="6"/>
      <c r="F9359" s="8"/>
      <c r="G9359" s="9"/>
      <c r="H9359" s="9"/>
      <c r="I9359" s="5"/>
      <c r="J9359" s="5"/>
      <c r="K9359" s="5"/>
      <c r="L9359" s="5"/>
    </row>
    <row r="9360" spans="4:12" hidden="1" x14ac:dyDescent="0.25">
      <c r="D9360" s="6"/>
      <c r="E9360" s="6"/>
      <c r="F9360" s="8"/>
      <c r="G9360" s="9"/>
      <c r="H9360" s="9"/>
      <c r="I9360" s="5"/>
      <c r="J9360" s="5"/>
      <c r="K9360" s="5"/>
      <c r="L9360" s="5"/>
    </row>
    <row r="9361" spans="4:12" hidden="1" x14ac:dyDescent="0.25">
      <c r="D9361" s="6"/>
      <c r="E9361" s="6"/>
      <c r="F9361" s="8"/>
      <c r="G9361" s="9"/>
      <c r="H9361" s="9"/>
      <c r="I9361" s="5"/>
      <c r="J9361" s="5"/>
      <c r="K9361" s="5"/>
      <c r="L9361" s="5"/>
    </row>
    <row r="9362" spans="4:12" hidden="1" x14ac:dyDescent="0.25">
      <c r="D9362" s="6"/>
      <c r="E9362" s="6"/>
      <c r="F9362" s="8"/>
      <c r="G9362" s="9"/>
      <c r="H9362" s="9"/>
      <c r="I9362" s="5"/>
      <c r="J9362" s="5"/>
      <c r="K9362" s="5"/>
      <c r="L9362" s="5"/>
    </row>
    <row r="9363" spans="4:12" hidden="1" x14ac:dyDescent="0.25">
      <c r="D9363" s="6"/>
      <c r="E9363" s="6"/>
      <c r="F9363" s="8"/>
      <c r="G9363" s="9"/>
      <c r="H9363" s="9"/>
      <c r="I9363" s="5"/>
      <c r="J9363" s="5"/>
      <c r="K9363" s="5"/>
      <c r="L9363" s="5"/>
    </row>
    <row r="9364" spans="4:12" hidden="1" x14ac:dyDescent="0.25">
      <c r="D9364" s="6"/>
      <c r="E9364" s="6"/>
      <c r="F9364" s="8"/>
      <c r="G9364" s="9"/>
      <c r="H9364" s="9"/>
      <c r="I9364" s="5"/>
      <c r="J9364" s="5"/>
      <c r="K9364" s="5"/>
      <c r="L9364" s="5"/>
    </row>
    <row r="9365" spans="4:12" hidden="1" x14ac:dyDescent="0.25">
      <c r="D9365" s="6"/>
      <c r="E9365" s="6"/>
      <c r="F9365" s="8"/>
      <c r="G9365" s="9"/>
      <c r="H9365" s="9"/>
      <c r="I9365" s="5"/>
      <c r="J9365" s="5"/>
      <c r="K9365" s="5"/>
      <c r="L9365" s="5"/>
    </row>
    <row r="9366" spans="4:12" hidden="1" x14ac:dyDescent="0.25">
      <c r="D9366" s="6"/>
      <c r="E9366" s="6"/>
      <c r="F9366" s="8"/>
      <c r="G9366" s="9"/>
      <c r="H9366" s="9"/>
      <c r="I9366" s="5"/>
      <c r="J9366" s="5"/>
      <c r="K9366" s="5"/>
      <c r="L9366" s="5"/>
    </row>
    <row r="9367" spans="4:12" hidden="1" x14ac:dyDescent="0.25">
      <c r="D9367" s="6"/>
      <c r="E9367" s="6"/>
      <c r="F9367" s="8"/>
      <c r="G9367" s="9"/>
      <c r="H9367" s="9"/>
      <c r="I9367" s="5"/>
      <c r="J9367" s="5"/>
      <c r="K9367" s="5"/>
      <c r="L9367" s="5"/>
    </row>
    <row r="9368" spans="4:12" hidden="1" x14ac:dyDescent="0.25">
      <c r="D9368" s="6"/>
      <c r="E9368" s="6"/>
      <c r="F9368" s="8"/>
      <c r="G9368" s="9"/>
      <c r="H9368" s="9"/>
      <c r="I9368" s="5"/>
      <c r="J9368" s="5"/>
      <c r="K9368" s="5"/>
      <c r="L9368" s="5"/>
    </row>
    <row r="9369" spans="4:12" hidden="1" x14ac:dyDescent="0.25">
      <c r="D9369" s="6"/>
      <c r="E9369" s="6"/>
      <c r="F9369" s="8"/>
      <c r="G9369" s="9"/>
      <c r="H9369" s="9"/>
      <c r="I9369" s="5"/>
      <c r="J9369" s="5"/>
      <c r="K9369" s="5"/>
      <c r="L9369" s="5"/>
    </row>
    <row r="9370" spans="4:12" hidden="1" x14ac:dyDescent="0.25">
      <c r="D9370" s="6"/>
      <c r="E9370" s="6"/>
      <c r="F9370" s="8"/>
      <c r="G9370" s="9"/>
      <c r="H9370" s="9"/>
      <c r="I9370" s="5"/>
      <c r="J9370" s="5"/>
      <c r="K9370" s="5"/>
      <c r="L9370" s="5"/>
    </row>
    <row r="9371" spans="4:12" hidden="1" x14ac:dyDescent="0.25">
      <c r="D9371" s="6"/>
      <c r="E9371" s="6"/>
      <c r="F9371" s="8"/>
      <c r="G9371" s="9"/>
      <c r="H9371" s="9"/>
      <c r="I9371" s="5"/>
      <c r="J9371" s="5"/>
      <c r="K9371" s="5"/>
      <c r="L9371" s="5"/>
    </row>
    <row r="9372" spans="4:12" hidden="1" x14ac:dyDescent="0.25">
      <c r="D9372" s="6"/>
      <c r="E9372" s="6"/>
      <c r="F9372" s="8"/>
      <c r="G9372" s="9"/>
      <c r="H9372" s="9"/>
      <c r="I9372" s="5"/>
      <c r="J9372" s="5"/>
      <c r="K9372" s="5"/>
      <c r="L9372" s="5"/>
    </row>
    <row r="9373" spans="4:12" hidden="1" x14ac:dyDescent="0.25">
      <c r="D9373" s="6"/>
      <c r="E9373" s="6"/>
      <c r="F9373" s="8"/>
      <c r="G9373" s="9"/>
      <c r="H9373" s="9"/>
      <c r="I9373" s="5"/>
      <c r="J9373" s="5"/>
      <c r="K9373" s="5"/>
      <c r="L9373" s="5"/>
    </row>
    <row r="9374" spans="4:12" hidden="1" x14ac:dyDescent="0.25">
      <c r="D9374" s="6"/>
      <c r="E9374" s="6"/>
      <c r="F9374" s="8"/>
      <c r="G9374" s="9"/>
      <c r="H9374" s="9"/>
      <c r="I9374" s="5"/>
      <c r="J9374" s="5"/>
      <c r="K9374" s="5"/>
      <c r="L9374" s="5"/>
    </row>
    <row r="9375" spans="4:12" hidden="1" x14ac:dyDescent="0.25">
      <c r="D9375" s="6"/>
      <c r="E9375" s="6"/>
      <c r="F9375" s="8"/>
      <c r="G9375" s="9"/>
      <c r="H9375" s="9"/>
      <c r="I9375" s="5"/>
      <c r="J9375" s="5"/>
      <c r="K9375" s="5"/>
      <c r="L9375" s="5"/>
    </row>
    <row r="9376" spans="4:12" hidden="1" x14ac:dyDescent="0.25">
      <c r="D9376" s="6"/>
      <c r="E9376" s="6"/>
      <c r="F9376" s="8"/>
      <c r="G9376" s="9"/>
      <c r="H9376" s="9"/>
      <c r="I9376" s="5"/>
      <c r="J9376" s="5"/>
      <c r="K9376" s="5"/>
      <c r="L9376" s="5"/>
    </row>
    <row r="9377" spans="4:12" hidden="1" x14ac:dyDescent="0.25">
      <c r="D9377" s="6"/>
      <c r="E9377" s="6"/>
      <c r="F9377" s="8"/>
      <c r="G9377" s="9"/>
      <c r="H9377" s="9"/>
      <c r="I9377" s="5"/>
      <c r="J9377" s="5"/>
      <c r="K9377" s="5"/>
      <c r="L9377" s="5"/>
    </row>
    <row r="9378" spans="4:12" hidden="1" x14ac:dyDescent="0.25">
      <c r="D9378" s="6"/>
      <c r="E9378" s="6"/>
      <c r="F9378" s="8"/>
      <c r="G9378" s="9"/>
      <c r="H9378" s="9"/>
      <c r="I9378" s="5"/>
      <c r="J9378" s="5"/>
      <c r="K9378" s="5"/>
      <c r="L9378" s="5"/>
    </row>
    <row r="9379" spans="4:12" hidden="1" x14ac:dyDescent="0.25">
      <c r="D9379" s="6"/>
      <c r="E9379" s="6"/>
      <c r="F9379" s="8"/>
      <c r="G9379" s="9"/>
      <c r="H9379" s="9"/>
      <c r="I9379" s="5"/>
      <c r="J9379" s="5"/>
      <c r="K9379" s="5"/>
      <c r="L9379" s="5"/>
    </row>
    <row r="9380" spans="4:12" hidden="1" x14ac:dyDescent="0.25">
      <c r="D9380" s="6"/>
      <c r="E9380" s="6"/>
      <c r="F9380" s="8"/>
      <c r="G9380" s="9"/>
      <c r="H9380" s="9"/>
      <c r="I9380" s="5"/>
      <c r="J9380" s="5"/>
      <c r="K9380" s="5"/>
      <c r="L9380" s="5"/>
    </row>
    <row r="9381" spans="4:12" hidden="1" x14ac:dyDescent="0.25">
      <c r="D9381" s="6"/>
      <c r="E9381" s="6"/>
      <c r="F9381" s="8"/>
      <c r="G9381" s="9"/>
      <c r="H9381" s="9"/>
      <c r="I9381" s="5"/>
      <c r="J9381" s="5"/>
      <c r="K9381" s="5"/>
      <c r="L9381" s="5"/>
    </row>
    <row r="9382" spans="4:12" hidden="1" x14ac:dyDescent="0.25">
      <c r="D9382" s="6"/>
      <c r="E9382" s="6"/>
      <c r="F9382" s="8"/>
      <c r="G9382" s="9"/>
      <c r="H9382" s="9"/>
      <c r="I9382" s="5"/>
      <c r="J9382" s="5"/>
      <c r="K9382" s="5"/>
      <c r="L9382" s="5"/>
    </row>
    <row r="9383" spans="4:12" hidden="1" x14ac:dyDescent="0.25">
      <c r="D9383" s="6"/>
      <c r="E9383" s="6"/>
      <c r="F9383" s="8"/>
      <c r="G9383" s="9"/>
      <c r="H9383" s="9"/>
      <c r="I9383" s="5"/>
      <c r="J9383" s="5"/>
      <c r="K9383" s="5"/>
      <c r="L9383" s="5"/>
    </row>
    <row r="9384" spans="4:12" hidden="1" x14ac:dyDescent="0.25">
      <c r="D9384" s="6"/>
      <c r="E9384" s="6"/>
      <c r="F9384" s="8"/>
      <c r="G9384" s="9"/>
      <c r="H9384" s="9"/>
      <c r="I9384" s="5"/>
      <c r="J9384" s="5"/>
      <c r="K9384" s="5"/>
      <c r="L9384" s="5"/>
    </row>
    <row r="9385" spans="4:12" hidden="1" x14ac:dyDescent="0.25">
      <c r="D9385" s="6"/>
      <c r="E9385" s="6"/>
      <c r="F9385" s="8"/>
      <c r="G9385" s="9"/>
      <c r="H9385" s="9"/>
      <c r="I9385" s="5"/>
      <c r="J9385" s="5"/>
      <c r="K9385" s="5"/>
      <c r="L9385" s="5"/>
    </row>
    <row r="9386" spans="4:12" hidden="1" x14ac:dyDescent="0.25">
      <c r="D9386" s="6"/>
      <c r="E9386" s="6"/>
      <c r="F9386" s="8"/>
      <c r="G9386" s="9"/>
      <c r="H9386" s="9"/>
      <c r="I9386" s="5"/>
      <c r="J9386" s="5"/>
      <c r="K9386" s="5"/>
      <c r="L9386" s="5"/>
    </row>
    <row r="9387" spans="4:12" hidden="1" x14ac:dyDescent="0.25">
      <c r="D9387" s="6"/>
      <c r="E9387" s="6"/>
      <c r="F9387" s="8"/>
      <c r="G9387" s="9"/>
      <c r="H9387" s="9"/>
      <c r="I9387" s="5"/>
      <c r="J9387" s="5"/>
      <c r="K9387" s="5"/>
      <c r="L9387" s="5"/>
    </row>
    <row r="9388" spans="4:12" hidden="1" x14ac:dyDescent="0.25">
      <c r="D9388" s="6"/>
      <c r="E9388" s="6"/>
      <c r="F9388" s="8"/>
      <c r="G9388" s="9"/>
      <c r="H9388" s="9"/>
      <c r="I9388" s="5"/>
      <c r="J9388" s="5"/>
      <c r="K9388" s="5"/>
      <c r="L9388" s="5"/>
    </row>
    <row r="9389" spans="4:12" hidden="1" x14ac:dyDescent="0.25">
      <c r="D9389" s="6"/>
      <c r="E9389" s="6"/>
      <c r="F9389" s="8"/>
      <c r="G9389" s="9"/>
      <c r="H9389" s="9"/>
      <c r="I9389" s="5"/>
      <c r="J9389" s="5"/>
      <c r="K9389" s="5"/>
      <c r="L9389" s="5"/>
    </row>
    <row r="9390" spans="4:12" hidden="1" x14ac:dyDescent="0.25">
      <c r="D9390" s="6"/>
      <c r="E9390" s="6"/>
      <c r="F9390" s="8"/>
      <c r="G9390" s="9"/>
      <c r="H9390" s="9"/>
      <c r="I9390" s="5"/>
      <c r="J9390" s="5"/>
      <c r="K9390" s="5"/>
      <c r="L9390" s="5"/>
    </row>
    <row r="9391" spans="4:12" hidden="1" x14ac:dyDescent="0.25">
      <c r="D9391" s="6"/>
      <c r="E9391" s="6"/>
      <c r="F9391" s="8"/>
      <c r="G9391" s="9"/>
      <c r="H9391" s="9"/>
      <c r="I9391" s="5"/>
      <c r="J9391" s="5"/>
      <c r="K9391" s="5"/>
      <c r="L9391" s="5"/>
    </row>
    <row r="9392" spans="4:12" hidden="1" x14ac:dyDescent="0.25">
      <c r="D9392" s="6"/>
      <c r="E9392" s="6"/>
      <c r="F9392" s="8"/>
      <c r="G9392" s="9"/>
      <c r="H9392" s="9"/>
      <c r="I9392" s="5"/>
      <c r="J9392" s="5"/>
      <c r="K9392" s="5"/>
      <c r="L9392" s="5"/>
    </row>
    <row r="9393" spans="4:12" hidden="1" x14ac:dyDescent="0.25">
      <c r="D9393" s="6"/>
      <c r="E9393" s="6"/>
      <c r="F9393" s="8"/>
      <c r="G9393" s="9"/>
      <c r="H9393" s="9"/>
      <c r="I9393" s="5"/>
      <c r="J9393" s="5"/>
      <c r="K9393" s="5"/>
      <c r="L9393" s="5"/>
    </row>
    <row r="9394" spans="4:12" hidden="1" x14ac:dyDescent="0.25">
      <c r="D9394" s="6"/>
      <c r="E9394" s="6"/>
      <c r="F9394" s="8"/>
      <c r="G9394" s="9"/>
      <c r="H9394" s="9"/>
      <c r="I9394" s="5"/>
      <c r="J9394" s="5"/>
      <c r="K9394" s="5"/>
      <c r="L9394" s="5"/>
    </row>
    <row r="9395" spans="4:12" hidden="1" x14ac:dyDescent="0.25">
      <c r="D9395" s="6"/>
      <c r="E9395" s="6"/>
      <c r="F9395" s="8"/>
      <c r="G9395" s="9"/>
      <c r="H9395" s="9"/>
      <c r="I9395" s="5"/>
      <c r="J9395" s="5"/>
      <c r="K9395" s="5"/>
      <c r="L9395" s="5"/>
    </row>
    <row r="9396" spans="4:12" hidden="1" x14ac:dyDescent="0.25">
      <c r="D9396" s="6"/>
      <c r="E9396" s="6"/>
      <c r="F9396" s="8"/>
      <c r="G9396" s="9"/>
      <c r="H9396" s="9"/>
      <c r="I9396" s="5"/>
      <c r="J9396" s="5"/>
      <c r="K9396" s="5"/>
      <c r="L9396" s="5"/>
    </row>
    <row r="9397" spans="4:12" hidden="1" x14ac:dyDescent="0.25">
      <c r="D9397" s="6"/>
      <c r="E9397" s="6"/>
      <c r="F9397" s="8"/>
      <c r="G9397" s="9"/>
      <c r="H9397" s="9"/>
      <c r="I9397" s="5"/>
      <c r="J9397" s="5"/>
      <c r="K9397" s="5"/>
      <c r="L9397" s="5"/>
    </row>
    <row r="9398" spans="4:12" hidden="1" x14ac:dyDescent="0.25">
      <c r="D9398" s="6"/>
      <c r="E9398" s="6"/>
      <c r="F9398" s="8"/>
      <c r="G9398" s="9"/>
      <c r="H9398" s="9"/>
      <c r="I9398" s="5"/>
      <c r="J9398" s="5"/>
      <c r="K9398" s="5"/>
      <c r="L9398" s="5"/>
    </row>
    <row r="9399" spans="4:12" hidden="1" x14ac:dyDescent="0.25">
      <c r="D9399" s="6"/>
      <c r="E9399" s="6"/>
      <c r="F9399" s="8"/>
      <c r="G9399" s="9"/>
      <c r="H9399" s="9"/>
      <c r="I9399" s="5"/>
      <c r="J9399" s="5"/>
      <c r="K9399" s="5"/>
      <c r="L9399" s="5"/>
    </row>
    <row r="9400" spans="4:12" hidden="1" x14ac:dyDescent="0.25">
      <c r="D9400" s="6"/>
      <c r="E9400" s="6"/>
      <c r="F9400" s="8"/>
      <c r="G9400" s="9"/>
      <c r="H9400" s="9"/>
      <c r="I9400" s="5"/>
      <c r="J9400" s="5"/>
      <c r="K9400" s="5"/>
      <c r="L9400" s="5"/>
    </row>
    <row r="9401" spans="4:12" hidden="1" x14ac:dyDescent="0.25">
      <c r="D9401" s="6"/>
      <c r="E9401" s="6"/>
      <c r="F9401" s="8"/>
      <c r="G9401" s="9"/>
      <c r="H9401" s="9"/>
      <c r="I9401" s="5"/>
      <c r="J9401" s="5"/>
      <c r="K9401" s="5"/>
      <c r="L9401" s="5"/>
    </row>
    <row r="9402" spans="4:12" hidden="1" x14ac:dyDescent="0.25">
      <c r="D9402" s="6"/>
      <c r="E9402" s="6"/>
      <c r="F9402" s="8"/>
      <c r="G9402" s="9"/>
      <c r="H9402" s="9"/>
      <c r="I9402" s="5"/>
      <c r="J9402" s="5"/>
      <c r="K9402" s="5"/>
      <c r="L9402" s="5"/>
    </row>
    <row r="9403" spans="4:12" hidden="1" x14ac:dyDescent="0.25">
      <c r="D9403" s="6"/>
      <c r="E9403" s="6"/>
      <c r="F9403" s="8"/>
      <c r="G9403" s="9"/>
      <c r="H9403" s="9"/>
      <c r="I9403" s="5"/>
      <c r="J9403" s="5"/>
      <c r="K9403" s="5"/>
      <c r="L9403" s="5"/>
    </row>
    <row r="9404" spans="4:12" hidden="1" x14ac:dyDescent="0.25">
      <c r="D9404" s="6"/>
      <c r="E9404" s="6"/>
      <c r="F9404" s="8"/>
      <c r="G9404" s="9"/>
      <c r="H9404" s="9"/>
      <c r="I9404" s="5"/>
      <c r="J9404" s="5"/>
      <c r="K9404" s="5"/>
      <c r="L9404" s="5"/>
    </row>
    <row r="9405" spans="4:12" hidden="1" x14ac:dyDescent="0.25">
      <c r="D9405" s="6"/>
      <c r="E9405" s="6"/>
      <c r="F9405" s="8"/>
      <c r="G9405" s="9"/>
      <c r="H9405" s="9"/>
      <c r="I9405" s="5"/>
      <c r="J9405" s="5"/>
      <c r="K9405" s="5"/>
      <c r="L9405" s="5"/>
    </row>
    <row r="9406" spans="4:12" hidden="1" x14ac:dyDescent="0.25">
      <c r="D9406" s="6"/>
      <c r="E9406" s="6"/>
      <c r="F9406" s="8"/>
      <c r="G9406" s="9"/>
      <c r="H9406" s="9"/>
      <c r="I9406" s="5"/>
      <c r="J9406" s="5"/>
      <c r="K9406" s="5"/>
      <c r="L9406" s="5"/>
    </row>
    <row r="9407" spans="4:12" hidden="1" x14ac:dyDescent="0.25">
      <c r="D9407" s="6"/>
      <c r="E9407" s="6"/>
      <c r="F9407" s="8"/>
      <c r="G9407" s="9"/>
      <c r="H9407" s="9"/>
      <c r="I9407" s="5"/>
      <c r="J9407" s="5"/>
      <c r="K9407" s="5"/>
      <c r="L9407" s="5"/>
    </row>
    <row r="9408" spans="4:12" hidden="1" x14ac:dyDescent="0.25">
      <c r="D9408" s="6"/>
      <c r="E9408" s="6"/>
      <c r="F9408" s="8"/>
      <c r="G9408" s="9"/>
      <c r="H9408" s="9"/>
      <c r="I9408" s="5"/>
      <c r="J9408" s="5"/>
      <c r="K9408" s="5"/>
      <c r="L9408" s="5"/>
    </row>
    <row r="9409" spans="4:12" hidden="1" x14ac:dyDescent="0.25">
      <c r="D9409" s="6"/>
      <c r="E9409" s="6"/>
      <c r="F9409" s="8"/>
      <c r="G9409" s="9"/>
      <c r="H9409" s="9"/>
      <c r="I9409" s="5"/>
      <c r="J9409" s="5"/>
      <c r="K9409" s="5"/>
      <c r="L9409" s="5"/>
    </row>
    <row r="9410" spans="4:12" hidden="1" x14ac:dyDescent="0.25">
      <c r="D9410" s="6"/>
      <c r="E9410" s="6"/>
      <c r="F9410" s="8"/>
      <c r="G9410" s="9"/>
      <c r="H9410" s="9"/>
      <c r="I9410" s="5"/>
      <c r="J9410" s="5"/>
      <c r="K9410" s="5"/>
      <c r="L9410" s="5"/>
    </row>
    <row r="9411" spans="4:12" hidden="1" x14ac:dyDescent="0.25">
      <c r="D9411" s="6"/>
      <c r="E9411" s="6"/>
      <c r="F9411" s="8"/>
      <c r="G9411" s="9"/>
      <c r="H9411" s="9"/>
      <c r="I9411" s="5"/>
      <c r="J9411" s="5"/>
      <c r="K9411" s="5"/>
      <c r="L9411" s="5"/>
    </row>
    <row r="9412" spans="4:12" hidden="1" x14ac:dyDescent="0.25">
      <c r="D9412" s="6"/>
      <c r="E9412" s="6"/>
      <c r="F9412" s="8"/>
      <c r="G9412" s="9"/>
      <c r="H9412" s="9"/>
      <c r="I9412" s="5"/>
      <c r="J9412" s="5"/>
      <c r="K9412" s="5"/>
      <c r="L9412" s="5"/>
    </row>
    <row r="9413" spans="4:12" hidden="1" x14ac:dyDescent="0.25">
      <c r="D9413" s="6"/>
      <c r="E9413" s="6"/>
      <c r="F9413" s="8"/>
      <c r="G9413" s="9"/>
      <c r="H9413" s="9"/>
      <c r="I9413" s="5"/>
      <c r="J9413" s="5"/>
      <c r="K9413" s="5"/>
      <c r="L9413" s="5"/>
    </row>
    <row r="9414" spans="4:12" hidden="1" x14ac:dyDescent="0.25">
      <c r="D9414" s="6"/>
      <c r="E9414" s="6"/>
      <c r="F9414" s="8"/>
      <c r="G9414" s="9"/>
      <c r="H9414" s="9"/>
      <c r="I9414" s="5"/>
      <c r="J9414" s="5"/>
      <c r="K9414" s="5"/>
      <c r="L9414" s="5"/>
    </row>
    <row r="9415" spans="4:12" hidden="1" x14ac:dyDescent="0.25">
      <c r="D9415" s="6"/>
      <c r="E9415" s="6"/>
      <c r="F9415" s="8"/>
      <c r="G9415" s="9"/>
      <c r="H9415" s="9"/>
      <c r="I9415" s="5"/>
      <c r="J9415" s="5"/>
      <c r="K9415" s="5"/>
      <c r="L9415" s="5"/>
    </row>
    <row r="9416" spans="4:12" hidden="1" x14ac:dyDescent="0.25">
      <c r="D9416" s="6"/>
      <c r="E9416" s="6"/>
      <c r="F9416" s="8"/>
      <c r="G9416" s="9"/>
      <c r="H9416" s="9"/>
      <c r="I9416" s="5"/>
      <c r="J9416" s="5"/>
      <c r="K9416" s="5"/>
      <c r="L9416" s="5"/>
    </row>
    <row r="9417" spans="4:12" hidden="1" x14ac:dyDescent="0.25">
      <c r="D9417" s="6"/>
      <c r="E9417" s="6"/>
      <c r="F9417" s="8"/>
      <c r="G9417" s="9"/>
      <c r="H9417" s="9"/>
      <c r="I9417" s="5"/>
      <c r="J9417" s="5"/>
      <c r="K9417" s="5"/>
      <c r="L9417" s="5"/>
    </row>
    <row r="9418" spans="4:12" hidden="1" x14ac:dyDescent="0.25">
      <c r="D9418" s="6"/>
      <c r="E9418" s="6"/>
      <c r="F9418" s="8"/>
      <c r="G9418" s="9"/>
      <c r="H9418" s="9"/>
      <c r="I9418" s="5"/>
      <c r="J9418" s="5"/>
      <c r="K9418" s="5"/>
      <c r="L9418" s="5"/>
    </row>
    <row r="9419" spans="4:12" hidden="1" x14ac:dyDescent="0.25">
      <c r="D9419" s="6"/>
      <c r="E9419" s="6"/>
      <c r="F9419" s="8"/>
      <c r="G9419" s="9"/>
      <c r="H9419" s="9"/>
      <c r="I9419" s="5"/>
      <c r="J9419" s="5"/>
      <c r="K9419" s="5"/>
      <c r="L9419" s="5"/>
    </row>
    <row r="9420" spans="4:12" hidden="1" x14ac:dyDescent="0.25">
      <c r="D9420" s="6"/>
      <c r="E9420" s="6"/>
      <c r="F9420" s="8"/>
      <c r="G9420" s="9"/>
      <c r="H9420" s="9"/>
      <c r="I9420" s="5"/>
      <c r="J9420" s="5"/>
      <c r="K9420" s="5"/>
      <c r="L9420" s="5"/>
    </row>
    <row r="9421" spans="4:12" hidden="1" x14ac:dyDescent="0.25">
      <c r="D9421" s="6"/>
      <c r="E9421" s="6"/>
      <c r="F9421" s="8"/>
      <c r="G9421" s="9"/>
      <c r="H9421" s="9"/>
      <c r="I9421" s="5"/>
      <c r="J9421" s="5"/>
      <c r="K9421" s="5"/>
      <c r="L9421" s="5"/>
    </row>
    <row r="9422" spans="4:12" hidden="1" x14ac:dyDescent="0.25">
      <c r="D9422" s="6"/>
      <c r="E9422" s="6"/>
      <c r="F9422" s="8"/>
      <c r="G9422" s="9"/>
      <c r="H9422" s="9"/>
      <c r="I9422" s="5"/>
      <c r="J9422" s="5"/>
      <c r="K9422" s="5"/>
      <c r="L9422" s="5"/>
    </row>
    <row r="9423" spans="4:12" hidden="1" x14ac:dyDescent="0.25">
      <c r="D9423" s="6"/>
      <c r="E9423" s="6"/>
      <c r="F9423" s="8"/>
      <c r="G9423" s="9"/>
      <c r="H9423" s="9"/>
      <c r="I9423" s="5"/>
      <c r="J9423" s="5"/>
      <c r="K9423" s="5"/>
      <c r="L9423" s="5"/>
    </row>
    <row r="9424" spans="4:12" hidden="1" x14ac:dyDescent="0.25">
      <c r="D9424" s="6"/>
      <c r="E9424" s="6"/>
      <c r="F9424" s="8"/>
      <c r="G9424" s="9"/>
      <c r="H9424" s="9"/>
      <c r="I9424" s="5"/>
      <c r="J9424" s="5"/>
      <c r="K9424" s="5"/>
      <c r="L9424" s="5"/>
    </row>
    <row r="9425" spans="4:12" hidden="1" x14ac:dyDescent="0.25">
      <c r="D9425" s="6"/>
      <c r="E9425" s="6"/>
      <c r="F9425" s="8"/>
      <c r="G9425" s="9"/>
      <c r="H9425" s="9"/>
      <c r="I9425" s="5"/>
      <c r="J9425" s="5"/>
      <c r="K9425" s="5"/>
      <c r="L9425" s="5"/>
    </row>
    <row r="9426" spans="4:12" hidden="1" x14ac:dyDescent="0.25">
      <c r="D9426" s="6"/>
      <c r="E9426" s="6"/>
      <c r="F9426" s="8"/>
      <c r="G9426" s="9"/>
      <c r="H9426" s="9"/>
      <c r="I9426" s="5"/>
      <c r="J9426" s="5"/>
      <c r="K9426" s="5"/>
      <c r="L9426" s="5"/>
    </row>
    <row r="9427" spans="4:12" hidden="1" x14ac:dyDescent="0.25">
      <c r="D9427" s="6"/>
      <c r="E9427" s="6"/>
      <c r="F9427" s="8"/>
      <c r="G9427" s="9"/>
      <c r="H9427" s="9"/>
      <c r="I9427" s="5"/>
      <c r="J9427" s="5"/>
      <c r="K9427" s="5"/>
      <c r="L9427" s="5"/>
    </row>
    <row r="9428" spans="4:12" hidden="1" x14ac:dyDescent="0.25">
      <c r="D9428" s="6"/>
      <c r="E9428" s="6"/>
      <c r="F9428" s="8"/>
      <c r="G9428" s="9"/>
      <c r="H9428" s="9"/>
      <c r="I9428" s="5"/>
      <c r="J9428" s="5"/>
      <c r="K9428" s="5"/>
      <c r="L9428" s="5"/>
    </row>
    <row r="9429" spans="4:12" hidden="1" x14ac:dyDescent="0.25">
      <c r="D9429" s="6"/>
      <c r="E9429" s="6"/>
      <c r="F9429" s="8"/>
      <c r="G9429" s="9"/>
      <c r="H9429" s="9"/>
      <c r="I9429" s="5"/>
      <c r="J9429" s="5"/>
      <c r="K9429" s="5"/>
      <c r="L9429" s="5"/>
    </row>
    <row r="9430" spans="4:12" hidden="1" x14ac:dyDescent="0.25">
      <c r="D9430" s="6"/>
      <c r="E9430" s="6"/>
      <c r="F9430" s="8"/>
      <c r="G9430" s="9"/>
      <c r="H9430" s="9"/>
      <c r="I9430" s="5"/>
      <c r="J9430" s="5"/>
      <c r="K9430" s="5"/>
      <c r="L9430" s="5"/>
    </row>
    <row r="9431" spans="4:12" hidden="1" x14ac:dyDescent="0.25">
      <c r="D9431" s="6"/>
      <c r="E9431" s="6"/>
      <c r="F9431" s="8"/>
      <c r="G9431" s="9"/>
      <c r="H9431" s="9"/>
      <c r="I9431" s="5"/>
      <c r="J9431" s="5"/>
      <c r="K9431" s="5"/>
      <c r="L9431" s="5"/>
    </row>
    <row r="9432" spans="4:12" hidden="1" x14ac:dyDescent="0.25">
      <c r="D9432" s="6"/>
      <c r="E9432" s="6"/>
      <c r="F9432" s="8"/>
      <c r="G9432" s="9"/>
      <c r="H9432" s="9"/>
      <c r="I9432" s="5"/>
      <c r="J9432" s="5"/>
      <c r="K9432" s="5"/>
      <c r="L9432" s="5"/>
    </row>
    <row r="9433" spans="4:12" hidden="1" x14ac:dyDescent="0.25">
      <c r="D9433" s="6"/>
      <c r="E9433" s="6"/>
      <c r="F9433" s="8"/>
      <c r="G9433" s="9"/>
      <c r="H9433" s="9"/>
      <c r="I9433" s="5"/>
      <c r="J9433" s="5"/>
      <c r="K9433" s="5"/>
      <c r="L9433" s="5"/>
    </row>
    <row r="9434" spans="4:12" hidden="1" x14ac:dyDescent="0.25">
      <c r="D9434" s="6"/>
      <c r="E9434" s="6"/>
      <c r="F9434" s="8"/>
      <c r="G9434" s="9"/>
      <c r="H9434" s="9"/>
      <c r="I9434" s="5"/>
      <c r="J9434" s="5"/>
      <c r="K9434" s="5"/>
      <c r="L9434" s="5"/>
    </row>
    <row r="9435" spans="4:12" hidden="1" x14ac:dyDescent="0.25">
      <c r="D9435" s="6"/>
      <c r="E9435" s="6"/>
      <c r="F9435" s="8"/>
      <c r="G9435" s="9"/>
      <c r="H9435" s="9"/>
      <c r="I9435" s="5"/>
      <c r="J9435" s="5"/>
      <c r="K9435" s="5"/>
      <c r="L9435" s="5"/>
    </row>
    <row r="9436" spans="4:12" hidden="1" x14ac:dyDescent="0.25">
      <c r="D9436" s="6"/>
      <c r="E9436" s="6"/>
      <c r="F9436" s="8"/>
      <c r="G9436" s="9"/>
      <c r="H9436" s="9"/>
      <c r="I9436" s="5"/>
      <c r="J9436" s="5"/>
      <c r="K9436" s="5"/>
      <c r="L9436" s="5"/>
    </row>
    <row r="9437" spans="4:12" hidden="1" x14ac:dyDescent="0.25">
      <c r="D9437" s="6"/>
      <c r="E9437" s="6"/>
      <c r="F9437" s="8"/>
      <c r="G9437" s="9"/>
      <c r="H9437" s="9"/>
      <c r="I9437" s="5"/>
      <c r="J9437" s="5"/>
      <c r="K9437" s="5"/>
      <c r="L9437" s="5"/>
    </row>
    <row r="9438" spans="4:12" hidden="1" x14ac:dyDescent="0.25">
      <c r="D9438" s="6"/>
      <c r="E9438" s="6"/>
      <c r="F9438" s="8"/>
      <c r="G9438" s="9"/>
      <c r="H9438" s="9"/>
      <c r="I9438" s="5"/>
      <c r="J9438" s="5"/>
      <c r="K9438" s="5"/>
      <c r="L9438" s="5"/>
    </row>
    <row r="9439" spans="4:12" hidden="1" x14ac:dyDescent="0.25">
      <c r="D9439" s="6"/>
      <c r="E9439" s="6"/>
      <c r="F9439" s="8"/>
      <c r="G9439" s="9"/>
      <c r="H9439" s="9"/>
      <c r="I9439" s="5"/>
      <c r="J9439" s="5"/>
      <c r="K9439" s="5"/>
      <c r="L9439" s="5"/>
    </row>
    <row r="9440" spans="4:12" hidden="1" x14ac:dyDescent="0.25">
      <c r="D9440" s="6"/>
      <c r="E9440" s="6"/>
      <c r="F9440" s="8"/>
      <c r="G9440" s="9"/>
      <c r="H9440" s="9"/>
      <c r="I9440" s="5"/>
      <c r="J9440" s="5"/>
      <c r="K9440" s="5"/>
      <c r="L9440" s="5"/>
    </row>
    <row r="9441" spans="4:12" hidden="1" x14ac:dyDescent="0.25">
      <c r="D9441" s="6"/>
      <c r="E9441" s="6"/>
      <c r="F9441" s="8"/>
      <c r="G9441" s="9"/>
      <c r="H9441" s="9"/>
      <c r="I9441" s="5"/>
      <c r="J9441" s="5"/>
      <c r="K9441" s="5"/>
      <c r="L9441" s="5"/>
    </row>
    <row r="9442" spans="4:12" hidden="1" x14ac:dyDescent="0.25">
      <c r="D9442" s="6"/>
      <c r="E9442" s="6"/>
      <c r="F9442" s="8"/>
      <c r="G9442" s="9"/>
      <c r="H9442" s="9"/>
      <c r="I9442" s="5"/>
      <c r="J9442" s="5"/>
      <c r="K9442" s="5"/>
      <c r="L9442" s="5"/>
    </row>
    <row r="9443" spans="4:12" hidden="1" x14ac:dyDescent="0.25">
      <c r="D9443" s="6"/>
      <c r="E9443" s="6"/>
      <c r="F9443" s="8"/>
      <c r="G9443" s="9"/>
      <c r="H9443" s="9"/>
      <c r="I9443" s="5"/>
      <c r="J9443" s="5"/>
      <c r="K9443" s="5"/>
      <c r="L9443" s="5"/>
    </row>
    <row r="9444" spans="4:12" hidden="1" x14ac:dyDescent="0.25">
      <c r="D9444" s="6"/>
      <c r="E9444" s="6"/>
      <c r="F9444" s="8"/>
      <c r="G9444" s="9"/>
      <c r="H9444" s="9"/>
      <c r="I9444" s="5"/>
      <c r="J9444" s="5"/>
      <c r="K9444" s="5"/>
      <c r="L9444" s="5"/>
    </row>
    <row r="9445" spans="4:12" hidden="1" x14ac:dyDescent="0.25">
      <c r="D9445" s="6"/>
      <c r="E9445" s="6"/>
      <c r="F9445" s="8"/>
      <c r="G9445" s="9"/>
      <c r="H9445" s="9"/>
      <c r="I9445" s="5"/>
      <c r="J9445" s="5"/>
      <c r="K9445" s="5"/>
      <c r="L9445" s="5"/>
    </row>
    <row r="9446" spans="4:12" hidden="1" x14ac:dyDescent="0.25">
      <c r="D9446" s="6"/>
      <c r="E9446" s="6"/>
      <c r="F9446" s="8"/>
      <c r="G9446" s="9"/>
      <c r="H9446" s="9"/>
      <c r="I9446" s="5"/>
      <c r="J9446" s="5"/>
      <c r="K9446" s="5"/>
      <c r="L9446" s="5"/>
    </row>
    <row r="9447" spans="4:12" hidden="1" x14ac:dyDescent="0.25">
      <c r="D9447" s="6"/>
      <c r="E9447" s="6"/>
      <c r="F9447" s="8"/>
      <c r="G9447" s="9"/>
      <c r="H9447" s="9"/>
      <c r="I9447" s="5"/>
      <c r="J9447" s="5"/>
      <c r="K9447" s="5"/>
      <c r="L9447" s="5"/>
    </row>
    <row r="9448" spans="4:12" hidden="1" x14ac:dyDescent="0.25">
      <c r="D9448" s="6"/>
      <c r="E9448" s="6"/>
      <c r="F9448" s="8"/>
      <c r="G9448" s="9"/>
      <c r="H9448" s="9"/>
      <c r="I9448" s="5"/>
      <c r="J9448" s="5"/>
      <c r="K9448" s="5"/>
      <c r="L9448" s="5"/>
    </row>
    <row r="9449" spans="4:12" hidden="1" x14ac:dyDescent="0.25">
      <c r="D9449" s="6"/>
      <c r="E9449" s="6"/>
      <c r="F9449" s="8"/>
      <c r="G9449" s="9"/>
      <c r="H9449" s="9"/>
      <c r="I9449" s="5"/>
      <c r="J9449" s="5"/>
      <c r="K9449" s="5"/>
      <c r="L9449" s="5"/>
    </row>
    <row r="9450" spans="4:12" hidden="1" x14ac:dyDescent="0.25">
      <c r="D9450" s="6"/>
      <c r="E9450" s="6"/>
      <c r="F9450" s="8"/>
      <c r="G9450" s="9"/>
      <c r="H9450" s="9"/>
      <c r="I9450" s="5"/>
      <c r="J9450" s="5"/>
      <c r="K9450" s="5"/>
      <c r="L9450" s="5"/>
    </row>
    <row r="9451" spans="4:12" hidden="1" x14ac:dyDescent="0.25">
      <c r="D9451" s="6"/>
      <c r="E9451" s="6"/>
      <c r="F9451" s="8"/>
      <c r="G9451" s="9"/>
      <c r="H9451" s="9"/>
      <c r="I9451" s="5"/>
      <c r="J9451" s="5"/>
      <c r="K9451" s="5"/>
      <c r="L9451" s="5"/>
    </row>
    <row r="9452" spans="4:12" hidden="1" x14ac:dyDescent="0.25">
      <c r="D9452" s="6"/>
      <c r="E9452" s="6"/>
      <c r="F9452" s="8"/>
      <c r="G9452" s="9"/>
      <c r="H9452" s="9"/>
      <c r="I9452" s="5"/>
      <c r="J9452" s="5"/>
      <c r="K9452" s="5"/>
      <c r="L9452" s="5"/>
    </row>
    <row r="9453" spans="4:12" hidden="1" x14ac:dyDescent="0.25">
      <c r="D9453" s="6"/>
      <c r="E9453" s="6"/>
      <c r="F9453" s="8"/>
      <c r="G9453" s="9"/>
      <c r="H9453" s="9"/>
      <c r="I9453" s="5"/>
      <c r="J9453" s="5"/>
      <c r="K9453" s="5"/>
      <c r="L9453" s="5"/>
    </row>
    <row r="9454" spans="4:12" hidden="1" x14ac:dyDescent="0.25">
      <c r="D9454" s="6"/>
      <c r="E9454" s="6"/>
      <c r="F9454" s="8"/>
      <c r="G9454" s="9"/>
      <c r="H9454" s="9"/>
      <c r="I9454" s="5"/>
      <c r="J9454" s="5"/>
      <c r="K9454" s="5"/>
      <c r="L9454" s="5"/>
    </row>
    <row r="9455" spans="4:12" hidden="1" x14ac:dyDescent="0.25">
      <c r="D9455" s="6"/>
      <c r="E9455" s="6"/>
      <c r="F9455" s="8"/>
      <c r="G9455" s="9"/>
      <c r="H9455" s="9"/>
      <c r="I9455" s="5"/>
      <c r="J9455" s="5"/>
      <c r="K9455" s="5"/>
      <c r="L9455" s="5"/>
    </row>
    <row r="9456" spans="4:12" hidden="1" x14ac:dyDescent="0.25">
      <c r="D9456" s="6"/>
      <c r="E9456" s="6"/>
      <c r="F9456" s="8"/>
      <c r="G9456" s="9"/>
      <c r="H9456" s="9"/>
      <c r="I9456" s="5"/>
      <c r="J9456" s="5"/>
      <c r="K9456" s="5"/>
      <c r="L9456" s="5"/>
    </row>
    <row r="9457" spans="4:12" hidden="1" x14ac:dyDescent="0.25">
      <c r="D9457" s="6"/>
      <c r="E9457" s="6"/>
      <c r="F9457" s="8"/>
      <c r="G9457" s="9"/>
      <c r="H9457" s="9"/>
      <c r="I9457" s="5"/>
      <c r="J9457" s="5"/>
      <c r="K9457" s="5"/>
      <c r="L9457" s="5"/>
    </row>
    <row r="9458" spans="4:12" hidden="1" x14ac:dyDescent="0.25">
      <c r="D9458" s="6"/>
      <c r="E9458" s="6"/>
      <c r="F9458" s="8"/>
      <c r="G9458" s="9"/>
      <c r="H9458" s="9"/>
      <c r="I9458" s="5"/>
      <c r="J9458" s="5"/>
      <c r="K9458" s="5"/>
      <c r="L9458" s="5"/>
    </row>
    <row r="9459" spans="4:12" hidden="1" x14ac:dyDescent="0.25">
      <c r="D9459" s="6"/>
      <c r="E9459" s="6"/>
      <c r="F9459" s="8"/>
      <c r="G9459" s="9"/>
      <c r="H9459" s="9"/>
      <c r="I9459" s="5"/>
      <c r="J9459" s="5"/>
      <c r="K9459" s="5"/>
      <c r="L9459" s="5"/>
    </row>
    <row r="9460" spans="4:12" hidden="1" x14ac:dyDescent="0.25">
      <c r="D9460" s="6"/>
      <c r="E9460" s="6"/>
      <c r="F9460" s="8"/>
      <c r="G9460" s="9"/>
      <c r="H9460" s="9"/>
      <c r="I9460" s="5"/>
      <c r="J9460" s="5"/>
      <c r="K9460" s="5"/>
      <c r="L9460" s="5"/>
    </row>
    <row r="9461" spans="4:12" hidden="1" x14ac:dyDescent="0.25">
      <c r="D9461" s="6"/>
      <c r="E9461" s="6"/>
      <c r="F9461" s="8"/>
      <c r="G9461" s="9"/>
      <c r="H9461" s="9"/>
      <c r="I9461" s="5"/>
      <c r="J9461" s="5"/>
      <c r="K9461" s="5"/>
      <c r="L9461" s="5"/>
    </row>
    <row r="9462" spans="4:12" hidden="1" x14ac:dyDescent="0.25">
      <c r="D9462" s="6"/>
      <c r="E9462" s="6"/>
      <c r="F9462" s="8"/>
      <c r="G9462" s="9"/>
      <c r="H9462" s="9"/>
      <c r="I9462" s="5"/>
      <c r="J9462" s="5"/>
      <c r="K9462" s="5"/>
      <c r="L9462" s="5"/>
    </row>
    <row r="9463" spans="4:12" hidden="1" x14ac:dyDescent="0.25">
      <c r="D9463" s="6"/>
      <c r="E9463" s="6"/>
      <c r="F9463" s="8"/>
      <c r="G9463" s="9"/>
      <c r="H9463" s="9"/>
      <c r="I9463" s="5"/>
      <c r="J9463" s="5"/>
      <c r="K9463" s="5"/>
      <c r="L9463" s="5"/>
    </row>
    <row r="9464" spans="4:12" hidden="1" x14ac:dyDescent="0.25">
      <c r="D9464" s="6"/>
      <c r="E9464" s="6"/>
      <c r="F9464" s="8"/>
      <c r="G9464" s="9"/>
      <c r="H9464" s="9"/>
      <c r="I9464" s="5"/>
      <c r="J9464" s="5"/>
      <c r="K9464" s="5"/>
      <c r="L9464" s="5"/>
    </row>
    <row r="9465" spans="4:12" hidden="1" x14ac:dyDescent="0.25">
      <c r="D9465" s="6"/>
      <c r="E9465" s="6"/>
      <c r="F9465" s="8"/>
      <c r="G9465" s="9"/>
      <c r="H9465" s="9"/>
      <c r="I9465" s="5"/>
      <c r="J9465" s="5"/>
      <c r="K9465" s="5"/>
      <c r="L9465" s="5"/>
    </row>
    <row r="9466" spans="4:12" hidden="1" x14ac:dyDescent="0.25">
      <c r="D9466" s="6"/>
      <c r="E9466" s="6"/>
      <c r="F9466" s="8"/>
      <c r="G9466" s="9"/>
      <c r="H9466" s="9"/>
      <c r="I9466" s="5"/>
      <c r="J9466" s="5"/>
      <c r="K9466" s="5"/>
      <c r="L9466" s="5"/>
    </row>
    <row r="9467" spans="4:12" hidden="1" x14ac:dyDescent="0.25">
      <c r="D9467" s="6"/>
      <c r="E9467" s="6"/>
      <c r="F9467" s="8"/>
      <c r="G9467" s="9"/>
      <c r="H9467" s="9"/>
      <c r="I9467" s="5"/>
      <c r="J9467" s="5"/>
      <c r="K9467" s="5"/>
      <c r="L9467" s="5"/>
    </row>
    <row r="9468" spans="4:12" hidden="1" x14ac:dyDescent="0.25">
      <c r="D9468" s="6"/>
      <c r="E9468" s="6"/>
      <c r="F9468" s="8"/>
      <c r="G9468" s="9"/>
      <c r="H9468" s="9"/>
      <c r="I9468" s="5"/>
      <c r="J9468" s="5"/>
      <c r="K9468" s="5"/>
      <c r="L9468" s="5"/>
    </row>
    <row r="9469" spans="4:12" hidden="1" x14ac:dyDescent="0.25">
      <c r="D9469" s="6"/>
      <c r="E9469" s="6"/>
      <c r="F9469" s="8"/>
      <c r="G9469" s="9"/>
      <c r="H9469" s="9"/>
      <c r="I9469" s="5"/>
      <c r="J9469" s="5"/>
      <c r="K9469" s="5"/>
      <c r="L9469" s="5"/>
    </row>
    <row r="9470" spans="4:12" hidden="1" x14ac:dyDescent="0.25">
      <c r="D9470" s="6"/>
      <c r="E9470" s="6"/>
      <c r="F9470" s="8"/>
      <c r="G9470" s="9"/>
      <c r="H9470" s="9"/>
      <c r="I9470" s="5"/>
      <c r="J9470" s="5"/>
      <c r="K9470" s="5"/>
      <c r="L9470" s="5"/>
    </row>
    <row r="9471" spans="4:12" hidden="1" x14ac:dyDescent="0.25">
      <c r="D9471" s="6"/>
      <c r="E9471" s="6"/>
      <c r="F9471" s="8"/>
      <c r="G9471" s="9"/>
      <c r="H9471" s="9"/>
      <c r="I9471" s="5"/>
      <c r="J9471" s="5"/>
      <c r="K9471" s="5"/>
      <c r="L9471" s="5"/>
    </row>
    <row r="9472" spans="4:12" hidden="1" x14ac:dyDescent="0.25">
      <c r="D9472" s="6"/>
      <c r="E9472" s="6"/>
      <c r="F9472" s="8"/>
      <c r="G9472" s="9"/>
      <c r="H9472" s="9"/>
      <c r="I9472" s="5"/>
      <c r="J9472" s="5"/>
      <c r="K9472" s="5"/>
      <c r="L9472" s="5"/>
    </row>
    <row r="9473" spans="4:12" hidden="1" x14ac:dyDescent="0.25">
      <c r="D9473" s="6"/>
      <c r="E9473" s="6"/>
      <c r="F9473" s="8"/>
      <c r="G9473" s="9"/>
      <c r="H9473" s="9"/>
      <c r="I9473" s="5"/>
      <c r="J9473" s="5"/>
      <c r="K9473" s="5"/>
      <c r="L9473" s="5"/>
    </row>
    <row r="9474" spans="4:12" hidden="1" x14ac:dyDescent="0.25">
      <c r="D9474" s="6"/>
      <c r="E9474" s="6"/>
      <c r="F9474" s="8"/>
      <c r="G9474" s="9"/>
      <c r="H9474" s="9"/>
      <c r="I9474" s="5"/>
      <c r="J9474" s="5"/>
      <c r="K9474" s="5"/>
      <c r="L9474" s="5"/>
    </row>
    <row r="9475" spans="4:12" hidden="1" x14ac:dyDescent="0.25">
      <c r="D9475" s="6"/>
      <c r="E9475" s="6"/>
      <c r="F9475" s="8"/>
      <c r="G9475" s="9"/>
      <c r="H9475" s="9"/>
      <c r="I9475" s="5"/>
      <c r="J9475" s="5"/>
      <c r="K9475" s="5"/>
      <c r="L9475" s="5"/>
    </row>
    <row r="9476" spans="4:12" hidden="1" x14ac:dyDescent="0.25">
      <c r="D9476" s="6"/>
      <c r="E9476" s="6"/>
      <c r="F9476" s="8"/>
      <c r="G9476" s="9"/>
      <c r="H9476" s="9"/>
      <c r="I9476" s="5"/>
      <c r="J9476" s="5"/>
      <c r="K9476" s="5"/>
      <c r="L9476" s="5"/>
    </row>
    <row r="9477" spans="4:12" hidden="1" x14ac:dyDescent="0.25">
      <c r="D9477" s="6"/>
      <c r="E9477" s="6"/>
      <c r="F9477" s="8"/>
      <c r="G9477" s="9"/>
      <c r="H9477" s="9"/>
      <c r="I9477" s="5"/>
      <c r="J9477" s="5"/>
      <c r="K9477" s="5"/>
      <c r="L9477" s="5"/>
    </row>
    <row r="9478" spans="4:12" hidden="1" x14ac:dyDescent="0.25">
      <c r="D9478" s="6"/>
      <c r="E9478" s="6"/>
      <c r="F9478" s="8"/>
      <c r="G9478" s="9"/>
      <c r="H9478" s="9"/>
      <c r="I9478" s="5"/>
      <c r="J9478" s="5"/>
      <c r="K9478" s="5"/>
      <c r="L9478" s="5"/>
    </row>
    <row r="9479" spans="4:12" hidden="1" x14ac:dyDescent="0.25">
      <c r="D9479" s="6"/>
      <c r="E9479" s="6"/>
      <c r="F9479" s="8"/>
      <c r="G9479" s="9"/>
      <c r="H9479" s="9"/>
      <c r="I9479" s="5"/>
      <c r="J9479" s="5"/>
      <c r="K9479" s="5"/>
      <c r="L9479" s="5"/>
    </row>
    <row r="9480" spans="4:12" hidden="1" x14ac:dyDescent="0.25">
      <c r="D9480" s="6"/>
      <c r="E9480" s="6"/>
      <c r="F9480" s="8"/>
      <c r="G9480" s="9"/>
      <c r="H9480" s="9"/>
      <c r="I9480" s="5"/>
      <c r="J9480" s="5"/>
      <c r="K9480" s="5"/>
      <c r="L9480" s="5"/>
    </row>
    <row r="9481" spans="4:12" hidden="1" x14ac:dyDescent="0.25">
      <c r="D9481" s="6"/>
      <c r="E9481" s="6"/>
      <c r="F9481" s="8"/>
      <c r="G9481" s="9"/>
      <c r="H9481" s="9"/>
      <c r="I9481" s="5"/>
      <c r="J9481" s="5"/>
      <c r="K9481" s="5"/>
      <c r="L9481" s="5"/>
    </row>
    <row r="9482" spans="4:12" hidden="1" x14ac:dyDescent="0.25">
      <c r="D9482" s="6"/>
      <c r="E9482" s="6"/>
      <c r="F9482" s="8"/>
      <c r="G9482" s="9"/>
      <c r="H9482" s="9"/>
      <c r="I9482" s="5"/>
      <c r="J9482" s="5"/>
      <c r="K9482" s="5"/>
      <c r="L9482" s="5"/>
    </row>
    <row r="9483" spans="4:12" hidden="1" x14ac:dyDescent="0.25">
      <c r="D9483" s="6"/>
      <c r="E9483" s="6"/>
      <c r="F9483" s="8"/>
      <c r="G9483" s="9"/>
      <c r="H9483" s="9"/>
      <c r="I9483" s="5"/>
      <c r="J9483" s="5"/>
      <c r="K9483" s="5"/>
      <c r="L9483" s="5"/>
    </row>
    <row r="9484" spans="4:12" hidden="1" x14ac:dyDescent="0.25">
      <c r="D9484" s="6"/>
      <c r="E9484" s="6"/>
      <c r="F9484" s="8"/>
      <c r="G9484" s="9"/>
      <c r="H9484" s="9"/>
      <c r="I9484" s="5"/>
      <c r="J9484" s="5"/>
      <c r="K9484" s="5"/>
      <c r="L9484" s="5"/>
    </row>
    <row r="9485" spans="4:12" hidden="1" x14ac:dyDescent="0.25">
      <c r="D9485" s="6"/>
      <c r="E9485" s="6"/>
      <c r="F9485" s="8"/>
      <c r="G9485" s="9"/>
      <c r="H9485" s="9"/>
      <c r="I9485" s="5"/>
      <c r="J9485" s="5"/>
      <c r="K9485" s="5"/>
      <c r="L9485" s="5"/>
    </row>
    <row r="9486" spans="4:12" hidden="1" x14ac:dyDescent="0.25">
      <c r="D9486" s="6"/>
      <c r="E9486" s="6"/>
      <c r="F9486" s="8"/>
      <c r="G9486" s="9"/>
      <c r="H9486" s="9"/>
      <c r="I9486" s="5"/>
      <c r="J9486" s="5"/>
      <c r="K9486" s="5"/>
      <c r="L9486" s="5"/>
    </row>
    <row r="9487" spans="4:12" hidden="1" x14ac:dyDescent="0.25">
      <c r="D9487" s="6"/>
      <c r="E9487" s="6"/>
      <c r="F9487" s="8"/>
      <c r="G9487" s="9"/>
      <c r="H9487" s="9"/>
      <c r="I9487" s="5"/>
      <c r="J9487" s="5"/>
      <c r="K9487" s="5"/>
      <c r="L9487" s="5"/>
    </row>
    <row r="9488" spans="4:12" hidden="1" x14ac:dyDescent="0.25">
      <c r="D9488" s="6"/>
      <c r="E9488" s="6"/>
      <c r="F9488" s="8"/>
      <c r="G9488" s="9"/>
      <c r="H9488" s="9"/>
      <c r="I9488" s="5"/>
      <c r="J9488" s="5"/>
      <c r="K9488" s="5"/>
      <c r="L9488" s="5"/>
    </row>
    <row r="9489" spans="4:12" hidden="1" x14ac:dyDescent="0.25">
      <c r="D9489" s="6"/>
      <c r="E9489" s="6"/>
      <c r="F9489" s="8"/>
      <c r="G9489" s="9"/>
      <c r="H9489" s="9"/>
      <c r="I9489" s="5"/>
      <c r="J9489" s="5"/>
      <c r="K9489" s="5"/>
      <c r="L9489" s="5"/>
    </row>
    <row r="9490" spans="4:12" hidden="1" x14ac:dyDescent="0.25">
      <c r="D9490" s="6"/>
      <c r="E9490" s="6"/>
      <c r="F9490" s="8"/>
      <c r="G9490" s="9"/>
      <c r="H9490" s="9"/>
      <c r="I9490" s="5"/>
      <c r="J9490" s="5"/>
      <c r="K9490" s="5"/>
      <c r="L9490" s="5"/>
    </row>
    <row r="9491" spans="4:12" hidden="1" x14ac:dyDescent="0.25">
      <c r="D9491" s="6"/>
      <c r="E9491" s="6"/>
      <c r="F9491" s="8"/>
      <c r="G9491" s="9"/>
      <c r="H9491" s="9"/>
      <c r="I9491" s="5"/>
      <c r="J9491" s="5"/>
      <c r="K9491" s="5"/>
      <c r="L9491" s="5"/>
    </row>
    <row r="9492" spans="4:12" hidden="1" x14ac:dyDescent="0.25">
      <c r="D9492" s="6"/>
      <c r="E9492" s="6"/>
      <c r="F9492" s="8"/>
      <c r="G9492" s="9"/>
      <c r="H9492" s="9"/>
      <c r="I9492" s="5"/>
      <c r="J9492" s="5"/>
      <c r="K9492" s="5"/>
      <c r="L9492" s="5"/>
    </row>
    <row r="9493" spans="4:12" hidden="1" x14ac:dyDescent="0.25">
      <c r="D9493" s="6"/>
      <c r="E9493" s="6"/>
      <c r="F9493" s="8"/>
      <c r="G9493" s="9"/>
      <c r="H9493" s="9"/>
      <c r="I9493" s="5"/>
      <c r="J9493" s="5"/>
      <c r="K9493" s="5"/>
      <c r="L9493" s="5"/>
    </row>
    <row r="9494" spans="4:12" hidden="1" x14ac:dyDescent="0.25">
      <c r="D9494" s="6"/>
      <c r="E9494" s="6"/>
      <c r="F9494" s="8"/>
      <c r="G9494" s="9"/>
      <c r="H9494" s="9"/>
      <c r="I9494" s="5"/>
      <c r="J9494" s="5"/>
      <c r="K9494" s="5"/>
      <c r="L9494" s="5"/>
    </row>
    <row r="9495" spans="4:12" hidden="1" x14ac:dyDescent="0.25">
      <c r="D9495" s="6"/>
      <c r="E9495" s="6"/>
      <c r="F9495" s="8"/>
      <c r="G9495" s="9"/>
      <c r="H9495" s="9"/>
      <c r="I9495" s="5"/>
      <c r="J9495" s="5"/>
      <c r="K9495" s="5"/>
      <c r="L9495" s="5"/>
    </row>
    <row r="9496" spans="4:12" hidden="1" x14ac:dyDescent="0.25">
      <c r="D9496" s="6"/>
      <c r="E9496" s="6"/>
      <c r="F9496" s="8"/>
      <c r="G9496" s="9"/>
      <c r="H9496" s="9"/>
      <c r="I9496" s="5"/>
      <c r="J9496" s="5"/>
      <c r="K9496" s="5"/>
      <c r="L9496" s="5"/>
    </row>
    <row r="9497" spans="4:12" hidden="1" x14ac:dyDescent="0.25">
      <c r="D9497" s="6"/>
      <c r="E9497" s="6"/>
      <c r="F9497" s="8"/>
      <c r="G9497" s="9"/>
      <c r="H9497" s="9"/>
      <c r="I9497" s="5"/>
      <c r="J9497" s="5"/>
      <c r="K9497" s="5"/>
      <c r="L9497" s="5"/>
    </row>
    <row r="9498" spans="4:12" hidden="1" x14ac:dyDescent="0.25">
      <c r="D9498" s="6"/>
      <c r="E9498" s="6"/>
      <c r="F9498" s="8"/>
      <c r="G9498" s="9"/>
      <c r="H9498" s="9"/>
      <c r="I9498" s="5"/>
      <c r="J9498" s="5"/>
      <c r="K9498" s="5"/>
      <c r="L9498" s="5"/>
    </row>
    <row r="9499" spans="4:12" hidden="1" x14ac:dyDescent="0.25">
      <c r="D9499" s="6"/>
      <c r="E9499" s="6"/>
      <c r="F9499" s="8"/>
      <c r="G9499" s="9"/>
      <c r="H9499" s="9"/>
      <c r="I9499" s="5"/>
      <c r="J9499" s="5"/>
      <c r="K9499" s="5"/>
      <c r="L9499" s="5"/>
    </row>
    <row r="9500" spans="4:12" hidden="1" x14ac:dyDescent="0.25">
      <c r="D9500" s="6"/>
      <c r="E9500" s="6"/>
      <c r="F9500" s="8"/>
      <c r="G9500" s="9"/>
      <c r="H9500" s="9"/>
      <c r="I9500" s="5"/>
      <c r="J9500" s="5"/>
      <c r="K9500" s="5"/>
      <c r="L9500" s="5"/>
    </row>
    <row r="9501" spans="4:12" hidden="1" x14ac:dyDescent="0.25">
      <c r="D9501" s="6"/>
      <c r="E9501" s="6"/>
      <c r="F9501" s="8"/>
      <c r="G9501" s="9"/>
      <c r="H9501" s="9"/>
      <c r="I9501" s="5"/>
      <c r="J9501" s="5"/>
      <c r="K9501" s="5"/>
      <c r="L9501" s="5"/>
    </row>
    <row r="9502" spans="4:12" hidden="1" x14ac:dyDescent="0.25">
      <c r="D9502" s="6"/>
      <c r="E9502" s="6"/>
      <c r="F9502" s="8"/>
      <c r="G9502" s="9"/>
      <c r="H9502" s="9"/>
      <c r="I9502" s="5"/>
      <c r="J9502" s="5"/>
      <c r="K9502" s="5"/>
      <c r="L9502" s="5"/>
    </row>
    <row r="9503" spans="4:12" hidden="1" x14ac:dyDescent="0.25">
      <c r="D9503" s="6"/>
      <c r="E9503" s="6"/>
      <c r="F9503" s="8"/>
      <c r="G9503" s="9"/>
      <c r="H9503" s="9"/>
      <c r="I9503" s="5"/>
      <c r="J9503" s="5"/>
      <c r="K9503" s="5"/>
      <c r="L9503" s="5"/>
    </row>
    <row r="9504" spans="4:12" hidden="1" x14ac:dyDescent="0.25">
      <c r="D9504" s="6"/>
      <c r="E9504" s="6"/>
      <c r="F9504" s="8"/>
      <c r="G9504" s="9"/>
      <c r="H9504" s="9"/>
      <c r="I9504" s="5"/>
      <c r="J9504" s="5"/>
      <c r="K9504" s="5"/>
      <c r="L9504" s="5"/>
    </row>
    <row r="9505" spans="4:12" hidden="1" x14ac:dyDescent="0.25">
      <c r="D9505" s="6"/>
      <c r="E9505" s="6"/>
      <c r="F9505" s="8"/>
      <c r="G9505" s="9"/>
      <c r="H9505" s="9"/>
      <c r="I9505" s="5"/>
      <c r="J9505" s="5"/>
      <c r="K9505" s="5"/>
      <c r="L9505" s="5"/>
    </row>
    <row r="9506" spans="4:12" hidden="1" x14ac:dyDescent="0.25">
      <c r="D9506" s="6"/>
      <c r="E9506" s="6"/>
      <c r="F9506" s="8"/>
      <c r="G9506" s="9"/>
      <c r="H9506" s="9"/>
      <c r="I9506" s="5"/>
      <c r="J9506" s="5"/>
      <c r="K9506" s="5"/>
      <c r="L9506" s="5"/>
    </row>
    <row r="9507" spans="4:12" hidden="1" x14ac:dyDescent="0.25">
      <c r="D9507" s="6"/>
      <c r="E9507" s="6"/>
      <c r="F9507" s="8"/>
      <c r="G9507" s="9"/>
      <c r="H9507" s="9"/>
      <c r="I9507" s="5"/>
      <c r="J9507" s="5"/>
      <c r="K9507" s="5"/>
      <c r="L9507" s="5"/>
    </row>
    <row r="9508" spans="4:12" hidden="1" x14ac:dyDescent="0.25">
      <c r="D9508" s="6"/>
      <c r="E9508" s="6"/>
      <c r="F9508" s="8"/>
      <c r="G9508" s="9"/>
      <c r="H9508" s="9"/>
      <c r="I9508" s="5"/>
      <c r="J9508" s="5"/>
      <c r="K9508" s="5"/>
      <c r="L9508" s="5"/>
    </row>
    <row r="9509" spans="4:12" hidden="1" x14ac:dyDescent="0.25">
      <c r="D9509" s="6"/>
      <c r="E9509" s="6"/>
      <c r="F9509" s="8"/>
      <c r="G9509" s="9"/>
      <c r="H9509" s="9"/>
      <c r="I9509" s="5"/>
      <c r="J9509" s="5"/>
      <c r="K9509" s="5"/>
      <c r="L9509" s="5"/>
    </row>
    <row r="9510" spans="4:12" hidden="1" x14ac:dyDescent="0.25">
      <c r="D9510" s="6"/>
      <c r="E9510" s="6"/>
      <c r="F9510" s="8"/>
      <c r="G9510" s="9"/>
      <c r="H9510" s="9"/>
      <c r="I9510" s="5"/>
      <c r="J9510" s="5"/>
      <c r="K9510" s="5"/>
      <c r="L9510" s="5"/>
    </row>
    <row r="9511" spans="4:12" hidden="1" x14ac:dyDescent="0.25">
      <c r="D9511" s="6"/>
      <c r="E9511" s="6"/>
      <c r="F9511" s="8"/>
      <c r="G9511" s="9"/>
      <c r="H9511" s="9"/>
      <c r="I9511" s="5"/>
      <c r="J9511" s="5"/>
      <c r="K9511" s="5"/>
      <c r="L9511" s="5"/>
    </row>
    <row r="9512" spans="4:12" hidden="1" x14ac:dyDescent="0.25">
      <c r="D9512" s="6"/>
      <c r="E9512" s="6"/>
      <c r="F9512" s="8"/>
      <c r="G9512" s="9"/>
      <c r="H9512" s="9"/>
      <c r="I9512" s="5"/>
      <c r="J9512" s="5"/>
      <c r="K9512" s="5"/>
      <c r="L9512" s="5"/>
    </row>
    <row r="9513" spans="4:12" hidden="1" x14ac:dyDescent="0.25">
      <c r="D9513" s="6"/>
      <c r="E9513" s="6"/>
      <c r="F9513" s="8"/>
      <c r="G9513" s="9"/>
      <c r="H9513" s="9"/>
      <c r="I9513" s="5"/>
      <c r="J9513" s="5"/>
      <c r="K9513" s="5"/>
      <c r="L9513" s="5"/>
    </row>
    <row r="9514" spans="4:12" hidden="1" x14ac:dyDescent="0.25">
      <c r="D9514" s="6"/>
      <c r="E9514" s="6"/>
      <c r="F9514" s="8"/>
      <c r="G9514" s="9"/>
      <c r="H9514" s="9"/>
      <c r="I9514" s="5"/>
      <c r="J9514" s="5"/>
      <c r="K9514" s="5"/>
      <c r="L9514" s="5"/>
    </row>
    <row r="9515" spans="4:12" hidden="1" x14ac:dyDescent="0.25">
      <c r="D9515" s="6"/>
      <c r="E9515" s="6"/>
      <c r="F9515" s="8"/>
      <c r="G9515" s="9"/>
      <c r="H9515" s="9"/>
      <c r="I9515" s="5"/>
      <c r="J9515" s="5"/>
      <c r="K9515" s="5"/>
      <c r="L9515" s="5"/>
    </row>
    <row r="9516" spans="4:12" hidden="1" x14ac:dyDescent="0.25">
      <c r="D9516" s="6"/>
      <c r="E9516" s="6"/>
      <c r="F9516" s="8"/>
      <c r="G9516" s="9"/>
      <c r="H9516" s="9"/>
      <c r="I9516" s="5"/>
      <c r="J9516" s="5"/>
      <c r="K9516" s="5"/>
      <c r="L9516" s="5"/>
    </row>
    <row r="9517" spans="4:12" hidden="1" x14ac:dyDescent="0.25">
      <c r="D9517" s="6"/>
      <c r="E9517" s="6"/>
      <c r="F9517" s="8"/>
      <c r="G9517" s="9"/>
      <c r="H9517" s="9"/>
      <c r="I9517" s="5"/>
      <c r="J9517" s="5"/>
      <c r="K9517" s="5"/>
      <c r="L9517" s="5"/>
    </row>
    <row r="9518" spans="4:12" hidden="1" x14ac:dyDescent="0.25">
      <c r="D9518" s="6"/>
      <c r="E9518" s="6"/>
      <c r="F9518" s="8"/>
      <c r="G9518" s="9"/>
      <c r="H9518" s="9"/>
      <c r="I9518" s="5"/>
      <c r="J9518" s="5"/>
      <c r="K9518" s="5"/>
      <c r="L9518" s="5"/>
    </row>
    <row r="9519" spans="4:12" hidden="1" x14ac:dyDescent="0.25">
      <c r="D9519" s="6"/>
      <c r="E9519" s="6"/>
      <c r="F9519" s="8"/>
      <c r="G9519" s="9"/>
      <c r="H9519" s="9"/>
      <c r="I9519" s="5"/>
      <c r="J9519" s="5"/>
      <c r="K9519" s="5"/>
      <c r="L9519" s="5"/>
    </row>
    <row r="9520" spans="4:12" hidden="1" x14ac:dyDescent="0.25">
      <c r="D9520" s="6"/>
      <c r="E9520" s="6"/>
      <c r="F9520" s="8"/>
      <c r="G9520" s="9"/>
      <c r="H9520" s="9"/>
      <c r="I9520" s="5"/>
      <c r="J9520" s="5"/>
      <c r="K9520" s="5"/>
      <c r="L9520" s="5"/>
    </row>
    <row r="9521" spans="4:12" hidden="1" x14ac:dyDescent="0.25">
      <c r="D9521" s="6"/>
      <c r="E9521" s="6"/>
      <c r="F9521" s="8"/>
      <c r="G9521" s="9"/>
      <c r="H9521" s="9"/>
      <c r="I9521" s="5"/>
      <c r="J9521" s="5"/>
      <c r="K9521" s="5"/>
      <c r="L9521" s="5"/>
    </row>
    <row r="9522" spans="4:12" hidden="1" x14ac:dyDescent="0.25">
      <c r="D9522" s="6"/>
      <c r="E9522" s="6"/>
      <c r="F9522" s="8"/>
      <c r="G9522" s="9"/>
      <c r="H9522" s="9"/>
      <c r="I9522" s="5"/>
      <c r="J9522" s="5"/>
      <c r="K9522" s="5"/>
      <c r="L9522" s="5"/>
    </row>
    <row r="9523" spans="4:12" hidden="1" x14ac:dyDescent="0.25">
      <c r="D9523" s="6"/>
      <c r="E9523" s="6"/>
      <c r="F9523" s="8"/>
      <c r="G9523" s="9"/>
      <c r="H9523" s="9"/>
      <c r="I9523" s="5"/>
      <c r="J9523" s="5"/>
      <c r="K9523" s="5"/>
      <c r="L9523" s="5"/>
    </row>
    <row r="9524" spans="4:12" hidden="1" x14ac:dyDescent="0.25">
      <c r="D9524" s="6"/>
      <c r="E9524" s="6"/>
      <c r="F9524" s="8"/>
      <c r="G9524" s="9"/>
      <c r="H9524" s="9"/>
      <c r="I9524" s="5"/>
      <c r="J9524" s="5"/>
      <c r="K9524" s="5"/>
      <c r="L9524" s="5"/>
    </row>
    <row r="9525" spans="4:12" hidden="1" x14ac:dyDescent="0.25">
      <c r="D9525" s="6"/>
      <c r="E9525" s="6"/>
      <c r="F9525" s="8"/>
      <c r="G9525" s="9"/>
      <c r="H9525" s="9"/>
      <c r="I9525" s="5"/>
      <c r="J9525" s="5"/>
      <c r="K9525" s="5"/>
      <c r="L9525" s="5"/>
    </row>
    <row r="9526" spans="4:12" hidden="1" x14ac:dyDescent="0.25">
      <c r="D9526" s="6"/>
      <c r="E9526" s="6"/>
      <c r="F9526" s="8"/>
      <c r="G9526" s="9"/>
      <c r="H9526" s="9"/>
      <c r="I9526" s="5"/>
      <c r="J9526" s="5"/>
      <c r="K9526" s="5"/>
      <c r="L9526" s="5"/>
    </row>
    <row r="9527" spans="4:12" hidden="1" x14ac:dyDescent="0.25">
      <c r="D9527" s="6"/>
      <c r="E9527" s="6"/>
      <c r="F9527" s="8"/>
      <c r="G9527" s="9"/>
      <c r="H9527" s="9"/>
      <c r="I9527" s="5"/>
      <c r="J9527" s="5"/>
      <c r="K9527" s="5"/>
      <c r="L9527" s="5"/>
    </row>
    <row r="9528" spans="4:12" hidden="1" x14ac:dyDescent="0.25">
      <c r="D9528" s="6"/>
      <c r="E9528" s="6"/>
      <c r="F9528" s="8"/>
      <c r="G9528" s="9"/>
      <c r="H9528" s="9"/>
      <c r="I9528" s="5"/>
      <c r="J9528" s="5"/>
      <c r="K9528" s="5"/>
      <c r="L9528" s="5"/>
    </row>
    <row r="9529" spans="4:12" hidden="1" x14ac:dyDescent="0.25">
      <c r="D9529" s="6"/>
      <c r="E9529" s="6"/>
      <c r="F9529" s="8"/>
      <c r="G9529" s="9"/>
      <c r="H9529" s="9"/>
      <c r="I9529" s="5"/>
      <c r="J9529" s="5"/>
      <c r="K9529" s="5"/>
      <c r="L9529" s="5"/>
    </row>
    <row r="9530" spans="4:12" hidden="1" x14ac:dyDescent="0.25">
      <c r="D9530" s="6"/>
      <c r="E9530" s="6"/>
      <c r="F9530" s="8"/>
      <c r="G9530" s="9"/>
      <c r="H9530" s="9"/>
      <c r="I9530" s="5"/>
      <c r="J9530" s="5"/>
      <c r="K9530" s="5"/>
      <c r="L9530" s="5"/>
    </row>
    <row r="9531" spans="4:12" hidden="1" x14ac:dyDescent="0.25">
      <c r="D9531" s="6"/>
      <c r="E9531" s="6"/>
      <c r="F9531" s="8"/>
      <c r="G9531" s="9"/>
      <c r="H9531" s="9"/>
      <c r="I9531" s="5"/>
      <c r="J9531" s="5"/>
      <c r="K9531" s="5"/>
      <c r="L9531" s="5"/>
    </row>
    <row r="9532" spans="4:12" hidden="1" x14ac:dyDescent="0.25">
      <c r="D9532" s="6"/>
      <c r="E9532" s="6"/>
      <c r="F9532" s="8"/>
      <c r="G9532" s="9"/>
      <c r="H9532" s="9"/>
      <c r="I9532" s="5"/>
      <c r="J9532" s="5"/>
      <c r="K9532" s="5"/>
      <c r="L9532" s="5"/>
    </row>
    <row r="9533" spans="4:12" hidden="1" x14ac:dyDescent="0.25">
      <c r="D9533" s="6"/>
      <c r="E9533" s="6"/>
      <c r="F9533" s="8"/>
      <c r="G9533" s="9"/>
      <c r="H9533" s="9"/>
      <c r="I9533" s="5"/>
      <c r="J9533" s="5"/>
      <c r="K9533" s="5"/>
      <c r="L9533" s="5"/>
    </row>
    <row r="9534" spans="4:12" hidden="1" x14ac:dyDescent="0.25">
      <c r="D9534" s="6"/>
      <c r="E9534" s="6"/>
      <c r="F9534" s="8"/>
      <c r="G9534" s="9"/>
      <c r="H9534" s="9"/>
      <c r="I9534" s="5"/>
      <c r="J9534" s="5"/>
      <c r="K9534" s="5"/>
      <c r="L9534" s="5"/>
    </row>
    <row r="9535" spans="4:12" hidden="1" x14ac:dyDescent="0.25">
      <c r="D9535" s="6"/>
      <c r="E9535" s="6"/>
      <c r="F9535" s="8"/>
      <c r="G9535" s="9"/>
      <c r="H9535" s="9"/>
      <c r="I9535" s="5"/>
      <c r="J9535" s="5"/>
      <c r="K9535" s="5"/>
      <c r="L9535" s="5"/>
    </row>
    <row r="9536" spans="4:12" hidden="1" x14ac:dyDescent="0.25">
      <c r="D9536" s="6"/>
      <c r="E9536" s="6"/>
      <c r="F9536" s="8"/>
      <c r="G9536" s="9"/>
      <c r="H9536" s="9"/>
      <c r="I9536" s="5"/>
      <c r="J9536" s="5"/>
      <c r="K9536" s="5"/>
      <c r="L9536" s="5"/>
    </row>
    <row r="9537" spans="4:12" hidden="1" x14ac:dyDescent="0.25">
      <c r="D9537" s="6"/>
      <c r="E9537" s="6"/>
      <c r="F9537" s="8"/>
      <c r="G9537" s="9"/>
      <c r="H9537" s="9"/>
      <c r="I9537" s="5"/>
      <c r="J9537" s="5"/>
      <c r="K9537" s="5"/>
      <c r="L9537" s="5"/>
    </row>
    <row r="9538" spans="4:12" hidden="1" x14ac:dyDescent="0.25">
      <c r="D9538" s="6"/>
      <c r="E9538" s="6"/>
      <c r="F9538" s="8"/>
      <c r="G9538" s="9"/>
      <c r="H9538" s="9"/>
      <c r="I9538" s="5"/>
      <c r="J9538" s="5"/>
      <c r="K9538" s="5"/>
      <c r="L9538" s="5"/>
    </row>
    <row r="9539" spans="4:12" hidden="1" x14ac:dyDescent="0.25">
      <c r="D9539" s="6"/>
      <c r="E9539" s="6"/>
      <c r="F9539" s="8"/>
      <c r="G9539" s="9"/>
      <c r="H9539" s="9"/>
      <c r="I9539" s="5"/>
      <c r="J9539" s="5"/>
      <c r="K9539" s="5"/>
      <c r="L9539" s="5"/>
    </row>
    <row r="9540" spans="4:12" hidden="1" x14ac:dyDescent="0.25">
      <c r="D9540" s="6"/>
      <c r="E9540" s="6"/>
      <c r="F9540" s="8"/>
      <c r="G9540" s="9"/>
      <c r="H9540" s="9"/>
      <c r="I9540" s="5"/>
      <c r="J9540" s="5"/>
      <c r="K9540" s="5"/>
      <c r="L9540" s="5"/>
    </row>
    <row r="9541" spans="4:12" hidden="1" x14ac:dyDescent="0.25">
      <c r="D9541" s="6"/>
      <c r="E9541" s="6"/>
      <c r="F9541" s="8"/>
      <c r="G9541" s="9"/>
      <c r="H9541" s="9"/>
      <c r="I9541" s="5"/>
      <c r="J9541" s="5"/>
      <c r="K9541" s="5"/>
      <c r="L9541" s="5"/>
    </row>
    <row r="9542" spans="4:12" hidden="1" x14ac:dyDescent="0.25">
      <c r="D9542" s="6"/>
      <c r="E9542" s="6"/>
      <c r="F9542" s="8"/>
      <c r="G9542" s="9"/>
      <c r="H9542" s="9"/>
      <c r="I9542" s="5"/>
      <c r="J9542" s="5"/>
      <c r="K9542" s="5"/>
      <c r="L9542" s="5"/>
    </row>
    <row r="9543" spans="4:12" hidden="1" x14ac:dyDescent="0.25">
      <c r="D9543" s="6"/>
      <c r="E9543" s="6"/>
      <c r="F9543" s="8"/>
      <c r="G9543" s="9"/>
      <c r="H9543" s="9"/>
      <c r="I9543" s="5"/>
      <c r="J9543" s="5"/>
      <c r="K9543" s="5"/>
      <c r="L9543" s="5"/>
    </row>
    <row r="9544" spans="4:12" hidden="1" x14ac:dyDescent="0.25">
      <c r="D9544" s="6"/>
      <c r="E9544" s="6"/>
      <c r="F9544" s="8"/>
      <c r="G9544" s="9"/>
      <c r="H9544" s="9"/>
      <c r="I9544" s="5"/>
      <c r="J9544" s="5"/>
      <c r="K9544" s="5"/>
      <c r="L9544" s="5"/>
    </row>
    <row r="9545" spans="4:12" hidden="1" x14ac:dyDescent="0.25">
      <c r="D9545" s="6"/>
      <c r="E9545" s="6"/>
      <c r="F9545" s="8"/>
      <c r="G9545" s="9"/>
      <c r="H9545" s="9"/>
      <c r="I9545" s="5"/>
      <c r="J9545" s="5"/>
      <c r="K9545" s="5"/>
      <c r="L9545" s="5"/>
    </row>
    <row r="9546" spans="4:12" hidden="1" x14ac:dyDescent="0.25">
      <c r="D9546" s="6"/>
      <c r="E9546" s="6"/>
      <c r="F9546" s="8"/>
      <c r="G9546" s="9"/>
      <c r="H9546" s="9"/>
      <c r="I9546" s="5"/>
      <c r="J9546" s="5"/>
      <c r="K9546" s="5"/>
      <c r="L9546" s="5"/>
    </row>
    <row r="9547" spans="4:12" hidden="1" x14ac:dyDescent="0.25">
      <c r="D9547" s="6"/>
      <c r="E9547" s="6"/>
      <c r="F9547" s="8"/>
      <c r="G9547" s="9"/>
      <c r="H9547" s="9"/>
      <c r="I9547" s="5"/>
      <c r="J9547" s="5"/>
      <c r="K9547" s="5"/>
      <c r="L9547" s="5"/>
    </row>
    <row r="9548" spans="4:12" hidden="1" x14ac:dyDescent="0.25">
      <c r="D9548" s="6"/>
      <c r="E9548" s="6"/>
      <c r="F9548" s="8"/>
      <c r="G9548" s="9"/>
      <c r="H9548" s="9"/>
      <c r="I9548" s="5"/>
      <c r="J9548" s="5"/>
      <c r="K9548" s="5"/>
      <c r="L9548" s="5"/>
    </row>
    <row r="9549" spans="4:12" hidden="1" x14ac:dyDescent="0.25">
      <c r="D9549" s="6"/>
      <c r="E9549" s="6"/>
      <c r="F9549" s="8"/>
      <c r="G9549" s="9"/>
      <c r="H9549" s="9"/>
      <c r="I9549" s="5"/>
      <c r="J9549" s="5"/>
      <c r="K9549" s="5"/>
      <c r="L9549" s="5"/>
    </row>
    <row r="9550" spans="4:12" hidden="1" x14ac:dyDescent="0.25">
      <c r="D9550" s="6"/>
      <c r="E9550" s="6"/>
      <c r="F9550" s="8"/>
      <c r="G9550" s="9"/>
      <c r="H9550" s="9"/>
      <c r="I9550" s="5"/>
      <c r="J9550" s="5"/>
      <c r="K9550" s="5"/>
      <c r="L9550" s="5"/>
    </row>
    <row r="9551" spans="4:12" hidden="1" x14ac:dyDescent="0.25">
      <c r="D9551" s="6"/>
      <c r="E9551" s="6"/>
      <c r="F9551" s="8"/>
      <c r="G9551" s="9"/>
      <c r="H9551" s="9"/>
      <c r="I9551" s="5"/>
      <c r="J9551" s="5"/>
      <c r="K9551" s="5"/>
      <c r="L9551" s="5"/>
    </row>
    <row r="9552" spans="4:12" hidden="1" x14ac:dyDescent="0.25">
      <c r="D9552" s="6"/>
      <c r="E9552" s="6"/>
      <c r="F9552" s="8"/>
      <c r="G9552" s="9"/>
      <c r="H9552" s="9"/>
      <c r="I9552" s="5"/>
      <c r="J9552" s="5"/>
      <c r="K9552" s="5"/>
      <c r="L9552" s="5"/>
    </row>
    <row r="9553" spans="4:12" hidden="1" x14ac:dyDescent="0.25">
      <c r="D9553" s="6"/>
      <c r="E9553" s="6"/>
      <c r="F9553" s="8"/>
      <c r="G9553" s="9"/>
      <c r="H9553" s="9"/>
      <c r="I9553" s="5"/>
      <c r="J9553" s="5"/>
      <c r="K9553" s="5"/>
      <c r="L9553" s="5"/>
    </row>
    <row r="9554" spans="4:12" hidden="1" x14ac:dyDescent="0.25">
      <c r="D9554" s="6"/>
      <c r="E9554" s="6"/>
      <c r="F9554" s="8"/>
      <c r="G9554" s="9"/>
      <c r="H9554" s="9"/>
      <c r="I9554" s="5"/>
      <c r="J9554" s="5"/>
      <c r="K9554" s="5"/>
      <c r="L9554" s="5"/>
    </row>
    <row r="9555" spans="4:12" hidden="1" x14ac:dyDescent="0.25">
      <c r="D9555" s="6"/>
      <c r="E9555" s="6"/>
      <c r="F9555" s="8"/>
      <c r="G9555" s="9"/>
      <c r="H9555" s="9"/>
      <c r="I9555" s="5"/>
      <c r="J9555" s="5"/>
      <c r="K9555" s="5"/>
      <c r="L9555" s="5"/>
    </row>
    <row r="9556" spans="4:12" hidden="1" x14ac:dyDescent="0.25">
      <c r="D9556" s="6"/>
      <c r="E9556" s="6"/>
      <c r="F9556" s="8"/>
      <c r="G9556" s="9"/>
      <c r="H9556" s="9"/>
      <c r="I9556" s="5"/>
      <c r="J9556" s="5"/>
      <c r="K9556" s="5"/>
      <c r="L9556" s="5"/>
    </row>
    <row r="9557" spans="4:12" hidden="1" x14ac:dyDescent="0.25">
      <c r="D9557" s="6"/>
      <c r="E9557" s="6"/>
      <c r="F9557" s="8"/>
      <c r="G9557" s="9"/>
      <c r="H9557" s="9"/>
      <c r="I9557" s="5"/>
      <c r="J9557" s="5"/>
      <c r="K9557" s="5"/>
      <c r="L9557" s="5"/>
    </row>
    <row r="9558" spans="4:12" hidden="1" x14ac:dyDescent="0.25">
      <c r="D9558" s="6"/>
      <c r="E9558" s="6"/>
      <c r="F9558" s="8"/>
      <c r="G9558" s="9"/>
      <c r="H9558" s="9"/>
      <c r="I9558" s="5"/>
      <c r="J9558" s="5"/>
      <c r="K9558" s="5"/>
      <c r="L9558" s="5"/>
    </row>
    <row r="9559" spans="4:12" hidden="1" x14ac:dyDescent="0.25">
      <c r="D9559" s="6"/>
      <c r="E9559" s="6"/>
      <c r="F9559" s="8"/>
      <c r="G9559" s="9"/>
      <c r="H9559" s="9"/>
      <c r="I9559" s="5"/>
      <c r="J9559" s="5"/>
      <c r="K9559" s="5"/>
      <c r="L9559" s="5"/>
    </row>
    <row r="9560" spans="4:12" hidden="1" x14ac:dyDescent="0.25">
      <c r="D9560" s="6"/>
      <c r="E9560" s="6"/>
      <c r="F9560" s="8"/>
      <c r="G9560" s="9"/>
      <c r="H9560" s="9"/>
      <c r="I9560" s="5"/>
      <c r="J9560" s="5"/>
      <c r="K9560" s="5"/>
      <c r="L9560" s="5"/>
    </row>
    <row r="9561" spans="4:12" hidden="1" x14ac:dyDescent="0.25">
      <c r="D9561" s="6"/>
      <c r="E9561" s="6"/>
      <c r="F9561" s="8"/>
      <c r="G9561" s="9"/>
      <c r="H9561" s="9"/>
      <c r="I9561" s="5"/>
      <c r="J9561" s="5"/>
      <c r="K9561" s="5"/>
      <c r="L9561" s="5"/>
    </row>
    <row r="9562" spans="4:12" hidden="1" x14ac:dyDescent="0.25">
      <c r="D9562" s="6"/>
      <c r="E9562" s="6"/>
      <c r="F9562" s="8"/>
      <c r="G9562" s="9"/>
      <c r="H9562" s="9"/>
      <c r="I9562" s="5"/>
      <c r="J9562" s="5"/>
      <c r="K9562" s="5"/>
      <c r="L9562" s="5"/>
    </row>
    <row r="9563" spans="4:12" hidden="1" x14ac:dyDescent="0.25">
      <c r="D9563" s="6"/>
      <c r="E9563" s="6"/>
      <c r="F9563" s="8"/>
      <c r="G9563" s="9"/>
      <c r="H9563" s="9"/>
      <c r="I9563" s="5"/>
      <c r="J9563" s="5"/>
      <c r="K9563" s="5"/>
      <c r="L9563" s="5"/>
    </row>
    <row r="9564" spans="4:12" hidden="1" x14ac:dyDescent="0.25">
      <c r="D9564" s="6"/>
      <c r="E9564" s="6"/>
      <c r="F9564" s="8"/>
      <c r="G9564" s="9"/>
      <c r="H9564" s="9"/>
      <c r="I9564" s="5"/>
      <c r="J9564" s="5"/>
      <c r="K9564" s="5"/>
      <c r="L9564" s="5"/>
    </row>
    <row r="9565" spans="4:12" hidden="1" x14ac:dyDescent="0.25">
      <c r="D9565" s="6"/>
      <c r="E9565" s="6"/>
      <c r="F9565" s="8"/>
      <c r="G9565" s="9"/>
      <c r="H9565" s="9"/>
      <c r="I9565" s="5"/>
      <c r="J9565" s="5"/>
      <c r="K9565" s="5"/>
      <c r="L9565" s="5"/>
    </row>
    <row r="9566" spans="4:12" hidden="1" x14ac:dyDescent="0.25">
      <c r="D9566" s="6"/>
      <c r="E9566" s="6"/>
      <c r="F9566" s="8"/>
      <c r="G9566" s="9"/>
      <c r="H9566" s="9"/>
      <c r="I9566" s="5"/>
      <c r="J9566" s="5"/>
      <c r="K9566" s="5"/>
      <c r="L9566" s="5"/>
    </row>
    <row r="9567" spans="4:12" hidden="1" x14ac:dyDescent="0.25">
      <c r="D9567" s="6"/>
      <c r="E9567" s="6"/>
      <c r="F9567" s="8"/>
      <c r="G9567" s="9"/>
      <c r="H9567" s="9"/>
      <c r="I9567" s="5"/>
      <c r="J9567" s="5"/>
      <c r="K9567" s="5"/>
      <c r="L9567" s="5"/>
    </row>
    <row r="9568" spans="4:12" hidden="1" x14ac:dyDescent="0.25">
      <c r="D9568" s="6"/>
      <c r="E9568" s="6"/>
      <c r="F9568" s="8"/>
      <c r="G9568" s="9"/>
      <c r="H9568" s="9"/>
      <c r="I9568" s="5"/>
      <c r="J9568" s="5"/>
      <c r="K9568" s="5"/>
      <c r="L9568" s="5"/>
    </row>
    <row r="9569" spans="4:12" hidden="1" x14ac:dyDescent="0.25">
      <c r="D9569" s="6"/>
      <c r="E9569" s="6"/>
      <c r="F9569" s="8"/>
      <c r="G9569" s="9"/>
      <c r="H9569" s="9"/>
      <c r="I9569" s="5"/>
      <c r="J9569" s="5"/>
      <c r="K9569" s="5"/>
      <c r="L9569" s="5"/>
    </row>
    <row r="9570" spans="4:12" hidden="1" x14ac:dyDescent="0.25">
      <c r="D9570" s="6"/>
      <c r="E9570" s="6"/>
      <c r="F9570" s="8"/>
      <c r="G9570" s="9"/>
      <c r="H9570" s="9"/>
      <c r="I9570" s="5"/>
      <c r="J9570" s="5"/>
      <c r="K9570" s="5"/>
      <c r="L9570" s="5"/>
    </row>
    <row r="9571" spans="4:12" hidden="1" x14ac:dyDescent="0.25">
      <c r="D9571" s="6"/>
      <c r="E9571" s="6"/>
      <c r="F9571" s="8"/>
      <c r="G9571" s="9"/>
      <c r="H9571" s="9"/>
      <c r="I9571" s="5"/>
      <c r="J9571" s="5"/>
      <c r="K9571" s="5"/>
      <c r="L9571" s="5"/>
    </row>
    <row r="9572" spans="4:12" hidden="1" x14ac:dyDescent="0.25">
      <c r="D9572" s="6"/>
      <c r="E9572" s="6"/>
      <c r="F9572" s="8"/>
      <c r="G9572" s="9"/>
      <c r="H9572" s="9"/>
      <c r="I9572" s="5"/>
      <c r="J9572" s="5"/>
      <c r="K9572" s="5"/>
      <c r="L9572" s="5"/>
    </row>
    <row r="9573" spans="4:12" hidden="1" x14ac:dyDescent="0.25">
      <c r="D9573" s="6"/>
      <c r="E9573" s="6"/>
      <c r="F9573" s="8"/>
      <c r="G9573" s="9"/>
      <c r="H9573" s="9"/>
      <c r="I9573" s="5"/>
      <c r="J9573" s="5"/>
      <c r="K9573" s="5"/>
      <c r="L9573" s="5"/>
    </row>
    <row r="9574" spans="4:12" hidden="1" x14ac:dyDescent="0.25">
      <c r="D9574" s="6"/>
      <c r="E9574" s="6"/>
      <c r="F9574" s="8"/>
      <c r="G9574" s="9"/>
      <c r="H9574" s="9"/>
      <c r="I9574" s="5"/>
      <c r="J9574" s="5"/>
      <c r="K9574" s="5"/>
      <c r="L9574" s="5"/>
    </row>
    <row r="9575" spans="4:12" hidden="1" x14ac:dyDescent="0.25">
      <c r="D9575" s="6"/>
      <c r="E9575" s="6"/>
      <c r="F9575" s="8"/>
      <c r="G9575" s="9"/>
      <c r="H9575" s="9"/>
      <c r="I9575" s="5"/>
      <c r="J9575" s="5"/>
      <c r="K9575" s="5"/>
      <c r="L9575" s="5"/>
    </row>
    <row r="9576" spans="4:12" hidden="1" x14ac:dyDescent="0.25">
      <c r="D9576" s="6"/>
      <c r="E9576" s="6"/>
      <c r="F9576" s="8"/>
      <c r="G9576" s="9"/>
      <c r="H9576" s="9"/>
      <c r="I9576" s="5"/>
      <c r="J9576" s="5"/>
      <c r="K9576" s="5"/>
      <c r="L9576" s="5"/>
    </row>
    <row r="9577" spans="4:12" hidden="1" x14ac:dyDescent="0.25">
      <c r="D9577" s="6"/>
      <c r="E9577" s="6"/>
      <c r="F9577" s="8"/>
      <c r="G9577" s="9"/>
      <c r="H9577" s="9"/>
      <c r="I9577" s="5"/>
      <c r="J9577" s="5"/>
      <c r="K9577" s="5"/>
      <c r="L9577" s="5"/>
    </row>
    <row r="9578" spans="4:12" hidden="1" x14ac:dyDescent="0.25">
      <c r="D9578" s="6"/>
      <c r="E9578" s="6"/>
      <c r="F9578" s="8"/>
      <c r="G9578" s="9"/>
      <c r="H9578" s="9"/>
      <c r="I9578" s="5"/>
      <c r="J9578" s="5"/>
      <c r="K9578" s="5"/>
      <c r="L9578" s="5"/>
    </row>
    <row r="9579" spans="4:12" hidden="1" x14ac:dyDescent="0.25">
      <c r="D9579" s="6"/>
      <c r="E9579" s="6"/>
      <c r="F9579" s="8"/>
      <c r="G9579" s="9"/>
      <c r="H9579" s="9"/>
      <c r="I9579" s="5"/>
      <c r="J9579" s="5"/>
      <c r="K9579" s="5"/>
      <c r="L9579" s="5"/>
    </row>
    <row r="9580" spans="4:12" hidden="1" x14ac:dyDescent="0.25">
      <c r="D9580" s="6"/>
      <c r="E9580" s="6"/>
      <c r="F9580" s="8"/>
      <c r="G9580" s="9"/>
      <c r="H9580" s="9"/>
      <c r="I9580" s="5"/>
      <c r="J9580" s="5"/>
      <c r="K9580" s="5"/>
      <c r="L9580" s="5"/>
    </row>
    <row r="9581" spans="4:12" hidden="1" x14ac:dyDescent="0.25">
      <c r="D9581" s="6"/>
      <c r="E9581" s="6"/>
      <c r="F9581" s="8"/>
      <c r="G9581" s="9"/>
      <c r="H9581" s="9"/>
      <c r="I9581" s="5"/>
      <c r="J9581" s="5"/>
      <c r="K9581" s="5"/>
      <c r="L9581" s="5"/>
    </row>
    <row r="9582" spans="4:12" hidden="1" x14ac:dyDescent="0.25">
      <c r="D9582" s="6"/>
      <c r="E9582" s="6"/>
      <c r="F9582" s="8"/>
      <c r="G9582" s="9"/>
      <c r="H9582" s="9"/>
      <c r="I9582" s="5"/>
      <c r="J9582" s="5"/>
      <c r="K9582" s="5"/>
      <c r="L9582" s="5"/>
    </row>
    <row r="9583" spans="4:12" hidden="1" x14ac:dyDescent="0.25">
      <c r="D9583" s="6"/>
      <c r="E9583" s="6"/>
      <c r="F9583" s="8"/>
      <c r="G9583" s="9"/>
      <c r="H9583" s="9"/>
      <c r="I9583" s="5"/>
      <c r="J9583" s="5"/>
      <c r="K9583" s="5"/>
      <c r="L9583" s="5"/>
    </row>
    <row r="9584" spans="4:12" hidden="1" x14ac:dyDescent="0.25">
      <c r="D9584" s="6"/>
      <c r="E9584" s="6"/>
      <c r="F9584" s="8"/>
      <c r="G9584" s="9"/>
      <c r="H9584" s="9"/>
      <c r="I9584" s="5"/>
      <c r="J9584" s="5"/>
      <c r="K9584" s="5"/>
      <c r="L9584" s="5"/>
    </row>
    <row r="9585" spans="4:12" hidden="1" x14ac:dyDescent="0.25">
      <c r="D9585" s="6"/>
      <c r="E9585" s="6"/>
      <c r="F9585" s="8"/>
      <c r="G9585" s="9"/>
      <c r="H9585" s="9"/>
      <c r="I9585" s="5"/>
      <c r="J9585" s="5"/>
      <c r="K9585" s="5"/>
      <c r="L9585" s="5"/>
    </row>
    <row r="9586" spans="4:12" hidden="1" x14ac:dyDescent="0.25">
      <c r="D9586" s="6"/>
      <c r="E9586" s="6"/>
      <c r="F9586" s="8"/>
      <c r="G9586" s="9"/>
      <c r="H9586" s="9"/>
      <c r="I9586" s="5"/>
      <c r="J9586" s="5"/>
      <c r="K9586" s="5"/>
      <c r="L9586" s="5"/>
    </row>
    <row r="9587" spans="4:12" hidden="1" x14ac:dyDescent="0.25">
      <c r="D9587" s="6"/>
      <c r="E9587" s="6"/>
      <c r="F9587" s="8"/>
      <c r="G9587" s="9"/>
      <c r="H9587" s="9"/>
      <c r="I9587" s="5"/>
      <c r="J9587" s="5"/>
      <c r="K9587" s="5"/>
      <c r="L9587" s="5"/>
    </row>
    <row r="9588" spans="4:12" hidden="1" x14ac:dyDescent="0.25">
      <c r="D9588" s="6"/>
      <c r="E9588" s="6"/>
      <c r="F9588" s="8"/>
      <c r="G9588" s="9"/>
      <c r="H9588" s="9"/>
      <c r="I9588" s="5"/>
      <c r="J9588" s="5"/>
      <c r="K9588" s="5"/>
      <c r="L9588" s="5"/>
    </row>
    <row r="9589" spans="4:12" hidden="1" x14ac:dyDescent="0.25">
      <c r="D9589" s="6"/>
      <c r="E9589" s="6"/>
      <c r="F9589" s="8"/>
      <c r="G9589" s="9"/>
      <c r="H9589" s="9"/>
      <c r="I9589" s="5"/>
      <c r="J9589" s="5"/>
      <c r="K9589" s="5"/>
      <c r="L9589" s="5"/>
    </row>
    <row r="9590" spans="4:12" hidden="1" x14ac:dyDescent="0.25">
      <c r="D9590" s="6"/>
      <c r="E9590" s="6"/>
      <c r="F9590" s="8"/>
      <c r="G9590" s="9"/>
      <c r="H9590" s="9"/>
      <c r="I9590" s="5"/>
      <c r="J9590" s="5"/>
      <c r="K9590" s="5"/>
      <c r="L9590" s="5"/>
    </row>
    <row r="9591" spans="4:12" hidden="1" x14ac:dyDescent="0.25">
      <c r="D9591" s="6"/>
      <c r="E9591" s="6"/>
      <c r="F9591" s="8"/>
      <c r="G9591" s="9"/>
      <c r="H9591" s="9"/>
      <c r="I9591" s="5"/>
      <c r="J9591" s="5"/>
      <c r="K9591" s="5"/>
      <c r="L9591" s="5"/>
    </row>
    <row r="9592" spans="4:12" hidden="1" x14ac:dyDescent="0.25">
      <c r="D9592" s="6"/>
      <c r="E9592" s="6"/>
      <c r="F9592" s="8"/>
      <c r="G9592" s="9"/>
      <c r="H9592" s="9"/>
      <c r="I9592" s="5"/>
      <c r="J9592" s="5"/>
      <c r="K9592" s="5"/>
      <c r="L9592" s="5"/>
    </row>
    <row r="9593" spans="4:12" hidden="1" x14ac:dyDescent="0.25">
      <c r="D9593" s="6"/>
      <c r="E9593" s="6"/>
      <c r="F9593" s="8"/>
      <c r="G9593" s="9"/>
      <c r="H9593" s="9"/>
      <c r="I9593" s="5"/>
      <c r="J9593" s="5"/>
      <c r="K9593" s="5"/>
      <c r="L9593" s="5"/>
    </row>
    <row r="9594" spans="4:12" hidden="1" x14ac:dyDescent="0.25">
      <c r="D9594" s="6"/>
      <c r="E9594" s="6"/>
      <c r="F9594" s="8"/>
      <c r="G9594" s="9"/>
      <c r="H9594" s="9"/>
      <c r="I9594" s="5"/>
      <c r="J9594" s="5"/>
      <c r="K9594" s="5"/>
      <c r="L9594" s="5"/>
    </row>
    <row r="9595" spans="4:12" hidden="1" x14ac:dyDescent="0.25">
      <c r="D9595" s="6"/>
      <c r="E9595" s="6"/>
      <c r="F9595" s="8"/>
      <c r="G9595" s="9"/>
      <c r="H9595" s="9"/>
      <c r="I9595" s="5"/>
      <c r="J9595" s="5"/>
      <c r="K9595" s="5"/>
      <c r="L9595" s="5"/>
    </row>
    <row r="9596" spans="4:12" hidden="1" x14ac:dyDescent="0.25">
      <c r="D9596" s="6"/>
      <c r="E9596" s="6"/>
      <c r="F9596" s="8"/>
      <c r="G9596" s="9"/>
      <c r="H9596" s="9"/>
      <c r="I9596" s="5"/>
      <c r="J9596" s="5"/>
      <c r="K9596" s="5"/>
      <c r="L9596" s="5"/>
    </row>
    <row r="9597" spans="4:12" hidden="1" x14ac:dyDescent="0.25">
      <c r="D9597" s="6"/>
      <c r="E9597" s="6"/>
      <c r="F9597" s="8"/>
      <c r="G9597" s="9"/>
      <c r="H9597" s="9"/>
      <c r="I9597" s="5"/>
      <c r="J9597" s="5"/>
      <c r="K9597" s="5"/>
      <c r="L9597" s="5"/>
    </row>
    <row r="9598" spans="4:12" hidden="1" x14ac:dyDescent="0.25">
      <c r="D9598" s="6"/>
      <c r="E9598" s="6"/>
      <c r="F9598" s="8"/>
      <c r="G9598" s="9"/>
      <c r="H9598" s="9"/>
      <c r="I9598" s="5"/>
      <c r="J9598" s="5"/>
      <c r="K9598" s="5"/>
      <c r="L9598" s="5"/>
    </row>
    <row r="9599" spans="4:12" hidden="1" x14ac:dyDescent="0.25">
      <c r="D9599" s="6"/>
      <c r="E9599" s="6"/>
      <c r="F9599" s="8"/>
      <c r="G9599" s="9"/>
      <c r="H9599" s="9"/>
      <c r="I9599" s="5"/>
      <c r="J9599" s="5"/>
      <c r="K9599" s="5"/>
      <c r="L9599" s="5"/>
    </row>
    <row r="9600" spans="4:12" hidden="1" x14ac:dyDescent="0.25">
      <c r="D9600" s="6"/>
      <c r="E9600" s="6"/>
      <c r="F9600" s="8"/>
      <c r="G9600" s="9"/>
      <c r="H9600" s="9"/>
      <c r="I9600" s="5"/>
      <c r="J9600" s="5"/>
      <c r="K9600" s="5"/>
      <c r="L9600" s="5"/>
    </row>
    <row r="9601" spans="4:12" hidden="1" x14ac:dyDescent="0.25">
      <c r="D9601" s="6"/>
      <c r="E9601" s="6"/>
      <c r="F9601" s="8"/>
      <c r="G9601" s="9"/>
      <c r="H9601" s="9"/>
      <c r="I9601" s="5"/>
      <c r="J9601" s="5"/>
      <c r="K9601" s="5"/>
      <c r="L9601" s="5"/>
    </row>
    <row r="9602" spans="4:12" hidden="1" x14ac:dyDescent="0.25">
      <c r="D9602" s="6"/>
      <c r="E9602" s="6"/>
      <c r="F9602" s="8"/>
      <c r="G9602" s="9"/>
      <c r="H9602" s="9"/>
      <c r="I9602" s="5"/>
      <c r="J9602" s="5"/>
      <c r="K9602" s="5"/>
      <c r="L9602" s="5"/>
    </row>
    <row r="9603" spans="4:12" hidden="1" x14ac:dyDescent="0.25">
      <c r="D9603" s="6"/>
      <c r="E9603" s="6"/>
      <c r="F9603" s="8"/>
      <c r="G9603" s="9"/>
      <c r="H9603" s="9"/>
      <c r="I9603" s="5"/>
      <c r="J9603" s="5"/>
      <c r="K9603" s="5"/>
      <c r="L9603" s="5"/>
    </row>
    <row r="9604" spans="4:12" hidden="1" x14ac:dyDescent="0.25">
      <c r="D9604" s="6"/>
      <c r="E9604" s="6"/>
      <c r="F9604" s="8"/>
      <c r="G9604" s="9"/>
      <c r="H9604" s="9"/>
      <c r="I9604" s="5"/>
      <c r="J9604" s="5"/>
      <c r="K9604" s="5"/>
      <c r="L9604" s="5"/>
    </row>
    <row r="9605" spans="4:12" hidden="1" x14ac:dyDescent="0.25">
      <c r="D9605" s="6"/>
      <c r="E9605" s="6"/>
      <c r="F9605" s="8"/>
      <c r="G9605" s="9"/>
      <c r="H9605" s="9"/>
      <c r="I9605" s="5"/>
      <c r="J9605" s="5"/>
      <c r="K9605" s="5"/>
      <c r="L9605" s="5"/>
    </row>
    <row r="9606" spans="4:12" hidden="1" x14ac:dyDescent="0.25">
      <c r="D9606" s="6"/>
      <c r="E9606" s="6"/>
      <c r="F9606" s="8"/>
      <c r="G9606" s="9"/>
      <c r="H9606" s="9"/>
      <c r="I9606" s="5"/>
      <c r="J9606" s="5"/>
      <c r="K9606" s="5"/>
      <c r="L9606" s="5"/>
    </row>
    <row r="9607" spans="4:12" hidden="1" x14ac:dyDescent="0.25">
      <c r="D9607" s="6"/>
      <c r="E9607" s="6"/>
      <c r="F9607" s="8"/>
      <c r="G9607" s="9"/>
      <c r="H9607" s="9"/>
      <c r="I9607" s="5"/>
      <c r="J9607" s="5"/>
      <c r="K9607" s="5"/>
      <c r="L9607" s="5"/>
    </row>
    <row r="9608" spans="4:12" hidden="1" x14ac:dyDescent="0.25">
      <c r="D9608" s="6"/>
      <c r="E9608" s="6"/>
      <c r="F9608" s="8"/>
      <c r="G9608" s="9"/>
      <c r="H9608" s="9"/>
      <c r="I9608" s="5"/>
      <c r="J9608" s="5"/>
      <c r="K9608" s="5"/>
      <c r="L9608" s="5"/>
    </row>
    <row r="9609" spans="4:12" hidden="1" x14ac:dyDescent="0.25">
      <c r="D9609" s="6"/>
      <c r="E9609" s="6"/>
      <c r="F9609" s="8"/>
      <c r="G9609" s="9"/>
      <c r="H9609" s="9"/>
      <c r="I9609" s="5"/>
      <c r="J9609" s="5"/>
      <c r="K9609" s="5"/>
      <c r="L9609" s="5"/>
    </row>
    <row r="9610" spans="4:12" hidden="1" x14ac:dyDescent="0.25">
      <c r="D9610" s="6"/>
      <c r="E9610" s="6"/>
      <c r="F9610" s="8"/>
      <c r="G9610" s="9"/>
      <c r="H9610" s="9"/>
      <c r="I9610" s="5"/>
      <c r="J9610" s="5"/>
      <c r="K9610" s="5"/>
      <c r="L9610" s="5"/>
    </row>
    <row r="9611" spans="4:12" hidden="1" x14ac:dyDescent="0.25">
      <c r="D9611" s="6"/>
      <c r="E9611" s="6"/>
      <c r="F9611" s="8"/>
      <c r="G9611" s="9"/>
      <c r="H9611" s="9"/>
      <c r="I9611" s="5"/>
      <c r="J9611" s="5"/>
      <c r="K9611" s="5"/>
      <c r="L9611" s="5"/>
    </row>
    <row r="9612" spans="4:12" hidden="1" x14ac:dyDescent="0.25">
      <c r="D9612" s="6"/>
      <c r="E9612" s="6"/>
      <c r="F9612" s="8"/>
      <c r="G9612" s="9"/>
      <c r="H9612" s="9"/>
      <c r="I9612" s="5"/>
      <c r="J9612" s="5"/>
      <c r="K9612" s="5"/>
      <c r="L9612" s="5"/>
    </row>
    <row r="9613" spans="4:12" hidden="1" x14ac:dyDescent="0.25">
      <c r="D9613" s="6"/>
      <c r="E9613" s="6"/>
      <c r="F9613" s="8"/>
      <c r="G9613" s="9"/>
      <c r="H9613" s="9"/>
      <c r="I9613" s="5"/>
      <c r="J9613" s="5"/>
      <c r="K9613" s="5"/>
      <c r="L9613" s="5"/>
    </row>
    <row r="9614" spans="4:12" hidden="1" x14ac:dyDescent="0.25">
      <c r="D9614" s="6"/>
      <c r="E9614" s="6"/>
      <c r="F9614" s="8"/>
      <c r="G9614" s="9"/>
      <c r="H9614" s="9"/>
      <c r="I9614" s="5"/>
      <c r="J9614" s="5"/>
      <c r="K9614" s="5"/>
      <c r="L9614" s="5"/>
    </row>
    <row r="9615" spans="4:12" hidden="1" x14ac:dyDescent="0.25">
      <c r="D9615" s="6"/>
      <c r="E9615" s="6"/>
      <c r="F9615" s="8"/>
      <c r="G9615" s="9"/>
      <c r="H9615" s="9"/>
      <c r="I9615" s="5"/>
      <c r="J9615" s="5"/>
      <c r="K9615" s="5"/>
      <c r="L9615" s="5"/>
    </row>
    <row r="9616" spans="4:12" hidden="1" x14ac:dyDescent="0.25">
      <c r="D9616" s="6"/>
      <c r="E9616" s="6"/>
      <c r="F9616" s="8"/>
      <c r="G9616" s="9"/>
      <c r="H9616" s="9"/>
      <c r="I9616" s="5"/>
      <c r="J9616" s="5"/>
      <c r="K9616" s="5"/>
      <c r="L9616" s="5"/>
    </row>
    <row r="9617" spans="4:12" hidden="1" x14ac:dyDescent="0.25">
      <c r="D9617" s="6"/>
      <c r="E9617" s="6"/>
      <c r="F9617" s="8"/>
      <c r="G9617" s="9"/>
      <c r="H9617" s="9"/>
      <c r="I9617" s="5"/>
      <c r="J9617" s="5"/>
      <c r="K9617" s="5"/>
      <c r="L9617" s="5"/>
    </row>
    <row r="9618" spans="4:12" hidden="1" x14ac:dyDescent="0.25">
      <c r="D9618" s="6"/>
      <c r="E9618" s="6"/>
      <c r="F9618" s="8"/>
      <c r="G9618" s="9"/>
      <c r="H9618" s="9"/>
      <c r="I9618" s="5"/>
      <c r="J9618" s="5"/>
      <c r="K9618" s="5"/>
      <c r="L9618" s="5"/>
    </row>
    <row r="9619" spans="4:12" hidden="1" x14ac:dyDescent="0.25">
      <c r="D9619" s="6"/>
      <c r="E9619" s="6"/>
      <c r="F9619" s="8"/>
      <c r="G9619" s="9"/>
      <c r="H9619" s="9"/>
      <c r="I9619" s="5"/>
      <c r="J9619" s="5"/>
      <c r="K9619" s="5"/>
      <c r="L9619" s="5"/>
    </row>
    <row r="9620" spans="4:12" hidden="1" x14ac:dyDescent="0.25">
      <c r="D9620" s="6"/>
      <c r="E9620" s="6"/>
      <c r="F9620" s="8"/>
      <c r="G9620" s="9"/>
      <c r="H9620" s="9"/>
      <c r="I9620" s="5"/>
      <c r="J9620" s="5"/>
      <c r="K9620" s="5"/>
      <c r="L9620" s="5"/>
    </row>
    <row r="9621" spans="4:12" hidden="1" x14ac:dyDescent="0.25">
      <c r="D9621" s="6"/>
      <c r="E9621" s="6"/>
      <c r="F9621" s="8"/>
      <c r="G9621" s="9"/>
      <c r="H9621" s="9"/>
      <c r="I9621" s="5"/>
      <c r="J9621" s="5"/>
      <c r="K9621" s="5"/>
      <c r="L9621" s="5"/>
    </row>
    <row r="9622" spans="4:12" hidden="1" x14ac:dyDescent="0.25">
      <c r="D9622" s="6"/>
      <c r="E9622" s="6"/>
      <c r="F9622" s="8"/>
      <c r="G9622" s="9"/>
      <c r="H9622" s="9"/>
      <c r="I9622" s="5"/>
      <c r="J9622" s="5"/>
      <c r="K9622" s="5"/>
      <c r="L9622" s="5"/>
    </row>
    <row r="9623" spans="4:12" hidden="1" x14ac:dyDescent="0.25">
      <c r="D9623" s="6"/>
      <c r="E9623" s="6"/>
      <c r="F9623" s="8"/>
      <c r="G9623" s="9"/>
      <c r="H9623" s="9"/>
      <c r="I9623" s="5"/>
      <c r="J9623" s="5"/>
      <c r="K9623" s="5"/>
      <c r="L9623" s="5"/>
    </row>
    <row r="9624" spans="4:12" hidden="1" x14ac:dyDescent="0.25">
      <c r="D9624" s="6"/>
      <c r="E9624" s="6"/>
      <c r="F9624" s="8"/>
      <c r="G9624" s="9"/>
      <c r="H9624" s="9"/>
      <c r="I9624" s="5"/>
      <c r="J9624" s="5"/>
      <c r="K9624" s="5"/>
      <c r="L9624" s="5"/>
    </row>
    <row r="9625" spans="4:12" hidden="1" x14ac:dyDescent="0.25">
      <c r="D9625" s="6"/>
      <c r="E9625" s="6"/>
      <c r="F9625" s="8"/>
      <c r="G9625" s="9"/>
      <c r="H9625" s="9"/>
      <c r="I9625" s="5"/>
      <c r="J9625" s="5"/>
      <c r="K9625" s="5"/>
      <c r="L9625" s="5"/>
    </row>
    <row r="9626" spans="4:12" hidden="1" x14ac:dyDescent="0.25">
      <c r="D9626" s="6"/>
      <c r="E9626" s="6"/>
      <c r="F9626" s="8"/>
      <c r="G9626" s="9"/>
      <c r="H9626" s="9"/>
      <c r="I9626" s="5"/>
      <c r="J9626" s="5"/>
      <c r="K9626" s="5"/>
      <c r="L9626" s="5"/>
    </row>
    <row r="9627" spans="4:12" hidden="1" x14ac:dyDescent="0.25">
      <c r="D9627" s="6"/>
      <c r="E9627" s="6"/>
      <c r="F9627" s="8"/>
      <c r="G9627" s="9"/>
      <c r="H9627" s="9"/>
      <c r="I9627" s="5"/>
      <c r="J9627" s="5"/>
      <c r="K9627" s="5"/>
      <c r="L9627" s="5"/>
    </row>
    <row r="9628" spans="4:12" hidden="1" x14ac:dyDescent="0.25">
      <c r="D9628" s="6"/>
      <c r="E9628" s="6"/>
      <c r="F9628" s="8"/>
      <c r="G9628" s="9"/>
      <c r="H9628" s="9"/>
      <c r="I9628" s="5"/>
      <c r="J9628" s="5"/>
      <c r="K9628" s="5"/>
      <c r="L9628" s="5"/>
    </row>
    <row r="9629" spans="4:12" hidden="1" x14ac:dyDescent="0.25">
      <c r="D9629" s="6"/>
      <c r="E9629" s="6"/>
      <c r="F9629" s="8"/>
      <c r="G9629" s="9"/>
      <c r="H9629" s="9"/>
      <c r="I9629" s="5"/>
      <c r="J9629" s="5"/>
      <c r="K9629" s="5"/>
      <c r="L9629" s="5"/>
    </row>
    <row r="9630" spans="4:12" hidden="1" x14ac:dyDescent="0.25">
      <c r="D9630" s="6"/>
      <c r="E9630" s="6"/>
      <c r="F9630" s="8"/>
      <c r="G9630" s="9"/>
      <c r="H9630" s="9"/>
      <c r="I9630" s="5"/>
      <c r="J9630" s="5"/>
      <c r="K9630" s="5"/>
      <c r="L9630" s="5"/>
    </row>
    <row r="9631" spans="4:12" hidden="1" x14ac:dyDescent="0.25">
      <c r="D9631" s="6"/>
      <c r="E9631" s="6"/>
      <c r="F9631" s="8"/>
      <c r="G9631" s="9"/>
      <c r="H9631" s="9"/>
      <c r="I9631" s="5"/>
      <c r="J9631" s="5"/>
      <c r="K9631" s="5"/>
      <c r="L9631" s="5"/>
    </row>
    <row r="9632" spans="4:12" hidden="1" x14ac:dyDescent="0.25">
      <c r="D9632" s="6"/>
      <c r="E9632" s="6"/>
      <c r="F9632" s="8"/>
      <c r="G9632" s="9"/>
      <c r="H9632" s="9"/>
      <c r="I9632" s="5"/>
      <c r="J9632" s="5"/>
      <c r="K9632" s="5"/>
      <c r="L9632" s="5"/>
    </row>
    <row r="9633" spans="4:12" hidden="1" x14ac:dyDescent="0.25">
      <c r="D9633" s="6"/>
      <c r="E9633" s="6"/>
      <c r="F9633" s="8"/>
      <c r="G9633" s="9"/>
      <c r="H9633" s="9"/>
      <c r="I9633" s="5"/>
      <c r="J9633" s="5"/>
      <c r="K9633" s="5"/>
      <c r="L9633" s="5"/>
    </row>
    <row r="9634" spans="4:12" hidden="1" x14ac:dyDescent="0.25">
      <c r="D9634" s="6"/>
      <c r="E9634" s="6"/>
      <c r="F9634" s="8"/>
      <c r="G9634" s="9"/>
      <c r="H9634" s="9"/>
      <c r="I9634" s="5"/>
      <c r="J9634" s="5"/>
      <c r="K9634" s="5"/>
      <c r="L9634" s="5"/>
    </row>
    <row r="9635" spans="4:12" hidden="1" x14ac:dyDescent="0.25">
      <c r="D9635" s="6"/>
      <c r="E9635" s="6"/>
      <c r="F9635" s="8"/>
      <c r="G9635" s="9"/>
      <c r="H9635" s="9"/>
      <c r="I9635" s="5"/>
      <c r="J9635" s="5"/>
      <c r="K9635" s="5"/>
      <c r="L9635" s="5"/>
    </row>
    <row r="9636" spans="4:12" hidden="1" x14ac:dyDescent="0.25">
      <c r="D9636" s="6"/>
      <c r="E9636" s="6"/>
      <c r="F9636" s="8"/>
      <c r="G9636" s="9"/>
      <c r="H9636" s="9"/>
      <c r="I9636" s="5"/>
      <c r="J9636" s="5"/>
      <c r="K9636" s="5"/>
      <c r="L9636" s="5"/>
    </row>
    <row r="9637" spans="4:12" hidden="1" x14ac:dyDescent="0.25">
      <c r="D9637" s="6"/>
      <c r="E9637" s="6"/>
      <c r="F9637" s="8"/>
      <c r="G9637" s="9"/>
      <c r="H9637" s="9"/>
      <c r="I9637" s="5"/>
      <c r="J9637" s="5"/>
      <c r="K9637" s="5"/>
      <c r="L9637" s="5"/>
    </row>
    <row r="9638" spans="4:12" hidden="1" x14ac:dyDescent="0.25">
      <c r="D9638" s="6"/>
      <c r="E9638" s="6"/>
      <c r="F9638" s="8"/>
      <c r="G9638" s="9"/>
      <c r="H9638" s="9"/>
      <c r="I9638" s="5"/>
      <c r="J9638" s="5"/>
      <c r="K9638" s="5"/>
      <c r="L9638" s="5"/>
    </row>
    <row r="9639" spans="4:12" hidden="1" x14ac:dyDescent="0.25">
      <c r="D9639" s="6"/>
      <c r="E9639" s="6"/>
      <c r="F9639" s="8"/>
      <c r="G9639" s="9"/>
      <c r="H9639" s="9"/>
      <c r="I9639" s="5"/>
      <c r="J9639" s="5"/>
      <c r="K9639" s="5"/>
      <c r="L9639" s="5"/>
    </row>
    <row r="9640" spans="4:12" hidden="1" x14ac:dyDescent="0.25">
      <c r="D9640" s="6"/>
      <c r="E9640" s="6"/>
      <c r="F9640" s="8"/>
      <c r="G9640" s="9"/>
      <c r="H9640" s="9"/>
      <c r="I9640" s="5"/>
      <c r="J9640" s="5"/>
      <c r="K9640" s="5"/>
      <c r="L9640" s="5"/>
    </row>
    <row r="9641" spans="4:12" hidden="1" x14ac:dyDescent="0.25">
      <c r="D9641" s="6"/>
      <c r="E9641" s="6"/>
      <c r="F9641" s="8"/>
      <c r="G9641" s="9"/>
      <c r="H9641" s="9"/>
      <c r="I9641" s="5"/>
      <c r="J9641" s="5"/>
      <c r="K9641" s="5"/>
      <c r="L9641" s="5"/>
    </row>
    <row r="9642" spans="4:12" hidden="1" x14ac:dyDescent="0.25">
      <c r="D9642" s="6"/>
      <c r="E9642" s="6"/>
      <c r="F9642" s="8"/>
      <c r="G9642" s="9"/>
      <c r="H9642" s="9"/>
      <c r="I9642" s="5"/>
      <c r="J9642" s="5"/>
      <c r="K9642" s="5"/>
      <c r="L9642" s="5"/>
    </row>
    <row r="9643" spans="4:12" hidden="1" x14ac:dyDescent="0.25">
      <c r="D9643" s="6"/>
      <c r="E9643" s="6"/>
      <c r="F9643" s="8"/>
      <c r="G9643" s="9"/>
      <c r="H9643" s="9"/>
      <c r="I9643" s="5"/>
      <c r="J9643" s="5"/>
      <c r="K9643" s="5"/>
      <c r="L9643" s="5"/>
    </row>
    <row r="9644" spans="4:12" hidden="1" x14ac:dyDescent="0.25">
      <c r="D9644" s="6"/>
      <c r="E9644" s="6"/>
      <c r="F9644" s="8"/>
      <c r="G9644" s="9"/>
      <c r="H9644" s="9"/>
      <c r="I9644" s="5"/>
      <c r="J9644" s="5"/>
      <c r="K9644" s="5"/>
      <c r="L9644" s="5"/>
    </row>
    <row r="9645" spans="4:12" hidden="1" x14ac:dyDescent="0.25">
      <c r="D9645" s="6"/>
      <c r="E9645" s="6"/>
      <c r="F9645" s="8"/>
      <c r="G9645" s="9"/>
      <c r="H9645" s="9"/>
      <c r="I9645" s="5"/>
      <c r="J9645" s="5"/>
      <c r="K9645" s="5"/>
      <c r="L9645" s="5"/>
    </row>
    <row r="9646" spans="4:12" hidden="1" x14ac:dyDescent="0.25">
      <c r="D9646" s="6"/>
      <c r="E9646" s="6"/>
      <c r="F9646" s="8"/>
      <c r="G9646" s="9"/>
      <c r="H9646" s="9"/>
      <c r="I9646" s="5"/>
      <c r="J9646" s="5"/>
      <c r="K9646" s="5"/>
      <c r="L9646" s="5"/>
    </row>
    <row r="9647" spans="4:12" hidden="1" x14ac:dyDescent="0.25">
      <c r="D9647" s="6"/>
      <c r="E9647" s="6"/>
      <c r="F9647" s="8"/>
      <c r="G9647" s="9"/>
      <c r="H9647" s="9"/>
      <c r="I9647" s="5"/>
      <c r="J9647" s="5"/>
      <c r="K9647" s="5"/>
      <c r="L9647" s="5"/>
    </row>
    <row r="9648" spans="4:12" hidden="1" x14ac:dyDescent="0.25">
      <c r="D9648" s="6"/>
      <c r="E9648" s="6"/>
      <c r="F9648" s="8"/>
      <c r="G9648" s="9"/>
      <c r="H9648" s="9"/>
      <c r="I9648" s="5"/>
      <c r="J9648" s="5"/>
      <c r="K9648" s="5"/>
      <c r="L9648" s="5"/>
    </row>
    <row r="9649" spans="4:12" hidden="1" x14ac:dyDescent="0.25">
      <c r="D9649" s="6"/>
      <c r="E9649" s="6"/>
      <c r="F9649" s="8"/>
      <c r="G9649" s="9"/>
      <c r="H9649" s="9"/>
      <c r="I9649" s="5"/>
      <c r="J9649" s="5"/>
      <c r="K9649" s="5"/>
      <c r="L9649" s="5"/>
    </row>
    <row r="9650" spans="4:12" hidden="1" x14ac:dyDescent="0.25">
      <c r="D9650" s="6"/>
      <c r="E9650" s="6"/>
      <c r="F9650" s="8"/>
      <c r="G9650" s="9"/>
      <c r="H9650" s="9"/>
      <c r="I9650" s="5"/>
      <c r="J9650" s="5"/>
      <c r="K9650" s="5"/>
      <c r="L9650" s="5"/>
    </row>
    <row r="9651" spans="4:12" hidden="1" x14ac:dyDescent="0.25">
      <c r="D9651" s="6"/>
      <c r="E9651" s="6"/>
      <c r="F9651" s="8"/>
      <c r="G9651" s="9"/>
      <c r="H9651" s="9"/>
      <c r="I9651" s="5"/>
      <c r="J9651" s="5"/>
      <c r="K9651" s="5"/>
      <c r="L9651" s="5"/>
    </row>
    <row r="9652" spans="4:12" hidden="1" x14ac:dyDescent="0.25">
      <c r="D9652" s="6"/>
      <c r="E9652" s="6"/>
      <c r="F9652" s="8"/>
      <c r="G9652" s="9"/>
      <c r="H9652" s="9"/>
      <c r="I9652" s="5"/>
      <c r="J9652" s="5"/>
      <c r="K9652" s="5"/>
      <c r="L9652" s="5"/>
    </row>
    <row r="9653" spans="4:12" hidden="1" x14ac:dyDescent="0.25">
      <c r="D9653" s="6"/>
      <c r="E9653" s="6"/>
      <c r="F9653" s="8"/>
      <c r="G9653" s="9"/>
      <c r="H9653" s="9"/>
      <c r="I9653" s="5"/>
      <c r="J9653" s="5"/>
      <c r="K9653" s="5"/>
      <c r="L9653" s="5"/>
    </row>
    <row r="9654" spans="4:12" hidden="1" x14ac:dyDescent="0.25">
      <c r="D9654" s="6"/>
      <c r="E9654" s="6"/>
      <c r="F9654" s="8"/>
      <c r="G9654" s="9"/>
      <c r="H9654" s="9"/>
      <c r="I9654" s="5"/>
      <c r="J9654" s="5"/>
      <c r="K9654" s="5"/>
      <c r="L9654" s="5"/>
    </row>
    <row r="9655" spans="4:12" hidden="1" x14ac:dyDescent="0.25">
      <c r="D9655" s="6"/>
      <c r="E9655" s="6"/>
      <c r="F9655" s="8"/>
      <c r="G9655" s="9"/>
      <c r="H9655" s="9"/>
      <c r="I9655" s="5"/>
      <c r="J9655" s="5"/>
      <c r="K9655" s="5"/>
      <c r="L9655" s="5"/>
    </row>
    <row r="9656" spans="4:12" hidden="1" x14ac:dyDescent="0.25">
      <c r="D9656" s="6"/>
      <c r="E9656" s="6"/>
      <c r="F9656" s="8"/>
      <c r="G9656" s="9"/>
      <c r="H9656" s="9"/>
      <c r="I9656" s="5"/>
      <c r="J9656" s="5"/>
      <c r="K9656" s="5"/>
      <c r="L9656" s="5"/>
    </row>
    <row r="9657" spans="4:12" hidden="1" x14ac:dyDescent="0.25">
      <c r="D9657" s="6"/>
      <c r="E9657" s="6"/>
      <c r="F9657" s="8"/>
      <c r="G9657" s="9"/>
      <c r="H9657" s="9"/>
      <c r="I9657" s="5"/>
      <c r="J9657" s="5"/>
      <c r="K9657" s="5"/>
      <c r="L9657" s="5"/>
    </row>
    <row r="9658" spans="4:12" hidden="1" x14ac:dyDescent="0.25">
      <c r="D9658" s="6"/>
      <c r="E9658" s="6"/>
      <c r="F9658" s="8"/>
      <c r="G9658" s="9"/>
      <c r="H9658" s="9"/>
      <c r="I9658" s="5"/>
      <c r="J9658" s="5"/>
      <c r="K9658" s="5"/>
      <c r="L9658" s="5"/>
    </row>
    <row r="9659" spans="4:12" hidden="1" x14ac:dyDescent="0.25">
      <c r="D9659" s="6"/>
      <c r="E9659" s="6"/>
      <c r="F9659" s="8"/>
      <c r="G9659" s="9"/>
      <c r="H9659" s="9"/>
      <c r="I9659" s="5"/>
      <c r="J9659" s="5"/>
      <c r="K9659" s="5"/>
      <c r="L9659" s="5"/>
    </row>
    <row r="9660" spans="4:12" hidden="1" x14ac:dyDescent="0.25">
      <c r="D9660" s="6"/>
      <c r="E9660" s="6"/>
      <c r="F9660" s="8"/>
      <c r="G9660" s="9"/>
      <c r="H9660" s="9"/>
      <c r="I9660" s="5"/>
      <c r="J9660" s="5"/>
      <c r="K9660" s="5"/>
      <c r="L9660" s="5"/>
    </row>
    <row r="9661" spans="4:12" hidden="1" x14ac:dyDescent="0.25">
      <c r="D9661" s="6"/>
      <c r="E9661" s="6"/>
      <c r="F9661" s="8"/>
      <c r="G9661" s="9"/>
      <c r="H9661" s="9"/>
      <c r="I9661" s="5"/>
      <c r="J9661" s="5"/>
      <c r="K9661" s="5"/>
      <c r="L9661" s="5"/>
    </row>
    <row r="9662" spans="4:12" hidden="1" x14ac:dyDescent="0.25">
      <c r="D9662" s="6"/>
      <c r="E9662" s="6"/>
      <c r="F9662" s="8"/>
      <c r="G9662" s="9"/>
      <c r="H9662" s="9"/>
      <c r="I9662" s="5"/>
      <c r="J9662" s="5"/>
      <c r="K9662" s="5"/>
      <c r="L9662" s="5"/>
    </row>
    <row r="9663" spans="4:12" hidden="1" x14ac:dyDescent="0.25">
      <c r="D9663" s="6"/>
      <c r="E9663" s="6"/>
      <c r="F9663" s="8"/>
      <c r="G9663" s="9"/>
      <c r="H9663" s="9"/>
      <c r="I9663" s="5"/>
      <c r="J9663" s="5"/>
      <c r="K9663" s="5"/>
      <c r="L9663" s="5"/>
    </row>
    <row r="9664" spans="4:12" hidden="1" x14ac:dyDescent="0.25">
      <c r="D9664" s="6"/>
      <c r="E9664" s="6"/>
      <c r="F9664" s="8"/>
      <c r="G9664" s="9"/>
      <c r="H9664" s="9"/>
      <c r="I9664" s="5"/>
      <c r="J9664" s="5"/>
      <c r="K9664" s="5"/>
      <c r="L9664" s="5"/>
    </row>
    <row r="9665" spans="4:12" hidden="1" x14ac:dyDescent="0.25">
      <c r="D9665" s="6"/>
      <c r="E9665" s="6"/>
      <c r="F9665" s="8"/>
      <c r="G9665" s="9"/>
      <c r="H9665" s="9"/>
      <c r="I9665" s="5"/>
      <c r="J9665" s="5"/>
      <c r="K9665" s="5"/>
      <c r="L9665" s="5"/>
    </row>
    <row r="9666" spans="4:12" hidden="1" x14ac:dyDescent="0.25">
      <c r="D9666" s="6"/>
      <c r="E9666" s="6"/>
      <c r="F9666" s="8"/>
      <c r="G9666" s="9"/>
      <c r="H9666" s="9"/>
      <c r="I9666" s="5"/>
      <c r="J9666" s="5"/>
      <c r="K9666" s="5"/>
      <c r="L9666" s="5"/>
    </row>
    <row r="9667" spans="4:12" hidden="1" x14ac:dyDescent="0.25">
      <c r="D9667" s="6"/>
      <c r="E9667" s="6"/>
      <c r="F9667" s="8"/>
      <c r="G9667" s="9"/>
      <c r="H9667" s="9"/>
      <c r="I9667" s="5"/>
      <c r="J9667" s="5"/>
      <c r="K9667" s="5"/>
      <c r="L9667" s="5"/>
    </row>
    <row r="9668" spans="4:12" hidden="1" x14ac:dyDescent="0.25">
      <c r="D9668" s="6"/>
      <c r="E9668" s="6"/>
      <c r="F9668" s="8"/>
      <c r="G9668" s="9"/>
      <c r="H9668" s="9"/>
      <c r="I9668" s="5"/>
      <c r="J9668" s="5"/>
      <c r="K9668" s="5"/>
      <c r="L9668" s="5"/>
    </row>
    <row r="9669" spans="4:12" hidden="1" x14ac:dyDescent="0.25">
      <c r="D9669" s="6"/>
      <c r="E9669" s="6"/>
      <c r="F9669" s="8"/>
      <c r="G9669" s="9"/>
      <c r="H9669" s="9"/>
      <c r="I9669" s="5"/>
      <c r="J9669" s="5"/>
      <c r="K9669" s="5"/>
      <c r="L9669" s="5"/>
    </row>
    <row r="9670" spans="4:12" hidden="1" x14ac:dyDescent="0.25">
      <c r="D9670" s="6"/>
      <c r="E9670" s="6"/>
      <c r="F9670" s="8"/>
      <c r="G9670" s="9"/>
      <c r="H9670" s="9"/>
      <c r="I9670" s="5"/>
      <c r="J9670" s="5"/>
      <c r="K9670" s="5"/>
      <c r="L9670" s="5"/>
    </row>
    <row r="9671" spans="4:12" hidden="1" x14ac:dyDescent="0.25">
      <c r="D9671" s="6"/>
      <c r="E9671" s="6"/>
      <c r="F9671" s="8"/>
      <c r="G9671" s="9"/>
      <c r="H9671" s="9"/>
      <c r="I9671" s="5"/>
      <c r="J9671" s="5"/>
      <c r="K9671" s="5"/>
      <c r="L9671" s="5"/>
    </row>
    <row r="9672" spans="4:12" hidden="1" x14ac:dyDescent="0.25">
      <c r="D9672" s="6"/>
      <c r="E9672" s="6"/>
      <c r="F9672" s="8"/>
      <c r="G9672" s="9"/>
      <c r="H9672" s="9"/>
      <c r="I9672" s="5"/>
      <c r="J9672" s="5"/>
      <c r="K9672" s="5"/>
      <c r="L9672" s="5"/>
    </row>
    <row r="9673" spans="4:12" hidden="1" x14ac:dyDescent="0.25">
      <c r="D9673" s="6"/>
      <c r="E9673" s="6"/>
      <c r="F9673" s="8"/>
      <c r="G9673" s="9"/>
      <c r="H9673" s="9"/>
      <c r="I9673" s="5"/>
      <c r="J9673" s="5"/>
      <c r="K9673" s="5"/>
      <c r="L9673" s="5"/>
    </row>
    <row r="9674" spans="4:12" hidden="1" x14ac:dyDescent="0.25">
      <c r="D9674" s="6"/>
      <c r="E9674" s="6"/>
      <c r="F9674" s="8"/>
      <c r="G9674" s="9"/>
      <c r="H9674" s="9"/>
      <c r="I9674" s="5"/>
      <c r="J9674" s="5"/>
      <c r="K9674" s="5"/>
      <c r="L9674" s="5"/>
    </row>
    <row r="9675" spans="4:12" hidden="1" x14ac:dyDescent="0.25">
      <c r="D9675" s="6"/>
      <c r="E9675" s="6"/>
      <c r="F9675" s="8"/>
      <c r="G9675" s="9"/>
      <c r="H9675" s="9"/>
      <c r="I9675" s="5"/>
      <c r="J9675" s="5"/>
      <c r="K9675" s="5"/>
      <c r="L9675" s="5"/>
    </row>
    <row r="9676" spans="4:12" hidden="1" x14ac:dyDescent="0.25">
      <c r="D9676" s="6"/>
      <c r="E9676" s="6"/>
      <c r="F9676" s="8"/>
      <c r="G9676" s="9"/>
      <c r="H9676" s="9"/>
      <c r="I9676" s="5"/>
      <c r="J9676" s="5"/>
      <c r="K9676" s="5"/>
      <c r="L9676" s="5"/>
    </row>
    <row r="9677" spans="4:12" hidden="1" x14ac:dyDescent="0.25">
      <c r="D9677" s="6"/>
      <c r="E9677" s="6"/>
      <c r="F9677" s="8"/>
      <c r="G9677" s="9"/>
      <c r="H9677" s="9"/>
      <c r="I9677" s="5"/>
      <c r="J9677" s="5"/>
      <c r="K9677" s="5"/>
      <c r="L9677" s="5"/>
    </row>
    <row r="9678" spans="4:12" hidden="1" x14ac:dyDescent="0.25">
      <c r="D9678" s="6"/>
      <c r="E9678" s="6"/>
      <c r="F9678" s="8"/>
      <c r="G9678" s="9"/>
      <c r="H9678" s="9"/>
      <c r="I9678" s="5"/>
      <c r="J9678" s="5"/>
      <c r="K9678" s="5"/>
      <c r="L9678" s="5"/>
    </row>
    <row r="9679" spans="4:12" hidden="1" x14ac:dyDescent="0.25">
      <c r="D9679" s="6"/>
      <c r="E9679" s="6"/>
      <c r="F9679" s="8"/>
      <c r="G9679" s="9"/>
      <c r="H9679" s="9"/>
      <c r="I9679" s="5"/>
      <c r="J9679" s="5"/>
      <c r="K9679" s="5"/>
      <c r="L9679" s="5"/>
    </row>
    <row r="9680" spans="4:12" hidden="1" x14ac:dyDescent="0.25">
      <c r="D9680" s="6"/>
      <c r="E9680" s="6"/>
      <c r="F9680" s="8"/>
      <c r="G9680" s="9"/>
      <c r="H9680" s="9"/>
      <c r="I9680" s="5"/>
      <c r="J9680" s="5"/>
      <c r="K9680" s="5"/>
      <c r="L9680" s="5"/>
    </row>
    <row r="9681" spans="4:12" hidden="1" x14ac:dyDescent="0.25">
      <c r="D9681" s="6"/>
      <c r="E9681" s="6"/>
      <c r="F9681" s="8"/>
      <c r="G9681" s="9"/>
      <c r="H9681" s="9"/>
      <c r="I9681" s="5"/>
      <c r="J9681" s="5"/>
      <c r="K9681" s="5"/>
      <c r="L9681" s="5"/>
    </row>
    <row r="9682" spans="4:12" hidden="1" x14ac:dyDescent="0.25">
      <c r="D9682" s="6"/>
      <c r="E9682" s="6"/>
      <c r="F9682" s="8"/>
      <c r="G9682" s="9"/>
      <c r="H9682" s="9"/>
      <c r="I9682" s="5"/>
      <c r="J9682" s="5"/>
      <c r="K9682" s="5"/>
      <c r="L9682" s="5"/>
    </row>
    <row r="9683" spans="4:12" hidden="1" x14ac:dyDescent="0.25">
      <c r="D9683" s="6"/>
      <c r="E9683" s="6"/>
      <c r="F9683" s="8"/>
      <c r="G9683" s="9"/>
      <c r="H9683" s="9"/>
      <c r="I9683" s="5"/>
      <c r="J9683" s="5"/>
      <c r="K9683" s="5"/>
      <c r="L9683" s="5"/>
    </row>
    <row r="9684" spans="4:12" hidden="1" x14ac:dyDescent="0.25">
      <c r="D9684" s="6"/>
      <c r="E9684" s="6"/>
      <c r="F9684" s="8"/>
      <c r="G9684" s="9"/>
      <c r="H9684" s="9"/>
      <c r="I9684" s="5"/>
      <c r="J9684" s="5"/>
      <c r="K9684" s="5"/>
      <c r="L9684" s="5"/>
    </row>
    <row r="9685" spans="4:12" hidden="1" x14ac:dyDescent="0.25">
      <c r="D9685" s="6"/>
      <c r="E9685" s="6"/>
      <c r="F9685" s="8"/>
      <c r="G9685" s="9"/>
      <c r="H9685" s="9"/>
      <c r="I9685" s="5"/>
      <c r="J9685" s="5"/>
      <c r="K9685" s="5"/>
      <c r="L9685" s="5"/>
    </row>
    <row r="9686" spans="4:12" hidden="1" x14ac:dyDescent="0.25">
      <c r="D9686" s="6"/>
      <c r="E9686" s="6"/>
      <c r="F9686" s="8"/>
      <c r="G9686" s="9"/>
      <c r="H9686" s="9"/>
      <c r="I9686" s="5"/>
      <c r="J9686" s="5"/>
      <c r="K9686" s="5"/>
      <c r="L9686" s="5"/>
    </row>
    <row r="9687" spans="4:12" hidden="1" x14ac:dyDescent="0.25">
      <c r="D9687" s="6"/>
      <c r="E9687" s="6"/>
      <c r="F9687" s="8"/>
      <c r="G9687" s="9"/>
      <c r="H9687" s="9"/>
      <c r="I9687" s="5"/>
      <c r="J9687" s="5"/>
      <c r="K9687" s="5"/>
      <c r="L9687" s="5"/>
    </row>
    <row r="9688" spans="4:12" hidden="1" x14ac:dyDescent="0.25">
      <c r="D9688" s="6"/>
      <c r="E9688" s="6"/>
      <c r="F9688" s="8"/>
      <c r="G9688" s="9"/>
      <c r="H9688" s="9"/>
      <c r="I9688" s="5"/>
      <c r="J9688" s="5"/>
      <c r="K9688" s="5"/>
      <c r="L9688" s="5"/>
    </row>
    <row r="9689" spans="4:12" hidden="1" x14ac:dyDescent="0.25">
      <c r="D9689" s="6"/>
      <c r="E9689" s="6"/>
      <c r="F9689" s="8"/>
      <c r="G9689" s="9"/>
      <c r="H9689" s="9"/>
      <c r="I9689" s="5"/>
      <c r="J9689" s="5"/>
      <c r="K9689" s="5"/>
      <c r="L9689" s="5"/>
    </row>
    <row r="9690" spans="4:12" hidden="1" x14ac:dyDescent="0.25">
      <c r="D9690" s="6"/>
      <c r="E9690" s="6"/>
      <c r="F9690" s="8"/>
      <c r="G9690" s="9"/>
      <c r="H9690" s="9"/>
      <c r="I9690" s="5"/>
      <c r="J9690" s="5"/>
      <c r="K9690" s="5"/>
      <c r="L9690" s="5"/>
    </row>
    <row r="9691" spans="4:12" hidden="1" x14ac:dyDescent="0.25">
      <c r="D9691" s="6"/>
      <c r="E9691" s="6"/>
      <c r="F9691" s="8"/>
      <c r="G9691" s="9"/>
      <c r="H9691" s="9"/>
      <c r="I9691" s="5"/>
      <c r="J9691" s="5"/>
      <c r="K9691" s="5"/>
      <c r="L9691" s="5"/>
    </row>
    <row r="9692" spans="4:12" hidden="1" x14ac:dyDescent="0.25">
      <c r="D9692" s="6"/>
      <c r="E9692" s="6"/>
      <c r="F9692" s="8"/>
      <c r="G9692" s="9"/>
      <c r="H9692" s="9"/>
      <c r="I9692" s="5"/>
      <c r="J9692" s="5"/>
      <c r="K9692" s="5"/>
      <c r="L9692" s="5"/>
    </row>
    <row r="9693" spans="4:12" hidden="1" x14ac:dyDescent="0.25">
      <c r="D9693" s="6"/>
      <c r="E9693" s="6"/>
      <c r="F9693" s="8"/>
      <c r="G9693" s="9"/>
      <c r="H9693" s="9"/>
      <c r="I9693" s="5"/>
      <c r="J9693" s="5"/>
      <c r="K9693" s="5"/>
      <c r="L9693" s="5"/>
    </row>
    <row r="9694" spans="4:12" hidden="1" x14ac:dyDescent="0.25">
      <c r="D9694" s="6"/>
      <c r="E9694" s="6"/>
      <c r="F9694" s="8"/>
      <c r="G9694" s="9"/>
      <c r="H9694" s="9"/>
      <c r="I9694" s="5"/>
      <c r="J9694" s="5"/>
      <c r="K9694" s="5"/>
      <c r="L9694" s="5"/>
    </row>
    <row r="9695" spans="4:12" hidden="1" x14ac:dyDescent="0.25">
      <c r="D9695" s="6"/>
      <c r="E9695" s="6"/>
      <c r="F9695" s="8"/>
      <c r="G9695" s="9"/>
      <c r="H9695" s="9"/>
      <c r="I9695" s="5"/>
      <c r="J9695" s="5"/>
      <c r="K9695" s="5"/>
      <c r="L9695" s="5"/>
    </row>
    <row r="9696" spans="4:12" hidden="1" x14ac:dyDescent="0.25">
      <c r="D9696" s="6"/>
      <c r="E9696" s="6"/>
      <c r="F9696" s="8"/>
      <c r="G9696" s="9"/>
      <c r="H9696" s="9"/>
      <c r="I9696" s="5"/>
      <c r="J9696" s="5"/>
      <c r="K9696" s="5"/>
      <c r="L9696" s="5"/>
    </row>
    <row r="9697" spans="4:12" hidden="1" x14ac:dyDescent="0.25">
      <c r="D9697" s="6"/>
      <c r="E9697" s="6"/>
      <c r="F9697" s="8"/>
      <c r="G9697" s="9"/>
      <c r="H9697" s="9"/>
      <c r="I9697" s="5"/>
      <c r="J9697" s="5"/>
      <c r="K9697" s="5"/>
      <c r="L9697" s="5"/>
    </row>
    <row r="9698" spans="4:12" hidden="1" x14ac:dyDescent="0.25">
      <c r="D9698" s="6"/>
      <c r="E9698" s="6"/>
      <c r="F9698" s="8"/>
      <c r="G9698" s="9"/>
      <c r="H9698" s="9"/>
      <c r="I9698" s="5"/>
      <c r="J9698" s="5"/>
      <c r="K9698" s="5"/>
      <c r="L9698" s="5"/>
    </row>
    <row r="9699" spans="4:12" hidden="1" x14ac:dyDescent="0.25">
      <c r="D9699" s="6"/>
      <c r="E9699" s="6"/>
      <c r="F9699" s="8"/>
      <c r="G9699" s="9"/>
      <c r="H9699" s="9"/>
      <c r="I9699" s="5"/>
      <c r="J9699" s="5"/>
      <c r="K9699" s="5"/>
      <c r="L9699" s="5"/>
    </row>
    <row r="9700" spans="4:12" hidden="1" x14ac:dyDescent="0.25">
      <c r="D9700" s="6"/>
      <c r="E9700" s="6"/>
      <c r="F9700" s="8"/>
      <c r="G9700" s="9"/>
      <c r="H9700" s="9"/>
      <c r="I9700" s="5"/>
      <c r="J9700" s="5"/>
      <c r="K9700" s="5"/>
      <c r="L9700" s="5"/>
    </row>
    <row r="9701" spans="4:12" hidden="1" x14ac:dyDescent="0.25">
      <c r="D9701" s="6"/>
      <c r="E9701" s="6"/>
      <c r="F9701" s="8"/>
      <c r="G9701" s="9"/>
      <c r="H9701" s="9"/>
      <c r="I9701" s="5"/>
      <c r="J9701" s="5"/>
      <c r="K9701" s="5"/>
      <c r="L9701" s="5"/>
    </row>
    <row r="9702" spans="4:12" hidden="1" x14ac:dyDescent="0.25">
      <c r="D9702" s="6"/>
      <c r="E9702" s="6"/>
      <c r="F9702" s="8"/>
      <c r="G9702" s="9"/>
      <c r="H9702" s="9"/>
      <c r="I9702" s="5"/>
      <c r="J9702" s="5"/>
      <c r="K9702" s="5"/>
      <c r="L9702" s="5"/>
    </row>
    <row r="9703" spans="4:12" hidden="1" x14ac:dyDescent="0.25">
      <c r="D9703" s="6"/>
      <c r="E9703" s="6"/>
      <c r="F9703" s="8"/>
      <c r="G9703" s="9"/>
      <c r="H9703" s="9"/>
      <c r="I9703" s="5"/>
      <c r="J9703" s="5"/>
      <c r="K9703" s="5"/>
      <c r="L9703" s="5"/>
    </row>
    <row r="9704" spans="4:12" hidden="1" x14ac:dyDescent="0.25">
      <c r="D9704" s="6"/>
      <c r="E9704" s="6"/>
      <c r="F9704" s="8"/>
      <c r="G9704" s="9"/>
      <c r="H9704" s="9"/>
      <c r="I9704" s="5"/>
      <c r="J9704" s="5"/>
      <c r="K9704" s="5"/>
      <c r="L9704" s="5"/>
    </row>
    <row r="9705" spans="4:12" hidden="1" x14ac:dyDescent="0.25">
      <c r="D9705" s="6"/>
      <c r="E9705" s="6"/>
      <c r="F9705" s="8"/>
      <c r="G9705" s="9"/>
      <c r="H9705" s="9"/>
      <c r="I9705" s="5"/>
      <c r="J9705" s="5"/>
      <c r="K9705" s="5"/>
      <c r="L9705" s="5"/>
    </row>
    <row r="9706" spans="4:12" hidden="1" x14ac:dyDescent="0.25">
      <c r="D9706" s="6"/>
      <c r="E9706" s="6"/>
      <c r="F9706" s="8"/>
      <c r="G9706" s="9"/>
      <c r="H9706" s="9"/>
      <c r="I9706" s="5"/>
      <c r="J9706" s="5"/>
      <c r="K9706" s="5"/>
      <c r="L9706" s="5"/>
    </row>
    <row r="9707" spans="4:12" hidden="1" x14ac:dyDescent="0.25">
      <c r="D9707" s="6"/>
      <c r="E9707" s="6"/>
      <c r="F9707" s="8"/>
      <c r="G9707" s="9"/>
      <c r="H9707" s="9"/>
      <c r="I9707" s="5"/>
      <c r="J9707" s="5"/>
      <c r="K9707" s="5"/>
      <c r="L9707" s="5"/>
    </row>
    <row r="9708" spans="4:12" hidden="1" x14ac:dyDescent="0.25">
      <c r="D9708" s="6"/>
      <c r="E9708" s="6"/>
      <c r="F9708" s="8"/>
      <c r="G9708" s="9"/>
      <c r="H9708" s="9"/>
      <c r="I9708" s="5"/>
      <c r="J9708" s="5"/>
      <c r="K9708" s="5"/>
      <c r="L9708" s="5"/>
    </row>
    <row r="9709" spans="4:12" hidden="1" x14ac:dyDescent="0.25">
      <c r="D9709" s="6"/>
      <c r="E9709" s="6"/>
      <c r="F9709" s="8"/>
      <c r="G9709" s="9"/>
      <c r="H9709" s="9"/>
      <c r="I9709" s="5"/>
      <c r="J9709" s="5"/>
      <c r="K9709" s="5"/>
      <c r="L9709" s="5"/>
    </row>
    <row r="9710" spans="4:12" hidden="1" x14ac:dyDescent="0.25">
      <c r="D9710" s="6"/>
      <c r="E9710" s="6"/>
      <c r="F9710" s="8"/>
      <c r="G9710" s="9"/>
      <c r="H9710" s="9"/>
      <c r="I9710" s="5"/>
      <c r="J9710" s="5"/>
      <c r="K9710" s="5"/>
      <c r="L9710" s="5"/>
    </row>
    <row r="9711" spans="4:12" hidden="1" x14ac:dyDescent="0.25">
      <c r="D9711" s="6"/>
      <c r="E9711" s="6"/>
      <c r="F9711" s="8"/>
      <c r="G9711" s="9"/>
      <c r="H9711" s="9"/>
      <c r="I9711" s="5"/>
      <c r="J9711" s="5"/>
      <c r="K9711" s="5"/>
      <c r="L9711" s="5"/>
    </row>
    <row r="9712" spans="4:12" hidden="1" x14ac:dyDescent="0.25">
      <c r="D9712" s="6"/>
      <c r="E9712" s="6"/>
      <c r="F9712" s="8"/>
      <c r="G9712" s="9"/>
      <c r="H9712" s="9"/>
      <c r="I9712" s="5"/>
      <c r="J9712" s="5"/>
      <c r="K9712" s="5"/>
      <c r="L9712" s="5"/>
    </row>
    <row r="9713" spans="4:12" hidden="1" x14ac:dyDescent="0.25">
      <c r="D9713" s="6"/>
      <c r="E9713" s="6"/>
      <c r="F9713" s="8"/>
      <c r="G9713" s="9"/>
      <c r="H9713" s="9"/>
      <c r="I9713" s="5"/>
      <c r="J9713" s="5"/>
      <c r="K9713" s="5"/>
      <c r="L9713" s="5"/>
    </row>
    <row r="9714" spans="4:12" hidden="1" x14ac:dyDescent="0.25">
      <c r="D9714" s="6"/>
      <c r="E9714" s="6"/>
      <c r="F9714" s="8"/>
      <c r="G9714" s="9"/>
      <c r="H9714" s="9"/>
      <c r="I9714" s="5"/>
      <c r="J9714" s="5"/>
      <c r="K9714" s="5"/>
      <c r="L9714" s="5"/>
    </row>
    <row r="9715" spans="4:12" hidden="1" x14ac:dyDescent="0.25">
      <c r="D9715" s="6"/>
      <c r="E9715" s="6"/>
      <c r="F9715" s="8"/>
      <c r="G9715" s="9"/>
      <c r="H9715" s="9"/>
      <c r="I9715" s="5"/>
      <c r="J9715" s="5"/>
      <c r="K9715" s="5"/>
      <c r="L9715" s="5"/>
    </row>
    <row r="9716" spans="4:12" hidden="1" x14ac:dyDescent="0.25">
      <c r="D9716" s="6"/>
      <c r="E9716" s="6"/>
      <c r="F9716" s="8"/>
      <c r="G9716" s="9"/>
      <c r="H9716" s="9"/>
      <c r="I9716" s="5"/>
      <c r="J9716" s="5"/>
      <c r="K9716" s="5"/>
      <c r="L9716" s="5"/>
    </row>
    <row r="9717" spans="4:12" hidden="1" x14ac:dyDescent="0.25">
      <c r="D9717" s="6"/>
      <c r="E9717" s="6"/>
      <c r="F9717" s="8"/>
      <c r="G9717" s="9"/>
      <c r="H9717" s="9"/>
      <c r="I9717" s="5"/>
      <c r="J9717" s="5"/>
      <c r="K9717" s="5"/>
      <c r="L9717" s="5"/>
    </row>
    <row r="9718" spans="4:12" hidden="1" x14ac:dyDescent="0.25">
      <c r="D9718" s="6"/>
      <c r="E9718" s="6"/>
      <c r="F9718" s="8"/>
      <c r="G9718" s="9"/>
      <c r="H9718" s="9"/>
      <c r="I9718" s="5"/>
      <c r="J9718" s="5"/>
      <c r="K9718" s="5"/>
      <c r="L9718" s="5"/>
    </row>
    <row r="9719" spans="4:12" hidden="1" x14ac:dyDescent="0.25">
      <c r="D9719" s="6"/>
      <c r="E9719" s="6"/>
      <c r="F9719" s="8"/>
      <c r="G9719" s="9"/>
      <c r="H9719" s="9"/>
      <c r="I9719" s="5"/>
      <c r="J9719" s="5"/>
      <c r="K9719" s="5"/>
      <c r="L9719" s="5"/>
    </row>
    <row r="9720" spans="4:12" hidden="1" x14ac:dyDescent="0.25">
      <c r="D9720" s="6"/>
      <c r="E9720" s="6"/>
      <c r="F9720" s="8"/>
      <c r="G9720" s="9"/>
      <c r="H9720" s="9"/>
      <c r="I9720" s="5"/>
      <c r="J9720" s="5"/>
      <c r="K9720" s="5"/>
      <c r="L9720" s="5"/>
    </row>
    <row r="9721" spans="4:12" hidden="1" x14ac:dyDescent="0.25">
      <c r="D9721" s="6"/>
      <c r="E9721" s="6"/>
      <c r="F9721" s="8"/>
      <c r="G9721" s="9"/>
      <c r="H9721" s="9"/>
      <c r="I9721" s="5"/>
      <c r="J9721" s="5"/>
      <c r="K9721" s="5"/>
      <c r="L9721" s="5"/>
    </row>
    <row r="9722" spans="4:12" hidden="1" x14ac:dyDescent="0.25">
      <c r="D9722" s="6"/>
      <c r="E9722" s="6"/>
      <c r="F9722" s="8"/>
      <c r="G9722" s="9"/>
      <c r="H9722" s="9"/>
      <c r="I9722" s="5"/>
      <c r="J9722" s="5"/>
      <c r="K9722" s="5"/>
      <c r="L9722" s="5"/>
    </row>
    <row r="9723" spans="4:12" hidden="1" x14ac:dyDescent="0.25">
      <c r="D9723" s="6"/>
      <c r="E9723" s="6"/>
      <c r="F9723" s="8"/>
      <c r="G9723" s="9"/>
      <c r="H9723" s="9"/>
      <c r="I9723" s="5"/>
      <c r="J9723" s="5"/>
      <c r="K9723" s="5"/>
      <c r="L9723" s="5"/>
    </row>
    <row r="9724" spans="4:12" hidden="1" x14ac:dyDescent="0.25">
      <c r="D9724" s="6"/>
      <c r="E9724" s="6"/>
      <c r="F9724" s="8"/>
      <c r="G9724" s="9"/>
      <c r="H9724" s="9"/>
      <c r="I9724" s="5"/>
      <c r="J9724" s="5"/>
      <c r="K9724" s="5"/>
      <c r="L9724" s="5"/>
    </row>
    <row r="9725" spans="4:12" hidden="1" x14ac:dyDescent="0.25">
      <c r="D9725" s="6"/>
      <c r="E9725" s="6"/>
      <c r="F9725" s="8"/>
      <c r="G9725" s="9"/>
      <c r="H9725" s="9"/>
      <c r="I9725" s="5"/>
      <c r="J9725" s="5"/>
      <c r="K9725" s="5"/>
      <c r="L9725" s="5"/>
    </row>
    <row r="9726" spans="4:12" hidden="1" x14ac:dyDescent="0.25">
      <c r="D9726" s="6"/>
      <c r="E9726" s="6"/>
      <c r="F9726" s="8"/>
      <c r="G9726" s="9"/>
      <c r="H9726" s="9"/>
      <c r="I9726" s="5"/>
      <c r="J9726" s="5"/>
      <c r="K9726" s="5"/>
      <c r="L9726" s="5"/>
    </row>
    <row r="9727" spans="4:12" hidden="1" x14ac:dyDescent="0.25">
      <c r="D9727" s="6"/>
      <c r="E9727" s="6"/>
      <c r="F9727" s="8"/>
      <c r="G9727" s="9"/>
      <c r="H9727" s="9"/>
      <c r="I9727" s="5"/>
      <c r="J9727" s="5"/>
      <c r="K9727" s="5"/>
      <c r="L9727" s="5"/>
    </row>
    <row r="9728" spans="4:12" hidden="1" x14ac:dyDescent="0.25">
      <c r="D9728" s="6"/>
      <c r="E9728" s="6"/>
      <c r="F9728" s="8"/>
      <c r="G9728" s="9"/>
      <c r="H9728" s="9"/>
      <c r="I9728" s="5"/>
      <c r="J9728" s="5"/>
      <c r="K9728" s="5"/>
      <c r="L9728" s="5"/>
    </row>
    <row r="9729" spans="4:12" hidden="1" x14ac:dyDescent="0.25">
      <c r="D9729" s="6"/>
      <c r="E9729" s="6"/>
      <c r="F9729" s="8"/>
      <c r="G9729" s="9"/>
      <c r="H9729" s="9"/>
      <c r="I9729" s="5"/>
      <c r="J9729" s="5"/>
      <c r="K9729" s="5"/>
      <c r="L9729" s="5"/>
    </row>
    <row r="9730" spans="4:12" hidden="1" x14ac:dyDescent="0.25">
      <c r="D9730" s="6"/>
      <c r="E9730" s="6"/>
      <c r="F9730" s="8"/>
      <c r="G9730" s="9"/>
      <c r="H9730" s="9"/>
      <c r="I9730" s="5"/>
      <c r="J9730" s="5"/>
      <c r="K9730" s="5"/>
      <c r="L9730" s="5"/>
    </row>
    <row r="9731" spans="4:12" hidden="1" x14ac:dyDescent="0.25">
      <c r="D9731" s="6"/>
      <c r="E9731" s="6"/>
      <c r="F9731" s="8"/>
      <c r="G9731" s="9"/>
      <c r="H9731" s="9"/>
      <c r="I9731" s="5"/>
      <c r="J9731" s="5"/>
      <c r="K9731" s="5"/>
      <c r="L9731" s="5"/>
    </row>
    <row r="9732" spans="4:12" hidden="1" x14ac:dyDescent="0.25">
      <c r="D9732" s="6"/>
      <c r="E9732" s="6"/>
      <c r="F9732" s="8"/>
      <c r="G9732" s="9"/>
      <c r="H9732" s="9"/>
      <c r="I9732" s="5"/>
      <c r="J9732" s="5"/>
      <c r="K9732" s="5"/>
      <c r="L9732" s="5"/>
    </row>
    <row r="9733" spans="4:12" hidden="1" x14ac:dyDescent="0.25">
      <c r="D9733" s="6"/>
      <c r="E9733" s="6"/>
      <c r="F9733" s="8"/>
      <c r="G9733" s="9"/>
      <c r="H9733" s="9"/>
      <c r="I9733" s="5"/>
      <c r="J9733" s="5"/>
      <c r="K9733" s="5"/>
      <c r="L9733" s="5"/>
    </row>
    <row r="9734" spans="4:12" hidden="1" x14ac:dyDescent="0.25">
      <c r="D9734" s="6"/>
      <c r="E9734" s="6"/>
      <c r="F9734" s="8"/>
      <c r="G9734" s="9"/>
      <c r="H9734" s="9"/>
      <c r="I9734" s="5"/>
      <c r="J9734" s="5"/>
      <c r="K9734" s="5"/>
      <c r="L9734" s="5"/>
    </row>
    <row r="9735" spans="4:12" hidden="1" x14ac:dyDescent="0.25">
      <c r="D9735" s="6"/>
      <c r="E9735" s="6"/>
      <c r="F9735" s="8"/>
      <c r="G9735" s="9"/>
      <c r="H9735" s="9"/>
      <c r="I9735" s="5"/>
      <c r="J9735" s="5"/>
      <c r="K9735" s="5"/>
      <c r="L9735" s="5"/>
    </row>
    <row r="9736" spans="4:12" hidden="1" x14ac:dyDescent="0.25">
      <c r="D9736" s="6"/>
      <c r="E9736" s="6"/>
      <c r="F9736" s="8"/>
      <c r="G9736" s="9"/>
      <c r="H9736" s="9"/>
      <c r="I9736" s="5"/>
      <c r="J9736" s="5"/>
      <c r="K9736" s="5"/>
      <c r="L9736" s="5"/>
    </row>
    <row r="9737" spans="4:12" hidden="1" x14ac:dyDescent="0.25">
      <c r="D9737" s="6"/>
      <c r="E9737" s="6"/>
      <c r="F9737" s="8"/>
      <c r="G9737" s="9"/>
      <c r="H9737" s="9"/>
      <c r="I9737" s="5"/>
      <c r="J9737" s="5"/>
      <c r="K9737" s="5"/>
      <c r="L9737" s="5"/>
    </row>
    <row r="9738" spans="4:12" hidden="1" x14ac:dyDescent="0.25">
      <c r="D9738" s="6"/>
      <c r="E9738" s="6"/>
      <c r="F9738" s="8"/>
      <c r="G9738" s="9"/>
      <c r="H9738" s="9"/>
      <c r="I9738" s="5"/>
      <c r="J9738" s="5"/>
      <c r="K9738" s="5"/>
      <c r="L9738" s="5"/>
    </row>
    <row r="9739" spans="4:12" hidden="1" x14ac:dyDescent="0.25">
      <c r="D9739" s="6"/>
      <c r="E9739" s="6"/>
      <c r="F9739" s="8"/>
      <c r="G9739" s="9"/>
      <c r="H9739" s="9"/>
      <c r="I9739" s="5"/>
      <c r="J9739" s="5"/>
      <c r="K9739" s="5"/>
      <c r="L9739" s="5"/>
    </row>
    <row r="9740" spans="4:12" hidden="1" x14ac:dyDescent="0.25">
      <c r="D9740" s="6"/>
      <c r="E9740" s="6"/>
      <c r="F9740" s="8"/>
      <c r="G9740" s="9"/>
      <c r="H9740" s="9"/>
      <c r="I9740" s="5"/>
      <c r="J9740" s="5"/>
      <c r="K9740" s="5"/>
      <c r="L9740" s="5"/>
    </row>
    <row r="9741" spans="4:12" hidden="1" x14ac:dyDescent="0.25">
      <c r="D9741" s="6"/>
      <c r="E9741" s="6"/>
      <c r="F9741" s="8"/>
      <c r="G9741" s="9"/>
      <c r="H9741" s="9"/>
      <c r="I9741" s="5"/>
      <c r="J9741" s="5"/>
      <c r="K9741" s="5"/>
      <c r="L9741" s="5"/>
    </row>
    <row r="9742" spans="4:12" hidden="1" x14ac:dyDescent="0.25">
      <c r="D9742" s="6"/>
      <c r="E9742" s="6"/>
      <c r="F9742" s="8"/>
      <c r="G9742" s="9"/>
      <c r="H9742" s="9"/>
      <c r="I9742" s="5"/>
      <c r="J9742" s="5"/>
      <c r="K9742" s="5"/>
      <c r="L9742" s="5"/>
    </row>
    <row r="9743" spans="4:12" hidden="1" x14ac:dyDescent="0.25">
      <c r="D9743" s="6"/>
      <c r="E9743" s="6"/>
      <c r="F9743" s="8"/>
      <c r="G9743" s="9"/>
      <c r="H9743" s="9"/>
      <c r="I9743" s="5"/>
      <c r="J9743" s="5"/>
      <c r="K9743" s="5"/>
      <c r="L9743" s="5"/>
    </row>
    <row r="9744" spans="4:12" hidden="1" x14ac:dyDescent="0.25">
      <c r="D9744" s="6"/>
      <c r="E9744" s="6"/>
      <c r="F9744" s="8"/>
      <c r="G9744" s="9"/>
      <c r="H9744" s="9"/>
      <c r="I9744" s="5"/>
      <c r="J9744" s="5"/>
      <c r="K9744" s="5"/>
      <c r="L9744" s="5"/>
    </row>
    <row r="9745" spans="4:12" hidden="1" x14ac:dyDescent="0.25">
      <c r="D9745" s="6"/>
      <c r="E9745" s="6"/>
      <c r="F9745" s="8"/>
      <c r="G9745" s="9"/>
      <c r="H9745" s="9"/>
      <c r="I9745" s="5"/>
      <c r="J9745" s="5"/>
      <c r="K9745" s="5"/>
      <c r="L9745" s="5"/>
    </row>
    <row r="9746" spans="4:12" hidden="1" x14ac:dyDescent="0.25">
      <c r="D9746" s="6"/>
      <c r="E9746" s="6"/>
      <c r="F9746" s="8"/>
      <c r="G9746" s="9"/>
      <c r="H9746" s="9"/>
      <c r="I9746" s="5"/>
      <c r="J9746" s="5"/>
      <c r="K9746" s="5"/>
      <c r="L9746" s="5"/>
    </row>
    <row r="9747" spans="4:12" hidden="1" x14ac:dyDescent="0.25">
      <c r="D9747" s="6"/>
      <c r="E9747" s="6"/>
      <c r="F9747" s="8"/>
      <c r="G9747" s="9"/>
      <c r="H9747" s="9"/>
      <c r="I9747" s="5"/>
      <c r="J9747" s="5"/>
      <c r="K9747" s="5"/>
      <c r="L9747" s="5"/>
    </row>
    <row r="9748" spans="4:12" hidden="1" x14ac:dyDescent="0.25">
      <c r="D9748" s="6"/>
      <c r="E9748" s="6"/>
      <c r="F9748" s="8"/>
      <c r="G9748" s="9"/>
      <c r="H9748" s="9"/>
      <c r="I9748" s="5"/>
      <c r="J9748" s="5"/>
      <c r="K9748" s="5"/>
      <c r="L9748" s="5"/>
    </row>
    <row r="9749" spans="4:12" hidden="1" x14ac:dyDescent="0.25">
      <c r="D9749" s="6"/>
      <c r="E9749" s="6"/>
      <c r="F9749" s="8"/>
      <c r="G9749" s="9"/>
      <c r="H9749" s="9"/>
      <c r="I9749" s="5"/>
      <c r="J9749" s="5"/>
      <c r="K9749" s="5"/>
      <c r="L9749" s="5"/>
    </row>
    <row r="9750" spans="4:12" hidden="1" x14ac:dyDescent="0.25">
      <c r="D9750" s="6"/>
      <c r="E9750" s="6"/>
      <c r="F9750" s="8"/>
      <c r="G9750" s="9"/>
      <c r="H9750" s="9"/>
      <c r="I9750" s="5"/>
      <c r="J9750" s="5"/>
      <c r="K9750" s="5"/>
      <c r="L9750" s="5"/>
    </row>
    <row r="9751" spans="4:12" hidden="1" x14ac:dyDescent="0.25">
      <c r="D9751" s="6"/>
      <c r="E9751" s="6"/>
      <c r="F9751" s="8"/>
      <c r="G9751" s="9"/>
      <c r="H9751" s="9"/>
      <c r="I9751" s="5"/>
      <c r="J9751" s="5"/>
      <c r="K9751" s="5"/>
      <c r="L9751" s="5"/>
    </row>
    <row r="9752" spans="4:12" hidden="1" x14ac:dyDescent="0.25">
      <c r="D9752" s="6"/>
      <c r="E9752" s="6"/>
      <c r="F9752" s="8"/>
      <c r="G9752" s="9"/>
      <c r="H9752" s="9"/>
      <c r="I9752" s="5"/>
      <c r="J9752" s="5"/>
      <c r="K9752" s="5"/>
      <c r="L9752" s="5"/>
    </row>
    <row r="9753" spans="4:12" hidden="1" x14ac:dyDescent="0.25">
      <c r="D9753" s="6"/>
      <c r="E9753" s="6"/>
      <c r="F9753" s="8"/>
      <c r="G9753" s="9"/>
      <c r="H9753" s="9"/>
      <c r="I9753" s="5"/>
      <c r="J9753" s="5"/>
      <c r="K9753" s="5"/>
      <c r="L9753" s="5"/>
    </row>
    <row r="9754" spans="4:12" hidden="1" x14ac:dyDescent="0.25">
      <c r="D9754" s="6"/>
      <c r="E9754" s="6"/>
      <c r="F9754" s="8"/>
      <c r="G9754" s="9"/>
      <c r="H9754" s="9"/>
      <c r="I9754" s="5"/>
      <c r="J9754" s="5"/>
      <c r="K9754" s="5"/>
      <c r="L9754" s="5"/>
    </row>
    <row r="9755" spans="4:12" hidden="1" x14ac:dyDescent="0.25">
      <c r="D9755" s="6"/>
      <c r="E9755" s="6"/>
      <c r="F9755" s="8"/>
      <c r="G9755" s="9"/>
      <c r="H9755" s="9"/>
      <c r="I9755" s="5"/>
      <c r="J9755" s="5"/>
      <c r="K9755" s="5"/>
      <c r="L9755" s="5"/>
    </row>
    <row r="9756" spans="4:12" hidden="1" x14ac:dyDescent="0.25">
      <c r="D9756" s="6"/>
      <c r="E9756" s="6"/>
      <c r="F9756" s="8"/>
      <c r="G9756" s="9"/>
      <c r="H9756" s="9"/>
      <c r="I9756" s="5"/>
      <c r="J9756" s="5"/>
      <c r="K9756" s="5"/>
      <c r="L9756" s="5"/>
    </row>
    <row r="9757" spans="4:12" hidden="1" x14ac:dyDescent="0.25">
      <c r="D9757" s="6"/>
      <c r="E9757" s="6"/>
      <c r="F9757" s="8"/>
      <c r="G9757" s="9"/>
      <c r="H9757" s="9"/>
      <c r="I9757" s="5"/>
      <c r="J9757" s="5"/>
      <c r="K9757" s="5"/>
      <c r="L9757" s="5"/>
    </row>
    <row r="9758" spans="4:12" hidden="1" x14ac:dyDescent="0.25">
      <c r="D9758" s="6"/>
      <c r="E9758" s="6"/>
      <c r="F9758" s="8"/>
      <c r="G9758" s="9"/>
      <c r="H9758" s="9"/>
      <c r="I9758" s="5"/>
      <c r="J9758" s="5"/>
      <c r="K9758" s="5"/>
      <c r="L9758" s="5"/>
    </row>
    <row r="9759" spans="4:12" hidden="1" x14ac:dyDescent="0.25">
      <c r="D9759" s="6"/>
      <c r="E9759" s="6"/>
      <c r="F9759" s="8"/>
      <c r="G9759" s="9"/>
      <c r="H9759" s="9"/>
      <c r="I9759" s="5"/>
      <c r="J9759" s="5"/>
      <c r="K9759" s="5"/>
      <c r="L9759" s="5"/>
    </row>
    <row r="9760" spans="4:12" hidden="1" x14ac:dyDescent="0.25">
      <c r="D9760" s="6"/>
      <c r="E9760" s="6"/>
      <c r="F9760" s="8"/>
      <c r="G9760" s="9"/>
      <c r="H9760" s="9"/>
      <c r="I9760" s="5"/>
      <c r="J9760" s="5"/>
      <c r="K9760" s="5"/>
      <c r="L9760" s="5"/>
    </row>
    <row r="9761" spans="4:12" hidden="1" x14ac:dyDescent="0.25">
      <c r="D9761" s="6"/>
      <c r="E9761" s="6"/>
      <c r="F9761" s="8"/>
      <c r="G9761" s="9"/>
      <c r="H9761" s="9"/>
      <c r="I9761" s="5"/>
      <c r="J9761" s="5"/>
      <c r="K9761" s="5"/>
      <c r="L9761" s="5"/>
    </row>
    <row r="9762" spans="4:12" hidden="1" x14ac:dyDescent="0.25">
      <c r="D9762" s="6"/>
      <c r="E9762" s="6"/>
      <c r="F9762" s="8"/>
      <c r="G9762" s="9"/>
      <c r="H9762" s="9"/>
      <c r="I9762" s="5"/>
      <c r="J9762" s="5"/>
      <c r="K9762" s="5"/>
      <c r="L9762" s="5"/>
    </row>
    <row r="9763" spans="4:12" hidden="1" x14ac:dyDescent="0.25">
      <c r="D9763" s="6"/>
      <c r="E9763" s="6"/>
      <c r="F9763" s="8"/>
      <c r="G9763" s="9"/>
      <c r="H9763" s="9"/>
      <c r="I9763" s="5"/>
      <c r="J9763" s="5"/>
      <c r="K9763" s="5"/>
      <c r="L9763" s="5"/>
    </row>
    <row r="9764" spans="4:12" hidden="1" x14ac:dyDescent="0.25">
      <c r="D9764" s="6"/>
      <c r="E9764" s="6"/>
      <c r="F9764" s="8"/>
      <c r="G9764" s="9"/>
      <c r="H9764" s="9"/>
      <c r="I9764" s="5"/>
      <c r="J9764" s="5"/>
      <c r="K9764" s="5"/>
      <c r="L9764" s="5"/>
    </row>
    <row r="9765" spans="4:12" hidden="1" x14ac:dyDescent="0.25">
      <c r="D9765" s="6"/>
      <c r="E9765" s="6"/>
      <c r="F9765" s="8"/>
      <c r="G9765" s="9"/>
      <c r="H9765" s="9"/>
      <c r="I9765" s="5"/>
      <c r="J9765" s="5"/>
      <c r="K9765" s="5"/>
      <c r="L9765" s="5"/>
    </row>
    <row r="9766" spans="4:12" hidden="1" x14ac:dyDescent="0.25">
      <c r="D9766" s="6"/>
      <c r="E9766" s="6"/>
      <c r="F9766" s="8"/>
      <c r="G9766" s="9"/>
      <c r="H9766" s="9"/>
      <c r="I9766" s="5"/>
      <c r="J9766" s="5"/>
      <c r="K9766" s="5"/>
      <c r="L9766" s="5"/>
    </row>
    <row r="9767" spans="4:12" hidden="1" x14ac:dyDescent="0.25">
      <c r="D9767" s="6"/>
      <c r="E9767" s="6"/>
      <c r="F9767" s="8"/>
      <c r="G9767" s="9"/>
      <c r="H9767" s="9"/>
      <c r="I9767" s="5"/>
      <c r="J9767" s="5"/>
      <c r="K9767" s="5"/>
      <c r="L9767" s="5"/>
    </row>
    <row r="9768" spans="4:12" hidden="1" x14ac:dyDescent="0.25">
      <c r="D9768" s="6"/>
      <c r="E9768" s="6"/>
      <c r="F9768" s="8"/>
      <c r="G9768" s="9"/>
      <c r="H9768" s="9"/>
      <c r="I9768" s="5"/>
      <c r="J9768" s="5"/>
      <c r="K9768" s="5"/>
      <c r="L9768" s="5"/>
    </row>
    <row r="9769" spans="4:12" hidden="1" x14ac:dyDescent="0.25">
      <c r="D9769" s="6"/>
      <c r="E9769" s="6"/>
      <c r="F9769" s="8"/>
      <c r="G9769" s="9"/>
      <c r="H9769" s="9"/>
      <c r="I9769" s="5"/>
      <c r="J9769" s="5"/>
      <c r="K9769" s="5"/>
      <c r="L9769" s="5"/>
    </row>
    <row r="9770" spans="4:12" hidden="1" x14ac:dyDescent="0.25">
      <c r="D9770" s="6"/>
      <c r="E9770" s="6"/>
      <c r="F9770" s="8"/>
      <c r="G9770" s="9"/>
      <c r="H9770" s="9"/>
      <c r="I9770" s="5"/>
      <c r="J9770" s="5"/>
      <c r="K9770" s="5"/>
      <c r="L9770" s="5"/>
    </row>
    <row r="9771" spans="4:12" hidden="1" x14ac:dyDescent="0.25">
      <c r="D9771" s="6"/>
      <c r="E9771" s="6"/>
      <c r="F9771" s="8"/>
      <c r="G9771" s="9"/>
      <c r="H9771" s="9"/>
      <c r="I9771" s="5"/>
      <c r="J9771" s="5"/>
      <c r="K9771" s="5"/>
      <c r="L9771" s="5"/>
    </row>
    <row r="9772" spans="4:12" hidden="1" x14ac:dyDescent="0.25">
      <c r="D9772" s="6"/>
      <c r="E9772" s="6"/>
      <c r="F9772" s="8"/>
      <c r="G9772" s="9"/>
      <c r="H9772" s="9"/>
      <c r="I9772" s="5"/>
      <c r="J9772" s="5"/>
      <c r="K9772" s="5"/>
      <c r="L9772" s="5"/>
    </row>
    <row r="9773" spans="4:12" hidden="1" x14ac:dyDescent="0.25">
      <c r="D9773" s="6"/>
      <c r="E9773" s="6"/>
      <c r="F9773" s="8"/>
      <c r="G9773" s="9"/>
      <c r="H9773" s="9"/>
      <c r="I9773" s="5"/>
      <c r="J9773" s="5"/>
      <c r="K9773" s="5"/>
      <c r="L9773" s="5"/>
    </row>
    <row r="9774" spans="4:12" hidden="1" x14ac:dyDescent="0.25">
      <c r="D9774" s="6"/>
      <c r="E9774" s="6"/>
      <c r="F9774" s="8"/>
      <c r="G9774" s="9"/>
      <c r="H9774" s="9"/>
      <c r="I9774" s="5"/>
      <c r="J9774" s="5"/>
      <c r="K9774" s="5"/>
      <c r="L9774" s="5"/>
    </row>
    <row r="9775" spans="4:12" hidden="1" x14ac:dyDescent="0.25">
      <c r="D9775" s="6"/>
      <c r="E9775" s="6"/>
      <c r="F9775" s="8"/>
      <c r="G9775" s="9"/>
      <c r="H9775" s="9"/>
      <c r="I9775" s="5"/>
      <c r="J9775" s="5"/>
      <c r="K9775" s="5"/>
      <c r="L9775" s="5"/>
    </row>
    <row r="9776" spans="4:12" hidden="1" x14ac:dyDescent="0.25">
      <c r="D9776" s="6"/>
      <c r="E9776" s="6"/>
      <c r="F9776" s="8"/>
      <c r="G9776" s="9"/>
      <c r="H9776" s="9"/>
      <c r="I9776" s="5"/>
      <c r="J9776" s="5"/>
      <c r="K9776" s="5"/>
      <c r="L9776" s="5"/>
    </row>
    <row r="9777" spans="4:12" hidden="1" x14ac:dyDescent="0.25">
      <c r="D9777" s="6"/>
      <c r="E9777" s="6"/>
      <c r="F9777" s="8"/>
      <c r="G9777" s="9"/>
      <c r="H9777" s="9"/>
      <c r="I9777" s="5"/>
      <c r="J9777" s="5"/>
      <c r="K9777" s="5"/>
      <c r="L9777" s="5"/>
    </row>
    <row r="9778" spans="4:12" hidden="1" x14ac:dyDescent="0.25">
      <c r="D9778" s="6"/>
      <c r="E9778" s="6"/>
      <c r="F9778" s="8"/>
      <c r="G9778" s="9"/>
      <c r="H9778" s="9"/>
      <c r="I9778" s="5"/>
      <c r="J9778" s="5"/>
      <c r="K9778" s="5"/>
      <c r="L9778" s="5"/>
    </row>
    <row r="9779" spans="4:12" hidden="1" x14ac:dyDescent="0.25">
      <c r="D9779" s="6"/>
      <c r="E9779" s="6"/>
      <c r="F9779" s="8"/>
      <c r="G9779" s="9"/>
      <c r="H9779" s="9"/>
      <c r="I9779" s="5"/>
      <c r="J9779" s="5"/>
      <c r="K9779" s="5"/>
      <c r="L9779" s="5"/>
    </row>
    <row r="9780" spans="4:12" hidden="1" x14ac:dyDescent="0.25">
      <c r="D9780" s="6"/>
      <c r="E9780" s="6"/>
      <c r="F9780" s="8"/>
      <c r="G9780" s="9"/>
      <c r="H9780" s="9"/>
      <c r="I9780" s="5"/>
      <c r="J9780" s="5"/>
      <c r="K9780" s="5"/>
      <c r="L9780" s="5"/>
    </row>
    <row r="9781" spans="4:12" hidden="1" x14ac:dyDescent="0.25">
      <c r="D9781" s="6"/>
      <c r="E9781" s="6"/>
      <c r="F9781" s="8"/>
      <c r="G9781" s="9"/>
      <c r="H9781" s="9"/>
      <c r="I9781" s="5"/>
      <c r="J9781" s="5"/>
      <c r="K9781" s="5"/>
      <c r="L9781" s="5"/>
    </row>
    <row r="9782" spans="4:12" hidden="1" x14ac:dyDescent="0.25">
      <c r="D9782" s="6"/>
      <c r="E9782" s="6"/>
      <c r="F9782" s="8"/>
      <c r="G9782" s="9"/>
      <c r="H9782" s="9"/>
      <c r="I9782" s="5"/>
      <c r="J9782" s="5"/>
      <c r="K9782" s="5"/>
      <c r="L9782" s="5"/>
    </row>
    <row r="9783" spans="4:12" hidden="1" x14ac:dyDescent="0.25">
      <c r="D9783" s="6"/>
      <c r="E9783" s="6"/>
      <c r="F9783" s="8"/>
      <c r="G9783" s="9"/>
      <c r="H9783" s="9"/>
      <c r="I9783" s="5"/>
      <c r="J9783" s="5"/>
      <c r="K9783" s="5"/>
      <c r="L9783" s="5"/>
    </row>
    <row r="9784" spans="4:12" hidden="1" x14ac:dyDescent="0.25">
      <c r="D9784" s="6"/>
      <c r="E9784" s="6"/>
      <c r="F9784" s="8"/>
      <c r="G9784" s="9"/>
      <c r="H9784" s="9"/>
      <c r="I9784" s="5"/>
      <c r="J9784" s="5"/>
      <c r="K9784" s="5"/>
      <c r="L9784" s="5"/>
    </row>
    <row r="9785" spans="4:12" hidden="1" x14ac:dyDescent="0.25">
      <c r="D9785" s="6"/>
      <c r="E9785" s="6"/>
      <c r="F9785" s="8"/>
      <c r="G9785" s="9"/>
      <c r="H9785" s="9"/>
      <c r="I9785" s="5"/>
      <c r="J9785" s="5"/>
      <c r="K9785" s="5"/>
      <c r="L9785" s="5"/>
    </row>
    <row r="9786" spans="4:12" hidden="1" x14ac:dyDescent="0.25">
      <c r="D9786" s="6"/>
      <c r="E9786" s="6"/>
      <c r="F9786" s="8"/>
      <c r="G9786" s="9"/>
      <c r="H9786" s="9"/>
      <c r="I9786" s="5"/>
      <c r="J9786" s="5"/>
      <c r="K9786" s="5"/>
      <c r="L9786" s="5"/>
    </row>
    <row r="9787" spans="4:12" hidden="1" x14ac:dyDescent="0.25">
      <c r="D9787" s="6"/>
      <c r="E9787" s="6"/>
      <c r="F9787" s="8"/>
      <c r="G9787" s="9"/>
      <c r="H9787" s="9"/>
      <c r="I9787" s="5"/>
      <c r="J9787" s="5"/>
      <c r="K9787" s="5"/>
      <c r="L9787" s="5"/>
    </row>
    <row r="9788" spans="4:12" hidden="1" x14ac:dyDescent="0.25">
      <c r="D9788" s="6"/>
      <c r="E9788" s="6"/>
      <c r="F9788" s="8"/>
      <c r="G9788" s="9"/>
      <c r="H9788" s="9"/>
      <c r="I9788" s="5"/>
      <c r="J9788" s="5"/>
      <c r="K9788" s="5"/>
      <c r="L9788" s="5"/>
    </row>
    <row r="9789" spans="4:12" hidden="1" x14ac:dyDescent="0.25">
      <c r="D9789" s="6"/>
      <c r="E9789" s="6"/>
      <c r="F9789" s="8"/>
      <c r="G9789" s="9"/>
      <c r="H9789" s="9"/>
      <c r="I9789" s="5"/>
      <c r="J9789" s="5"/>
      <c r="K9789" s="5"/>
      <c r="L9789" s="5"/>
    </row>
    <row r="9790" spans="4:12" hidden="1" x14ac:dyDescent="0.25">
      <c r="D9790" s="6"/>
      <c r="E9790" s="6"/>
      <c r="F9790" s="8"/>
      <c r="G9790" s="9"/>
      <c r="H9790" s="9"/>
      <c r="I9790" s="5"/>
      <c r="J9790" s="5"/>
      <c r="K9790" s="5"/>
      <c r="L9790" s="5"/>
    </row>
    <row r="9791" spans="4:12" hidden="1" x14ac:dyDescent="0.25">
      <c r="D9791" s="6"/>
      <c r="E9791" s="6"/>
      <c r="F9791" s="8"/>
      <c r="G9791" s="9"/>
      <c r="H9791" s="9"/>
      <c r="I9791" s="5"/>
      <c r="J9791" s="5"/>
      <c r="K9791" s="5"/>
      <c r="L9791" s="5"/>
    </row>
    <row r="9792" spans="4:12" hidden="1" x14ac:dyDescent="0.25">
      <c r="D9792" s="6"/>
      <c r="E9792" s="6"/>
      <c r="F9792" s="8"/>
      <c r="G9792" s="9"/>
      <c r="H9792" s="9"/>
      <c r="I9792" s="5"/>
      <c r="J9792" s="5"/>
      <c r="K9792" s="5"/>
      <c r="L9792" s="5"/>
    </row>
    <row r="9793" spans="4:12" hidden="1" x14ac:dyDescent="0.25">
      <c r="D9793" s="6"/>
      <c r="E9793" s="6"/>
      <c r="F9793" s="8"/>
      <c r="G9793" s="9"/>
      <c r="H9793" s="9"/>
      <c r="I9793" s="5"/>
      <c r="J9793" s="5"/>
      <c r="K9793" s="5"/>
      <c r="L9793" s="5"/>
    </row>
    <row r="9794" spans="4:12" hidden="1" x14ac:dyDescent="0.25">
      <c r="D9794" s="6"/>
      <c r="E9794" s="6"/>
      <c r="F9794" s="8"/>
      <c r="G9794" s="9"/>
      <c r="H9794" s="9"/>
      <c r="I9794" s="5"/>
      <c r="J9794" s="5"/>
      <c r="K9794" s="5"/>
      <c r="L9794" s="5"/>
    </row>
    <row r="9795" spans="4:12" hidden="1" x14ac:dyDescent="0.25">
      <c r="D9795" s="6"/>
      <c r="E9795" s="6"/>
      <c r="F9795" s="8"/>
      <c r="G9795" s="9"/>
      <c r="H9795" s="9"/>
      <c r="I9795" s="5"/>
      <c r="J9795" s="5"/>
      <c r="K9795" s="5"/>
      <c r="L9795" s="5"/>
    </row>
    <row r="9796" spans="4:12" hidden="1" x14ac:dyDescent="0.25">
      <c r="D9796" s="6"/>
      <c r="E9796" s="6"/>
      <c r="F9796" s="8"/>
      <c r="G9796" s="9"/>
      <c r="H9796" s="9"/>
      <c r="I9796" s="5"/>
      <c r="J9796" s="5"/>
      <c r="K9796" s="5"/>
      <c r="L9796" s="5"/>
    </row>
    <row r="9797" spans="4:12" hidden="1" x14ac:dyDescent="0.25">
      <c r="D9797" s="6"/>
      <c r="E9797" s="6"/>
      <c r="F9797" s="8"/>
      <c r="G9797" s="9"/>
      <c r="H9797" s="9"/>
      <c r="I9797" s="5"/>
      <c r="J9797" s="5"/>
      <c r="K9797" s="5"/>
      <c r="L9797" s="5"/>
    </row>
    <row r="9798" spans="4:12" hidden="1" x14ac:dyDescent="0.25">
      <c r="D9798" s="6"/>
      <c r="E9798" s="6"/>
      <c r="F9798" s="8"/>
      <c r="G9798" s="9"/>
      <c r="H9798" s="9"/>
      <c r="I9798" s="5"/>
      <c r="J9798" s="5"/>
      <c r="K9798" s="5"/>
      <c r="L9798" s="5"/>
    </row>
    <row r="9799" spans="4:12" hidden="1" x14ac:dyDescent="0.25">
      <c r="D9799" s="6"/>
      <c r="E9799" s="6"/>
      <c r="F9799" s="8"/>
      <c r="G9799" s="9"/>
      <c r="H9799" s="9"/>
      <c r="I9799" s="5"/>
      <c r="J9799" s="5"/>
      <c r="K9799" s="5"/>
      <c r="L9799" s="5"/>
    </row>
    <row r="9800" spans="4:12" hidden="1" x14ac:dyDescent="0.25">
      <c r="D9800" s="6"/>
      <c r="E9800" s="6"/>
      <c r="F9800" s="8"/>
      <c r="G9800" s="9"/>
      <c r="H9800" s="9"/>
      <c r="I9800" s="5"/>
      <c r="J9800" s="5"/>
      <c r="K9800" s="5"/>
      <c r="L9800" s="5"/>
    </row>
    <row r="9801" spans="4:12" hidden="1" x14ac:dyDescent="0.25">
      <c r="D9801" s="6"/>
      <c r="E9801" s="6"/>
      <c r="F9801" s="8"/>
      <c r="G9801" s="9"/>
      <c r="H9801" s="9"/>
      <c r="I9801" s="5"/>
      <c r="J9801" s="5"/>
      <c r="K9801" s="5"/>
      <c r="L9801" s="5"/>
    </row>
    <row r="9802" spans="4:12" hidden="1" x14ac:dyDescent="0.25">
      <c r="D9802" s="6"/>
      <c r="E9802" s="6"/>
      <c r="F9802" s="8"/>
      <c r="G9802" s="9"/>
      <c r="H9802" s="9"/>
      <c r="I9802" s="5"/>
      <c r="J9802" s="5"/>
      <c r="K9802" s="5"/>
      <c r="L9802" s="5"/>
    </row>
    <row r="9803" spans="4:12" hidden="1" x14ac:dyDescent="0.25">
      <c r="D9803" s="6"/>
      <c r="E9803" s="6"/>
      <c r="F9803" s="8"/>
      <c r="G9803" s="9"/>
      <c r="H9803" s="9"/>
      <c r="I9803" s="5"/>
      <c r="J9803" s="5"/>
      <c r="K9803" s="5"/>
      <c r="L9803" s="5"/>
    </row>
    <row r="9804" spans="4:12" hidden="1" x14ac:dyDescent="0.25">
      <c r="D9804" s="6"/>
      <c r="E9804" s="6"/>
      <c r="F9804" s="8"/>
      <c r="G9804" s="9"/>
      <c r="H9804" s="9"/>
      <c r="I9804" s="5"/>
      <c r="J9804" s="5"/>
      <c r="K9804" s="5"/>
      <c r="L9804" s="5"/>
    </row>
    <row r="9805" spans="4:12" hidden="1" x14ac:dyDescent="0.25">
      <c r="D9805" s="6"/>
      <c r="E9805" s="6"/>
      <c r="F9805" s="8"/>
      <c r="G9805" s="9"/>
      <c r="H9805" s="9"/>
      <c r="I9805" s="5"/>
      <c r="J9805" s="5"/>
      <c r="K9805" s="5"/>
      <c r="L9805" s="5"/>
    </row>
    <row r="9806" spans="4:12" hidden="1" x14ac:dyDescent="0.25">
      <c r="D9806" s="6"/>
      <c r="E9806" s="6"/>
      <c r="F9806" s="8"/>
      <c r="G9806" s="9"/>
      <c r="H9806" s="9"/>
      <c r="I9806" s="5"/>
      <c r="J9806" s="5"/>
      <c r="K9806" s="5"/>
      <c r="L9806" s="5"/>
    </row>
    <row r="9807" spans="4:12" hidden="1" x14ac:dyDescent="0.25">
      <c r="D9807" s="6"/>
      <c r="E9807" s="6"/>
      <c r="F9807" s="8"/>
      <c r="G9807" s="9"/>
      <c r="H9807" s="9"/>
      <c r="I9807" s="5"/>
      <c r="J9807" s="5"/>
      <c r="K9807" s="5"/>
      <c r="L9807" s="5"/>
    </row>
    <row r="9808" spans="4:12" hidden="1" x14ac:dyDescent="0.25">
      <c r="D9808" s="6"/>
      <c r="E9808" s="6"/>
      <c r="F9808" s="8"/>
      <c r="G9808" s="9"/>
      <c r="H9808" s="9"/>
      <c r="I9808" s="5"/>
      <c r="J9808" s="5"/>
      <c r="K9808" s="5"/>
      <c r="L9808" s="5"/>
    </row>
    <row r="9809" spans="4:12" hidden="1" x14ac:dyDescent="0.25">
      <c r="D9809" s="6"/>
      <c r="E9809" s="6"/>
      <c r="F9809" s="8"/>
      <c r="G9809" s="9"/>
      <c r="H9809" s="9"/>
      <c r="I9809" s="5"/>
      <c r="J9809" s="5"/>
      <c r="K9809" s="5"/>
      <c r="L9809" s="5"/>
    </row>
    <row r="9810" spans="4:12" hidden="1" x14ac:dyDescent="0.25">
      <c r="D9810" s="6"/>
      <c r="E9810" s="6"/>
      <c r="F9810" s="8"/>
      <c r="G9810" s="9"/>
      <c r="H9810" s="9"/>
      <c r="I9810" s="5"/>
      <c r="J9810" s="5"/>
      <c r="K9810" s="5"/>
      <c r="L9810" s="5"/>
    </row>
    <row r="9811" spans="4:12" hidden="1" x14ac:dyDescent="0.25">
      <c r="D9811" s="6"/>
      <c r="E9811" s="6"/>
      <c r="F9811" s="8"/>
      <c r="G9811" s="9"/>
      <c r="H9811" s="9"/>
      <c r="I9811" s="5"/>
      <c r="J9811" s="5"/>
      <c r="K9811" s="5"/>
      <c r="L9811" s="5"/>
    </row>
    <row r="9812" spans="4:12" hidden="1" x14ac:dyDescent="0.25">
      <c r="D9812" s="6"/>
      <c r="E9812" s="6"/>
      <c r="F9812" s="8"/>
      <c r="G9812" s="9"/>
      <c r="H9812" s="9"/>
      <c r="I9812" s="5"/>
      <c r="J9812" s="5"/>
      <c r="K9812" s="5"/>
      <c r="L9812" s="5"/>
    </row>
    <row r="9813" spans="4:12" hidden="1" x14ac:dyDescent="0.25">
      <c r="D9813" s="6"/>
      <c r="E9813" s="6"/>
      <c r="F9813" s="8"/>
      <c r="G9813" s="9"/>
      <c r="H9813" s="9"/>
      <c r="I9813" s="5"/>
      <c r="J9813" s="5"/>
      <c r="K9813" s="5"/>
      <c r="L9813" s="5"/>
    </row>
    <row r="9814" spans="4:12" hidden="1" x14ac:dyDescent="0.25">
      <c r="D9814" s="6"/>
      <c r="E9814" s="6"/>
      <c r="F9814" s="8"/>
      <c r="G9814" s="9"/>
      <c r="H9814" s="9"/>
      <c r="I9814" s="5"/>
      <c r="J9814" s="5"/>
      <c r="K9814" s="5"/>
      <c r="L9814" s="5"/>
    </row>
    <row r="9815" spans="4:12" hidden="1" x14ac:dyDescent="0.25">
      <c r="D9815" s="6"/>
      <c r="E9815" s="6"/>
      <c r="F9815" s="8"/>
      <c r="G9815" s="9"/>
      <c r="H9815" s="9"/>
      <c r="I9815" s="5"/>
      <c r="J9815" s="5"/>
      <c r="K9815" s="5"/>
      <c r="L9815" s="5"/>
    </row>
    <row r="9816" spans="4:12" hidden="1" x14ac:dyDescent="0.25">
      <c r="D9816" s="6"/>
      <c r="E9816" s="6"/>
      <c r="F9816" s="8"/>
      <c r="G9816" s="9"/>
      <c r="H9816" s="9"/>
      <c r="I9816" s="5"/>
      <c r="J9816" s="5"/>
      <c r="K9816" s="5"/>
      <c r="L9816" s="5"/>
    </row>
    <row r="9817" spans="4:12" hidden="1" x14ac:dyDescent="0.25">
      <c r="D9817" s="6"/>
      <c r="E9817" s="6"/>
      <c r="F9817" s="8"/>
      <c r="G9817" s="9"/>
      <c r="H9817" s="9"/>
      <c r="I9817" s="5"/>
      <c r="J9817" s="5"/>
      <c r="K9817" s="5"/>
      <c r="L9817" s="5"/>
    </row>
    <row r="9818" spans="4:12" hidden="1" x14ac:dyDescent="0.25">
      <c r="D9818" s="6"/>
      <c r="E9818" s="6"/>
      <c r="F9818" s="8"/>
      <c r="G9818" s="9"/>
      <c r="H9818" s="9"/>
      <c r="I9818" s="5"/>
      <c r="J9818" s="5"/>
      <c r="K9818" s="5"/>
      <c r="L9818" s="5"/>
    </row>
    <row r="9819" spans="4:12" hidden="1" x14ac:dyDescent="0.25">
      <c r="D9819" s="6"/>
      <c r="E9819" s="6"/>
      <c r="F9819" s="8"/>
      <c r="G9819" s="9"/>
      <c r="H9819" s="9"/>
      <c r="I9819" s="5"/>
      <c r="J9819" s="5"/>
      <c r="K9819" s="5"/>
      <c r="L9819" s="5"/>
    </row>
    <row r="9820" spans="4:12" hidden="1" x14ac:dyDescent="0.25">
      <c r="D9820" s="6"/>
      <c r="E9820" s="6"/>
      <c r="F9820" s="8"/>
      <c r="G9820" s="9"/>
      <c r="H9820" s="9"/>
      <c r="I9820" s="5"/>
      <c r="J9820" s="5"/>
      <c r="K9820" s="5"/>
      <c r="L9820" s="5"/>
    </row>
    <row r="9821" spans="4:12" hidden="1" x14ac:dyDescent="0.25">
      <c r="D9821" s="6"/>
      <c r="E9821" s="6"/>
      <c r="F9821" s="8"/>
      <c r="G9821" s="9"/>
      <c r="H9821" s="9"/>
      <c r="I9821" s="5"/>
      <c r="J9821" s="5"/>
      <c r="K9821" s="5"/>
      <c r="L9821" s="5"/>
    </row>
    <row r="9822" spans="4:12" hidden="1" x14ac:dyDescent="0.25">
      <c r="D9822" s="6"/>
      <c r="E9822" s="6"/>
      <c r="F9822" s="8"/>
      <c r="G9822" s="9"/>
      <c r="H9822" s="9"/>
      <c r="I9822" s="5"/>
      <c r="J9822" s="5"/>
      <c r="K9822" s="5"/>
      <c r="L9822" s="5"/>
    </row>
    <row r="9823" spans="4:12" hidden="1" x14ac:dyDescent="0.25">
      <c r="D9823" s="6"/>
      <c r="E9823" s="6"/>
      <c r="F9823" s="8"/>
      <c r="G9823" s="9"/>
      <c r="H9823" s="9"/>
      <c r="I9823" s="5"/>
      <c r="J9823" s="5"/>
      <c r="K9823" s="5"/>
      <c r="L9823" s="5"/>
    </row>
    <row r="9824" spans="4:12" hidden="1" x14ac:dyDescent="0.25">
      <c r="D9824" s="6"/>
      <c r="E9824" s="6"/>
      <c r="F9824" s="8"/>
      <c r="G9824" s="9"/>
      <c r="H9824" s="9"/>
      <c r="I9824" s="5"/>
      <c r="J9824" s="5"/>
      <c r="K9824" s="5"/>
      <c r="L9824" s="5"/>
    </row>
    <row r="9825" spans="4:12" hidden="1" x14ac:dyDescent="0.25">
      <c r="D9825" s="6"/>
      <c r="E9825" s="6"/>
      <c r="F9825" s="8"/>
      <c r="G9825" s="9"/>
      <c r="H9825" s="9"/>
      <c r="I9825" s="5"/>
      <c r="J9825" s="5"/>
      <c r="K9825" s="5"/>
      <c r="L9825" s="5"/>
    </row>
    <row r="9826" spans="4:12" hidden="1" x14ac:dyDescent="0.25">
      <c r="D9826" s="6"/>
      <c r="E9826" s="6"/>
      <c r="F9826" s="8"/>
      <c r="G9826" s="9"/>
      <c r="H9826" s="9"/>
      <c r="I9826" s="5"/>
      <c r="J9826" s="5"/>
      <c r="K9826" s="5"/>
      <c r="L9826" s="5"/>
    </row>
    <row r="9827" spans="4:12" hidden="1" x14ac:dyDescent="0.25">
      <c r="D9827" s="6"/>
      <c r="E9827" s="6"/>
      <c r="F9827" s="8"/>
      <c r="G9827" s="9"/>
      <c r="H9827" s="9"/>
      <c r="I9827" s="5"/>
      <c r="J9827" s="5"/>
      <c r="K9827" s="5"/>
      <c r="L9827" s="5"/>
    </row>
    <row r="9828" spans="4:12" hidden="1" x14ac:dyDescent="0.25">
      <c r="D9828" s="6"/>
      <c r="E9828" s="6"/>
      <c r="F9828" s="8"/>
      <c r="G9828" s="9"/>
      <c r="H9828" s="9"/>
      <c r="I9828" s="5"/>
      <c r="J9828" s="5"/>
      <c r="K9828" s="5"/>
      <c r="L9828" s="5"/>
    </row>
    <row r="9829" spans="4:12" hidden="1" x14ac:dyDescent="0.25">
      <c r="D9829" s="6"/>
      <c r="E9829" s="6"/>
      <c r="F9829" s="8"/>
      <c r="G9829" s="9"/>
      <c r="H9829" s="9"/>
      <c r="I9829" s="5"/>
      <c r="J9829" s="5"/>
      <c r="K9829" s="5"/>
      <c r="L9829" s="5"/>
    </row>
    <row r="9830" spans="4:12" hidden="1" x14ac:dyDescent="0.25">
      <c r="D9830" s="6"/>
      <c r="E9830" s="6"/>
      <c r="F9830" s="8"/>
      <c r="G9830" s="9"/>
      <c r="H9830" s="9"/>
      <c r="I9830" s="5"/>
      <c r="J9830" s="5"/>
      <c r="K9830" s="5"/>
      <c r="L9830" s="5"/>
    </row>
    <row r="9831" spans="4:12" hidden="1" x14ac:dyDescent="0.25">
      <c r="D9831" s="6"/>
      <c r="E9831" s="6"/>
      <c r="F9831" s="8"/>
      <c r="G9831" s="9"/>
      <c r="H9831" s="9"/>
      <c r="I9831" s="5"/>
      <c r="J9831" s="5"/>
      <c r="K9831" s="5"/>
      <c r="L9831" s="5"/>
    </row>
    <row r="9832" spans="4:12" hidden="1" x14ac:dyDescent="0.25">
      <c r="D9832" s="6"/>
      <c r="E9832" s="6"/>
      <c r="F9832" s="8"/>
      <c r="G9832" s="9"/>
      <c r="H9832" s="9"/>
      <c r="I9832" s="5"/>
      <c r="J9832" s="5"/>
      <c r="K9832" s="5"/>
      <c r="L9832" s="5"/>
    </row>
    <row r="9833" spans="4:12" hidden="1" x14ac:dyDescent="0.25">
      <c r="D9833" s="6"/>
      <c r="E9833" s="6"/>
      <c r="F9833" s="8"/>
      <c r="G9833" s="9"/>
      <c r="H9833" s="9"/>
      <c r="I9833" s="5"/>
      <c r="J9833" s="5"/>
      <c r="K9833" s="5"/>
      <c r="L9833" s="5"/>
    </row>
    <row r="9834" spans="4:12" hidden="1" x14ac:dyDescent="0.25">
      <c r="D9834" s="6"/>
      <c r="E9834" s="6"/>
      <c r="F9834" s="8"/>
      <c r="G9834" s="9"/>
      <c r="H9834" s="9"/>
      <c r="I9834" s="5"/>
      <c r="J9834" s="5"/>
      <c r="K9834" s="5"/>
      <c r="L9834" s="5"/>
    </row>
    <row r="9835" spans="4:12" hidden="1" x14ac:dyDescent="0.25">
      <c r="D9835" s="6"/>
      <c r="E9835" s="6"/>
      <c r="F9835" s="8"/>
      <c r="G9835" s="9"/>
      <c r="H9835" s="9"/>
      <c r="I9835" s="5"/>
      <c r="J9835" s="5"/>
      <c r="K9835" s="5"/>
      <c r="L9835" s="5"/>
    </row>
    <row r="9836" spans="4:12" hidden="1" x14ac:dyDescent="0.25">
      <c r="D9836" s="6"/>
      <c r="E9836" s="6"/>
      <c r="F9836" s="8"/>
      <c r="G9836" s="9"/>
      <c r="H9836" s="9"/>
      <c r="I9836" s="5"/>
      <c r="J9836" s="5"/>
      <c r="K9836" s="5"/>
      <c r="L9836" s="5"/>
    </row>
    <row r="9837" spans="4:12" hidden="1" x14ac:dyDescent="0.25">
      <c r="D9837" s="6"/>
      <c r="E9837" s="6"/>
      <c r="F9837" s="8"/>
      <c r="G9837" s="9"/>
      <c r="H9837" s="9"/>
      <c r="I9837" s="5"/>
      <c r="J9837" s="5"/>
      <c r="K9837" s="5"/>
      <c r="L9837" s="5"/>
    </row>
    <row r="9838" spans="4:12" hidden="1" x14ac:dyDescent="0.25">
      <c r="D9838" s="6"/>
      <c r="E9838" s="6"/>
      <c r="F9838" s="8"/>
      <c r="G9838" s="9"/>
      <c r="H9838" s="9"/>
      <c r="I9838" s="5"/>
      <c r="J9838" s="5"/>
      <c r="K9838" s="5"/>
      <c r="L9838" s="5"/>
    </row>
    <row r="9839" spans="4:12" hidden="1" x14ac:dyDescent="0.25">
      <c r="D9839" s="6"/>
      <c r="E9839" s="6"/>
      <c r="F9839" s="8"/>
      <c r="G9839" s="9"/>
      <c r="H9839" s="9"/>
      <c r="I9839" s="5"/>
      <c r="J9839" s="5"/>
      <c r="K9839" s="5"/>
      <c r="L9839" s="5"/>
    </row>
    <row r="9840" spans="4:12" hidden="1" x14ac:dyDescent="0.25">
      <c r="D9840" s="6"/>
      <c r="E9840" s="6"/>
      <c r="F9840" s="8"/>
      <c r="G9840" s="9"/>
      <c r="H9840" s="9"/>
      <c r="I9840" s="5"/>
      <c r="J9840" s="5"/>
      <c r="K9840" s="5"/>
      <c r="L9840" s="5"/>
    </row>
    <row r="9841" spans="4:12" hidden="1" x14ac:dyDescent="0.25">
      <c r="D9841" s="6"/>
      <c r="E9841" s="6"/>
      <c r="F9841" s="8"/>
      <c r="G9841" s="9"/>
      <c r="H9841" s="9"/>
      <c r="I9841" s="5"/>
      <c r="J9841" s="5"/>
      <c r="K9841" s="5"/>
      <c r="L9841" s="5"/>
    </row>
    <row r="9842" spans="4:12" hidden="1" x14ac:dyDescent="0.25">
      <c r="D9842" s="6"/>
      <c r="E9842" s="6"/>
      <c r="F9842" s="8"/>
      <c r="G9842" s="9"/>
      <c r="H9842" s="9"/>
      <c r="I9842" s="5"/>
      <c r="J9842" s="5"/>
      <c r="K9842" s="5"/>
      <c r="L9842" s="5"/>
    </row>
    <row r="9843" spans="4:12" hidden="1" x14ac:dyDescent="0.25">
      <c r="D9843" s="6"/>
      <c r="E9843" s="6"/>
      <c r="F9843" s="8"/>
      <c r="G9843" s="9"/>
      <c r="H9843" s="9"/>
      <c r="I9843" s="5"/>
      <c r="J9843" s="5"/>
      <c r="K9843" s="5"/>
      <c r="L9843" s="5"/>
    </row>
    <row r="9844" spans="4:12" hidden="1" x14ac:dyDescent="0.25">
      <c r="D9844" s="6"/>
      <c r="E9844" s="6"/>
      <c r="F9844" s="8"/>
      <c r="G9844" s="9"/>
      <c r="H9844" s="9"/>
      <c r="I9844" s="5"/>
      <c r="J9844" s="5"/>
      <c r="K9844" s="5"/>
      <c r="L9844" s="5"/>
    </row>
    <row r="9845" spans="4:12" hidden="1" x14ac:dyDescent="0.25">
      <c r="D9845" s="6"/>
      <c r="E9845" s="6"/>
      <c r="F9845" s="8"/>
      <c r="G9845" s="9"/>
      <c r="H9845" s="9"/>
      <c r="I9845" s="5"/>
      <c r="J9845" s="5"/>
      <c r="K9845" s="5"/>
      <c r="L9845" s="5"/>
    </row>
    <row r="9846" spans="4:12" hidden="1" x14ac:dyDescent="0.25">
      <c r="D9846" s="6"/>
      <c r="E9846" s="6"/>
      <c r="F9846" s="8"/>
      <c r="G9846" s="9"/>
      <c r="H9846" s="9"/>
      <c r="I9846" s="5"/>
      <c r="J9846" s="5"/>
      <c r="K9846" s="5"/>
      <c r="L9846" s="5"/>
    </row>
    <row r="9847" spans="4:12" hidden="1" x14ac:dyDescent="0.25">
      <c r="D9847" s="6"/>
      <c r="E9847" s="6"/>
      <c r="F9847" s="8"/>
      <c r="G9847" s="9"/>
      <c r="H9847" s="9"/>
      <c r="I9847" s="5"/>
      <c r="J9847" s="5"/>
      <c r="K9847" s="5"/>
      <c r="L9847" s="5"/>
    </row>
    <row r="9848" spans="4:12" hidden="1" x14ac:dyDescent="0.25">
      <c r="D9848" s="6"/>
      <c r="E9848" s="6"/>
      <c r="F9848" s="8"/>
      <c r="G9848" s="9"/>
      <c r="H9848" s="9"/>
      <c r="I9848" s="5"/>
      <c r="J9848" s="5"/>
      <c r="K9848" s="5"/>
      <c r="L9848" s="5"/>
    </row>
    <row r="9849" spans="4:12" hidden="1" x14ac:dyDescent="0.25">
      <c r="D9849" s="6"/>
      <c r="E9849" s="6"/>
      <c r="F9849" s="8"/>
      <c r="G9849" s="9"/>
      <c r="H9849" s="9"/>
      <c r="I9849" s="5"/>
      <c r="J9849" s="5"/>
      <c r="K9849" s="5"/>
      <c r="L9849" s="5"/>
    </row>
    <row r="9850" spans="4:12" hidden="1" x14ac:dyDescent="0.25">
      <c r="D9850" s="6"/>
      <c r="E9850" s="6"/>
      <c r="F9850" s="8"/>
      <c r="G9850" s="9"/>
      <c r="H9850" s="9"/>
      <c r="I9850" s="5"/>
      <c r="J9850" s="5"/>
      <c r="K9850" s="5"/>
      <c r="L9850" s="5"/>
    </row>
    <row r="9851" spans="4:12" hidden="1" x14ac:dyDescent="0.25">
      <c r="D9851" s="6"/>
      <c r="E9851" s="6"/>
      <c r="F9851" s="8"/>
      <c r="G9851" s="9"/>
      <c r="H9851" s="9"/>
      <c r="I9851" s="5"/>
      <c r="J9851" s="5"/>
      <c r="K9851" s="5"/>
      <c r="L9851" s="5"/>
    </row>
    <row r="9852" spans="4:12" hidden="1" x14ac:dyDescent="0.25">
      <c r="D9852" s="6"/>
      <c r="E9852" s="6"/>
      <c r="F9852" s="8"/>
      <c r="G9852" s="9"/>
      <c r="H9852" s="9"/>
      <c r="I9852" s="5"/>
      <c r="J9852" s="5"/>
      <c r="K9852" s="5"/>
      <c r="L9852" s="5"/>
    </row>
    <row r="9853" spans="4:12" hidden="1" x14ac:dyDescent="0.25">
      <c r="D9853" s="6"/>
      <c r="E9853" s="6"/>
      <c r="F9853" s="8"/>
      <c r="G9853" s="9"/>
      <c r="H9853" s="9"/>
      <c r="I9853" s="5"/>
      <c r="J9853" s="5"/>
      <c r="K9853" s="5"/>
      <c r="L9853" s="5"/>
    </row>
    <row r="9854" spans="4:12" hidden="1" x14ac:dyDescent="0.25">
      <c r="D9854" s="6"/>
      <c r="E9854" s="6"/>
      <c r="F9854" s="8"/>
      <c r="G9854" s="9"/>
      <c r="H9854" s="9"/>
      <c r="I9854" s="5"/>
      <c r="J9854" s="5"/>
      <c r="K9854" s="5"/>
      <c r="L9854" s="5"/>
    </row>
    <row r="9855" spans="4:12" hidden="1" x14ac:dyDescent="0.25">
      <c r="D9855" s="6"/>
      <c r="E9855" s="6"/>
      <c r="F9855" s="8"/>
      <c r="G9855" s="9"/>
      <c r="H9855" s="9"/>
      <c r="I9855" s="5"/>
      <c r="J9855" s="5"/>
      <c r="K9855" s="5"/>
      <c r="L9855" s="5"/>
    </row>
    <row r="9856" spans="4:12" hidden="1" x14ac:dyDescent="0.25">
      <c r="D9856" s="6"/>
      <c r="E9856" s="6"/>
      <c r="F9856" s="8"/>
      <c r="G9856" s="9"/>
      <c r="H9856" s="9"/>
      <c r="I9856" s="5"/>
      <c r="J9856" s="5"/>
      <c r="K9856" s="5"/>
      <c r="L9856" s="5"/>
    </row>
    <row r="9857" spans="4:12" hidden="1" x14ac:dyDescent="0.25">
      <c r="D9857" s="6"/>
      <c r="E9857" s="6"/>
      <c r="F9857" s="8"/>
      <c r="G9857" s="9"/>
      <c r="H9857" s="9"/>
      <c r="I9857" s="5"/>
      <c r="J9857" s="5"/>
      <c r="K9857" s="5"/>
      <c r="L9857" s="5"/>
    </row>
    <row r="9858" spans="4:12" hidden="1" x14ac:dyDescent="0.25">
      <c r="D9858" s="6"/>
      <c r="E9858" s="6"/>
      <c r="F9858" s="8"/>
      <c r="G9858" s="9"/>
      <c r="H9858" s="9"/>
      <c r="I9858" s="5"/>
      <c r="J9858" s="5"/>
      <c r="K9858" s="5"/>
      <c r="L9858" s="5"/>
    </row>
    <row r="9859" spans="4:12" hidden="1" x14ac:dyDescent="0.25">
      <c r="D9859" s="6"/>
      <c r="E9859" s="6"/>
      <c r="F9859" s="8"/>
      <c r="G9859" s="9"/>
      <c r="H9859" s="9"/>
      <c r="I9859" s="5"/>
      <c r="J9859" s="5"/>
      <c r="K9859" s="5"/>
      <c r="L9859" s="5"/>
    </row>
    <row r="9860" spans="4:12" hidden="1" x14ac:dyDescent="0.25">
      <c r="D9860" s="6"/>
      <c r="E9860" s="6"/>
      <c r="F9860" s="8"/>
      <c r="G9860" s="9"/>
      <c r="H9860" s="9"/>
      <c r="I9860" s="5"/>
      <c r="J9860" s="5"/>
      <c r="K9860" s="5"/>
      <c r="L9860" s="5"/>
    </row>
    <row r="9861" spans="4:12" hidden="1" x14ac:dyDescent="0.25">
      <c r="D9861" s="6"/>
      <c r="E9861" s="6"/>
      <c r="F9861" s="8"/>
      <c r="G9861" s="9"/>
      <c r="H9861" s="9"/>
      <c r="I9861" s="5"/>
      <c r="J9861" s="5"/>
      <c r="K9861" s="5"/>
      <c r="L9861" s="5"/>
    </row>
    <row r="9862" spans="4:12" hidden="1" x14ac:dyDescent="0.25">
      <c r="D9862" s="6"/>
      <c r="E9862" s="6"/>
      <c r="F9862" s="8"/>
      <c r="G9862" s="9"/>
      <c r="H9862" s="9"/>
      <c r="I9862" s="5"/>
      <c r="J9862" s="5"/>
      <c r="K9862" s="5"/>
      <c r="L9862" s="5"/>
    </row>
    <row r="9863" spans="4:12" hidden="1" x14ac:dyDescent="0.25">
      <c r="D9863" s="6"/>
      <c r="E9863" s="6"/>
      <c r="F9863" s="8"/>
      <c r="G9863" s="9"/>
      <c r="H9863" s="9"/>
      <c r="I9863" s="5"/>
      <c r="J9863" s="5"/>
      <c r="K9863" s="5"/>
      <c r="L9863" s="5"/>
    </row>
    <row r="9864" spans="4:12" hidden="1" x14ac:dyDescent="0.25">
      <c r="D9864" s="6"/>
      <c r="E9864" s="6"/>
      <c r="F9864" s="8"/>
      <c r="G9864" s="9"/>
      <c r="H9864" s="9"/>
      <c r="I9864" s="5"/>
      <c r="J9864" s="5"/>
      <c r="K9864" s="5"/>
      <c r="L9864" s="5"/>
    </row>
    <row r="9865" spans="4:12" hidden="1" x14ac:dyDescent="0.25">
      <c r="D9865" s="6"/>
      <c r="E9865" s="6"/>
      <c r="F9865" s="8"/>
      <c r="G9865" s="9"/>
      <c r="H9865" s="9"/>
      <c r="I9865" s="5"/>
      <c r="J9865" s="5"/>
      <c r="K9865" s="5"/>
      <c r="L9865" s="5"/>
    </row>
    <row r="9866" spans="4:12" hidden="1" x14ac:dyDescent="0.25">
      <c r="D9866" s="6"/>
      <c r="E9866" s="6"/>
      <c r="F9866" s="8"/>
      <c r="G9866" s="9"/>
      <c r="H9866" s="9"/>
      <c r="I9866" s="5"/>
      <c r="J9866" s="5"/>
      <c r="K9866" s="5"/>
      <c r="L9866" s="5"/>
    </row>
    <row r="9867" spans="4:12" hidden="1" x14ac:dyDescent="0.25">
      <c r="D9867" s="6"/>
      <c r="E9867" s="6"/>
      <c r="F9867" s="8"/>
      <c r="G9867" s="9"/>
      <c r="H9867" s="9"/>
      <c r="I9867" s="5"/>
      <c r="J9867" s="5"/>
      <c r="K9867" s="5"/>
      <c r="L9867" s="5"/>
    </row>
    <row r="9868" spans="4:12" hidden="1" x14ac:dyDescent="0.25">
      <c r="D9868" s="6"/>
      <c r="E9868" s="6"/>
      <c r="F9868" s="8"/>
      <c r="G9868" s="9"/>
      <c r="H9868" s="9"/>
      <c r="I9868" s="5"/>
      <c r="J9868" s="5"/>
      <c r="K9868" s="5"/>
      <c r="L9868" s="5"/>
    </row>
    <row r="9869" spans="4:12" hidden="1" x14ac:dyDescent="0.25">
      <c r="D9869" s="6"/>
      <c r="E9869" s="6"/>
      <c r="F9869" s="8"/>
      <c r="G9869" s="9"/>
      <c r="H9869" s="9"/>
      <c r="I9869" s="5"/>
      <c r="J9869" s="5"/>
      <c r="K9869" s="5"/>
      <c r="L9869" s="5"/>
    </row>
    <row r="9870" spans="4:12" hidden="1" x14ac:dyDescent="0.25">
      <c r="D9870" s="6"/>
      <c r="E9870" s="6"/>
      <c r="F9870" s="8"/>
      <c r="G9870" s="9"/>
      <c r="H9870" s="9"/>
      <c r="I9870" s="5"/>
      <c r="J9870" s="5"/>
      <c r="K9870" s="5"/>
      <c r="L9870" s="5"/>
    </row>
    <row r="9871" spans="4:12" hidden="1" x14ac:dyDescent="0.25">
      <c r="D9871" s="6"/>
      <c r="E9871" s="6"/>
      <c r="F9871" s="8"/>
      <c r="G9871" s="9"/>
      <c r="H9871" s="9"/>
      <c r="I9871" s="5"/>
      <c r="J9871" s="5"/>
      <c r="K9871" s="5"/>
      <c r="L9871" s="5"/>
    </row>
    <row r="9872" spans="4:12" hidden="1" x14ac:dyDescent="0.25">
      <c r="D9872" s="6"/>
      <c r="E9872" s="6"/>
      <c r="F9872" s="8"/>
      <c r="G9872" s="9"/>
      <c r="H9872" s="9"/>
      <c r="I9872" s="5"/>
      <c r="J9872" s="5"/>
      <c r="K9872" s="5"/>
      <c r="L9872" s="5"/>
    </row>
    <row r="9873" spans="4:12" hidden="1" x14ac:dyDescent="0.25">
      <c r="D9873" s="6"/>
      <c r="E9873" s="6"/>
      <c r="F9873" s="8"/>
      <c r="G9873" s="9"/>
      <c r="H9873" s="9"/>
      <c r="I9873" s="5"/>
      <c r="J9873" s="5"/>
      <c r="K9873" s="5"/>
      <c r="L9873" s="5"/>
    </row>
    <row r="9874" spans="4:12" hidden="1" x14ac:dyDescent="0.25">
      <c r="D9874" s="6"/>
      <c r="E9874" s="6"/>
      <c r="F9874" s="8"/>
      <c r="G9874" s="9"/>
      <c r="H9874" s="9"/>
      <c r="I9874" s="5"/>
      <c r="J9874" s="5"/>
      <c r="K9874" s="5"/>
      <c r="L9874" s="5"/>
    </row>
    <row r="9875" spans="4:12" hidden="1" x14ac:dyDescent="0.25">
      <c r="D9875" s="6"/>
      <c r="E9875" s="6"/>
      <c r="F9875" s="8"/>
      <c r="G9875" s="9"/>
      <c r="H9875" s="9"/>
      <c r="I9875" s="5"/>
      <c r="J9875" s="5"/>
      <c r="K9875" s="5"/>
      <c r="L9875" s="5"/>
    </row>
    <row r="9876" spans="4:12" hidden="1" x14ac:dyDescent="0.25">
      <c r="D9876" s="6"/>
      <c r="E9876" s="6"/>
      <c r="F9876" s="8"/>
      <c r="G9876" s="9"/>
      <c r="H9876" s="9"/>
      <c r="I9876" s="5"/>
      <c r="J9876" s="5"/>
      <c r="K9876" s="5"/>
      <c r="L9876" s="5"/>
    </row>
    <row r="9877" spans="4:12" hidden="1" x14ac:dyDescent="0.25">
      <c r="D9877" s="6"/>
      <c r="E9877" s="6"/>
      <c r="F9877" s="8"/>
      <c r="G9877" s="9"/>
      <c r="H9877" s="9"/>
      <c r="I9877" s="5"/>
      <c r="J9877" s="5"/>
      <c r="K9877" s="5"/>
      <c r="L9877" s="5"/>
    </row>
    <row r="9878" spans="4:12" hidden="1" x14ac:dyDescent="0.25">
      <c r="D9878" s="6"/>
      <c r="E9878" s="6"/>
      <c r="F9878" s="8"/>
      <c r="G9878" s="9"/>
      <c r="H9878" s="9"/>
      <c r="I9878" s="5"/>
      <c r="J9878" s="5"/>
      <c r="K9878" s="5"/>
      <c r="L9878" s="5"/>
    </row>
    <row r="9879" spans="4:12" hidden="1" x14ac:dyDescent="0.25">
      <c r="D9879" s="6"/>
      <c r="E9879" s="6"/>
      <c r="F9879" s="8"/>
      <c r="G9879" s="9"/>
      <c r="H9879" s="9"/>
      <c r="I9879" s="5"/>
      <c r="J9879" s="5"/>
      <c r="K9879" s="5"/>
      <c r="L9879" s="5"/>
    </row>
    <row r="9880" spans="4:12" hidden="1" x14ac:dyDescent="0.25">
      <c r="D9880" s="6"/>
      <c r="E9880" s="6"/>
      <c r="F9880" s="8"/>
      <c r="G9880" s="9"/>
      <c r="H9880" s="9"/>
      <c r="I9880" s="5"/>
      <c r="J9880" s="5"/>
      <c r="K9880" s="5"/>
      <c r="L9880" s="5"/>
    </row>
    <row r="9881" spans="4:12" hidden="1" x14ac:dyDescent="0.25">
      <c r="D9881" s="6"/>
      <c r="E9881" s="6"/>
      <c r="F9881" s="8"/>
      <c r="G9881" s="9"/>
      <c r="H9881" s="9"/>
      <c r="I9881" s="5"/>
      <c r="J9881" s="5"/>
      <c r="K9881" s="5"/>
      <c r="L9881" s="5"/>
    </row>
    <row r="9882" spans="4:12" hidden="1" x14ac:dyDescent="0.25">
      <c r="D9882" s="6"/>
      <c r="E9882" s="6"/>
      <c r="F9882" s="8"/>
      <c r="G9882" s="9"/>
      <c r="H9882" s="9"/>
      <c r="I9882" s="5"/>
      <c r="J9882" s="5"/>
      <c r="K9882" s="5"/>
      <c r="L9882" s="5"/>
    </row>
    <row r="9883" spans="4:12" hidden="1" x14ac:dyDescent="0.25">
      <c r="D9883" s="6"/>
      <c r="E9883" s="6"/>
      <c r="F9883" s="8"/>
      <c r="G9883" s="9"/>
      <c r="H9883" s="9"/>
      <c r="I9883" s="5"/>
      <c r="J9883" s="5"/>
      <c r="K9883" s="5"/>
      <c r="L9883" s="5"/>
    </row>
    <row r="9884" spans="4:12" hidden="1" x14ac:dyDescent="0.25">
      <c r="D9884" s="6"/>
      <c r="E9884" s="6"/>
      <c r="F9884" s="8"/>
      <c r="G9884" s="9"/>
      <c r="H9884" s="9"/>
      <c r="I9884" s="5"/>
      <c r="J9884" s="5"/>
      <c r="K9884" s="5"/>
      <c r="L9884" s="5"/>
    </row>
    <row r="9885" spans="4:12" hidden="1" x14ac:dyDescent="0.25">
      <c r="D9885" s="6"/>
      <c r="E9885" s="6"/>
      <c r="F9885" s="8"/>
      <c r="G9885" s="9"/>
      <c r="H9885" s="9"/>
      <c r="I9885" s="5"/>
      <c r="J9885" s="5"/>
      <c r="K9885" s="5"/>
      <c r="L9885" s="5"/>
    </row>
    <row r="9886" spans="4:12" hidden="1" x14ac:dyDescent="0.25">
      <c r="D9886" s="6"/>
      <c r="E9886" s="6"/>
      <c r="F9886" s="8"/>
      <c r="G9886" s="9"/>
      <c r="H9886" s="9"/>
      <c r="I9886" s="5"/>
      <c r="J9886" s="5"/>
      <c r="K9886" s="5"/>
      <c r="L9886" s="5"/>
    </row>
    <row r="9887" spans="4:12" hidden="1" x14ac:dyDescent="0.25">
      <c r="D9887" s="6"/>
      <c r="E9887" s="6"/>
      <c r="F9887" s="8"/>
      <c r="G9887" s="9"/>
      <c r="H9887" s="9"/>
      <c r="I9887" s="5"/>
      <c r="J9887" s="5"/>
      <c r="K9887" s="5"/>
      <c r="L9887" s="5"/>
    </row>
    <row r="9888" spans="4:12" hidden="1" x14ac:dyDescent="0.25">
      <c r="D9888" s="6"/>
      <c r="E9888" s="6"/>
      <c r="F9888" s="8"/>
      <c r="G9888" s="9"/>
      <c r="H9888" s="9"/>
      <c r="I9888" s="5"/>
      <c r="J9888" s="5"/>
      <c r="K9888" s="5"/>
      <c r="L9888" s="5"/>
    </row>
    <row r="9889" spans="4:12" hidden="1" x14ac:dyDescent="0.25">
      <c r="D9889" s="6"/>
      <c r="E9889" s="6"/>
      <c r="F9889" s="8"/>
      <c r="G9889" s="9"/>
      <c r="H9889" s="9"/>
      <c r="I9889" s="5"/>
      <c r="J9889" s="5"/>
      <c r="K9889" s="5"/>
      <c r="L9889" s="5"/>
    </row>
    <row r="9890" spans="4:12" hidden="1" x14ac:dyDescent="0.25">
      <c r="D9890" s="6"/>
      <c r="E9890" s="6"/>
      <c r="F9890" s="8"/>
      <c r="G9890" s="9"/>
      <c r="H9890" s="9"/>
      <c r="I9890" s="5"/>
      <c r="J9890" s="5"/>
      <c r="K9890" s="5"/>
      <c r="L9890" s="5"/>
    </row>
    <row r="9891" spans="4:12" hidden="1" x14ac:dyDescent="0.25">
      <c r="D9891" s="6"/>
      <c r="E9891" s="6"/>
      <c r="F9891" s="8"/>
      <c r="G9891" s="9"/>
      <c r="H9891" s="9"/>
      <c r="I9891" s="5"/>
      <c r="J9891" s="5"/>
      <c r="K9891" s="5"/>
      <c r="L9891" s="5"/>
    </row>
    <row r="9892" spans="4:12" hidden="1" x14ac:dyDescent="0.25">
      <c r="D9892" s="6"/>
      <c r="E9892" s="6"/>
      <c r="F9892" s="8"/>
      <c r="G9892" s="9"/>
      <c r="H9892" s="9"/>
      <c r="I9892" s="5"/>
      <c r="J9892" s="5"/>
      <c r="K9892" s="5"/>
      <c r="L9892" s="5"/>
    </row>
    <row r="9893" spans="4:12" hidden="1" x14ac:dyDescent="0.25">
      <c r="D9893" s="6"/>
      <c r="E9893" s="6"/>
      <c r="F9893" s="8"/>
      <c r="G9893" s="9"/>
      <c r="H9893" s="9"/>
      <c r="I9893" s="5"/>
      <c r="J9893" s="5"/>
      <c r="K9893" s="5"/>
      <c r="L9893" s="5"/>
    </row>
    <row r="9894" spans="4:12" hidden="1" x14ac:dyDescent="0.25">
      <c r="D9894" s="6"/>
      <c r="E9894" s="6"/>
      <c r="F9894" s="8"/>
      <c r="G9894" s="9"/>
      <c r="H9894" s="9"/>
      <c r="I9894" s="5"/>
      <c r="J9894" s="5"/>
      <c r="K9894" s="5"/>
      <c r="L9894" s="5"/>
    </row>
    <row r="9895" spans="4:12" hidden="1" x14ac:dyDescent="0.25">
      <c r="D9895" s="6"/>
      <c r="E9895" s="6"/>
      <c r="F9895" s="8"/>
      <c r="G9895" s="9"/>
      <c r="H9895" s="9"/>
      <c r="I9895" s="5"/>
      <c r="J9895" s="5"/>
      <c r="K9895" s="5"/>
      <c r="L9895" s="5"/>
    </row>
    <row r="9896" spans="4:12" hidden="1" x14ac:dyDescent="0.25">
      <c r="D9896" s="6"/>
      <c r="E9896" s="6"/>
      <c r="F9896" s="8"/>
      <c r="G9896" s="9"/>
      <c r="H9896" s="9"/>
      <c r="I9896" s="5"/>
      <c r="J9896" s="5"/>
      <c r="K9896" s="5"/>
      <c r="L9896" s="5"/>
    </row>
    <row r="9897" spans="4:12" hidden="1" x14ac:dyDescent="0.25">
      <c r="D9897" s="6"/>
      <c r="E9897" s="6"/>
      <c r="F9897" s="8"/>
      <c r="G9897" s="9"/>
      <c r="H9897" s="9"/>
      <c r="I9897" s="5"/>
      <c r="J9897" s="5"/>
      <c r="K9897" s="5"/>
      <c r="L9897" s="5"/>
    </row>
    <row r="9898" spans="4:12" hidden="1" x14ac:dyDescent="0.25">
      <c r="D9898" s="6"/>
      <c r="E9898" s="6"/>
      <c r="F9898" s="8"/>
      <c r="G9898" s="9"/>
      <c r="H9898" s="9"/>
      <c r="I9898" s="5"/>
      <c r="J9898" s="5"/>
      <c r="K9898" s="5"/>
      <c r="L9898" s="5"/>
    </row>
    <row r="9899" spans="4:12" hidden="1" x14ac:dyDescent="0.25">
      <c r="D9899" s="6"/>
      <c r="E9899" s="6"/>
      <c r="F9899" s="8"/>
      <c r="G9899" s="9"/>
      <c r="H9899" s="9"/>
      <c r="I9899" s="5"/>
      <c r="J9899" s="5"/>
      <c r="K9899" s="5"/>
      <c r="L9899" s="5"/>
    </row>
    <row r="9900" spans="4:12" hidden="1" x14ac:dyDescent="0.25">
      <c r="D9900" s="6"/>
      <c r="E9900" s="6"/>
      <c r="F9900" s="8"/>
      <c r="G9900" s="9"/>
      <c r="H9900" s="9"/>
      <c r="I9900" s="5"/>
      <c r="J9900" s="5"/>
      <c r="K9900" s="5"/>
      <c r="L9900" s="5"/>
    </row>
    <row r="9901" spans="4:12" hidden="1" x14ac:dyDescent="0.25">
      <c r="D9901" s="6"/>
      <c r="E9901" s="6"/>
      <c r="F9901" s="8"/>
      <c r="G9901" s="9"/>
      <c r="H9901" s="9"/>
      <c r="I9901" s="5"/>
      <c r="J9901" s="5"/>
      <c r="K9901" s="5"/>
      <c r="L9901" s="5"/>
    </row>
    <row r="9902" spans="4:12" hidden="1" x14ac:dyDescent="0.25">
      <c r="D9902" s="6"/>
      <c r="E9902" s="6"/>
      <c r="F9902" s="8"/>
      <c r="G9902" s="9"/>
      <c r="H9902" s="9"/>
      <c r="I9902" s="5"/>
      <c r="J9902" s="5"/>
      <c r="K9902" s="5"/>
      <c r="L9902" s="5"/>
    </row>
    <row r="9903" spans="4:12" hidden="1" x14ac:dyDescent="0.25">
      <c r="D9903" s="6"/>
      <c r="E9903" s="6"/>
      <c r="F9903" s="8"/>
      <c r="G9903" s="9"/>
      <c r="H9903" s="9"/>
      <c r="I9903" s="5"/>
      <c r="J9903" s="5"/>
      <c r="K9903" s="5"/>
      <c r="L9903" s="5"/>
    </row>
    <row r="9904" spans="4:12" hidden="1" x14ac:dyDescent="0.25">
      <c r="D9904" s="6"/>
      <c r="E9904" s="6"/>
      <c r="F9904" s="8"/>
      <c r="G9904" s="9"/>
      <c r="H9904" s="9"/>
      <c r="I9904" s="5"/>
      <c r="J9904" s="5"/>
      <c r="K9904" s="5"/>
      <c r="L9904" s="5"/>
    </row>
    <row r="9905" spans="4:12" hidden="1" x14ac:dyDescent="0.25">
      <c r="D9905" s="6"/>
      <c r="E9905" s="6"/>
      <c r="F9905" s="8"/>
      <c r="G9905" s="9"/>
      <c r="H9905" s="9"/>
      <c r="I9905" s="5"/>
      <c r="J9905" s="5"/>
      <c r="K9905" s="5"/>
      <c r="L9905" s="5"/>
    </row>
    <row r="9906" spans="4:12" hidden="1" x14ac:dyDescent="0.25">
      <c r="D9906" s="6"/>
      <c r="E9906" s="6"/>
      <c r="F9906" s="8"/>
      <c r="G9906" s="9"/>
      <c r="H9906" s="9"/>
      <c r="I9906" s="5"/>
      <c r="J9906" s="5"/>
      <c r="K9906" s="5"/>
      <c r="L9906" s="5"/>
    </row>
    <row r="9907" spans="4:12" hidden="1" x14ac:dyDescent="0.25">
      <c r="D9907" s="6"/>
      <c r="E9907" s="6"/>
      <c r="F9907" s="8"/>
      <c r="G9907" s="9"/>
      <c r="H9907" s="9"/>
      <c r="I9907" s="5"/>
      <c r="J9907" s="5"/>
      <c r="K9907" s="5"/>
      <c r="L9907" s="5"/>
    </row>
    <row r="9908" spans="4:12" hidden="1" x14ac:dyDescent="0.25">
      <c r="D9908" s="6"/>
      <c r="E9908" s="6"/>
      <c r="F9908" s="8"/>
      <c r="G9908" s="9"/>
      <c r="H9908" s="9"/>
      <c r="I9908" s="5"/>
      <c r="J9908" s="5"/>
      <c r="K9908" s="5"/>
      <c r="L9908" s="5"/>
    </row>
    <row r="9909" spans="4:12" hidden="1" x14ac:dyDescent="0.25">
      <c r="D9909" s="6"/>
      <c r="E9909" s="6"/>
      <c r="F9909" s="8"/>
      <c r="G9909" s="9"/>
      <c r="H9909" s="9"/>
      <c r="I9909" s="5"/>
      <c r="J9909" s="5"/>
      <c r="K9909" s="5"/>
      <c r="L9909" s="5"/>
    </row>
    <row r="9910" spans="4:12" hidden="1" x14ac:dyDescent="0.25">
      <c r="D9910" s="6"/>
      <c r="E9910" s="6"/>
      <c r="F9910" s="8"/>
      <c r="G9910" s="9"/>
      <c r="H9910" s="9"/>
      <c r="I9910" s="5"/>
      <c r="J9910" s="5"/>
      <c r="K9910" s="5"/>
      <c r="L9910" s="5"/>
    </row>
    <row r="9911" spans="4:12" hidden="1" x14ac:dyDescent="0.25">
      <c r="D9911" s="6"/>
      <c r="E9911" s="6"/>
      <c r="F9911" s="8"/>
      <c r="G9911" s="9"/>
      <c r="H9911" s="9"/>
      <c r="I9911" s="5"/>
      <c r="J9911" s="5"/>
      <c r="K9911" s="5"/>
      <c r="L9911" s="5"/>
    </row>
    <row r="9912" spans="4:12" hidden="1" x14ac:dyDescent="0.25">
      <c r="D9912" s="6"/>
      <c r="E9912" s="6"/>
      <c r="F9912" s="8"/>
      <c r="G9912" s="9"/>
      <c r="H9912" s="9"/>
      <c r="I9912" s="5"/>
      <c r="J9912" s="5"/>
      <c r="K9912" s="5"/>
      <c r="L9912" s="5"/>
    </row>
    <row r="9913" spans="4:12" hidden="1" x14ac:dyDescent="0.25">
      <c r="D9913" s="6"/>
      <c r="E9913" s="6"/>
      <c r="F9913" s="8"/>
      <c r="G9913" s="9"/>
      <c r="H9913" s="9"/>
      <c r="I9913" s="5"/>
      <c r="J9913" s="5"/>
      <c r="K9913" s="5"/>
      <c r="L9913" s="5"/>
    </row>
    <row r="9914" spans="4:12" hidden="1" x14ac:dyDescent="0.25">
      <c r="D9914" s="6"/>
      <c r="E9914" s="6"/>
      <c r="F9914" s="8"/>
      <c r="G9914" s="9"/>
      <c r="H9914" s="9"/>
      <c r="I9914" s="5"/>
      <c r="J9914" s="5"/>
      <c r="K9914" s="5"/>
      <c r="L9914" s="5"/>
    </row>
    <row r="9915" spans="4:12" hidden="1" x14ac:dyDescent="0.25">
      <c r="D9915" s="6"/>
      <c r="E9915" s="6"/>
      <c r="F9915" s="8"/>
      <c r="G9915" s="9"/>
      <c r="H9915" s="9"/>
      <c r="I9915" s="5"/>
      <c r="J9915" s="5"/>
      <c r="K9915" s="5"/>
      <c r="L9915" s="5"/>
    </row>
    <row r="9916" spans="4:12" hidden="1" x14ac:dyDescent="0.25">
      <c r="D9916" s="6"/>
      <c r="E9916" s="6"/>
      <c r="F9916" s="8"/>
      <c r="G9916" s="9"/>
      <c r="H9916" s="9"/>
      <c r="I9916" s="5"/>
      <c r="J9916" s="5"/>
      <c r="K9916" s="5"/>
      <c r="L9916" s="5"/>
    </row>
    <row r="9917" spans="4:12" hidden="1" x14ac:dyDescent="0.25">
      <c r="D9917" s="6"/>
      <c r="E9917" s="6"/>
      <c r="F9917" s="8"/>
      <c r="G9917" s="9"/>
      <c r="H9917" s="9"/>
      <c r="I9917" s="5"/>
      <c r="J9917" s="5"/>
      <c r="K9917" s="5"/>
      <c r="L9917" s="5"/>
    </row>
    <row r="9918" spans="4:12" hidden="1" x14ac:dyDescent="0.25">
      <c r="D9918" s="6"/>
      <c r="E9918" s="6"/>
      <c r="F9918" s="8"/>
      <c r="G9918" s="9"/>
      <c r="H9918" s="9"/>
      <c r="I9918" s="5"/>
      <c r="J9918" s="5"/>
      <c r="K9918" s="5"/>
      <c r="L9918" s="5"/>
    </row>
    <row r="9919" spans="4:12" hidden="1" x14ac:dyDescent="0.25">
      <c r="D9919" s="6"/>
      <c r="E9919" s="6"/>
      <c r="F9919" s="8"/>
      <c r="G9919" s="9"/>
      <c r="H9919" s="9"/>
      <c r="I9919" s="5"/>
      <c r="J9919" s="5"/>
      <c r="K9919" s="5"/>
      <c r="L9919" s="5"/>
    </row>
    <row r="9920" spans="4:12" hidden="1" x14ac:dyDescent="0.25">
      <c r="D9920" s="6"/>
      <c r="E9920" s="6"/>
      <c r="F9920" s="8"/>
      <c r="G9920" s="9"/>
      <c r="H9920" s="9"/>
      <c r="I9920" s="5"/>
      <c r="J9920" s="5"/>
      <c r="K9920" s="5"/>
      <c r="L9920" s="5"/>
    </row>
    <row r="9921" spans="4:12" hidden="1" x14ac:dyDescent="0.25">
      <c r="D9921" s="6"/>
      <c r="E9921" s="6"/>
      <c r="F9921" s="8"/>
      <c r="G9921" s="9"/>
      <c r="H9921" s="9"/>
      <c r="I9921" s="5"/>
      <c r="J9921" s="5"/>
      <c r="K9921" s="5"/>
      <c r="L9921" s="5"/>
    </row>
    <row r="9922" spans="4:12" hidden="1" x14ac:dyDescent="0.25">
      <c r="D9922" s="6"/>
      <c r="E9922" s="6"/>
      <c r="F9922" s="8"/>
      <c r="G9922" s="9"/>
      <c r="H9922" s="9"/>
      <c r="I9922" s="5"/>
      <c r="J9922" s="5"/>
      <c r="K9922" s="5"/>
      <c r="L9922" s="5"/>
    </row>
    <row r="9923" spans="4:12" hidden="1" x14ac:dyDescent="0.25">
      <c r="D9923" s="6"/>
      <c r="E9923" s="6"/>
      <c r="F9923" s="8"/>
      <c r="G9923" s="9"/>
      <c r="H9923" s="9"/>
      <c r="I9923" s="5"/>
      <c r="J9923" s="5"/>
      <c r="K9923" s="5"/>
      <c r="L9923" s="5"/>
    </row>
    <row r="9924" spans="4:12" hidden="1" x14ac:dyDescent="0.25">
      <c r="D9924" s="6"/>
      <c r="E9924" s="6"/>
      <c r="F9924" s="8"/>
      <c r="G9924" s="9"/>
      <c r="H9924" s="9"/>
      <c r="I9924" s="5"/>
      <c r="J9924" s="5"/>
      <c r="K9924" s="5"/>
      <c r="L9924" s="5"/>
    </row>
    <row r="9925" spans="4:12" hidden="1" x14ac:dyDescent="0.25">
      <c r="D9925" s="6"/>
      <c r="E9925" s="6"/>
      <c r="F9925" s="8"/>
      <c r="G9925" s="9"/>
      <c r="H9925" s="9"/>
      <c r="I9925" s="5"/>
      <c r="J9925" s="5"/>
      <c r="K9925" s="5"/>
      <c r="L9925" s="5"/>
    </row>
    <row r="9926" spans="4:12" hidden="1" x14ac:dyDescent="0.25">
      <c r="D9926" s="6"/>
      <c r="E9926" s="6"/>
      <c r="F9926" s="8"/>
      <c r="G9926" s="9"/>
      <c r="H9926" s="9"/>
      <c r="I9926" s="5"/>
      <c r="J9926" s="5"/>
      <c r="K9926" s="5"/>
      <c r="L9926" s="5"/>
    </row>
    <row r="9927" spans="4:12" hidden="1" x14ac:dyDescent="0.25">
      <c r="D9927" s="6"/>
      <c r="E9927" s="6"/>
      <c r="F9927" s="8"/>
      <c r="G9927" s="9"/>
      <c r="H9927" s="9"/>
      <c r="I9927" s="5"/>
      <c r="J9927" s="5"/>
      <c r="K9927" s="5"/>
      <c r="L9927" s="5"/>
    </row>
    <row r="9928" spans="4:12" hidden="1" x14ac:dyDescent="0.25">
      <c r="D9928" s="6"/>
      <c r="E9928" s="6"/>
      <c r="F9928" s="8"/>
      <c r="G9928" s="9"/>
      <c r="H9928" s="9"/>
      <c r="I9928" s="5"/>
      <c r="J9928" s="5"/>
      <c r="K9928" s="5"/>
      <c r="L9928" s="5"/>
    </row>
    <row r="9929" spans="4:12" hidden="1" x14ac:dyDescent="0.25">
      <c r="D9929" s="6"/>
      <c r="E9929" s="6"/>
      <c r="F9929" s="8"/>
      <c r="G9929" s="9"/>
      <c r="H9929" s="9"/>
      <c r="I9929" s="5"/>
      <c r="J9929" s="5"/>
      <c r="K9929" s="5"/>
      <c r="L9929" s="5"/>
    </row>
    <row r="9930" spans="4:12" hidden="1" x14ac:dyDescent="0.25">
      <c r="D9930" s="6"/>
      <c r="E9930" s="6"/>
      <c r="F9930" s="8"/>
      <c r="G9930" s="9"/>
      <c r="H9930" s="9"/>
      <c r="I9930" s="5"/>
      <c r="J9930" s="5"/>
      <c r="K9930" s="5"/>
      <c r="L9930" s="5"/>
    </row>
    <row r="9931" spans="4:12" hidden="1" x14ac:dyDescent="0.25">
      <c r="D9931" s="6"/>
      <c r="E9931" s="6"/>
      <c r="F9931" s="8"/>
      <c r="G9931" s="9"/>
      <c r="H9931" s="9"/>
      <c r="I9931" s="5"/>
      <c r="J9931" s="5"/>
      <c r="K9931" s="5"/>
      <c r="L9931" s="5"/>
    </row>
    <row r="9932" spans="4:12" hidden="1" x14ac:dyDescent="0.25">
      <c r="D9932" s="6"/>
      <c r="E9932" s="6"/>
      <c r="F9932" s="8"/>
      <c r="G9932" s="9"/>
      <c r="H9932" s="9"/>
      <c r="I9932" s="5"/>
      <c r="J9932" s="5"/>
      <c r="K9932" s="5"/>
      <c r="L9932" s="5"/>
    </row>
    <row r="9933" spans="4:12" hidden="1" x14ac:dyDescent="0.25">
      <c r="D9933" s="6"/>
      <c r="E9933" s="6"/>
      <c r="F9933" s="8"/>
      <c r="G9933" s="9"/>
      <c r="H9933" s="9"/>
      <c r="I9933" s="5"/>
      <c r="J9933" s="5"/>
      <c r="K9933" s="5"/>
      <c r="L9933" s="5"/>
    </row>
    <row r="9934" spans="4:12" hidden="1" x14ac:dyDescent="0.25">
      <c r="D9934" s="6"/>
      <c r="E9934" s="6"/>
      <c r="F9934" s="8"/>
      <c r="G9934" s="9"/>
      <c r="H9934" s="9"/>
      <c r="I9934" s="5"/>
      <c r="J9934" s="5"/>
      <c r="K9934" s="5"/>
      <c r="L9934" s="5"/>
    </row>
    <row r="9935" spans="4:12" hidden="1" x14ac:dyDescent="0.25">
      <c r="D9935" s="6"/>
      <c r="E9935" s="6"/>
      <c r="F9935" s="8"/>
      <c r="G9935" s="9"/>
      <c r="H9935" s="9"/>
      <c r="I9935" s="5"/>
      <c r="J9935" s="5"/>
      <c r="K9935" s="5"/>
      <c r="L9935" s="5"/>
    </row>
    <row r="9936" spans="4:12" hidden="1" x14ac:dyDescent="0.25">
      <c r="D9936" s="6"/>
      <c r="E9936" s="6"/>
      <c r="F9936" s="8"/>
      <c r="G9936" s="9"/>
      <c r="H9936" s="9"/>
      <c r="I9936" s="5"/>
      <c r="J9936" s="5"/>
      <c r="K9936" s="5"/>
      <c r="L9936" s="5"/>
    </row>
    <row r="9937" spans="4:12" hidden="1" x14ac:dyDescent="0.25">
      <c r="D9937" s="6"/>
      <c r="E9937" s="6"/>
      <c r="F9937" s="8"/>
      <c r="G9937" s="9"/>
      <c r="H9937" s="9"/>
      <c r="I9937" s="5"/>
      <c r="J9937" s="5"/>
      <c r="K9937" s="5"/>
      <c r="L9937" s="5"/>
    </row>
    <row r="9938" spans="4:12" hidden="1" x14ac:dyDescent="0.25">
      <c r="D9938" s="6"/>
      <c r="E9938" s="6"/>
      <c r="F9938" s="8"/>
      <c r="G9938" s="9"/>
      <c r="H9938" s="9"/>
      <c r="I9938" s="5"/>
      <c r="J9938" s="5"/>
      <c r="K9938" s="5"/>
      <c r="L9938" s="5"/>
    </row>
    <row r="9939" spans="4:12" hidden="1" x14ac:dyDescent="0.25">
      <c r="D9939" s="6"/>
      <c r="E9939" s="6"/>
      <c r="F9939" s="8"/>
      <c r="G9939" s="9"/>
      <c r="H9939" s="9"/>
      <c r="I9939" s="5"/>
      <c r="J9939" s="5"/>
      <c r="K9939" s="5"/>
      <c r="L9939" s="5"/>
    </row>
    <row r="9940" spans="4:12" hidden="1" x14ac:dyDescent="0.25">
      <c r="D9940" s="6"/>
      <c r="E9940" s="6"/>
      <c r="F9940" s="8"/>
      <c r="G9940" s="9"/>
      <c r="H9940" s="9"/>
      <c r="I9940" s="5"/>
      <c r="J9940" s="5"/>
      <c r="K9940" s="5"/>
      <c r="L9940" s="5"/>
    </row>
    <row r="9941" spans="4:12" hidden="1" x14ac:dyDescent="0.25">
      <c r="D9941" s="6"/>
      <c r="E9941" s="6"/>
      <c r="F9941" s="8"/>
      <c r="G9941" s="9"/>
      <c r="H9941" s="9"/>
      <c r="I9941" s="5"/>
      <c r="J9941" s="5"/>
      <c r="K9941" s="5"/>
      <c r="L9941" s="5"/>
    </row>
    <row r="9942" spans="4:12" hidden="1" x14ac:dyDescent="0.25">
      <c r="D9942" s="6"/>
      <c r="E9942" s="6"/>
      <c r="F9942" s="8"/>
      <c r="G9942" s="9"/>
      <c r="H9942" s="9"/>
      <c r="I9942" s="5"/>
      <c r="J9942" s="5"/>
      <c r="K9942" s="5"/>
      <c r="L9942" s="5"/>
    </row>
    <row r="9943" spans="4:12" hidden="1" x14ac:dyDescent="0.25">
      <c r="D9943" s="6"/>
      <c r="E9943" s="6"/>
      <c r="F9943" s="8"/>
      <c r="G9943" s="9"/>
      <c r="H9943" s="9"/>
      <c r="I9943" s="5"/>
      <c r="J9943" s="5"/>
      <c r="K9943" s="5"/>
      <c r="L9943" s="5"/>
    </row>
    <row r="9944" spans="4:12" hidden="1" x14ac:dyDescent="0.25">
      <c r="D9944" s="6"/>
      <c r="E9944" s="6"/>
      <c r="F9944" s="8"/>
      <c r="G9944" s="9"/>
      <c r="H9944" s="9"/>
      <c r="I9944" s="5"/>
      <c r="J9944" s="5"/>
      <c r="K9944" s="5"/>
      <c r="L9944" s="5"/>
    </row>
    <row r="9945" spans="4:12" hidden="1" x14ac:dyDescent="0.25">
      <c r="D9945" s="6"/>
      <c r="E9945" s="6"/>
      <c r="F9945" s="8"/>
      <c r="G9945" s="9"/>
      <c r="H9945" s="9"/>
      <c r="I9945" s="5"/>
      <c r="J9945" s="5"/>
      <c r="K9945" s="5"/>
      <c r="L9945" s="5"/>
    </row>
    <row r="9946" spans="4:12" hidden="1" x14ac:dyDescent="0.25">
      <c r="D9946" s="6"/>
      <c r="E9946" s="6"/>
      <c r="F9946" s="8"/>
      <c r="G9946" s="9"/>
      <c r="H9946" s="9"/>
      <c r="I9946" s="5"/>
      <c r="J9946" s="5"/>
      <c r="K9946" s="5"/>
      <c r="L9946" s="5"/>
    </row>
    <row r="9947" spans="4:12" hidden="1" x14ac:dyDescent="0.25">
      <c r="D9947" s="6"/>
      <c r="E9947" s="6"/>
      <c r="F9947" s="8"/>
      <c r="G9947" s="9"/>
      <c r="H9947" s="9"/>
      <c r="I9947" s="5"/>
      <c r="J9947" s="5"/>
      <c r="K9947" s="5"/>
      <c r="L9947" s="5"/>
    </row>
    <row r="9948" spans="4:12" hidden="1" x14ac:dyDescent="0.25">
      <c r="D9948" s="6"/>
      <c r="E9948" s="6"/>
      <c r="F9948" s="8"/>
      <c r="G9948" s="9"/>
      <c r="H9948" s="9"/>
      <c r="I9948" s="5"/>
      <c r="J9948" s="5"/>
      <c r="K9948" s="5"/>
      <c r="L9948" s="5"/>
    </row>
    <row r="9949" spans="4:12" hidden="1" x14ac:dyDescent="0.25">
      <c r="D9949" s="6"/>
      <c r="E9949" s="6"/>
      <c r="F9949" s="8"/>
      <c r="G9949" s="9"/>
      <c r="H9949" s="9"/>
      <c r="I9949" s="5"/>
      <c r="J9949" s="5"/>
      <c r="K9949" s="5"/>
      <c r="L9949" s="5"/>
    </row>
    <row r="9950" spans="4:12" hidden="1" x14ac:dyDescent="0.25">
      <c r="D9950" s="6"/>
      <c r="E9950" s="6"/>
      <c r="F9950" s="8"/>
      <c r="G9950" s="9"/>
      <c r="H9950" s="9"/>
      <c r="I9950" s="5"/>
      <c r="J9950" s="5"/>
      <c r="K9950" s="5"/>
      <c r="L9950" s="5"/>
    </row>
    <row r="9951" spans="4:12" hidden="1" x14ac:dyDescent="0.25">
      <c r="D9951" s="6"/>
      <c r="E9951" s="6"/>
      <c r="F9951" s="8"/>
      <c r="G9951" s="9"/>
      <c r="H9951" s="9"/>
      <c r="I9951" s="5"/>
      <c r="J9951" s="5"/>
      <c r="K9951" s="5"/>
      <c r="L9951" s="5"/>
    </row>
    <row r="9952" spans="4:12" hidden="1" x14ac:dyDescent="0.25">
      <c r="D9952" s="6"/>
      <c r="E9952" s="6"/>
      <c r="F9952" s="8"/>
      <c r="G9952" s="9"/>
      <c r="H9952" s="9"/>
      <c r="I9952" s="5"/>
      <c r="J9952" s="5"/>
      <c r="K9952" s="5"/>
      <c r="L9952" s="5"/>
    </row>
    <row r="9953" spans="4:12" hidden="1" x14ac:dyDescent="0.25">
      <c r="D9953" s="6"/>
      <c r="E9953" s="6"/>
      <c r="F9953" s="8"/>
      <c r="G9953" s="9"/>
      <c r="H9953" s="9"/>
      <c r="I9953" s="5"/>
      <c r="J9953" s="5"/>
      <c r="K9953" s="5"/>
      <c r="L9953" s="5"/>
    </row>
    <row r="9954" spans="4:12" hidden="1" x14ac:dyDescent="0.25">
      <c r="D9954" s="6"/>
      <c r="E9954" s="6"/>
      <c r="F9954" s="8"/>
      <c r="G9954" s="9"/>
      <c r="H9954" s="9"/>
      <c r="I9954" s="5"/>
      <c r="J9954" s="5"/>
      <c r="K9954" s="5"/>
      <c r="L9954" s="5"/>
    </row>
    <row r="9955" spans="4:12" hidden="1" x14ac:dyDescent="0.25">
      <c r="D9955" s="6"/>
      <c r="E9955" s="6"/>
      <c r="F9955" s="8"/>
      <c r="G9955" s="9"/>
      <c r="H9955" s="9"/>
      <c r="I9955" s="5"/>
      <c r="J9955" s="5"/>
      <c r="K9955" s="5"/>
      <c r="L9955" s="5"/>
    </row>
    <row r="9956" spans="4:12" hidden="1" x14ac:dyDescent="0.25">
      <c r="D9956" s="6"/>
      <c r="E9956" s="6"/>
      <c r="F9956" s="8"/>
      <c r="G9956" s="9"/>
      <c r="H9956" s="9"/>
      <c r="I9956" s="5"/>
      <c r="J9956" s="5"/>
      <c r="K9956" s="5"/>
      <c r="L9956" s="5"/>
    </row>
    <row r="9957" spans="4:12" hidden="1" x14ac:dyDescent="0.25">
      <c r="D9957" s="6"/>
      <c r="E9957" s="6"/>
      <c r="F9957" s="8"/>
      <c r="G9957" s="9"/>
      <c r="H9957" s="9"/>
      <c r="I9957" s="5"/>
      <c r="J9957" s="5"/>
      <c r="K9957" s="5"/>
      <c r="L9957" s="5"/>
    </row>
    <row r="9958" spans="4:12" hidden="1" x14ac:dyDescent="0.25">
      <c r="D9958" s="6"/>
      <c r="E9958" s="6"/>
      <c r="F9958" s="8"/>
      <c r="G9958" s="9"/>
      <c r="H9958" s="9"/>
      <c r="I9958" s="5"/>
      <c r="J9958" s="5"/>
      <c r="K9958" s="5"/>
      <c r="L9958" s="5"/>
    </row>
    <row r="9959" spans="4:12" hidden="1" x14ac:dyDescent="0.25">
      <c r="D9959" s="6"/>
      <c r="E9959" s="6"/>
      <c r="F9959" s="8"/>
      <c r="G9959" s="9"/>
      <c r="H9959" s="9"/>
      <c r="I9959" s="5"/>
      <c r="J9959" s="5"/>
      <c r="K9959" s="5"/>
      <c r="L9959" s="5"/>
    </row>
    <row r="9960" spans="4:12" hidden="1" x14ac:dyDescent="0.25">
      <c r="D9960" s="6"/>
      <c r="E9960" s="6"/>
      <c r="F9960" s="8"/>
      <c r="G9960" s="9"/>
      <c r="H9960" s="9"/>
      <c r="I9960" s="5"/>
      <c r="J9960" s="5"/>
      <c r="K9960" s="5"/>
      <c r="L9960" s="5"/>
    </row>
    <row r="9961" spans="4:12" hidden="1" x14ac:dyDescent="0.25">
      <c r="D9961" s="6"/>
      <c r="E9961" s="6"/>
      <c r="F9961" s="8"/>
      <c r="G9961" s="9"/>
      <c r="H9961" s="9"/>
      <c r="I9961" s="5"/>
      <c r="J9961" s="5"/>
      <c r="K9961" s="5"/>
      <c r="L9961" s="5"/>
    </row>
    <row r="9962" spans="4:12" hidden="1" x14ac:dyDescent="0.25">
      <c r="D9962" s="6"/>
      <c r="E9962" s="6"/>
      <c r="F9962" s="8"/>
      <c r="G9962" s="9"/>
      <c r="H9962" s="9"/>
      <c r="I9962" s="5"/>
      <c r="J9962" s="5"/>
      <c r="K9962" s="5"/>
      <c r="L9962" s="5"/>
    </row>
    <row r="9963" spans="4:12" hidden="1" x14ac:dyDescent="0.25">
      <c r="D9963" s="6"/>
      <c r="E9963" s="6"/>
      <c r="F9963" s="8"/>
      <c r="G9963" s="9"/>
      <c r="H9963" s="9"/>
      <c r="I9963" s="5"/>
      <c r="J9963" s="5"/>
      <c r="K9963" s="5"/>
      <c r="L9963" s="5"/>
    </row>
    <row r="9964" spans="4:12" hidden="1" x14ac:dyDescent="0.25">
      <c r="D9964" s="6"/>
      <c r="E9964" s="6"/>
      <c r="F9964" s="8"/>
      <c r="G9964" s="9"/>
      <c r="H9964" s="9"/>
      <c r="I9964" s="5"/>
      <c r="J9964" s="5"/>
      <c r="K9964" s="5"/>
      <c r="L9964" s="5"/>
    </row>
    <row r="9965" spans="4:12" hidden="1" x14ac:dyDescent="0.25">
      <c r="D9965" s="6"/>
      <c r="E9965" s="6"/>
      <c r="F9965" s="8"/>
      <c r="G9965" s="9"/>
      <c r="H9965" s="9"/>
      <c r="I9965" s="5"/>
      <c r="J9965" s="5"/>
      <c r="K9965" s="5"/>
      <c r="L9965" s="5"/>
    </row>
    <row r="9966" spans="4:12" hidden="1" x14ac:dyDescent="0.25">
      <c r="D9966" s="6"/>
      <c r="E9966" s="6"/>
      <c r="F9966" s="8"/>
      <c r="G9966" s="9"/>
      <c r="H9966" s="9"/>
      <c r="I9966" s="5"/>
      <c r="J9966" s="5"/>
      <c r="K9966" s="5"/>
      <c r="L9966" s="5"/>
    </row>
    <row r="9967" spans="4:12" hidden="1" x14ac:dyDescent="0.25">
      <c r="D9967" s="6"/>
      <c r="E9967" s="6"/>
      <c r="F9967" s="8"/>
      <c r="G9967" s="9"/>
      <c r="H9967" s="9"/>
      <c r="I9967" s="5"/>
      <c r="J9967" s="5"/>
      <c r="K9967" s="5"/>
      <c r="L9967" s="5"/>
    </row>
    <row r="9968" spans="4:12" hidden="1" x14ac:dyDescent="0.25">
      <c r="D9968" s="6"/>
      <c r="E9968" s="6"/>
      <c r="F9968" s="8"/>
      <c r="G9968" s="9"/>
      <c r="H9968" s="9"/>
      <c r="I9968" s="5"/>
      <c r="J9968" s="5"/>
      <c r="K9968" s="5"/>
      <c r="L9968" s="5"/>
    </row>
    <row r="9969" spans="4:12" hidden="1" x14ac:dyDescent="0.25">
      <c r="D9969" s="6"/>
      <c r="E9969" s="6"/>
      <c r="F9969" s="8"/>
      <c r="G9969" s="9"/>
      <c r="H9969" s="9"/>
      <c r="I9969" s="5"/>
      <c r="J9969" s="5"/>
      <c r="K9969" s="5"/>
      <c r="L9969" s="5"/>
    </row>
    <row r="9970" spans="4:12" hidden="1" x14ac:dyDescent="0.25">
      <c r="D9970" s="6"/>
      <c r="E9970" s="6"/>
      <c r="F9970" s="8"/>
      <c r="G9970" s="9"/>
      <c r="H9970" s="9"/>
      <c r="I9970" s="5"/>
      <c r="J9970" s="5"/>
      <c r="K9970" s="5"/>
      <c r="L9970" s="5"/>
    </row>
    <row r="9971" spans="4:12" hidden="1" x14ac:dyDescent="0.25">
      <c r="D9971" s="6"/>
      <c r="E9971" s="6"/>
      <c r="F9971" s="8"/>
      <c r="G9971" s="9"/>
      <c r="H9971" s="9"/>
      <c r="I9971" s="5"/>
      <c r="J9971" s="5"/>
      <c r="K9971" s="5"/>
      <c r="L9971" s="5"/>
    </row>
    <row r="9972" spans="4:12" hidden="1" x14ac:dyDescent="0.25">
      <c r="D9972" s="6"/>
      <c r="E9972" s="6"/>
      <c r="F9972" s="8"/>
      <c r="G9972" s="9"/>
      <c r="H9972" s="9"/>
      <c r="I9972" s="5"/>
      <c r="J9972" s="5"/>
      <c r="K9972" s="5"/>
      <c r="L9972" s="5"/>
    </row>
    <row r="9973" spans="4:12" hidden="1" x14ac:dyDescent="0.25">
      <c r="D9973" s="6"/>
      <c r="E9973" s="6"/>
      <c r="F9973" s="8"/>
      <c r="G9973" s="9"/>
      <c r="H9973" s="9"/>
      <c r="I9973" s="5"/>
      <c r="J9973" s="5"/>
      <c r="K9973" s="5"/>
      <c r="L9973" s="5"/>
    </row>
    <row r="9974" spans="4:12" hidden="1" x14ac:dyDescent="0.25">
      <c r="D9974" s="6"/>
      <c r="E9974" s="6"/>
      <c r="F9974" s="8"/>
      <c r="G9974" s="9"/>
      <c r="H9974" s="9"/>
      <c r="I9974" s="5"/>
      <c r="J9974" s="5"/>
      <c r="K9974" s="5"/>
      <c r="L9974" s="5"/>
    </row>
    <row r="9975" spans="4:12" hidden="1" x14ac:dyDescent="0.25">
      <c r="D9975" s="6"/>
      <c r="E9975" s="6"/>
      <c r="F9975" s="8"/>
      <c r="G9975" s="9"/>
      <c r="H9975" s="9"/>
      <c r="I9975" s="5"/>
      <c r="J9975" s="5"/>
      <c r="K9975" s="5"/>
      <c r="L9975" s="5"/>
    </row>
    <row r="9976" spans="4:12" hidden="1" x14ac:dyDescent="0.25">
      <c r="D9976" s="6"/>
      <c r="E9976" s="6"/>
      <c r="F9976" s="8"/>
      <c r="G9976" s="9"/>
      <c r="H9976" s="9"/>
      <c r="I9976" s="5"/>
      <c r="J9976" s="5"/>
      <c r="K9976" s="5"/>
      <c r="L9976" s="5"/>
    </row>
    <row r="9977" spans="4:12" hidden="1" x14ac:dyDescent="0.25">
      <c r="D9977" s="6"/>
      <c r="E9977" s="6"/>
      <c r="F9977" s="8"/>
      <c r="G9977" s="9"/>
      <c r="H9977" s="9"/>
      <c r="I9977" s="5"/>
      <c r="J9977" s="5"/>
      <c r="K9977" s="5"/>
      <c r="L9977" s="5"/>
    </row>
    <row r="9978" spans="4:12" hidden="1" x14ac:dyDescent="0.25">
      <c r="D9978" s="6"/>
      <c r="E9978" s="6"/>
      <c r="F9978" s="8"/>
      <c r="G9978" s="9"/>
      <c r="H9978" s="9"/>
      <c r="I9978" s="5"/>
      <c r="J9978" s="5"/>
      <c r="K9978" s="5"/>
      <c r="L9978" s="5"/>
    </row>
    <row r="9979" spans="4:12" hidden="1" x14ac:dyDescent="0.25">
      <c r="D9979" s="6"/>
      <c r="E9979" s="6"/>
      <c r="F9979" s="8"/>
      <c r="G9979" s="9"/>
      <c r="H9979" s="9"/>
      <c r="I9979" s="5"/>
      <c r="J9979" s="5"/>
      <c r="K9979" s="5"/>
      <c r="L9979" s="5"/>
    </row>
    <row r="9980" spans="4:12" hidden="1" x14ac:dyDescent="0.25">
      <c r="D9980" s="6"/>
      <c r="E9980" s="6"/>
      <c r="F9980" s="8"/>
      <c r="G9980" s="9"/>
      <c r="H9980" s="9"/>
      <c r="I9980" s="5"/>
      <c r="J9980" s="5"/>
      <c r="K9980" s="5"/>
      <c r="L9980" s="5"/>
    </row>
    <row r="9981" spans="4:12" hidden="1" x14ac:dyDescent="0.25">
      <c r="D9981" s="6"/>
      <c r="E9981" s="6"/>
      <c r="F9981" s="8"/>
      <c r="G9981" s="9"/>
      <c r="H9981" s="9"/>
      <c r="I9981" s="5"/>
      <c r="J9981" s="5"/>
      <c r="K9981" s="5"/>
      <c r="L9981" s="5"/>
    </row>
    <row r="9982" spans="4:12" hidden="1" x14ac:dyDescent="0.25">
      <c r="D9982" s="6"/>
      <c r="E9982" s="6"/>
      <c r="F9982" s="8"/>
      <c r="G9982" s="9"/>
      <c r="H9982" s="9"/>
      <c r="I9982" s="5"/>
      <c r="J9982" s="5"/>
      <c r="K9982" s="5"/>
      <c r="L9982" s="5"/>
    </row>
    <row r="9983" spans="4:12" hidden="1" x14ac:dyDescent="0.25">
      <c r="D9983" s="6"/>
      <c r="E9983" s="6"/>
      <c r="F9983" s="8"/>
      <c r="G9983" s="9"/>
      <c r="H9983" s="9"/>
      <c r="I9983" s="5"/>
      <c r="J9983" s="5"/>
      <c r="K9983" s="5"/>
      <c r="L9983" s="5"/>
    </row>
    <row r="9984" spans="4:12" hidden="1" x14ac:dyDescent="0.25">
      <c r="D9984" s="6"/>
      <c r="E9984" s="6"/>
      <c r="F9984" s="8"/>
      <c r="G9984" s="9"/>
      <c r="H9984" s="9"/>
      <c r="I9984" s="5"/>
      <c r="J9984" s="5"/>
      <c r="K9984" s="5"/>
      <c r="L9984" s="5"/>
    </row>
    <row r="9985" spans="4:12" hidden="1" x14ac:dyDescent="0.25">
      <c r="D9985" s="6"/>
      <c r="E9985" s="6"/>
      <c r="F9985" s="8"/>
      <c r="G9985" s="9"/>
      <c r="H9985" s="9"/>
      <c r="I9985" s="5"/>
      <c r="J9985" s="5"/>
      <c r="K9985" s="5"/>
      <c r="L9985" s="5"/>
    </row>
    <row r="9986" spans="4:12" hidden="1" x14ac:dyDescent="0.25">
      <c r="D9986" s="6"/>
      <c r="E9986" s="6"/>
      <c r="F9986" s="8"/>
      <c r="G9986" s="9"/>
      <c r="H9986" s="9"/>
      <c r="I9986" s="5"/>
      <c r="J9986" s="5"/>
      <c r="K9986" s="5"/>
      <c r="L9986" s="5"/>
    </row>
    <row r="9987" spans="4:12" hidden="1" x14ac:dyDescent="0.25">
      <c r="D9987" s="6"/>
      <c r="E9987" s="6"/>
      <c r="F9987" s="8"/>
      <c r="G9987" s="9"/>
      <c r="H9987" s="9"/>
      <c r="I9987" s="5"/>
      <c r="J9987" s="5"/>
      <c r="K9987" s="5"/>
      <c r="L9987" s="5"/>
    </row>
    <row r="9988" spans="4:12" hidden="1" x14ac:dyDescent="0.25">
      <c r="D9988" s="6"/>
      <c r="E9988" s="6"/>
      <c r="F9988" s="8"/>
      <c r="G9988" s="9"/>
      <c r="H9988" s="9"/>
      <c r="I9988" s="5"/>
      <c r="J9988" s="5"/>
      <c r="K9988" s="5"/>
      <c r="L9988" s="5"/>
    </row>
    <row r="9989" spans="4:12" hidden="1" x14ac:dyDescent="0.25">
      <c r="D9989" s="6"/>
      <c r="E9989" s="6"/>
      <c r="F9989" s="8"/>
      <c r="G9989" s="9"/>
      <c r="H9989" s="9"/>
      <c r="I9989" s="5"/>
      <c r="J9989" s="5"/>
      <c r="K9989" s="5"/>
      <c r="L9989" s="5"/>
    </row>
    <row r="9990" spans="4:12" hidden="1" x14ac:dyDescent="0.25">
      <c r="D9990" s="6"/>
      <c r="E9990" s="6"/>
      <c r="F9990" s="8"/>
      <c r="G9990" s="9"/>
      <c r="H9990" s="9"/>
      <c r="I9990" s="5"/>
      <c r="J9990" s="5"/>
      <c r="K9990" s="5"/>
      <c r="L9990" s="5"/>
    </row>
    <row r="9991" spans="4:12" hidden="1" x14ac:dyDescent="0.25">
      <c r="D9991" s="6"/>
      <c r="E9991" s="6"/>
      <c r="F9991" s="8"/>
      <c r="G9991" s="9"/>
      <c r="H9991" s="9"/>
      <c r="I9991" s="5"/>
      <c r="J9991" s="5"/>
      <c r="K9991" s="5"/>
      <c r="L9991" s="5"/>
    </row>
    <row r="9992" spans="4:12" hidden="1" x14ac:dyDescent="0.25">
      <c r="D9992" s="6"/>
      <c r="E9992" s="6"/>
      <c r="F9992" s="8"/>
      <c r="G9992" s="9"/>
      <c r="H9992" s="9"/>
      <c r="I9992" s="5"/>
      <c r="J9992" s="5"/>
      <c r="K9992" s="5"/>
      <c r="L9992" s="5"/>
    </row>
    <row r="9993" spans="4:12" hidden="1" x14ac:dyDescent="0.25">
      <c r="D9993" s="6"/>
      <c r="E9993" s="6"/>
      <c r="F9993" s="8"/>
      <c r="G9993" s="9"/>
      <c r="H9993" s="9"/>
      <c r="I9993" s="5"/>
      <c r="J9993" s="5"/>
      <c r="K9993" s="5"/>
      <c r="L9993" s="5"/>
    </row>
    <row r="9994" spans="4:12" hidden="1" x14ac:dyDescent="0.25">
      <c r="D9994" s="6"/>
      <c r="E9994" s="6"/>
      <c r="F9994" s="8"/>
      <c r="G9994" s="9"/>
      <c r="H9994" s="9"/>
      <c r="I9994" s="5"/>
      <c r="J9994" s="5"/>
      <c r="K9994" s="5"/>
      <c r="L9994" s="5"/>
    </row>
    <row r="9995" spans="4:12" hidden="1" x14ac:dyDescent="0.25">
      <c r="D9995" s="6"/>
      <c r="E9995" s="6"/>
      <c r="F9995" s="8"/>
      <c r="G9995" s="9"/>
      <c r="H9995" s="9"/>
      <c r="I9995" s="5"/>
      <c r="J9995" s="5"/>
      <c r="K9995" s="5"/>
      <c r="L9995" s="5"/>
    </row>
    <row r="9996" spans="4:12" hidden="1" x14ac:dyDescent="0.25">
      <c r="D9996" s="6"/>
      <c r="E9996" s="6"/>
      <c r="F9996" s="8"/>
      <c r="G9996" s="9"/>
      <c r="H9996" s="9"/>
      <c r="I9996" s="5"/>
      <c r="J9996" s="5"/>
      <c r="K9996" s="5"/>
      <c r="L9996" s="5"/>
    </row>
    <row r="9997" spans="4:12" hidden="1" x14ac:dyDescent="0.25">
      <c r="D9997" s="6"/>
      <c r="E9997" s="6"/>
      <c r="F9997" s="8"/>
      <c r="G9997" s="9"/>
      <c r="H9997" s="9"/>
      <c r="I9997" s="5"/>
      <c r="J9997" s="5"/>
      <c r="K9997" s="5"/>
      <c r="L9997" s="5"/>
    </row>
    <row r="9998" spans="4:12" hidden="1" x14ac:dyDescent="0.25">
      <c r="D9998" s="6"/>
      <c r="E9998" s="6"/>
      <c r="F9998" s="8"/>
      <c r="G9998" s="9"/>
      <c r="H9998" s="9"/>
      <c r="I9998" s="5"/>
      <c r="J9998" s="5"/>
      <c r="K9998" s="5"/>
      <c r="L9998" s="5"/>
    </row>
    <row r="9999" spans="4:12" hidden="1" x14ac:dyDescent="0.25">
      <c r="D9999" s="6"/>
      <c r="E9999" s="6"/>
      <c r="F9999" s="8"/>
      <c r="G9999" s="9"/>
      <c r="H9999" s="9"/>
      <c r="I9999" s="5"/>
      <c r="J9999" s="5"/>
      <c r="K9999" s="5"/>
      <c r="L9999" s="5"/>
    </row>
    <row r="10000" spans="4:12" hidden="1" x14ac:dyDescent="0.25">
      <c r="D10000" s="6"/>
      <c r="E10000" s="6"/>
      <c r="F10000" s="8"/>
      <c r="G10000" s="9"/>
      <c r="H10000" s="9"/>
      <c r="I10000" s="5"/>
      <c r="J10000" s="5"/>
      <c r="K10000" s="5"/>
      <c r="L10000" s="5"/>
    </row>
    <row r="10001" spans="4:12" hidden="1" x14ac:dyDescent="0.25">
      <c r="D10001" s="6"/>
      <c r="E10001" s="6"/>
      <c r="F10001" s="8"/>
      <c r="G10001" s="9"/>
      <c r="H10001" s="9"/>
      <c r="I10001" s="5"/>
      <c r="J10001" s="5"/>
      <c r="K10001" s="5"/>
      <c r="L10001" s="5"/>
    </row>
    <row r="10002" spans="4:12" hidden="1" x14ac:dyDescent="0.25">
      <c r="D10002" s="6"/>
      <c r="E10002" s="6"/>
      <c r="F10002" s="8"/>
      <c r="G10002" s="9"/>
      <c r="H10002" s="9"/>
      <c r="I10002" s="5"/>
      <c r="J10002" s="5"/>
      <c r="K10002" s="5"/>
      <c r="L10002" s="5"/>
    </row>
    <row r="10003" spans="4:12" hidden="1" x14ac:dyDescent="0.25">
      <c r="D10003" s="6"/>
      <c r="E10003" s="6"/>
      <c r="F10003" s="8"/>
      <c r="G10003" s="9"/>
      <c r="H10003" s="9"/>
      <c r="I10003" s="5"/>
      <c r="J10003" s="5"/>
      <c r="K10003" s="5"/>
      <c r="L10003" s="5"/>
    </row>
    <row r="10004" spans="4:12" hidden="1" x14ac:dyDescent="0.25">
      <c r="D10004" s="6"/>
      <c r="E10004" s="6"/>
      <c r="F10004" s="8"/>
      <c r="G10004" s="9"/>
      <c r="H10004" s="9"/>
      <c r="I10004" s="5"/>
      <c r="J10004" s="5"/>
      <c r="K10004" s="5"/>
      <c r="L10004" s="5"/>
    </row>
    <row r="10005" spans="4:12" hidden="1" x14ac:dyDescent="0.25">
      <c r="D10005" s="6"/>
      <c r="E10005" s="6"/>
      <c r="F10005" s="8"/>
      <c r="G10005" s="9"/>
      <c r="H10005" s="9"/>
      <c r="I10005" s="5"/>
      <c r="J10005" s="5"/>
      <c r="K10005" s="5"/>
      <c r="L10005" s="5"/>
    </row>
    <row r="10006" spans="4:12" hidden="1" x14ac:dyDescent="0.25">
      <c r="D10006" s="6"/>
      <c r="E10006" s="6"/>
      <c r="F10006" s="8"/>
      <c r="G10006" s="9"/>
      <c r="H10006" s="9"/>
      <c r="I10006" s="5"/>
      <c r="J10006" s="5"/>
      <c r="K10006" s="5"/>
      <c r="L10006" s="5"/>
    </row>
    <row r="10007" spans="4:12" hidden="1" x14ac:dyDescent="0.25">
      <c r="D10007" s="6"/>
      <c r="E10007" s="6"/>
      <c r="F10007" s="8"/>
      <c r="G10007" s="9"/>
      <c r="H10007" s="9"/>
      <c r="I10007" s="5"/>
      <c r="J10007" s="5"/>
      <c r="K10007" s="5"/>
      <c r="L10007" s="5"/>
    </row>
    <row r="10008" spans="4:12" hidden="1" x14ac:dyDescent="0.25">
      <c r="D10008" s="6"/>
      <c r="E10008" s="6"/>
      <c r="F10008" s="8"/>
      <c r="G10008" s="9"/>
      <c r="H10008" s="9"/>
      <c r="I10008" s="5"/>
      <c r="J10008" s="5"/>
      <c r="K10008" s="5"/>
      <c r="L10008" s="5"/>
    </row>
    <row r="10009" spans="4:12" hidden="1" x14ac:dyDescent="0.25">
      <c r="D10009" s="6"/>
      <c r="E10009" s="6"/>
      <c r="F10009" s="8"/>
      <c r="G10009" s="9"/>
      <c r="H10009" s="9"/>
      <c r="I10009" s="5"/>
      <c r="J10009" s="5"/>
      <c r="K10009" s="5"/>
      <c r="L10009" s="5"/>
    </row>
    <row r="10010" spans="4:12" hidden="1" x14ac:dyDescent="0.25">
      <c r="D10010" s="6"/>
      <c r="E10010" s="6"/>
      <c r="F10010" s="8"/>
      <c r="G10010" s="9"/>
      <c r="H10010" s="9"/>
      <c r="I10010" s="5"/>
      <c r="J10010" s="5"/>
      <c r="K10010" s="5"/>
      <c r="L10010" s="5"/>
    </row>
    <row r="10011" spans="4:12" hidden="1" x14ac:dyDescent="0.25">
      <c r="D10011" s="6"/>
      <c r="E10011" s="6"/>
      <c r="F10011" s="8"/>
      <c r="G10011" s="9"/>
      <c r="H10011" s="9"/>
      <c r="I10011" s="5"/>
      <c r="J10011" s="5"/>
      <c r="K10011" s="5"/>
      <c r="L10011" s="5"/>
    </row>
    <row r="10012" spans="4:12" hidden="1" x14ac:dyDescent="0.25">
      <c r="D10012" s="6"/>
      <c r="E10012" s="6"/>
      <c r="F10012" s="8"/>
      <c r="G10012" s="9"/>
      <c r="H10012" s="9"/>
      <c r="I10012" s="5"/>
      <c r="J10012" s="5"/>
      <c r="K10012" s="5"/>
      <c r="L10012" s="5"/>
    </row>
    <row r="10013" spans="4:12" hidden="1" x14ac:dyDescent="0.25">
      <c r="D10013" s="6"/>
      <c r="E10013" s="6"/>
      <c r="F10013" s="8"/>
      <c r="G10013" s="9"/>
      <c r="H10013" s="9"/>
      <c r="I10013" s="5"/>
      <c r="J10013" s="5"/>
      <c r="K10013" s="5"/>
      <c r="L10013" s="5"/>
    </row>
    <row r="10014" spans="4:12" hidden="1" x14ac:dyDescent="0.25">
      <c r="D10014" s="6"/>
      <c r="E10014" s="6"/>
      <c r="F10014" s="8"/>
      <c r="G10014" s="9"/>
      <c r="H10014" s="9"/>
      <c r="I10014" s="5"/>
      <c r="J10014" s="5"/>
      <c r="K10014" s="5"/>
      <c r="L10014" s="5"/>
    </row>
    <row r="10015" spans="4:12" hidden="1" x14ac:dyDescent="0.25">
      <c r="D10015" s="6"/>
      <c r="E10015" s="6"/>
      <c r="F10015" s="8"/>
      <c r="G10015" s="9"/>
      <c r="H10015" s="9"/>
      <c r="I10015" s="5"/>
      <c r="J10015" s="5"/>
      <c r="K10015" s="5"/>
      <c r="L10015" s="5"/>
    </row>
    <row r="10016" spans="4:12" hidden="1" x14ac:dyDescent="0.25">
      <c r="D10016" s="6"/>
      <c r="E10016" s="6"/>
      <c r="F10016" s="8"/>
      <c r="G10016" s="9"/>
      <c r="H10016" s="9"/>
      <c r="I10016" s="5"/>
      <c r="J10016" s="5"/>
      <c r="K10016" s="5"/>
      <c r="L10016" s="5"/>
    </row>
    <row r="10017" spans="4:12" hidden="1" x14ac:dyDescent="0.25">
      <c r="D10017" s="6"/>
      <c r="E10017" s="6"/>
      <c r="F10017" s="8"/>
      <c r="G10017" s="9"/>
      <c r="H10017" s="9"/>
      <c r="I10017" s="5"/>
      <c r="J10017" s="5"/>
      <c r="K10017" s="5"/>
      <c r="L10017" s="5"/>
    </row>
    <row r="10018" spans="4:12" hidden="1" x14ac:dyDescent="0.25">
      <c r="D10018" s="6"/>
      <c r="E10018" s="6"/>
      <c r="F10018" s="8"/>
      <c r="G10018" s="9"/>
      <c r="H10018" s="9"/>
      <c r="I10018" s="5"/>
      <c r="J10018" s="5"/>
      <c r="K10018" s="5"/>
      <c r="L10018" s="5"/>
    </row>
    <row r="10019" spans="4:12" hidden="1" x14ac:dyDescent="0.25">
      <c r="D10019" s="6"/>
      <c r="E10019" s="6"/>
      <c r="F10019" s="8"/>
      <c r="G10019" s="9"/>
      <c r="H10019" s="9"/>
      <c r="I10019" s="5"/>
      <c r="J10019" s="5"/>
      <c r="K10019" s="5"/>
      <c r="L10019" s="5"/>
    </row>
    <row r="10020" spans="4:12" hidden="1" x14ac:dyDescent="0.25">
      <c r="D10020" s="6"/>
      <c r="E10020" s="6"/>
      <c r="F10020" s="8"/>
      <c r="G10020" s="9"/>
      <c r="H10020" s="9"/>
      <c r="I10020" s="5"/>
      <c r="J10020" s="5"/>
      <c r="K10020" s="5"/>
      <c r="L10020" s="5"/>
    </row>
    <row r="10021" spans="4:12" hidden="1" x14ac:dyDescent="0.25">
      <c r="D10021" s="6"/>
      <c r="E10021" s="6"/>
      <c r="F10021" s="8"/>
      <c r="G10021" s="9"/>
      <c r="H10021" s="9"/>
      <c r="I10021" s="5"/>
      <c r="J10021" s="5"/>
      <c r="K10021" s="5"/>
      <c r="L10021" s="5"/>
    </row>
    <row r="10022" spans="4:12" hidden="1" x14ac:dyDescent="0.25">
      <c r="D10022" s="6"/>
      <c r="E10022" s="6"/>
      <c r="F10022" s="8"/>
      <c r="G10022" s="9"/>
      <c r="H10022" s="9"/>
      <c r="I10022" s="5"/>
      <c r="J10022" s="5"/>
      <c r="K10022" s="5"/>
      <c r="L10022" s="5"/>
    </row>
    <row r="10023" spans="4:12" hidden="1" x14ac:dyDescent="0.25">
      <c r="D10023" s="6"/>
      <c r="E10023" s="6"/>
      <c r="F10023" s="8"/>
      <c r="G10023" s="9"/>
      <c r="H10023" s="9"/>
      <c r="I10023" s="5"/>
      <c r="J10023" s="5"/>
      <c r="K10023" s="5"/>
      <c r="L10023" s="5"/>
    </row>
    <row r="10024" spans="4:12" hidden="1" x14ac:dyDescent="0.25">
      <c r="D10024" s="6"/>
      <c r="E10024" s="6"/>
      <c r="F10024" s="8"/>
      <c r="G10024" s="9"/>
      <c r="H10024" s="9"/>
      <c r="I10024" s="5"/>
      <c r="J10024" s="5"/>
      <c r="K10024" s="5"/>
      <c r="L10024" s="5"/>
    </row>
    <row r="10025" spans="4:12" hidden="1" x14ac:dyDescent="0.25">
      <c r="D10025" s="6"/>
      <c r="E10025" s="6"/>
      <c r="F10025" s="8"/>
      <c r="G10025" s="9"/>
      <c r="H10025" s="9"/>
      <c r="I10025" s="5"/>
      <c r="J10025" s="5"/>
      <c r="K10025" s="5"/>
      <c r="L10025" s="5"/>
    </row>
    <row r="10026" spans="4:12" hidden="1" x14ac:dyDescent="0.25">
      <c r="D10026" s="6"/>
      <c r="E10026" s="6"/>
      <c r="F10026" s="8"/>
      <c r="G10026" s="9"/>
      <c r="H10026" s="9"/>
      <c r="I10026" s="5"/>
      <c r="J10026" s="5"/>
      <c r="K10026" s="5"/>
      <c r="L10026" s="5"/>
    </row>
    <row r="10027" spans="4:12" hidden="1" x14ac:dyDescent="0.25">
      <c r="D10027" s="6"/>
      <c r="E10027" s="6"/>
      <c r="F10027" s="8"/>
      <c r="G10027" s="9"/>
      <c r="H10027" s="9"/>
      <c r="I10027" s="5"/>
      <c r="J10027" s="5"/>
      <c r="K10027" s="5"/>
      <c r="L10027" s="5"/>
    </row>
    <row r="10028" spans="4:12" hidden="1" x14ac:dyDescent="0.25">
      <c r="D10028" s="6"/>
      <c r="E10028" s="6"/>
      <c r="F10028" s="8"/>
      <c r="G10028" s="9"/>
      <c r="H10028" s="9"/>
      <c r="I10028" s="5"/>
      <c r="J10028" s="5"/>
      <c r="K10028" s="5"/>
      <c r="L10028" s="5"/>
    </row>
    <row r="10029" spans="4:12" hidden="1" x14ac:dyDescent="0.25">
      <c r="D10029" s="6"/>
      <c r="E10029" s="6"/>
      <c r="F10029" s="8"/>
      <c r="G10029" s="9"/>
      <c r="H10029" s="9"/>
      <c r="I10029" s="5"/>
      <c r="J10029" s="5"/>
      <c r="K10029" s="5"/>
      <c r="L10029" s="5"/>
    </row>
    <row r="10030" spans="4:12" hidden="1" x14ac:dyDescent="0.25">
      <c r="D10030" s="6"/>
      <c r="E10030" s="6"/>
      <c r="F10030" s="8"/>
      <c r="G10030" s="9"/>
      <c r="H10030" s="9"/>
      <c r="I10030" s="5"/>
      <c r="J10030" s="5"/>
      <c r="K10030" s="5"/>
      <c r="L10030" s="5"/>
    </row>
    <row r="10031" spans="4:12" hidden="1" x14ac:dyDescent="0.25">
      <c r="D10031" s="6"/>
      <c r="E10031" s="6"/>
      <c r="F10031" s="8"/>
      <c r="G10031" s="9"/>
      <c r="H10031" s="9"/>
      <c r="I10031" s="5"/>
      <c r="J10031" s="5"/>
      <c r="K10031" s="5"/>
      <c r="L10031" s="5"/>
    </row>
    <row r="10032" spans="4:12" hidden="1" x14ac:dyDescent="0.25">
      <c r="D10032" s="6"/>
      <c r="E10032" s="6"/>
      <c r="F10032" s="8"/>
      <c r="G10032" s="9"/>
      <c r="H10032" s="9"/>
      <c r="I10032" s="5"/>
      <c r="J10032" s="5"/>
      <c r="K10032" s="5"/>
      <c r="L10032" s="5"/>
    </row>
    <row r="10033" spans="4:12" hidden="1" x14ac:dyDescent="0.25">
      <c r="D10033" s="6"/>
      <c r="E10033" s="6"/>
      <c r="F10033" s="8"/>
      <c r="G10033" s="9"/>
      <c r="H10033" s="9"/>
      <c r="I10033" s="5"/>
      <c r="J10033" s="5"/>
      <c r="K10033" s="5"/>
      <c r="L10033" s="5"/>
    </row>
    <row r="10034" spans="4:12" hidden="1" x14ac:dyDescent="0.25">
      <c r="D10034" s="6"/>
      <c r="E10034" s="6"/>
      <c r="F10034" s="8"/>
      <c r="G10034" s="9"/>
      <c r="H10034" s="9"/>
      <c r="I10034" s="5"/>
      <c r="J10034" s="5"/>
      <c r="K10034" s="5"/>
      <c r="L10034" s="5"/>
    </row>
    <row r="10035" spans="4:12" hidden="1" x14ac:dyDescent="0.25">
      <c r="D10035" s="6"/>
      <c r="E10035" s="6"/>
      <c r="F10035" s="8"/>
      <c r="G10035" s="9"/>
      <c r="H10035" s="9"/>
      <c r="I10035" s="5"/>
      <c r="J10035" s="5"/>
      <c r="K10035" s="5"/>
      <c r="L10035" s="5"/>
    </row>
    <row r="10036" spans="4:12" hidden="1" x14ac:dyDescent="0.25">
      <c r="D10036" s="6"/>
      <c r="E10036" s="6"/>
      <c r="F10036" s="8"/>
      <c r="G10036" s="9"/>
      <c r="H10036" s="9"/>
      <c r="I10036" s="5"/>
      <c r="J10036" s="5"/>
      <c r="K10036" s="5"/>
      <c r="L10036" s="5"/>
    </row>
    <row r="10037" spans="4:12" hidden="1" x14ac:dyDescent="0.25">
      <c r="D10037" s="6"/>
      <c r="E10037" s="6"/>
      <c r="F10037" s="8"/>
      <c r="G10037" s="9"/>
      <c r="H10037" s="9"/>
      <c r="I10037" s="5"/>
      <c r="J10037" s="5"/>
      <c r="K10037" s="5"/>
      <c r="L10037" s="5"/>
    </row>
    <row r="10038" spans="4:12" hidden="1" x14ac:dyDescent="0.25">
      <c r="D10038" s="6"/>
      <c r="E10038" s="6"/>
      <c r="F10038" s="8"/>
      <c r="G10038" s="9"/>
      <c r="H10038" s="9"/>
      <c r="I10038" s="5"/>
      <c r="J10038" s="5"/>
      <c r="K10038" s="5"/>
      <c r="L10038" s="5"/>
    </row>
    <row r="10039" spans="4:12" hidden="1" x14ac:dyDescent="0.25">
      <c r="D10039" s="6"/>
      <c r="E10039" s="6"/>
      <c r="F10039" s="8"/>
      <c r="G10039" s="9"/>
      <c r="H10039" s="9"/>
      <c r="I10039" s="5"/>
      <c r="J10039" s="5"/>
      <c r="K10039" s="5"/>
      <c r="L10039" s="5"/>
    </row>
    <row r="10040" spans="4:12" hidden="1" x14ac:dyDescent="0.25">
      <c r="D10040" s="6"/>
      <c r="E10040" s="6"/>
      <c r="F10040" s="8"/>
      <c r="G10040" s="9"/>
      <c r="H10040" s="9"/>
      <c r="I10040" s="5"/>
      <c r="J10040" s="5"/>
      <c r="K10040" s="5"/>
      <c r="L10040" s="5"/>
    </row>
    <row r="10041" spans="4:12" hidden="1" x14ac:dyDescent="0.25">
      <c r="D10041" s="6"/>
      <c r="E10041" s="6"/>
      <c r="F10041" s="8"/>
      <c r="G10041" s="9"/>
      <c r="H10041" s="9"/>
      <c r="I10041" s="5"/>
      <c r="J10041" s="5"/>
      <c r="K10041" s="5"/>
      <c r="L10041" s="5"/>
    </row>
    <row r="10042" spans="4:12" hidden="1" x14ac:dyDescent="0.25">
      <c r="D10042" s="6"/>
      <c r="E10042" s="6"/>
      <c r="F10042" s="8"/>
      <c r="G10042" s="9"/>
      <c r="H10042" s="9"/>
      <c r="I10042" s="5"/>
      <c r="J10042" s="5"/>
      <c r="K10042" s="5"/>
      <c r="L10042" s="5"/>
    </row>
    <row r="10043" spans="4:12" hidden="1" x14ac:dyDescent="0.25">
      <c r="D10043" s="6"/>
      <c r="E10043" s="6"/>
      <c r="F10043" s="8"/>
      <c r="G10043" s="9"/>
      <c r="H10043" s="9"/>
      <c r="I10043" s="5"/>
      <c r="J10043" s="5"/>
      <c r="K10043" s="5"/>
      <c r="L10043" s="5"/>
    </row>
    <row r="10044" spans="4:12" hidden="1" x14ac:dyDescent="0.25">
      <c r="D10044" s="6"/>
      <c r="E10044" s="6"/>
      <c r="F10044" s="8"/>
      <c r="G10044" s="9"/>
      <c r="H10044" s="9"/>
      <c r="I10044" s="5"/>
      <c r="J10044" s="5"/>
      <c r="K10044" s="5"/>
      <c r="L10044" s="5"/>
    </row>
    <row r="10045" spans="4:12" hidden="1" x14ac:dyDescent="0.25">
      <c r="D10045" s="6"/>
      <c r="E10045" s="6"/>
      <c r="F10045" s="8"/>
      <c r="G10045" s="9"/>
      <c r="H10045" s="9"/>
      <c r="I10045" s="5"/>
      <c r="J10045" s="5"/>
      <c r="K10045" s="5"/>
      <c r="L10045" s="5"/>
    </row>
    <row r="10046" spans="4:12" hidden="1" x14ac:dyDescent="0.25">
      <c r="D10046" s="6"/>
      <c r="E10046" s="6"/>
      <c r="F10046" s="8"/>
      <c r="G10046" s="9"/>
      <c r="H10046" s="9"/>
      <c r="I10046" s="5"/>
      <c r="J10046" s="5"/>
      <c r="K10046" s="5"/>
      <c r="L10046" s="5"/>
    </row>
    <row r="10047" spans="4:12" hidden="1" x14ac:dyDescent="0.25">
      <c r="D10047" s="6"/>
      <c r="E10047" s="6"/>
      <c r="F10047" s="8"/>
      <c r="G10047" s="9"/>
      <c r="H10047" s="9"/>
      <c r="I10047" s="5"/>
      <c r="J10047" s="5"/>
      <c r="K10047" s="5"/>
      <c r="L10047" s="5"/>
    </row>
    <row r="10048" spans="4:12" hidden="1" x14ac:dyDescent="0.25">
      <c r="D10048" s="6"/>
      <c r="E10048" s="6"/>
      <c r="F10048" s="8"/>
      <c r="G10048" s="9"/>
      <c r="H10048" s="9"/>
      <c r="I10048" s="5"/>
      <c r="J10048" s="5"/>
      <c r="K10048" s="5"/>
      <c r="L10048" s="5"/>
    </row>
    <row r="10049" spans="4:12" hidden="1" x14ac:dyDescent="0.25">
      <c r="D10049" s="6"/>
      <c r="E10049" s="6"/>
      <c r="F10049" s="8"/>
      <c r="G10049" s="9"/>
      <c r="H10049" s="9"/>
      <c r="I10049" s="5"/>
      <c r="J10049" s="5"/>
      <c r="K10049" s="5"/>
      <c r="L10049" s="5"/>
    </row>
    <row r="10050" spans="4:12" hidden="1" x14ac:dyDescent="0.25">
      <c r="D10050" s="6"/>
      <c r="E10050" s="6"/>
      <c r="F10050" s="8"/>
      <c r="G10050" s="9"/>
      <c r="H10050" s="9"/>
      <c r="I10050" s="5"/>
      <c r="J10050" s="5"/>
      <c r="K10050" s="5"/>
      <c r="L10050" s="5"/>
    </row>
    <row r="10051" spans="4:12" hidden="1" x14ac:dyDescent="0.25">
      <c r="D10051" s="6"/>
      <c r="E10051" s="6"/>
      <c r="F10051" s="8"/>
      <c r="G10051" s="9"/>
      <c r="H10051" s="9"/>
      <c r="I10051" s="5"/>
      <c r="J10051" s="5"/>
      <c r="K10051" s="5"/>
      <c r="L10051" s="5"/>
    </row>
    <row r="10052" spans="4:12" hidden="1" x14ac:dyDescent="0.25">
      <c r="D10052" s="6"/>
      <c r="E10052" s="6"/>
      <c r="F10052" s="8"/>
      <c r="G10052" s="9"/>
      <c r="H10052" s="9"/>
      <c r="I10052" s="5"/>
      <c r="J10052" s="5"/>
      <c r="K10052" s="5"/>
      <c r="L10052" s="5"/>
    </row>
    <row r="10053" spans="4:12" hidden="1" x14ac:dyDescent="0.25">
      <c r="D10053" s="6"/>
      <c r="E10053" s="6"/>
      <c r="F10053" s="8"/>
      <c r="G10053" s="9"/>
      <c r="H10053" s="9"/>
      <c r="I10053" s="5"/>
      <c r="J10053" s="5"/>
      <c r="K10053" s="5"/>
      <c r="L10053" s="5"/>
    </row>
    <row r="10054" spans="4:12" hidden="1" x14ac:dyDescent="0.25">
      <c r="D10054" s="6"/>
      <c r="E10054" s="6"/>
      <c r="F10054" s="8"/>
      <c r="G10054" s="9"/>
      <c r="H10054" s="9"/>
      <c r="I10054" s="5"/>
      <c r="J10054" s="5"/>
      <c r="K10054" s="5"/>
      <c r="L10054" s="5"/>
    </row>
    <row r="10055" spans="4:12" hidden="1" x14ac:dyDescent="0.25">
      <c r="D10055" s="6"/>
      <c r="E10055" s="6"/>
      <c r="F10055" s="8"/>
      <c r="G10055" s="9"/>
      <c r="H10055" s="9"/>
      <c r="I10055" s="5"/>
      <c r="J10055" s="5"/>
      <c r="K10055" s="5"/>
      <c r="L10055" s="5"/>
    </row>
    <row r="10056" spans="4:12" hidden="1" x14ac:dyDescent="0.25">
      <c r="D10056" s="6"/>
      <c r="E10056" s="6"/>
      <c r="F10056" s="8"/>
      <c r="G10056" s="9"/>
      <c r="H10056" s="9"/>
      <c r="I10056" s="5"/>
      <c r="J10056" s="5"/>
      <c r="K10056" s="5"/>
      <c r="L10056" s="5"/>
    </row>
    <row r="10057" spans="4:12" hidden="1" x14ac:dyDescent="0.25">
      <c r="D10057" s="6"/>
      <c r="E10057" s="6"/>
      <c r="F10057" s="8"/>
      <c r="G10057" s="9"/>
      <c r="H10057" s="9"/>
      <c r="I10057" s="5"/>
      <c r="J10057" s="5"/>
      <c r="K10057" s="5"/>
      <c r="L10057" s="5"/>
    </row>
    <row r="10058" spans="4:12" hidden="1" x14ac:dyDescent="0.25">
      <c r="D10058" s="6"/>
      <c r="E10058" s="6"/>
      <c r="F10058" s="8"/>
      <c r="G10058" s="9"/>
      <c r="H10058" s="9"/>
      <c r="I10058" s="5"/>
      <c r="J10058" s="5"/>
      <c r="K10058" s="5"/>
      <c r="L10058" s="5"/>
    </row>
    <row r="10059" spans="4:12" hidden="1" x14ac:dyDescent="0.25">
      <c r="D10059" s="6"/>
      <c r="E10059" s="6"/>
      <c r="F10059" s="8"/>
      <c r="G10059" s="9"/>
      <c r="H10059" s="9"/>
      <c r="I10059" s="5"/>
      <c r="J10059" s="5"/>
      <c r="K10059" s="5"/>
      <c r="L10059" s="5"/>
    </row>
    <row r="10060" spans="4:12" hidden="1" x14ac:dyDescent="0.25">
      <c r="D10060" s="6"/>
      <c r="E10060" s="6"/>
      <c r="F10060" s="8"/>
      <c r="G10060" s="9"/>
      <c r="H10060" s="9"/>
      <c r="I10060" s="5"/>
      <c r="J10060" s="5"/>
      <c r="K10060" s="5"/>
      <c r="L10060" s="5"/>
    </row>
    <row r="10061" spans="4:12" hidden="1" x14ac:dyDescent="0.25">
      <c r="D10061" s="6"/>
      <c r="E10061" s="6"/>
      <c r="F10061" s="8"/>
      <c r="G10061" s="9"/>
      <c r="H10061" s="9"/>
      <c r="I10061" s="5"/>
      <c r="J10061" s="5"/>
      <c r="K10061" s="5"/>
      <c r="L10061" s="5"/>
    </row>
    <row r="10062" spans="4:12" hidden="1" x14ac:dyDescent="0.25">
      <c r="D10062" s="6"/>
      <c r="E10062" s="6"/>
      <c r="F10062" s="8"/>
      <c r="G10062" s="9"/>
      <c r="H10062" s="9"/>
      <c r="I10062" s="5"/>
      <c r="J10062" s="5"/>
      <c r="K10062" s="5"/>
      <c r="L10062" s="5"/>
    </row>
    <row r="10063" spans="4:12" hidden="1" x14ac:dyDescent="0.25">
      <c r="D10063" s="6"/>
      <c r="E10063" s="6"/>
      <c r="F10063" s="8"/>
      <c r="G10063" s="9"/>
      <c r="H10063" s="9"/>
      <c r="I10063" s="5"/>
      <c r="J10063" s="5"/>
      <c r="K10063" s="5"/>
      <c r="L10063" s="5"/>
    </row>
    <row r="10064" spans="4:12" hidden="1" x14ac:dyDescent="0.25">
      <c r="D10064" s="6"/>
      <c r="E10064" s="6"/>
      <c r="F10064" s="8"/>
      <c r="G10064" s="9"/>
      <c r="H10064" s="9"/>
      <c r="I10064" s="5"/>
      <c r="J10064" s="5"/>
      <c r="K10064" s="5"/>
      <c r="L10064" s="5"/>
    </row>
    <row r="10065" spans="4:12" hidden="1" x14ac:dyDescent="0.25">
      <c r="D10065" s="6"/>
      <c r="E10065" s="6"/>
      <c r="F10065" s="8"/>
      <c r="G10065" s="9"/>
      <c r="H10065" s="9"/>
      <c r="I10065" s="5"/>
      <c r="J10065" s="5"/>
      <c r="K10065" s="5"/>
      <c r="L10065" s="5"/>
    </row>
    <row r="10066" spans="4:12" hidden="1" x14ac:dyDescent="0.25">
      <c r="D10066" s="6"/>
      <c r="E10066" s="6"/>
      <c r="F10066" s="8"/>
      <c r="G10066" s="9"/>
      <c r="H10066" s="9"/>
      <c r="I10066" s="5"/>
      <c r="J10066" s="5"/>
      <c r="K10066" s="5"/>
      <c r="L10066" s="5"/>
    </row>
    <row r="10067" spans="4:12" hidden="1" x14ac:dyDescent="0.25">
      <c r="D10067" s="6"/>
      <c r="E10067" s="6"/>
      <c r="F10067" s="8"/>
      <c r="G10067" s="9"/>
      <c r="H10067" s="9"/>
      <c r="I10067" s="5"/>
      <c r="J10067" s="5"/>
      <c r="K10067" s="5"/>
      <c r="L10067" s="5"/>
    </row>
    <row r="10068" spans="4:12" hidden="1" x14ac:dyDescent="0.25">
      <c r="D10068" s="6"/>
      <c r="E10068" s="6"/>
      <c r="F10068" s="8"/>
      <c r="G10068" s="9"/>
      <c r="H10068" s="9"/>
      <c r="I10068" s="5"/>
      <c r="J10068" s="5"/>
      <c r="K10068" s="5"/>
      <c r="L10068" s="5"/>
    </row>
    <row r="10069" spans="4:12" hidden="1" x14ac:dyDescent="0.25">
      <c r="D10069" s="6"/>
      <c r="E10069" s="6"/>
      <c r="F10069" s="8"/>
      <c r="G10069" s="9"/>
      <c r="H10069" s="9"/>
      <c r="I10069" s="5"/>
      <c r="J10069" s="5"/>
      <c r="K10069" s="5"/>
      <c r="L10069" s="5"/>
    </row>
    <row r="10070" spans="4:12" hidden="1" x14ac:dyDescent="0.25">
      <c r="D10070" s="6"/>
      <c r="E10070" s="6"/>
      <c r="F10070" s="8"/>
      <c r="G10070" s="9"/>
      <c r="H10070" s="9"/>
      <c r="I10070" s="5"/>
      <c r="J10070" s="5"/>
      <c r="K10070" s="5"/>
      <c r="L10070" s="5"/>
    </row>
    <row r="10071" spans="4:12" hidden="1" x14ac:dyDescent="0.25">
      <c r="D10071" s="6"/>
      <c r="E10071" s="6"/>
      <c r="F10071" s="8"/>
      <c r="G10071" s="9"/>
      <c r="H10071" s="9"/>
      <c r="I10071" s="5"/>
      <c r="J10071" s="5"/>
      <c r="K10071" s="5"/>
      <c r="L10071" s="5"/>
    </row>
    <row r="10072" spans="4:12" hidden="1" x14ac:dyDescent="0.25">
      <c r="D10072" s="6"/>
      <c r="E10072" s="6"/>
      <c r="F10072" s="8"/>
      <c r="G10072" s="9"/>
      <c r="H10072" s="9"/>
      <c r="I10072" s="5"/>
      <c r="J10072" s="5"/>
      <c r="K10072" s="5"/>
      <c r="L10072" s="5"/>
    </row>
    <row r="10073" spans="4:12" hidden="1" x14ac:dyDescent="0.25">
      <c r="D10073" s="6"/>
      <c r="E10073" s="6"/>
      <c r="F10073" s="8"/>
      <c r="G10073" s="9"/>
      <c r="H10073" s="9"/>
      <c r="I10073" s="5"/>
      <c r="J10073" s="5"/>
      <c r="K10073" s="5"/>
      <c r="L10073" s="5"/>
    </row>
    <row r="10074" spans="4:12" hidden="1" x14ac:dyDescent="0.25">
      <c r="D10074" s="6"/>
      <c r="E10074" s="6"/>
      <c r="F10074" s="8"/>
      <c r="G10074" s="9"/>
      <c r="H10074" s="9"/>
      <c r="I10074" s="5"/>
      <c r="J10074" s="5"/>
      <c r="K10074" s="5"/>
      <c r="L10074" s="5"/>
    </row>
    <row r="10075" spans="4:12" hidden="1" x14ac:dyDescent="0.25">
      <c r="D10075" s="6"/>
      <c r="E10075" s="6"/>
      <c r="F10075" s="8"/>
      <c r="G10075" s="9"/>
      <c r="H10075" s="9"/>
      <c r="I10075" s="5"/>
      <c r="J10075" s="5"/>
      <c r="K10075" s="5"/>
      <c r="L10075" s="5"/>
    </row>
    <row r="10076" spans="4:12" hidden="1" x14ac:dyDescent="0.25">
      <c r="D10076" s="6"/>
      <c r="E10076" s="6"/>
      <c r="F10076" s="8"/>
      <c r="G10076" s="9"/>
      <c r="H10076" s="9"/>
      <c r="I10076" s="5"/>
      <c r="J10076" s="5"/>
      <c r="K10076" s="5"/>
      <c r="L10076" s="5"/>
    </row>
    <row r="10077" spans="4:12" hidden="1" x14ac:dyDescent="0.25">
      <c r="D10077" s="6"/>
      <c r="E10077" s="6"/>
      <c r="F10077" s="8"/>
      <c r="G10077" s="9"/>
      <c r="H10077" s="9"/>
      <c r="I10077" s="5"/>
      <c r="J10077" s="5"/>
      <c r="K10077" s="5"/>
      <c r="L10077" s="5"/>
    </row>
    <row r="10078" spans="4:12" hidden="1" x14ac:dyDescent="0.25">
      <c r="D10078" s="6"/>
      <c r="E10078" s="6"/>
      <c r="F10078" s="8"/>
      <c r="G10078" s="9"/>
      <c r="H10078" s="9"/>
      <c r="I10078" s="5"/>
      <c r="J10078" s="5"/>
      <c r="K10078" s="5"/>
      <c r="L10078" s="5"/>
    </row>
    <row r="10079" spans="4:12" hidden="1" x14ac:dyDescent="0.25">
      <c r="D10079" s="6"/>
      <c r="E10079" s="6"/>
      <c r="F10079" s="8"/>
      <c r="G10079" s="9"/>
      <c r="H10079" s="9"/>
      <c r="I10079" s="5"/>
      <c r="J10079" s="5"/>
      <c r="K10079" s="5"/>
      <c r="L10079" s="5"/>
    </row>
    <row r="10080" spans="4:12" hidden="1" x14ac:dyDescent="0.25">
      <c r="D10080" s="6"/>
      <c r="E10080" s="6"/>
      <c r="F10080" s="8"/>
      <c r="G10080" s="9"/>
      <c r="H10080" s="9"/>
      <c r="I10080" s="5"/>
      <c r="J10080" s="5"/>
      <c r="K10080" s="5"/>
      <c r="L10080" s="5"/>
    </row>
    <row r="10081" spans="4:12" hidden="1" x14ac:dyDescent="0.25">
      <c r="D10081" s="6"/>
      <c r="E10081" s="6"/>
      <c r="F10081" s="8"/>
      <c r="G10081" s="9"/>
      <c r="H10081" s="9"/>
      <c r="I10081" s="5"/>
      <c r="J10081" s="5"/>
      <c r="K10081" s="5"/>
      <c r="L10081" s="5"/>
    </row>
    <row r="10082" spans="4:12" hidden="1" x14ac:dyDescent="0.25">
      <c r="D10082" s="6"/>
      <c r="E10082" s="6"/>
      <c r="F10082" s="8"/>
      <c r="G10082" s="9"/>
      <c r="H10082" s="9"/>
      <c r="I10082" s="5"/>
      <c r="J10082" s="5"/>
      <c r="K10082" s="5"/>
      <c r="L10082" s="5"/>
    </row>
    <row r="10083" spans="4:12" hidden="1" x14ac:dyDescent="0.25">
      <c r="D10083" s="6"/>
      <c r="E10083" s="6"/>
      <c r="F10083" s="8"/>
      <c r="G10083" s="9"/>
      <c r="H10083" s="9"/>
      <c r="I10083" s="5"/>
      <c r="J10083" s="5"/>
      <c r="K10083" s="5"/>
      <c r="L10083" s="5"/>
    </row>
    <row r="10084" spans="4:12" hidden="1" x14ac:dyDescent="0.25">
      <c r="D10084" s="6"/>
      <c r="E10084" s="6"/>
      <c r="F10084" s="8"/>
      <c r="G10084" s="9"/>
      <c r="H10084" s="9"/>
      <c r="I10084" s="5"/>
      <c r="J10084" s="5"/>
      <c r="K10084" s="5"/>
      <c r="L10084" s="5"/>
    </row>
    <row r="10085" spans="4:12" hidden="1" x14ac:dyDescent="0.25">
      <c r="D10085" s="6"/>
      <c r="E10085" s="6"/>
      <c r="F10085" s="8"/>
      <c r="G10085" s="9"/>
      <c r="H10085" s="9"/>
      <c r="I10085" s="5"/>
      <c r="J10085" s="5"/>
      <c r="K10085" s="5"/>
      <c r="L10085" s="5"/>
    </row>
    <row r="10086" spans="4:12" hidden="1" x14ac:dyDescent="0.25">
      <c r="D10086" s="6"/>
      <c r="E10086" s="6"/>
      <c r="F10086" s="8"/>
      <c r="G10086" s="9"/>
      <c r="H10086" s="9"/>
      <c r="I10086" s="5"/>
      <c r="J10086" s="5"/>
      <c r="K10086" s="5"/>
      <c r="L10086" s="5"/>
    </row>
    <row r="10087" spans="4:12" hidden="1" x14ac:dyDescent="0.25">
      <c r="D10087" s="6"/>
      <c r="E10087" s="6"/>
      <c r="F10087" s="8"/>
      <c r="G10087" s="9"/>
      <c r="H10087" s="9"/>
      <c r="I10087" s="5"/>
      <c r="J10087" s="5"/>
      <c r="K10087" s="5"/>
      <c r="L10087" s="5"/>
    </row>
    <row r="10088" spans="4:12" hidden="1" x14ac:dyDescent="0.25">
      <c r="D10088" s="6"/>
      <c r="E10088" s="6"/>
      <c r="F10088" s="8"/>
      <c r="G10088" s="9"/>
      <c r="H10088" s="9"/>
      <c r="I10088" s="5"/>
      <c r="J10088" s="5"/>
      <c r="K10088" s="5"/>
      <c r="L10088" s="5"/>
    </row>
    <row r="10089" spans="4:12" hidden="1" x14ac:dyDescent="0.25">
      <c r="D10089" s="6"/>
      <c r="E10089" s="6"/>
      <c r="F10089" s="8"/>
      <c r="G10089" s="9"/>
      <c r="H10089" s="9"/>
      <c r="I10089" s="5"/>
      <c r="J10089" s="5"/>
      <c r="K10089" s="5"/>
      <c r="L10089" s="5"/>
    </row>
    <row r="10090" spans="4:12" hidden="1" x14ac:dyDescent="0.25">
      <c r="D10090" s="6"/>
      <c r="E10090" s="6"/>
      <c r="F10090" s="8"/>
      <c r="G10090" s="9"/>
      <c r="H10090" s="9"/>
      <c r="I10090" s="5"/>
      <c r="J10090" s="5"/>
      <c r="K10090" s="5"/>
      <c r="L10090" s="5"/>
    </row>
    <row r="10091" spans="4:12" hidden="1" x14ac:dyDescent="0.25">
      <c r="D10091" s="6"/>
      <c r="E10091" s="6"/>
      <c r="F10091" s="8"/>
      <c r="G10091" s="9"/>
      <c r="H10091" s="9"/>
      <c r="I10091" s="5"/>
      <c r="J10091" s="5"/>
      <c r="K10091" s="5"/>
      <c r="L10091" s="5"/>
    </row>
    <row r="10092" spans="4:12" hidden="1" x14ac:dyDescent="0.25">
      <c r="D10092" s="6"/>
      <c r="E10092" s="6"/>
      <c r="F10092" s="8"/>
      <c r="G10092" s="9"/>
      <c r="H10092" s="9"/>
      <c r="I10092" s="5"/>
      <c r="J10092" s="5"/>
      <c r="K10092" s="5"/>
      <c r="L10092" s="5"/>
    </row>
    <row r="10093" spans="4:12" hidden="1" x14ac:dyDescent="0.25">
      <c r="D10093" s="6"/>
      <c r="E10093" s="6"/>
      <c r="F10093" s="8"/>
      <c r="G10093" s="9"/>
      <c r="H10093" s="9"/>
      <c r="I10093" s="5"/>
      <c r="J10093" s="5"/>
      <c r="K10093" s="5"/>
      <c r="L10093" s="5"/>
    </row>
    <row r="10094" spans="4:12" hidden="1" x14ac:dyDescent="0.25">
      <c r="D10094" s="6"/>
      <c r="E10094" s="6"/>
      <c r="F10094" s="8"/>
      <c r="G10094" s="9"/>
      <c r="H10094" s="9"/>
      <c r="I10094" s="5"/>
      <c r="J10094" s="5"/>
      <c r="K10094" s="5"/>
      <c r="L10094" s="5"/>
    </row>
    <row r="10095" spans="4:12" hidden="1" x14ac:dyDescent="0.25">
      <c r="D10095" s="6"/>
      <c r="E10095" s="6"/>
      <c r="F10095" s="8"/>
      <c r="G10095" s="9"/>
      <c r="H10095" s="9"/>
      <c r="I10095" s="5"/>
      <c r="J10095" s="5"/>
      <c r="K10095" s="5"/>
      <c r="L10095" s="5"/>
    </row>
    <row r="10096" spans="4:12" hidden="1" x14ac:dyDescent="0.25">
      <c r="D10096" s="6"/>
      <c r="E10096" s="6"/>
      <c r="F10096" s="8"/>
      <c r="G10096" s="9"/>
      <c r="H10096" s="9"/>
      <c r="I10096" s="5"/>
      <c r="J10096" s="5"/>
      <c r="K10096" s="5"/>
      <c r="L10096" s="5"/>
    </row>
    <row r="10097" spans="4:12" hidden="1" x14ac:dyDescent="0.25">
      <c r="D10097" s="6"/>
      <c r="E10097" s="6"/>
      <c r="F10097" s="8"/>
      <c r="G10097" s="9"/>
      <c r="H10097" s="9"/>
      <c r="I10097" s="5"/>
      <c r="J10097" s="5"/>
      <c r="K10097" s="5"/>
      <c r="L10097" s="5"/>
    </row>
    <row r="10098" spans="4:12" hidden="1" x14ac:dyDescent="0.25">
      <c r="D10098" s="6"/>
      <c r="E10098" s="6"/>
      <c r="F10098" s="8"/>
      <c r="G10098" s="9"/>
      <c r="H10098" s="9"/>
      <c r="I10098" s="5"/>
      <c r="J10098" s="5"/>
      <c r="K10098" s="5"/>
      <c r="L10098" s="5"/>
    </row>
    <row r="10099" spans="4:12" hidden="1" x14ac:dyDescent="0.25">
      <c r="D10099" s="6"/>
      <c r="E10099" s="6"/>
      <c r="F10099" s="8"/>
      <c r="G10099" s="9"/>
      <c r="H10099" s="9"/>
      <c r="I10099" s="5"/>
      <c r="J10099" s="5"/>
      <c r="K10099" s="5"/>
      <c r="L10099" s="5"/>
    </row>
    <row r="10100" spans="4:12" hidden="1" x14ac:dyDescent="0.25">
      <c r="D10100" s="6"/>
      <c r="E10100" s="6"/>
      <c r="F10100" s="8"/>
      <c r="G10100" s="9"/>
      <c r="H10100" s="9"/>
      <c r="I10100" s="5"/>
      <c r="J10100" s="5"/>
      <c r="K10100" s="5"/>
      <c r="L10100" s="5"/>
    </row>
    <row r="10101" spans="4:12" hidden="1" x14ac:dyDescent="0.25">
      <c r="D10101" s="6"/>
      <c r="E10101" s="6"/>
      <c r="F10101" s="8"/>
      <c r="G10101" s="9"/>
      <c r="H10101" s="9"/>
      <c r="I10101" s="5"/>
      <c r="J10101" s="5"/>
      <c r="K10101" s="5"/>
      <c r="L10101" s="5"/>
    </row>
    <row r="10102" spans="4:12" hidden="1" x14ac:dyDescent="0.25">
      <c r="D10102" s="6"/>
      <c r="E10102" s="6"/>
      <c r="F10102" s="8"/>
      <c r="G10102" s="9"/>
      <c r="H10102" s="9"/>
      <c r="I10102" s="5"/>
      <c r="J10102" s="5"/>
      <c r="K10102" s="5"/>
      <c r="L10102" s="5"/>
    </row>
    <row r="10103" spans="4:12" hidden="1" x14ac:dyDescent="0.25">
      <c r="D10103" s="6"/>
      <c r="E10103" s="6"/>
      <c r="F10103" s="8"/>
      <c r="G10103" s="9"/>
      <c r="H10103" s="9"/>
      <c r="I10103" s="5"/>
      <c r="J10103" s="5"/>
      <c r="K10103" s="5"/>
      <c r="L10103" s="5"/>
    </row>
    <row r="10104" spans="4:12" hidden="1" x14ac:dyDescent="0.25">
      <c r="D10104" s="6"/>
      <c r="E10104" s="6"/>
      <c r="F10104" s="8"/>
      <c r="G10104" s="9"/>
      <c r="H10104" s="9"/>
      <c r="I10104" s="5"/>
      <c r="J10104" s="5"/>
      <c r="K10104" s="5"/>
      <c r="L10104" s="5"/>
    </row>
    <row r="10105" spans="4:12" hidden="1" x14ac:dyDescent="0.25">
      <c r="D10105" s="6"/>
      <c r="E10105" s="6"/>
      <c r="F10105" s="8"/>
      <c r="G10105" s="9"/>
      <c r="H10105" s="9"/>
      <c r="I10105" s="5"/>
      <c r="J10105" s="5"/>
      <c r="K10105" s="5"/>
      <c r="L10105" s="5"/>
    </row>
    <row r="10106" spans="4:12" hidden="1" x14ac:dyDescent="0.25">
      <c r="D10106" s="6"/>
      <c r="E10106" s="6"/>
      <c r="F10106" s="8"/>
      <c r="G10106" s="9"/>
      <c r="H10106" s="9"/>
      <c r="I10106" s="5"/>
      <c r="J10106" s="5"/>
      <c r="K10106" s="5"/>
      <c r="L10106" s="5"/>
    </row>
    <row r="10107" spans="4:12" hidden="1" x14ac:dyDescent="0.25">
      <c r="D10107" s="6"/>
      <c r="E10107" s="6"/>
      <c r="F10107" s="8"/>
      <c r="G10107" s="9"/>
      <c r="H10107" s="9"/>
      <c r="I10107" s="5"/>
      <c r="J10107" s="5"/>
      <c r="K10107" s="5"/>
      <c r="L10107" s="5"/>
    </row>
    <row r="10108" spans="4:12" hidden="1" x14ac:dyDescent="0.25">
      <c r="D10108" s="6"/>
      <c r="E10108" s="6"/>
      <c r="F10108" s="8"/>
      <c r="G10108" s="9"/>
      <c r="H10108" s="9"/>
      <c r="I10108" s="5"/>
      <c r="J10108" s="5"/>
      <c r="K10108" s="5"/>
      <c r="L10108" s="5"/>
    </row>
    <row r="10109" spans="4:12" hidden="1" x14ac:dyDescent="0.25">
      <c r="D10109" s="6"/>
      <c r="E10109" s="6"/>
      <c r="F10109" s="8"/>
      <c r="G10109" s="9"/>
      <c r="H10109" s="9"/>
      <c r="I10109" s="5"/>
      <c r="J10109" s="5"/>
      <c r="K10109" s="5"/>
      <c r="L10109" s="5"/>
    </row>
    <row r="10110" spans="4:12" hidden="1" x14ac:dyDescent="0.25">
      <c r="D10110" s="6"/>
      <c r="E10110" s="6"/>
      <c r="F10110" s="8"/>
      <c r="G10110" s="9"/>
      <c r="H10110" s="9"/>
      <c r="I10110" s="5"/>
      <c r="J10110" s="5"/>
      <c r="K10110" s="5"/>
      <c r="L10110" s="5"/>
    </row>
    <row r="10111" spans="4:12" hidden="1" x14ac:dyDescent="0.25">
      <c r="D10111" s="6"/>
      <c r="E10111" s="6"/>
      <c r="F10111" s="8"/>
      <c r="G10111" s="9"/>
      <c r="H10111" s="9"/>
      <c r="I10111" s="5"/>
      <c r="J10111" s="5"/>
      <c r="K10111" s="5"/>
      <c r="L10111" s="5"/>
    </row>
    <row r="10112" spans="4:12" hidden="1" x14ac:dyDescent="0.25">
      <c r="D10112" s="6"/>
      <c r="E10112" s="6"/>
      <c r="F10112" s="8"/>
      <c r="G10112" s="9"/>
      <c r="H10112" s="9"/>
      <c r="I10112" s="5"/>
      <c r="J10112" s="5"/>
      <c r="K10112" s="5"/>
      <c r="L10112" s="5"/>
    </row>
    <row r="10113" spans="4:12" hidden="1" x14ac:dyDescent="0.25">
      <c r="D10113" s="6"/>
      <c r="E10113" s="6"/>
      <c r="F10113" s="8"/>
      <c r="G10113" s="9"/>
      <c r="H10113" s="9"/>
      <c r="I10113" s="5"/>
      <c r="J10113" s="5"/>
      <c r="K10113" s="5"/>
      <c r="L10113" s="5"/>
    </row>
    <row r="10114" spans="4:12" hidden="1" x14ac:dyDescent="0.25">
      <c r="D10114" s="6"/>
      <c r="E10114" s="6"/>
      <c r="F10114" s="8"/>
      <c r="G10114" s="9"/>
      <c r="H10114" s="9"/>
      <c r="I10114" s="5"/>
      <c r="J10114" s="5"/>
      <c r="K10114" s="5"/>
      <c r="L10114" s="5"/>
    </row>
    <row r="10115" spans="4:12" hidden="1" x14ac:dyDescent="0.25">
      <c r="D10115" s="6"/>
      <c r="E10115" s="6"/>
      <c r="F10115" s="8"/>
      <c r="G10115" s="9"/>
      <c r="H10115" s="9"/>
      <c r="I10115" s="5"/>
      <c r="J10115" s="5"/>
      <c r="K10115" s="5"/>
      <c r="L10115" s="5"/>
    </row>
    <row r="10116" spans="4:12" hidden="1" x14ac:dyDescent="0.25">
      <c r="D10116" s="6"/>
      <c r="E10116" s="6"/>
      <c r="F10116" s="8"/>
      <c r="G10116" s="9"/>
      <c r="H10116" s="9"/>
      <c r="I10116" s="5"/>
      <c r="J10116" s="5"/>
      <c r="K10116" s="5"/>
      <c r="L10116" s="5"/>
    </row>
    <row r="10117" spans="4:12" hidden="1" x14ac:dyDescent="0.25">
      <c r="D10117" s="6"/>
      <c r="E10117" s="6"/>
      <c r="F10117" s="8"/>
      <c r="G10117" s="9"/>
      <c r="H10117" s="9"/>
      <c r="I10117" s="5"/>
      <c r="J10117" s="5"/>
      <c r="K10117" s="5"/>
      <c r="L10117" s="5"/>
    </row>
    <row r="10118" spans="4:12" hidden="1" x14ac:dyDescent="0.25">
      <c r="D10118" s="6"/>
      <c r="E10118" s="6"/>
      <c r="F10118" s="8"/>
      <c r="G10118" s="9"/>
      <c r="H10118" s="9"/>
      <c r="I10118" s="5"/>
      <c r="J10118" s="5"/>
      <c r="K10118" s="5"/>
      <c r="L10118" s="5"/>
    </row>
    <row r="10119" spans="4:12" hidden="1" x14ac:dyDescent="0.25">
      <c r="D10119" s="6"/>
      <c r="E10119" s="6"/>
      <c r="F10119" s="8"/>
      <c r="G10119" s="9"/>
      <c r="H10119" s="9"/>
      <c r="I10119" s="5"/>
      <c r="J10119" s="5"/>
      <c r="K10119" s="5"/>
      <c r="L10119" s="5"/>
    </row>
    <row r="10120" spans="4:12" hidden="1" x14ac:dyDescent="0.25">
      <c r="D10120" s="6"/>
      <c r="E10120" s="6"/>
      <c r="F10120" s="8"/>
      <c r="G10120" s="9"/>
      <c r="H10120" s="9"/>
      <c r="I10120" s="5"/>
      <c r="J10120" s="5"/>
      <c r="K10120" s="5"/>
      <c r="L10120" s="5"/>
    </row>
    <row r="10121" spans="4:12" hidden="1" x14ac:dyDescent="0.25">
      <c r="D10121" s="6"/>
      <c r="E10121" s="6"/>
      <c r="F10121" s="8"/>
      <c r="G10121" s="9"/>
      <c r="H10121" s="9"/>
      <c r="I10121" s="5"/>
      <c r="J10121" s="5"/>
      <c r="K10121" s="5"/>
      <c r="L10121" s="5"/>
    </row>
    <row r="10122" spans="4:12" hidden="1" x14ac:dyDescent="0.25">
      <c r="D10122" s="6"/>
      <c r="E10122" s="6"/>
      <c r="F10122" s="8"/>
      <c r="G10122" s="9"/>
      <c r="H10122" s="9"/>
      <c r="I10122" s="5"/>
      <c r="J10122" s="5"/>
      <c r="K10122" s="5"/>
      <c r="L10122" s="5"/>
    </row>
    <row r="10123" spans="4:12" hidden="1" x14ac:dyDescent="0.25">
      <c r="D10123" s="6"/>
      <c r="E10123" s="6"/>
      <c r="F10123" s="8"/>
      <c r="G10123" s="9"/>
      <c r="H10123" s="9"/>
      <c r="I10123" s="5"/>
      <c r="J10123" s="5"/>
      <c r="K10123" s="5"/>
      <c r="L10123" s="5"/>
    </row>
    <row r="10124" spans="4:12" hidden="1" x14ac:dyDescent="0.25">
      <c r="D10124" s="6"/>
      <c r="E10124" s="6"/>
      <c r="F10124" s="8"/>
      <c r="G10124" s="9"/>
      <c r="H10124" s="9"/>
      <c r="I10124" s="5"/>
      <c r="J10124" s="5"/>
      <c r="K10124" s="5"/>
      <c r="L10124" s="5"/>
    </row>
    <row r="10125" spans="4:12" hidden="1" x14ac:dyDescent="0.25">
      <c r="D10125" s="6"/>
      <c r="E10125" s="6"/>
      <c r="F10125" s="8"/>
      <c r="G10125" s="9"/>
      <c r="H10125" s="9"/>
      <c r="I10125" s="5"/>
      <c r="J10125" s="5"/>
      <c r="K10125" s="5"/>
      <c r="L10125" s="5"/>
    </row>
    <row r="10126" spans="4:12" hidden="1" x14ac:dyDescent="0.25">
      <c r="D10126" s="6"/>
      <c r="E10126" s="6"/>
      <c r="F10126" s="8"/>
      <c r="G10126" s="9"/>
      <c r="H10126" s="9"/>
      <c r="I10126" s="5"/>
      <c r="J10126" s="5"/>
      <c r="K10126" s="5"/>
      <c r="L10126" s="5"/>
    </row>
    <row r="10127" spans="4:12" hidden="1" x14ac:dyDescent="0.25">
      <c r="D10127" s="6"/>
      <c r="E10127" s="6"/>
      <c r="F10127" s="8"/>
      <c r="G10127" s="9"/>
      <c r="H10127" s="9"/>
      <c r="I10127" s="5"/>
      <c r="J10127" s="5"/>
      <c r="K10127" s="5"/>
      <c r="L10127" s="5"/>
    </row>
    <row r="10128" spans="4:12" hidden="1" x14ac:dyDescent="0.25">
      <c r="D10128" s="6"/>
      <c r="E10128" s="6"/>
      <c r="F10128" s="8"/>
      <c r="G10128" s="9"/>
      <c r="H10128" s="9"/>
      <c r="I10128" s="5"/>
      <c r="J10128" s="5"/>
      <c r="K10128" s="5"/>
      <c r="L10128" s="5"/>
    </row>
    <row r="10129" spans="4:12" hidden="1" x14ac:dyDescent="0.25">
      <c r="D10129" s="6"/>
      <c r="E10129" s="6"/>
      <c r="F10129" s="8"/>
      <c r="G10129" s="9"/>
      <c r="H10129" s="9"/>
      <c r="I10129" s="5"/>
      <c r="J10129" s="5"/>
      <c r="K10129" s="5"/>
      <c r="L10129" s="5"/>
    </row>
    <row r="10130" spans="4:12" hidden="1" x14ac:dyDescent="0.25">
      <c r="D10130" s="6"/>
      <c r="E10130" s="6"/>
      <c r="F10130" s="8"/>
      <c r="G10130" s="9"/>
      <c r="H10130" s="9"/>
      <c r="I10130" s="5"/>
      <c r="J10130" s="5"/>
      <c r="K10130" s="5"/>
      <c r="L10130" s="5"/>
    </row>
    <row r="10131" spans="4:12" hidden="1" x14ac:dyDescent="0.25">
      <c r="D10131" s="6"/>
      <c r="E10131" s="6"/>
      <c r="F10131" s="8"/>
      <c r="G10131" s="9"/>
      <c r="H10131" s="9"/>
      <c r="I10131" s="5"/>
      <c r="J10131" s="5"/>
      <c r="K10131" s="5"/>
      <c r="L10131" s="5"/>
    </row>
    <row r="10132" spans="4:12" hidden="1" x14ac:dyDescent="0.25">
      <c r="D10132" s="6"/>
      <c r="E10132" s="6"/>
      <c r="F10132" s="8"/>
      <c r="G10132" s="9"/>
      <c r="H10132" s="9"/>
      <c r="I10132" s="5"/>
      <c r="J10132" s="5"/>
      <c r="K10132" s="5"/>
      <c r="L10132" s="5"/>
    </row>
    <row r="10133" spans="4:12" hidden="1" x14ac:dyDescent="0.25">
      <c r="D10133" s="6"/>
      <c r="E10133" s="6"/>
      <c r="F10133" s="8"/>
      <c r="G10133" s="9"/>
      <c r="H10133" s="9"/>
      <c r="I10133" s="5"/>
      <c r="J10133" s="5"/>
      <c r="K10133" s="5"/>
      <c r="L10133" s="5"/>
    </row>
    <row r="10134" spans="4:12" hidden="1" x14ac:dyDescent="0.25">
      <c r="D10134" s="6"/>
      <c r="E10134" s="6"/>
      <c r="F10134" s="8"/>
      <c r="G10134" s="9"/>
      <c r="H10134" s="9"/>
      <c r="I10134" s="5"/>
      <c r="J10134" s="5"/>
      <c r="K10134" s="5"/>
      <c r="L10134" s="5"/>
    </row>
    <row r="10135" spans="4:12" hidden="1" x14ac:dyDescent="0.25">
      <c r="D10135" s="6"/>
      <c r="E10135" s="6"/>
      <c r="F10135" s="8"/>
      <c r="G10135" s="9"/>
      <c r="H10135" s="9"/>
      <c r="I10135" s="5"/>
      <c r="J10135" s="5"/>
      <c r="K10135" s="5"/>
      <c r="L10135" s="5"/>
    </row>
    <row r="10136" spans="4:12" hidden="1" x14ac:dyDescent="0.25">
      <c r="D10136" s="6"/>
      <c r="E10136" s="6"/>
      <c r="F10136" s="8"/>
      <c r="G10136" s="9"/>
      <c r="H10136" s="9"/>
      <c r="I10136" s="5"/>
      <c r="J10136" s="5"/>
      <c r="K10136" s="5"/>
      <c r="L10136" s="5"/>
    </row>
    <row r="10137" spans="4:12" hidden="1" x14ac:dyDescent="0.25">
      <c r="D10137" s="6"/>
      <c r="E10137" s="6"/>
      <c r="F10137" s="8"/>
      <c r="G10137" s="9"/>
      <c r="H10137" s="9"/>
      <c r="I10137" s="5"/>
      <c r="J10137" s="5"/>
      <c r="K10137" s="5"/>
      <c r="L10137" s="5"/>
    </row>
    <row r="10138" spans="4:12" hidden="1" x14ac:dyDescent="0.25">
      <c r="D10138" s="6"/>
      <c r="E10138" s="6"/>
      <c r="F10138" s="8"/>
      <c r="G10138" s="9"/>
      <c r="H10138" s="9"/>
      <c r="I10138" s="5"/>
      <c r="J10138" s="5"/>
      <c r="K10138" s="5"/>
      <c r="L10138" s="5"/>
    </row>
    <row r="10139" spans="4:12" hidden="1" x14ac:dyDescent="0.25">
      <c r="D10139" s="6"/>
      <c r="E10139" s="6"/>
      <c r="F10139" s="8"/>
      <c r="G10139" s="9"/>
      <c r="H10139" s="9"/>
      <c r="I10139" s="5"/>
      <c r="J10139" s="5"/>
      <c r="K10139" s="5"/>
      <c r="L10139" s="5"/>
    </row>
    <row r="10140" spans="4:12" hidden="1" x14ac:dyDescent="0.25">
      <c r="D10140" s="6"/>
      <c r="E10140" s="6"/>
      <c r="F10140" s="8"/>
      <c r="G10140" s="9"/>
      <c r="H10140" s="9"/>
      <c r="I10140" s="5"/>
      <c r="J10140" s="5"/>
      <c r="K10140" s="5"/>
      <c r="L10140" s="5"/>
    </row>
    <row r="10141" spans="4:12" hidden="1" x14ac:dyDescent="0.25">
      <c r="D10141" s="6"/>
      <c r="E10141" s="6"/>
      <c r="F10141" s="8"/>
      <c r="G10141" s="9"/>
      <c r="H10141" s="9"/>
      <c r="I10141" s="5"/>
      <c r="J10141" s="5"/>
      <c r="K10141" s="5"/>
      <c r="L10141" s="5"/>
    </row>
    <row r="10142" spans="4:12" hidden="1" x14ac:dyDescent="0.25">
      <c r="D10142" s="6"/>
      <c r="E10142" s="6"/>
      <c r="F10142" s="8"/>
      <c r="G10142" s="9"/>
      <c r="H10142" s="9"/>
      <c r="I10142" s="5"/>
      <c r="J10142" s="5"/>
      <c r="K10142" s="5"/>
      <c r="L10142" s="5"/>
    </row>
    <row r="10143" spans="4:12" hidden="1" x14ac:dyDescent="0.25">
      <c r="D10143" s="6"/>
      <c r="E10143" s="6"/>
      <c r="F10143" s="8"/>
      <c r="G10143" s="9"/>
      <c r="H10143" s="9"/>
      <c r="I10143" s="5"/>
      <c r="J10143" s="5"/>
      <c r="K10143" s="5"/>
      <c r="L10143" s="5"/>
    </row>
    <row r="10144" spans="4:12" hidden="1" x14ac:dyDescent="0.25">
      <c r="D10144" s="6"/>
      <c r="E10144" s="6"/>
      <c r="F10144" s="8"/>
      <c r="G10144" s="9"/>
      <c r="H10144" s="9"/>
      <c r="I10144" s="5"/>
      <c r="J10144" s="5"/>
      <c r="K10144" s="5"/>
      <c r="L10144" s="5"/>
    </row>
    <row r="10145" spans="4:12" hidden="1" x14ac:dyDescent="0.25">
      <c r="D10145" s="6"/>
      <c r="E10145" s="6"/>
      <c r="F10145" s="8"/>
      <c r="G10145" s="9"/>
      <c r="H10145" s="9"/>
      <c r="I10145" s="5"/>
      <c r="J10145" s="5"/>
      <c r="K10145" s="5"/>
      <c r="L10145" s="5"/>
    </row>
    <row r="10146" spans="4:12" hidden="1" x14ac:dyDescent="0.25">
      <c r="D10146" s="6"/>
      <c r="E10146" s="6"/>
      <c r="F10146" s="8"/>
      <c r="G10146" s="9"/>
      <c r="H10146" s="9"/>
      <c r="I10146" s="5"/>
      <c r="J10146" s="5"/>
      <c r="K10146" s="5"/>
      <c r="L10146" s="5"/>
    </row>
    <row r="10147" spans="4:12" hidden="1" x14ac:dyDescent="0.25">
      <c r="D10147" s="6"/>
      <c r="E10147" s="6"/>
      <c r="F10147" s="8"/>
      <c r="G10147" s="9"/>
      <c r="H10147" s="9"/>
      <c r="I10147" s="5"/>
      <c r="J10147" s="5"/>
      <c r="K10147" s="5"/>
      <c r="L10147" s="5"/>
    </row>
    <row r="10148" spans="4:12" hidden="1" x14ac:dyDescent="0.25">
      <c r="D10148" s="6"/>
      <c r="E10148" s="6"/>
      <c r="F10148" s="8"/>
      <c r="G10148" s="9"/>
      <c r="H10148" s="9"/>
      <c r="I10148" s="5"/>
      <c r="J10148" s="5"/>
      <c r="K10148" s="5"/>
      <c r="L10148" s="5"/>
    </row>
    <row r="10149" spans="4:12" hidden="1" x14ac:dyDescent="0.25">
      <c r="D10149" s="6"/>
      <c r="E10149" s="6"/>
      <c r="F10149" s="8"/>
      <c r="G10149" s="9"/>
      <c r="H10149" s="9"/>
      <c r="I10149" s="5"/>
      <c r="J10149" s="5"/>
      <c r="K10149" s="5"/>
      <c r="L10149" s="5"/>
    </row>
    <row r="10150" spans="4:12" hidden="1" x14ac:dyDescent="0.25">
      <c r="D10150" s="6"/>
      <c r="E10150" s="6"/>
      <c r="F10150" s="8"/>
      <c r="G10150" s="9"/>
      <c r="H10150" s="9"/>
      <c r="I10150" s="5"/>
      <c r="J10150" s="5"/>
      <c r="K10150" s="5"/>
      <c r="L10150" s="5"/>
    </row>
    <row r="10151" spans="4:12" hidden="1" x14ac:dyDescent="0.25">
      <c r="D10151" s="6"/>
      <c r="E10151" s="6"/>
      <c r="F10151" s="8"/>
      <c r="G10151" s="9"/>
      <c r="H10151" s="9"/>
      <c r="I10151" s="5"/>
      <c r="J10151" s="5"/>
      <c r="K10151" s="5"/>
      <c r="L10151" s="5"/>
    </row>
    <row r="10152" spans="4:12" hidden="1" x14ac:dyDescent="0.25">
      <c r="D10152" s="6"/>
      <c r="E10152" s="6"/>
      <c r="F10152" s="8"/>
      <c r="G10152" s="9"/>
      <c r="H10152" s="9"/>
      <c r="I10152" s="5"/>
      <c r="J10152" s="5"/>
      <c r="K10152" s="5"/>
      <c r="L10152" s="5"/>
    </row>
    <row r="10153" spans="4:12" hidden="1" x14ac:dyDescent="0.25">
      <c r="D10153" s="6"/>
      <c r="E10153" s="6"/>
      <c r="F10153" s="8"/>
      <c r="G10153" s="9"/>
      <c r="H10153" s="9"/>
      <c r="I10153" s="5"/>
      <c r="J10153" s="5"/>
      <c r="K10153" s="5"/>
      <c r="L10153" s="5"/>
    </row>
    <row r="10154" spans="4:12" hidden="1" x14ac:dyDescent="0.25">
      <c r="D10154" s="6"/>
      <c r="E10154" s="6"/>
      <c r="F10154" s="8"/>
      <c r="G10154" s="9"/>
      <c r="H10154" s="9"/>
      <c r="I10154" s="5"/>
      <c r="J10154" s="5"/>
      <c r="K10154" s="5"/>
      <c r="L10154" s="5"/>
    </row>
    <row r="10155" spans="4:12" hidden="1" x14ac:dyDescent="0.25">
      <c r="D10155" s="6"/>
      <c r="E10155" s="6"/>
      <c r="F10155" s="8"/>
      <c r="G10155" s="9"/>
      <c r="H10155" s="9"/>
      <c r="I10155" s="5"/>
      <c r="J10155" s="5"/>
      <c r="K10155" s="5"/>
      <c r="L10155" s="5"/>
    </row>
    <row r="10156" spans="4:12" hidden="1" x14ac:dyDescent="0.25">
      <c r="D10156" s="6"/>
      <c r="E10156" s="6"/>
      <c r="F10156" s="8"/>
      <c r="G10156" s="9"/>
      <c r="H10156" s="9"/>
      <c r="I10156" s="5"/>
      <c r="J10156" s="5"/>
      <c r="K10156" s="5"/>
      <c r="L10156" s="5"/>
    </row>
    <row r="10157" spans="4:12" hidden="1" x14ac:dyDescent="0.25">
      <c r="D10157" s="6"/>
      <c r="E10157" s="6"/>
      <c r="F10157" s="8"/>
      <c r="G10157" s="9"/>
      <c r="H10157" s="9"/>
      <c r="I10157" s="5"/>
      <c r="J10157" s="5"/>
      <c r="K10157" s="5"/>
      <c r="L10157" s="5"/>
    </row>
    <row r="10158" spans="4:12" hidden="1" x14ac:dyDescent="0.25">
      <c r="D10158" s="6"/>
      <c r="E10158" s="6"/>
      <c r="F10158" s="8"/>
      <c r="G10158" s="9"/>
      <c r="H10158" s="9"/>
      <c r="I10158" s="5"/>
      <c r="J10158" s="5"/>
      <c r="K10158" s="5"/>
      <c r="L10158" s="5"/>
    </row>
    <row r="10159" spans="4:12" hidden="1" x14ac:dyDescent="0.25">
      <c r="D10159" s="6"/>
      <c r="E10159" s="6"/>
      <c r="F10159" s="8"/>
      <c r="G10159" s="9"/>
      <c r="H10159" s="9"/>
      <c r="I10159" s="5"/>
      <c r="J10159" s="5"/>
      <c r="K10159" s="5"/>
      <c r="L10159" s="5"/>
    </row>
    <row r="10160" spans="4:12" hidden="1" x14ac:dyDescent="0.25">
      <c r="D10160" s="6"/>
      <c r="E10160" s="6"/>
      <c r="F10160" s="8"/>
      <c r="G10160" s="9"/>
      <c r="H10160" s="9"/>
      <c r="I10160" s="5"/>
      <c r="J10160" s="5"/>
      <c r="K10160" s="5"/>
      <c r="L10160" s="5"/>
    </row>
    <row r="10161" spans="4:12" hidden="1" x14ac:dyDescent="0.25">
      <c r="D10161" s="6"/>
      <c r="E10161" s="6"/>
      <c r="F10161" s="8"/>
      <c r="G10161" s="9"/>
      <c r="H10161" s="9"/>
      <c r="I10161" s="5"/>
      <c r="J10161" s="5"/>
      <c r="K10161" s="5"/>
      <c r="L10161" s="5"/>
    </row>
    <row r="10162" spans="4:12" hidden="1" x14ac:dyDescent="0.25">
      <c r="D10162" s="6"/>
      <c r="E10162" s="6"/>
      <c r="F10162" s="8"/>
      <c r="G10162" s="9"/>
      <c r="H10162" s="9"/>
      <c r="I10162" s="5"/>
      <c r="J10162" s="5"/>
      <c r="K10162" s="5"/>
      <c r="L10162" s="5"/>
    </row>
    <row r="10163" spans="4:12" hidden="1" x14ac:dyDescent="0.25">
      <c r="D10163" s="6"/>
      <c r="E10163" s="6"/>
      <c r="F10163" s="8"/>
      <c r="G10163" s="9"/>
      <c r="H10163" s="9"/>
      <c r="I10163" s="5"/>
      <c r="J10163" s="5"/>
      <c r="K10163" s="5"/>
      <c r="L10163" s="5"/>
    </row>
    <row r="10164" spans="4:12" hidden="1" x14ac:dyDescent="0.25">
      <c r="D10164" s="6"/>
      <c r="E10164" s="6"/>
      <c r="F10164" s="8"/>
      <c r="G10164" s="9"/>
      <c r="H10164" s="9"/>
      <c r="I10164" s="5"/>
      <c r="J10164" s="5"/>
      <c r="K10164" s="5"/>
      <c r="L10164" s="5"/>
    </row>
    <row r="10165" spans="4:12" hidden="1" x14ac:dyDescent="0.25">
      <c r="D10165" s="6"/>
      <c r="E10165" s="6"/>
      <c r="F10165" s="8"/>
      <c r="G10165" s="9"/>
      <c r="H10165" s="9"/>
      <c r="I10165" s="5"/>
      <c r="J10165" s="5"/>
      <c r="K10165" s="5"/>
      <c r="L10165" s="5"/>
    </row>
    <row r="10166" spans="4:12" hidden="1" x14ac:dyDescent="0.25">
      <c r="D10166" s="6"/>
      <c r="E10166" s="6"/>
      <c r="F10166" s="8"/>
      <c r="G10166" s="9"/>
      <c r="H10166" s="9"/>
      <c r="I10166" s="5"/>
      <c r="J10166" s="5"/>
      <c r="K10166" s="5"/>
      <c r="L10166" s="5"/>
    </row>
    <row r="10167" spans="4:12" hidden="1" x14ac:dyDescent="0.25">
      <c r="D10167" s="6"/>
      <c r="E10167" s="6"/>
      <c r="F10167" s="8"/>
      <c r="G10167" s="9"/>
      <c r="H10167" s="9"/>
      <c r="I10167" s="5"/>
      <c r="J10167" s="5"/>
      <c r="K10167" s="5"/>
      <c r="L10167" s="5"/>
    </row>
    <row r="10168" spans="4:12" hidden="1" x14ac:dyDescent="0.25">
      <c r="D10168" s="6"/>
      <c r="E10168" s="6"/>
      <c r="F10168" s="8"/>
      <c r="G10168" s="9"/>
      <c r="H10168" s="9"/>
      <c r="I10168" s="5"/>
      <c r="J10168" s="5"/>
      <c r="K10168" s="5"/>
      <c r="L10168" s="5"/>
    </row>
    <row r="10169" spans="4:12" hidden="1" x14ac:dyDescent="0.25">
      <c r="D10169" s="6"/>
      <c r="E10169" s="6"/>
      <c r="F10169" s="8"/>
      <c r="G10169" s="9"/>
      <c r="H10169" s="9"/>
      <c r="I10169" s="5"/>
      <c r="J10169" s="5"/>
      <c r="K10169" s="5"/>
      <c r="L10169" s="5"/>
    </row>
    <row r="10170" spans="4:12" hidden="1" x14ac:dyDescent="0.25">
      <c r="D10170" s="6"/>
      <c r="E10170" s="6"/>
      <c r="F10170" s="8"/>
      <c r="G10170" s="9"/>
      <c r="H10170" s="9"/>
      <c r="I10170" s="5"/>
      <c r="J10170" s="5"/>
      <c r="K10170" s="5"/>
      <c r="L10170" s="5"/>
    </row>
    <row r="10171" spans="4:12" hidden="1" x14ac:dyDescent="0.25">
      <c r="D10171" s="6"/>
      <c r="E10171" s="6"/>
      <c r="F10171" s="8"/>
      <c r="G10171" s="9"/>
      <c r="H10171" s="9"/>
      <c r="I10171" s="5"/>
      <c r="J10171" s="5"/>
      <c r="K10171" s="5"/>
      <c r="L10171" s="5"/>
    </row>
    <row r="10172" spans="4:12" hidden="1" x14ac:dyDescent="0.25">
      <c r="D10172" s="6"/>
      <c r="E10172" s="6"/>
      <c r="F10172" s="8"/>
      <c r="G10172" s="9"/>
      <c r="H10172" s="9"/>
      <c r="I10172" s="5"/>
      <c r="J10172" s="5"/>
      <c r="K10172" s="5"/>
      <c r="L10172" s="5"/>
    </row>
    <row r="10173" spans="4:12" hidden="1" x14ac:dyDescent="0.25">
      <c r="D10173" s="6"/>
      <c r="E10173" s="6"/>
      <c r="F10173" s="8"/>
      <c r="G10173" s="9"/>
      <c r="H10173" s="9"/>
      <c r="I10173" s="5"/>
      <c r="J10173" s="5"/>
      <c r="K10173" s="5"/>
      <c r="L10173" s="5"/>
    </row>
    <row r="10174" spans="4:12" hidden="1" x14ac:dyDescent="0.25">
      <c r="D10174" s="6"/>
      <c r="E10174" s="6"/>
      <c r="F10174" s="8"/>
      <c r="G10174" s="9"/>
      <c r="H10174" s="9"/>
      <c r="I10174" s="5"/>
      <c r="J10174" s="5"/>
      <c r="K10174" s="5"/>
      <c r="L10174" s="5"/>
    </row>
    <row r="10175" spans="4:12" hidden="1" x14ac:dyDescent="0.25">
      <c r="D10175" s="6"/>
      <c r="E10175" s="6"/>
      <c r="F10175" s="8"/>
      <c r="G10175" s="9"/>
      <c r="H10175" s="9"/>
      <c r="I10175" s="5"/>
      <c r="J10175" s="5"/>
      <c r="K10175" s="5"/>
      <c r="L10175" s="5"/>
    </row>
    <row r="10176" spans="4:12" hidden="1" x14ac:dyDescent="0.25">
      <c r="D10176" s="6"/>
      <c r="E10176" s="6"/>
      <c r="F10176" s="8"/>
      <c r="G10176" s="9"/>
      <c r="H10176" s="9"/>
      <c r="I10176" s="5"/>
      <c r="J10176" s="5"/>
      <c r="K10176" s="5"/>
      <c r="L10176" s="5"/>
    </row>
    <row r="10177" spans="4:12" hidden="1" x14ac:dyDescent="0.25">
      <c r="D10177" s="6"/>
      <c r="E10177" s="6"/>
      <c r="F10177" s="8"/>
      <c r="G10177" s="9"/>
      <c r="H10177" s="9"/>
      <c r="I10177" s="5"/>
      <c r="J10177" s="5"/>
      <c r="K10177" s="5"/>
      <c r="L10177" s="5"/>
    </row>
    <row r="10178" spans="4:12" hidden="1" x14ac:dyDescent="0.25">
      <c r="D10178" s="6"/>
      <c r="E10178" s="6"/>
      <c r="F10178" s="8"/>
      <c r="G10178" s="9"/>
      <c r="H10178" s="9"/>
      <c r="I10178" s="5"/>
      <c r="J10178" s="5"/>
      <c r="K10178" s="5"/>
      <c r="L10178" s="5"/>
    </row>
    <row r="10179" spans="4:12" hidden="1" x14ac:dyDescent="0.25">
      <c r="D10179" s="6"/>
      <c r="E10179" s="6"/>
      <c r="F10179" s="8"/>
      <c r="G10179" s="9"/>
      <c r="H10179" s="9"/>
      <c r="I10179" s="5"/>
      <c r="J10179" s="5"/>
      <c r="K10179" s="5"/>
      <c r="L10179" s="5"/>
    </row>
    <row r="10180" spans="4:12" hidden="1" x14ac:dyDescent="0.25">
      <c r="D10180" s="6"/>
      <c r="E10180" s="6"/>
      <c r="F10180" s="8"/>
      <c r="G10180" s="9"/>
      <c r="H10180" s="9"/>
      <c r="I10180" s="5"/>
      <c r="J10180" s="5"/>
      <c r="K10180" s="5"/>
      <c r="L10180" s="5"/>
    </row>
    <row r="10181" spans="4:12" hidden="1" x14ac:dyDescent="0.25">
      <c r="D10181" s="6"/>
      <c r="E10181" s="6"/>
      <c r="F10181" s="8"/>
      <c r="G10181" s="9"/>
      <c r="H10181" s="9"/>
      <c r="I10181" s="5"/>
      <c r="J10181" s="5"/>
      <c r="K10181" s="5"/>
      <c r="L10181" s="5"/>
    </row>
    <row r="10182" spans="4:12" hidden="1" x14ac:dyDescent="0.25">
      <c r="D10182" s="6"/>
      <c r="E10182" s="6"/>
      <c r="F10182" s="8"/>
      <c r="G10182" s="9"/>
      <c r="H10182" s="9"/>
      <c r="I10182" s="5"/>
      <c r="J10182" s="5"/>
      <c r="K10182" s="5"/>
      <c r="L10182" s="5"/>
    </row>
    <row r="10183" spans="4:12" hidden="1" x14ac:dyDescent="0.25">
      <c r="D10183" s="6"/>
      <c r="E10183" s="6"/>
      <c r="F10183" s="8"/>
      <c r="G10183" s="9"/>
      <c r="H10183" s="9"/>
      <c r="I10183" s="5"/>
      <c r="J10183" s="5"/>
      <c r="K10183" s="5"/>
      <c r="L10183" s="5"/>
    </row>
    <row r="10184" spans="4:12" hidden="1" x14ac:dyDescent="0.25">
      <c r="D10184" s="6"/>
      <c r="E10184" s="6"/>
      <c r="F10184" s="8"/>
      <c r="G10184" s="9"/>
      <c r="H10184" s="9"/>
      <c r="I10184" s="5"/>
      <c r="J10184" s="5"/>
      <c r="K10184" s="5"/>
      <c r="L10184" s="5"/>
    </row>
    <row r="10185" spans="4:12" hidden="1" x14ac:dyDescent="0.25">
      <c r="D10185" s="6"/>
      <c r="E10185" s="6"/>
      <c r="F10185" s="8"/>
      <c r="G10185" s="9"/>
      <c r="H10185" s="9"/>
      <c r="I10185" s="5"/>
      <c r="J10185" s="5"/>
      <c r="K10185" s="5"/>
      <c r="L10185" s="5"/>
    </row>
    <row r="10186" spans="4:12" hidden="1" x14ac:dyDescent="0.25">
      <c r="D10186" s="6"/>
      <c r="E10186" s="6"/>
      <c r="F10186" s="8"/>
      <c r="G10186" s="9"/>
      <c r="H10186" s="9"/>
      <c r="I10186" s="5"/>
      <c r="J10186" s="5"/>
      <c r="K10186" s="5"/>
      <c r="L10186" s="5"/>
    </row>
    <row r="10187" spans="4:12" hidden="1" x14ac:dyDescent="0.25">
      <c r="D10187" s="6"/>
      <c r="E10187" s="6"/>
      <c r="F10187" s="8"/>
      <c r="G10187" s="9"/>
      <c r="H10187" s="9"/>
      <c r="I10187" s="5"/>
      <c r="J10187" s="5"/>
      <c r="K10187" s="5"/>
      <c r="L10187" s="5"/>
    </row>
    <row r="10188" spans="4:12" hidden="1" x14ac:dyDescent="0.25">
      <c r="D10188" s="6"/>
      <c r="E10188" s="6"/>
      <c r="F10188" s="8"/>
      <c r="G10188" s="9"/>
      <c r="H10188" s="9"/>
      <c r="I10188" s="5"/>
      <c r="J10188" s="5"/>
      <c r="K10188" s="5"/>
      <c r="L10188" s="5"/>
    </row>
    <row r="10189" spans="4:12" hidden="1" x14ac:dyDescent="0.25">
      <c r="D10189" s="6"/>
      <c r="E10189" s="6"/>
      <c r="F10189" s="8"/>
      <c r="G10189" s="9"/>
      <c r="H10189" s="9"/>
      <c r="I10189" s="5"/>
      <c r="J10189" s="5"/>
      <c r="K10189" s="5"/>
      <c r="L10189" s="5"/>
    </row>
    <row r="10190" spans="4:12" hidden="1" x14ac:dyDescent="0.25">
      <c r="D10190" s="6"/>
      <c r="E10190" s="6"/>
      <c r="F10190" s="8"/>
      <c r="G10190" s="9"/>
      <c r="H10190" s="9"/>
      <c r="I10190" s="5"/>
      <c r="J10190" s="5"/>
      <c r="K10190" s="5"/>
      <c r="L10190" s="5"/>
    </row>
    <row r="10191" spans="4:12" hidden="1" x14ac:dyDescent="0.25">
      <c r="D10191" s="6"/>
      <c r="E10191" s="6"/>
      <c r="F10191" s="8"/>
      <c r="G10191" s="9"/>
      <c r="H10191" s="9"/>
      <c r="I10191" s="5"/>
      <c r="J10191" s="5"/>
      <c r="K10191" s="5"/>
      <c r="L10191" s="5"/>
    </row>
    <row r="10192" spans="4:12" hidden="1" x14ac:dyDescent="0.25">
      <c r="D10192" s="6"/>
      <c r="E10192" s="6"/>
      <c r="F10192" s="8"/>
      <c r="G10192" s="9"/>
      <c r="H10192" s="9"/>
      <c r="I10192" s="5"/>
      <c r="J10192" s="5"/>
      <c r="K10192" s="5"/>
      <c r="L10192" s="5"/>
    </row>
    <row r="10193" spans="4:12" hidden="1" x14ac:dyDescent="0.25">
      <c r="D10193" s="6"/>
      <c r="E10193" s="6"/>
      <c r="F10193" s="8"/>
      <c r="G10193" s="9"/>
      <c r="H10193" s="9"/>
      <c r="I10193" s="5"/>
      <c r="J10193" s="5"/>
      <c r="K10193" s="5"/>
      <c r="L10193" s="5"/>
    </row>
    <row r="10194" spans="4:12" hidden="1" x14ac:dyDescent="0.25">
      <c r="D10194" s="6"/>
      <c r="E10194" s="6"/>
      <c r="F10194" s="8"/>
      <c r="G10194" s="9"/>
      <c r="H10194" s="9"/>
      <c r="I10194" s="5"/>
      <c r="J10194" s="5"/>
      <c r="K10194" s="5"/>
      <c r="L10194" s="5"/>
    </row>
    <row r="10195" spans="4:12" hidden="1" x14ac:dyDescent="0.25">
      <c r="D10195" s="6"/>
      <c r="E10195" s="6"/>
      <c r="F10195" s="8"/>
      <c r="G10195" s="9"/>
      <c r="H10195" s="9"/>
      <c r="I10195" s="5"/>
      <c r="J10195" s="5"/>
      <c r="K10195" s="5"/>
      <c r="L10195" s="5"/>
    </row>
    <row r="10196" spans="4:12" hidden="1" x14ac:dyDescent="0.25">
      <c r="D10196" s="6"/>
      <c r="E10196" s="6"/>
      <c r="F10196" s="8"/>
      <c r="G10196" s="9"/>
      <c r="H10196" s="9"/>
      <c r="I10196" s="5"/>
      <c r="J10196" s="5"/>
      <c r="K10196" s="5"/>
      <c r="L10196" s="5"/>
    </row>
    <row r="10197" spans="4:12" hidden="1" x14ac:dyDescent="0.25">
      <c r="D10197" s="6"/>
      <c r="E10197" s="6"/>
      <c r="F10197" s="8"/>
      <c r="G10197" s="9"/>
      <c r="H10197" s="9"/>
      <c r="I10197" s="5"/>
      <c r="J10197" s="5"/>
      <c r="K10197" s="5"/>
      <c r="L10197" s="5"/>
    </row>
    <row r="10198" spans="4:12" hidden="1" x14ac:dyDescent="0.25">
      <c r="D10198" s="6"/>
      <c r="E10198" s="6"/>
      <c r="F10198" s="8"/>
      <c r="G10198" s="9"/>
      <c r="H10198" s="9"/>
      <c r="I10198" s="5"/>
      <c r="J10198" s="5"/>
      <c r="K10198" s="5"/>
      <c r="L10198" s="5"/>
    </row>
    <row r="10199" spans="4:12" hidden="1" x14ac:dyDescent="0.25">
      <c r="D10199" s="6"/>
      <c r="E10199" s="6"/>
      <c r="F10199" s="8"/>
      <c r="G10199" s="9"/>
      <c r="H10199" s="9"/>
      <c r="I10199" s="5"/>
      <c r="J10199" s="5"/>
      <c r="K10199" s="5"/>
      <c r="L10199" s="5"/>
    </row>
    <row r="10200" spans="4:12" hidden="1" x14ac:dyDescent="0.25">
      <c r="D10200" s="6"/>
      <c r="E10200" s="6"/>
      <c r="F10200" s="8"/>
      <c r="G10200" s="9"/>
      <c r="H10200" s="9"/>
      <c r="I10200" s="5"/>
      <c r="J10200" s="5"/>
      <c r="K10200" s="5"/>
      <c r="L10200" s="5"/>
    </row>
    <row r="10201" spans="4:12" hidden="1" x14ac:dyDescent="0.25">
      <c r="D10201" s="6"/>
      <c r="E10201" s="6"/>
      <c r="F10201" s="8"/>
      <c r="G10201" s="9"/>
      <c r="H10201" s="9"/>
      <c r="I10201" s="5"/>
      <c r="J10201" s="5"/>
      <c r="K10201" s="5"/>
      <c r="L10201" s="5"/>
    </row>
    <row r="10202" spans="4:12" hidden="1" x14ac:dyDescent="0.25">
      <c r="D10202" s="6"/>
      <c r="E10202" s="6"/>
      <c r="F10202" s="8"/>
      <c r="G10202" s="9"/>
      <c r="H10202" s="9"/>
      <c r="I10202" s="5"/>
      <c r="J10202" s="5"/>
      <c r="K10202" s="5"/>
      <c r="L10202" s="5"/>
    </row>
    <row r="10203" spans="4:12" hidden="1" x14ac:dyDescent="0.25">
      <c r="D10203" s="6"/>
      <c r="E10203" s="6"/>
      <c r="F10203" s="8"/>
      <c r="G10203" s="9"/>
      <c r="H10203" s="9"/>
      <c r="I10203" s="5"/>
      <c r="J10203" s="5"/>
      <c r="K10203" s="5"/>
      <c r="L10203" s="5"/>
    </row>
    <row r="10204" spans="4:12" hidden="1" x14ac:dyDescent="0.25">
      <c r="D10204" s="6"/>
      <c r="E10204" s="6"/>
      <c r="F10204" s="8"/>
      <c r="G10204" s="9"/>
      <c r="H10204" s="9"/>
      <c r="I10204" s="5"/>
      <c r="J10204" s="5"/>
      <c r="K10204" s="5"/>
      <c r="L10204" s="5"/>
    </row>
    <row r="10205" spans="4:12" hidden="1" x14ac:dyDescent="0.25">
      <c r="D10205" s="6"/>
      <c r="E10205" s="6"/>
      <c r="F10205" s="8"/>
      <c r="G10205" s="9"/>
      <c r="H10205" s="9"/>
      <c r="I10205" s="5"/>
      <c r="J10205" s="5"/>
      <c r="K10205" s="5"/>
      <c r="L10205" s="5"/>
    </row>
    <row r="10206" spans="4:12" hidden="1" x14ac:dyDescent="0.25">
      <c r="D10206" s="6"/>
      <c r="E10206" s="6"/>
      <c r="F10206" s="8"/>
      <c r="G10206" s="9"/>
      <c r="H10206" s="9"/>
      <c r="I10206" s="5"/>
      <c r="J10206" s="5"/>
      <c r="K10206" s="5"/>
      <c r="L10206" s="5"/>
    </row>
    <row r="10207" spans="4:12" hidden="1" x14ac:dyDescent="0.25">
      <c r="D10207" s="6"/>
      <c r="E10207" s="6"/>
      <c r="F10207" s="8"/>
      <c r="G10207" s="9"/>
      <c r="H10207" s="9"/>
      <c r="I10207" s="5"/>
      <c r="J10207" s="5"/>
      <c r="K10207" s="5"/>
      <c r="L10207" s="5"/>
    </row>
    <row r="10208" spans="4:12" hidden="1" x14ac:dyDescent="0.25">
      <c r="D10208" s="6"/>
      <c r="E10208" s="6"/>
      <c r="F10208" s="8"/>
      <c r="G10208" s="9"/>
      <c r="H10208" s="9"/>
      <c r="I10208" s="5"/>
      <c r="J10208" s="5"/>
      <c r="K10208" s="5"/>
      <c r="L10208" s="5"/>
    </row>
    <row r="10209" spans="4:12" hidden="1" x14ac:dyDescent="0.25">
      <c r="D10209" s="6"/>
      <c r="E10209" s="6"/>
      <c r="F10209" s="8"/>
      <c r="G10209" s="9"/>
      <c r="H10209" s="9"/>
      <c r="I10209" s="5"/>
      <c r="J10209" s="5"/>
      <c r="K10209" s="5"/>
      <c r="L10209" s="5"/>
    </row>
    <row r="10210" spans="4:12" hidden="1" x14ac:dyDescent="0.25">
      <c r="D10210" s="6"/>
      <c r="E10210" s="6"/>
      <c r="F10210" s="8"/>
      <c r="G10210" s="9"/>
      <c r="H10210" s="9"/>
      <c r="I10210" s="5"/>
      <c r="J10210" s="5"/>
      <c r="K10210" s="5"/>
      <c r="L10210" s="5"/>
    </row>
    <row r="10211" spans="4:12" hidden="1" x14ac:dyDescent="0.25">
      <c r="D10211" s="6"/>
      <c r="E10211" s="6"/>
      <c r="F10211" s="8"/>
      <c r="G10211" s="9"/>
      <c r="H10211" s="9"/>
      <c r="I10211" s="5"/>
      <c r="J10211" s="5"/>
      <c r="K10211" s="5"/>
      <c r="L10211" s="5"/>
    </row>
    <row r="10212" spans="4:12" hidden="1" x14ac:dyDescent="0.25">
      <c r="D10212" s="6"/>
      <c r="E10212" s="6"/>
      <c r="F10212" s="8"/>
      <c r="G10212" s="9"/>
      <c r="H10212" s="9"/>
      <c r="I10212" s="5"/>
      <c r="J10212" s="5"/>
      <c r="K10212" s="5"/>
      <c r="L10212" s="5"/>
    </row>
    <row r="10213" spans="4:12" hidden="1" x14ac:dyDescent="0.25">
      <c r="D10213" s="6"/>
      <c r="E10213" s="6"/>
      <c r="F10213" s="8"/>
      <c r="G10213" s="9"/>
      <c r="H10213" s="9"/>
      <c r="I10213" s="5"/>
      <c r="J10213" s="5"/>
      <c r="K10213" s="5"/>
      <c r="L10213" s="5"/>
    </row>
    <row r="10214" spans="4:12" hidden="1" x14ac:dyDescent="0.25">
      <c r="D10214" s="6"/>
      <c r="E10214" s="6"/>
      <c r="F10214" s="8"/>
      <c r="G10214" s="9"/>
      <c r="H10214" s="9"/>
      <c r="I10214" s="5"/>
      <c r="J10214" s="5"/>
      <c r="K10214" s="5"/>
      <c r="L10214" s="5"/>
    </row>
    <row r="10215" spans="4:12" hidden="1" x14ac:dyDescent="0.25">
      <c r="D10215" s="6"/>
      <c r="E10215" s="6"/>
      <c r="F10215" s="8"/>
      <c r="G10215" s="9"/>
      <c r="H10215" s="9"/>
      <c r="I10215" s="5"/>
      <c r="J10215" s="5"/>
      <c r="K10215" s="5"/>
      <c r="L10215" s="5"/>
    </row>
    <row r="10216" spans="4:12" hidden="1" x14ac:dyDescent="0.25">
      <c r="D10216" s="6"/>
      <c r="E10216" s="6"/>
      <c r="F10216" s="8"/>
      <c r="G10216" s="9"/>
      <c r="H10216" s="9"/>
      <c r="I10216" s="5"/>
      <c r="J10216" s="5"/>
      <c r="K10216" s="5"/>
      <c r="L10216" s="5"/>
    </row>
    <row r="10217" spans="4:12" hidden="1" x14ac:dyDescent="0.25">
      <c r="D10217" s="6"/>
      <c r="E10217" s="6"/>
      <c r="F10217" s="8"/>
      <c r="G10217" s="9"/>
      <c r="H10217" s="9"/>
      <c r="I10217" s="5"/>
      <c r="J10217" s="5"/>
      <c r="K10217" s="5"/>
      <c r="L10217" s="5"/>
    </row>
    <row r="10218" spans="4:12" hidden="1" x14ac:dyDescent="0.25">
      <c r="D10218" s="6"/>
      <c r="E10218" s="6"/>
      <c r="F10218" s="8"/>
      <c r="G10218" s="9"/>
      <c r="H10218" s="9"/>
      <c r="I10218" s="5"/>
      <c r="J10218" s="5"/>
      <c r="K10218" s="5"/>
      <c r="L10218" s="5"/>
    </row>
    <row r="10219" spans="4:12" hidden="1" x14ac:dyDescent="0.25">
      <c r="D10219" s="6"/>
      <c r="E10219" s="6"/>
      <c r="F10219" s="8"/>
      <c r="G10219" s="9"/>
      <c r="H10219" s="9"/>
      <c r="I10219" s="5"/>
      <c r="J10219" s="5"/>
      <c r="K10219" s="5"/>
      <c r="L10219" s="5"/>
    </row>
    <row r="10220" spans="4:12" hidden="1" x14ac:dyDescent="0.25">
      <c r="D10220" s="6"/>
      <c r="E10220" s="6"/>
      <c r="F10220" s="8"/>
      <c r="G10220" s="9"/>
      <c r="H10220" s="9"/>
      <c r="I10220" s="5"/>
      <c r="J10220" s="5"/>
      <c r="K10220" s="5"/>
      <c r="L10220" s="5"/>
    </row>
    <row r="10221" spans="4:12" hidden="1" x14ac:dyDescent="0.25">
      <c r="D10221" s="6"/>
      <c r="E10221" s="6"/>
      <c r="F10221" s="8"/>
      <c r="G10221" s="9"/>
      <c r="H10221" s="9"/>
      <c r="I10221" s="5"/>
      <c r="J10221" s="5"/>
      <c r="K10221" s="5"/>
      <c r="L10221" s="5"/>
    </row>
    <row r="10222" spans="4:12" hidden="1" x14ac:dyDescent="0.25">
      <c r="D10222" s="6"/>
      <c r="E10222" s="6"/>
      <c r="F10222" s="8"/>
      <c r="G10222" s="9"/>
      <c r="H10222" s="9"/>
      <c r="I10222" s="5"/>
      <c r="J10222" s="5"/>
      <c r="K10222" s="5"/>
      <c r="L10222" s="5"/>
    </row>
    <row r="10223" spans="4:12" hidden="1" x14ac:dyDescent="0.25">
      <c r="D10223" s="6"/>
      <c r="E10223" s="6"/>
      <c r="F10223" s="8"/>
      <c r="G10223" s="9"/>
      <c r="H10223" s="9"/>
      <c r="I10223" s="5"/>
      <c r="J10223" s="5"/>
      <c r="K10223" s="5"/>
      <c r="L10223" s="5"/>
    </row>
    <row r="10224" spans="4:12" hidden="1" x14ac:dyDescent="0.25">
      <c r="D10224" s="6"/>
      <c r="E10224" s="6"/>
      <c r="F10224" s="8"/>
      <c r="G10224" s="9"/>
      <c r="H10224" s="9"/>
      <c r="I10224" s="5"/>
      <c r="J10224" s="5"/>
      <c r="K10224" s="5"/>
      <c r="L10224" s="5"/>
    </row>
    <row r="10225" spans="4:12" hidden="1" x14ac:dyDescent="0.25">
      <c r="D10225" s="6"/>
      <c r="E10225" s="6"/>
      <c r="F10225" s="8"/>
      <c r="G10225" s="9"/>
      <c r="H10225" s="9"/>
      <c r="I10225" s="5"/>
      <c r="J10225" s="5"/>
      <c r="K10225" s="5"/>
      <c r="L10225" s="5"/>
    </row>
    <row r="10226" spans="4:12" hidden="1" x14ac:dyDescent="0.25">
      <c r="D10226" s="6"/>
      <c r="E10226" s="6"/>
      <c r="F10226" s="8"/>
      <c r="G10226" s="9"/>
      <c r="H10226" s="9"/>
      <c r="I10226" s="5"/>
      <c r="J10226" s="5"/>
      <c r="K10226" s="5"/>
      <c r="L10226" s="5"/>
    </row>
    <row r="10227" spans="4:12" hidden="1" x14ac:dyDescent="0.25">
      <c r="D10227" s="6"/>
      <c r="E10227" s="6"/>
      <c r="F10227" s="8"/>
      <c r="G10227" s="9"/>
      <c r="H10227" s="9"/>
      <c r="I10227" s="5"/>
      <c r="J10227" s="5"/>
      <c r="K10227" s="5"/>
      <c r="L10227" s="5"/>
    </row>
    <row r="10228" spans="4:12" hidden="1" x14ac:dyDescent="0.25">
      <c r="D10228" s="6"/>
      <c r="E10228" s="6"/>
      <c r="F10228" s="8"/>
      <c r="G10228" s="9"/>
      <c r="H10228" s="9"/>
      <c r="I10228" s="5"/>
      <c r="J10228" s="5"/>
      <c r="K10228" s="5"/>
      <c r="L10228" s="5"/>
    </row>
    <row r="10229" spans="4:12" hidden="1" x14ac:dyDescent="0.25">
      <c r="D10229" s="6"/>
      <c r="E10229" s="6"/>
      <c r="F10229" s="8"/>
      <c r="G10229" s="9"/>
      <c r="H10229" s="9"/>
      <c r="I10229" s="5"/>
      <c r="J10229" s="5"/>
      <c r="K10229" s="5"/>
      <c r="L10229" s="5"/>
    </row>
    <row r="10230" spans="4:12" hidden="1" x14ac:dyDescent="0.25">
      <c r="D10230" s="6"/>
      <c r="E10230" s="6"/>
      <c r="F10230" s="8"/>
      <c r="G10230" s="9"/>
      <c r="H10230" s="9"/>
      <c r="I10230" s="5"/>
      <c r="J10230" s="5"/>
      <c r="K10230" s="5"/>
      <c r="L10230" s="5"/>
    </row>
    <row r="10231" spans="4:12" hidden="1" x14ac:dyDescent="0.25">
      <c r="D10231" s="6"/>
      <c r="E10231" s="6"/>
      <c r="F10231" s="8"/>
      <c r="G10231" s="9"/>
      <c r="H10231" s="9"/>
      <c r="I10231" s="5"/>
      <c r="J10231" s="5"/>
      <c r="K10231" s="5"/>
      <c r="L10231" s="5"/>
    </row>
    <row r="10232" spans="4:12" hidden="1" x14ac:dyDescent="0.25">
      <c r="D10232" s="6"/>
      <c r="E10232" s="6"/>
      <c r="F10232" s="8"/>
      <c r="G10232" s="9"/>
      <c r="H10232" s="9"/>
      <c r="I10232" s="5"/>
      <c r="J10232" s="5"/>
      <c r="K10232" s="5"/>
      <c r="L10232" s="5"/>
    </row>
    <row r="10233" spans="4:12" hidden="1" x14ac:dyDescent="0.25">
      <c r="D10233" s="6"/>
      <c r="E10233" s="6"/>
      <c r="F10233" s="8"/>
      <c r="G10233" s="9"/>
      <c r="H10233" s="9"/>
      <c r="I10233" s="5"/>
      <c r="J10233" s="5"/>
      <c r="K10233" s="5"/>
      <c r="L10233" s="5"/>
    </row>
    <row r="10234" spans="4:12" hidden="1" x14ac:dyDescent="0.25">
      <c r="D10234" s="6"/>
      <c r="E10234" s="6"/>
      <c r="F10234" s="8"/>
      <c r="G10234" s="9"/>
      <c r="H10234" s="9"/>
      <c r="I10234" s="5"/>
      <c r="J10234" s="5"/>
      <c r="K10234" s="5"/>
      <c r="L10234" s="5"/>
    </row>
    <row r="10235" spans="4:12" hidden="1" x14ac:dyDescent="0.25">
      <c r="D10235" s="6"/>
      <c r="E10235" s="6"/>
      <c r="F10235" s="8"/>
      <c r="G10235" s="9"/>
      <c r="H10235" s="9"/>
      <c r="I10235" s="5"/>
      <c r="J10235" s="5"/>
      <c r="K10235" s="5"/>
      <c r="L10235" s="5"/>
    </row>
    <row r="10236" spans="4:12" hidden="1" x14ac:dyDescent="0.25">
      <c r="D10236" s="6"/>
      <c r="E10236" s="6"/>
      <c r="F10236" s="8"/>
      <c r="G10236" s="9"/>
      <c r="H10236" s="9"/>
      <c r="I10236" s="5"/>
      <c r="J10236" s="5"/>
      <c r="K10236" s="5"/>
      <c r="L10236" s="5"/>
    </row>
    <row r="10237" spans="4:12" hidden="1" x14ac:dyDescent="0.25">
      <c r="D10237" s="6"/>
      <c r="E10237" s="6"/>
      <c r="F10237" s="8"/>
      <c r="G10237" s="9"/>
      <c r="H10237" s="9"/>
      <c r="I10237" s="5"/>
      <c r="J10237" s="5"/>
      <c r="K10237" s="5"/>
      <c r="L10237" s="5"/>
    </row>
    <row r="10238" spans="4:12" hidden="1" x14ac:dyDescent="0.25">
      <c r="D10238" s="6"/>
      <c r="E10238" s="6"/>
      <c r="F10238" s="8"/>
      <c r="G10238" s="9"/>
      <c r="H10238" s="9"/>
      <c r="I10238" s="5"/>
      <c r="J10238" s="5"/>
      <c r="K10238" s="5"/>
      <c r="L10238" s="5"/>
    </row>
    <row r="10239" spans="4:12" hidden="1" x14ac:dyDescent="0.25">
      <c r="D10239" s="6"/>
      <c r="E10239" s="6"/>
      <c r="F10239" s="8"/>
      <c r="G10239" s="9"/>
      <c r="H10239" s="9"/>
      <c r="I10239" s="5"/>
      <c r="J10239" s="5"/>
      <c r="K10239" s="5"/>
      <c r="L10239" s="5"/>
    </row>
    <row r="10240" spans="4:12" hidden="1" x14ac:dyDescent="0.25">
      <c r="D10240" s="6"/>
      <c r="E10240" s="6"/>
      <c r="F10240" s="8"/>
      <c r="G10240" s="9"/>
      <c r="H10240" s="9"/>
      <c r="I10240" s="5"/>
      <c r="J10240" s="5"/>
      <c r="K10240" s="5"/>
      <c r="L10240" s="5"/>
    </row>
    <row r="10241" spans="4:12" hidden="1" x14ac:dyDescent="0.25">
      <c r="D10241" s="6"/>
      <c r="E10241" s="6"/>
      <c r="F10241" s="8"/>
      <c r="G10241" s="9"/>
      <c r="H10241" s="9"/>
      <c r="I10241" s="5"/>
      <c r="J10241" s="5"/>
      <c r="K10241" s="5"/>
      <c r="L10241" s="5"/>
    </row>
    <row r="10242" spans="4:12" hidden="1" x14ac:dyDescent="0.25">
      <c r="D10242" s="6"/>
      <c r="E10242" s="6"/>
      <c r="F10242" s="8"/>
      <c r="G10242" s="9"/>
      <c r="H10242" s="9"/>
      <c r="I10242" s="5"/>
      <c r="J10242" s="5"/>
      <c r="K10242" s="5"/>
      <c r="L10242" s="5"/>
    </row>
    <row r="10243" spans="4:12" hidden="1" x14ac:dyDescent="0.25">
      <c r="D10243" s="6"/>
      <c r="E10243" s="6"/>
      <c r="F10243" s="8"/>
      <c r="G10243" s="9"/>
      <c r="H10243" s="9"/>
      <c r="I10243" s="5"/>
      <c r="J10243" s="5"/>
      <c r="K10243" s="5"/>
      <c r="L10243" s="5"/>
    </row>
    <row r="10244" spans="4:12" hidden="1" x14ac:dyDescent="0.25">
      <c r="D10244" s="6"/>
      <c r="E10244" s="6"/>
      <c r="F10244" s="8"/>
      <c r="G10244" s="9"/>
      <c r="H10244" s="9"/>
      <c r="I10244" s="5"/>
      <c r="J10244" s="5"/>
      <c r="K10244" s="5"/>
      <c r="L10244" s="5"/>
    </row>
    <row r="10245" spans="4:12" hidden="1" x14ac:dyDescent="0.25">
      <c r="D10245" s="6"/>
      <c r="E10245" s="6"/>
      <c r="F10245" s="8"/>
      <c r="G10245" s="9"/>
      <c r="H10245" s="9"/>
      <c r="I10245" s="5"/>
      <c r="J10245" s="5"/>
      <c r="K10245" s="5"/>
      <c r="L10245" s="5"/>
    </row>
    <row r="10246" spans="4:12" hidden="1" x14ac:dyDescent="0.25">
      <c r="D10246" s="6"/>
      <c r="E10246" s="6"/>
      <c r="F10246" s="8"/>
      <c r="G10246" s="9"/>
      <c r="H10246" s="9"/>
      <c r="I10246" s="5"/>
      <c r="J10246" s="5"/>
      <c r="K10246" s="5"/>
      <c r="L10246" s="5"/>
    </row>
    <row r="10247" spans="4:12" hidden="1" x14ac:dyDescent="0.25">
      <c r="D10247" s="6"/>
      <c r="E10247" s="6"/>
      <c r="F10247" s="8"/>
      <c r="G10247" s="9"/>
      <c r="H10247" s="9"/>
      <c r="I10247" s="5"/>
      <c r="J10247" s="5"/>
      <c r="K10247" s="5"/>
      <c r="L10247" s="5"/>
    </row>
    <row r="10248" spans="4:12" hidden="1" x14ac:dyDescent="0.25">
      <c r="D10248" s="6"/>
      <c r="E10248" s="6"/>
      <c r="F10248" s="8"/>
      <c r="G10248" s="9"/>
      <c r="H10248" s="9"/>
      <c r="I10248" s="5"/>
      <c r="J10248" s="5"/>
      <c r="K10248" s="5"/>
      <c r="L10248" s="5"/>
    </row>
    <row r="10249" spans="4:12" hidden="1" x14ac:dyDescent="0.25">
      <c r="D10249" s="6"/>
      <c r="E10249" s="6"/>
      <c r="F10249" s="8"/>
      <c r="G10249" s="9"/>
      <c r="H10249" s="9"/>
      <c r="I10249" s="5"/>
      <c r="J10249" s="5"/>
      <c r="K10249" s="5"/>
      <c r="L10249" s="5"/>
    </row>
    <row r="10250" spans="4:12" hidden="1" x14ac:dyDescent="0.25">
      <c r="D10250" s="6"/>
      <c r="E10250" s="6"/>
      <c r="F10250" s="8"/>
      <c r="G10250" s="9"/>
      <c r="H10250" s="9"/>
      <c r="I10250" s="5"/>
      <c r="J10250" s="5"/>
      <c r="K10250" s="5"/>
      <c r="L10250" s="5"/>
    </row>
    <row r="10251" spans="4:12" hidden="1" x14ac:dyDescent="0.25">
      <c r="D10251" s="6"/>
      <c r="E10251" s="6"/>
      <c r="F10251" s="8"/>
      <c r="G10251" s="9"/>
      <c r="H10251" s="9"/>
      <c r="I10251" s="5"/>
      <c r="J10251" s="5"/>
      <c r="K10251" s="5"/>
      <c r="L10251" s="5"/>
    </row>
    <row r="10252" spans="4:12" hidden="1" x14ac:dyDescent="0.25">
      <c r="D10252" s="6"/>
      <c r="E10252" s="6"/>
      <c r="F10252" s="8"/>
      <c r="G10252" s="9"/>
      <c r="H10252" s="9"/>
      <c r="I10252" s="5"/>
      <c r="J10252" s="5"/>
      <c r="K10252" s="5"/>
      <c r="L10252" s="5"/>
    </row>
    <row r="10253" spans="4:12" hidden="1" x14ac:dyDescent="0.25">
      <c r="D10253" s="6"/>
      <c r="E10253" s="6"/>
      <c r="F10253" s="8"/>
      <c r="G10253" s="9"/>
      <c r="H10253" s="9"/>
      <c r="I10253" s="5"/>
      <c r="J10253" s="5"/>
      <c r="K10253" s="5"/>
      <c r="L10253" s="5"/>
    </row>
    <row r="10254" spans="4:12" hidden="1" x14ac:dyDescent="0.25">
      <c r="D10254" s="6"/>
      <c r="E10254" s="6"/>
      <c r="F10254" s="8"/>
      <c r="G10254" s="9"/>
      <c r="H10254" s="9"/>
      <c r="I10254" s="5"/>
      <c r="J10254" s="5"/>
      <c r="K10254" s="5"/>
      <c r="L10254" s="5"/>
    </row>
    <row r="10255" spans="4:12" hidden="1" x14ac:dyDescent="0.25">
      <c r="D10255" s="6"/>
      <c r="E10255" s="6"/>
      <c r="F10255" s="8"/>
      <c r="G10255" s="9"/>
      <c r="H10255" s="9"/>
      <c r="I10255" s="5"/>
      <c r="J10255" s="5"/>
      <c r="K10255" s="5"/>
      <c r="L10255" s="5"/>
    </row>
    <row r="10256" spans="4:12" hidden="1" x14ac:dyDescent="0.25">
      <c r="D10256" s="6"/>
      <c r="E10256" s="6"/>
      <c r="F10256" s="8"/>
      <c r="G10256" s="9"/>
      <c r="H10256" s="9"/>
      <c r="I10256" s="5"/>
      <c r="J10256" s="5"/>
      <c r="K10256" s="5"/>
      <c r="L10256" s="5"/>
    </row>
    <row r="10257" spans="4:12" hidden="1" x14ac:dyDescent="0.25">
      <c r="D10257" s="6"/>
      <c r="E10257" s="6"/>
      <c r="F10257" s="8"/>
      <c r="G10257" s="9"/>
      <c r="H10257" s="9"/>
      <c r="I10257" s="5"/>
      <c r="J10257" s="5"/>
      <c r="K10257" s="5"/>
      <c r="L10257" s="5"/>
    </row>
    <row r="10258" spans="4:12" hidden="1" x14ac:dyDescent="0.25">
      <c r="D10258" s="6"/>
      <c r="E10258" s="6"/>
      <c r="F10258" s="8"/>
      <c r="G10258" s="9"/>
      <c r="H10258" s="9"/>
      <c r="I10258" s="5"/>
      <c r="J10258" s="5"/>
      <c r="K10258" s="5"/>
      <c r="L10258" s="5"/>
    </row>
    <row r="10259" spans="4:12" hidden="1" x14ac:dyDescent="0.25">
      <c r="D10259" s="6"/>
      <c r="E10259" s="6"/>
      <c r="F10259" s="8"/>
      <c r="G10259" s="9"/>
      <c r="H10259" s="9"/>
      <c r="I10259" s="5"/>
      <c r="J10259" s="5"/>
      <c r="K10259" s="5"/>
      <c r="L10259" s="5"/>
    </row>
    <row r="10260" spans="4:12" hidden="1" x14ac:dyDescent="0.25">
      <c r="D10260" s="6"/>
      <c r="E10260" s="6"/>
      <c r="F10260" s="8"/>
      <c r="G10260" s="9"/>
      <c r="H10260" s="9"/>
      <c r="I10260" s="5"/>
      <c r="J10260" s="5"/>
      <c r="K10260" s="5"/>
      <c r="L10260" s="5"/>
    </row>
    <row r="10261" spans="4:12" hidden="1" x14ac:dyDescent="0.25">
      <c r="D10261" s="6"/>
      <c r="E10261" s="6"/>
      <c r="F10261" s="8"/>
      <c r="G10261" s="9"/>
      <c r="H10261" s="9"/>
      <c r="I10261" s="5"/>
      <c r="J10261" s="5"/>
      <c r="K10261" s="5"/>
      <c r="L10261" s="5"/>
    </row>
    <row r="10262" spans="4:12" hidden="1" x14ac:dyDescent="0.25">
      <c r="D10262" s="6"/>
      <c r="E10262" s="6"/>
      <c r="F10262" s="8"/>
      <c r="G10262" s="9"/>
      <c r="H10262" s="9"/>
      <c r="I10262" s="5"/>
      <c r="J10262" s="5"/>
      <c r="K10262" s="5"/>
      <c r="L10262" s="5"/>
    </row>
    <row r="10263" spans="4:12" hidden="1" x14ac:dyDescent="0.25">
      <c r="D10263" s="6"/>
      <c r="E10263" s="6"/>
      <c r="F10263" s="8"/>
      <c r="G10263" s="9"/>
      <c r="H10263" s="9"/>
      <c r="I10263" s="5"/>
      <c r="J10263" s="5"/>
      <c r="K10263" s="5"/>
      <c r="L10263" s="5"/>
    </row>
    <row r="10264" spans="4:12" hidden="1" x14ac:dyDescent="0.25">
      <c r="D10264" s="6"/>
      <c r="E10264" s="6"/>
      <c r="F10264" s="8"/>
      <c r="G10264" s="9"/>
      <c r="H10264" s="9"/>
      <c r="I10264" s="5"/>
      <c r="J10264" s="5"/>
      <c r="K10264" s="5"/>
      <c r="L10264" s="5"/>
    </row>
    <row r="10265" spans="4:12" hidden="1" x14ac:dyDescent="0.25">
      <c r="D10265" s="6"/>
      <c r="E10265" s="6"/>
      <c r="F10265" s="8"/>
      <c r="G10265" s="9"/>
      <c r="H10265" s="9"/>
      <c r="I10265" s="5"/>
      <c r="J10265" s="5"/>
      <c r="K10265" s="5"/>
      <c r="L10265" s="5"/>
    </row>
    <row r="10266" spans="4:12" hidden="1" x14ac:dyDescent="0.25">
      <c r="D10266" s="6"/>
      <c r="E10266" s="6"/>
      <c r="F10266" s="8"/>
      <c r="G10266" s="9"/>
      <c r="H10266" s="9"/>
      <c r="I10266" s="5"/>
      <c r="J10266" s="5"/>
      <c r="K10266" s="5"/>
      <c r="L10266" s="5"/>
    </row>
    <row r="10267" spans="4:12" hidden="1" x14ac:dyDescent="0.25">
      <c r="D10267" s="6"/>
      <c r="E10267" s="6"/>
      <c r="F10267" s="8"/>
      <c r="G10267" s="9"/>
      <c r="H10267" s="9"/>
      <c r="I10267" s="5"/>
      <c r="J10267" s="5"/>
      <c r="K10267" s="5"/>
      <c r="L10267" s="5"/>
    </row>
    <row r="10268" spans="4:12" hidden="1" x14ac:dyDescent="0.25">
      <c r="D10268" s="6"/>
      <c r="E10268" s="6"/>
      <c r="F10268" s="8"/>
      <c r="G10268" s="9"/>
      <c r="H10268" s="9"/>
      <c r="I10268" s="5"/>
      <c r="J10268" s="5"/>
      <c r="K10268" s="5"/>
      <c r="L10268" s="5"/>
    </row>
    <row r="10269" spans="4:12" hidden="1" x14ac:dyDescent="0.25">
      <c r="D10269" s="6"/>
      <c r="E10269" s="6"/>
      <c r="F10269" s="8"/>
      <c r="G10269" s="9"/>
      <c r="H10269" s="9"/>
      <c r="I10269" s="5"/>
      <c r="J10269" s="5"/>
      <c r="K10269" s="5"/>
      <c r="L10269" s="5"/>
    </row>
    <row r="10270" spans="4:12" hidden="1" x14ac:dyDescent="0.25">
      <c r="D10270" s="6"/>
      <c r="E10270" s="6"/>
      <c r="F10270" s="8"/>
      <c r="G10270" s="9"/>
      <c r="H10270" s="9"/>
      <c r="I10270" s="5"/>
      <c r="J10270" s="5"/>
      <c r="K10270" s="5"/>
      <c r="L10270" s="5"/>
    </row>
    <row r="10271" spans="4:12" hidden="1" x14ac:dyDescent="0.25">
      <c r="D10271" s="6"/>
      <c r="E10271" s="6"/>
      <c r="F10271" s="8"/>
      <c r="G10271" s="9"/>
      <c r="H10271" s="9"/>
      <c r="I10271" s="5"/>
      <c r="J10271" s="5"/>
      <c r="K10271" s="5"/>
      <c r="L10271" s="5"/>
    </row>
    <row r="10272" spans="4:12" hidden="1" x14ac:dyDescent="0.25">
      <c r="D10272" s="6"/>
      <c r="E10272" s="6"/>
      <c r="F10272" s="8"/>
      <c r="G10272" s="9"/>
      <c r="H10272" s="9"/>
      <c r="I10272" s="5"/>
      <c r="J10272" s="5"/>
      <c r="K10272" s="5"/>
      <c r="L10272" s="5"/>
    </row>
    <row r="10273" spans="4:12" hidden="1" x14ac:dyDescent="0.25">
      <c r="D10273" s="6"/>
      <c r="E10273" s="6"/>
      <c r="F10273" s="8"/>
      <c r="G10273" s="9"/>
      <c r="H10273" s="9"/>
      <c r="I10273" s="5"/>
      <c r="J10273" s="5"/>
      <c r="K10273" s="5"/>
      <c r="L10273" s="5"/>
    </row>
    <row r="10274" spans="4:12" hidden="1" x14ac:dyDescent="0.25">
      <c r="D10274" s="6"/>
      <c r="E10274" s="6"/>
      <c r="F10274" s="8"/>
      <c r="G10274" s="9"/>
      <c r="H10274" s="9"/>
      <c r="I10274" s="5"/>
      <c r="J10274" s="5"/>
      <c r="K10274" s="5"/>
      <c r="L10274" s="5"/>
    </row>
    <row r="10275" spans="4:12" hidden="1" x14ac:dyDescent="0.25">
      <c r="D10275" s="6"/>
      <c r="E10275" s="6"/>
      <c r="F10275" s="8"/>
      <c r="G10275" s="9"/>
      <c r="H10275" s="9"/>
      <c r="I10275" s="5"/>
      <c r="J10275" s="5"/>
      <c r="K10275" s="5"/>
      <c r="L10275" s="5"/>
    </row>
    <row r="10276" spans="4:12" hidden="1" x14ac:dyDescent="0.25">
      <c r="D10276" s="6"/>
      <c r="E10276" s="6"/>
      <c r="F10276" s="8"/>
      <c r="G10276" s="9"/>
      <c r="H10276" s="9"/>
      <c r="I10276" s="5"/>
      <c r="J10276" s="5"/>
      <c r="K10276" s="5"/>
      <c r="L10276" s="5"/>
    </row>
    <row r="10277" spans="4:12" hidden="1" x14ac:dyDescent="0.25">
      <c r="D10277" s="6"/>
      <c r="E10277" s="6"/>
      <c r="F10277" s="8"/>
      <c r="G10277" s="9"/>
      <c r="H10277" s="9"/>
      <c r="I10277" s="5"/>
      <c r="J10277" s="5"/>
      <c r="K10277" s="5"/>
      <c r="L10277" s="5"/>
    </row>
    <row r="10278" spans="4:12" hidden="1" x14ac:dyDescent="0.25">
      <c r="D10278" s="6"/>
      <c r="E10278" s="6"/>
      <c r="F10278" s="8"/>
      <c r="G10278" s="9"/>
      <c r="H10278" s="9"/>
      <c r="I10278" s="5"/>
      <c r="J10278" s="5"/>
      <c r="K10278" s="5"/>
      <c r="L10278" s="5"/>
    </row>
    <row r="10279" spans="4:12" hidden="1" x14ac:dyDescent="0.25">
      <c r="D10279" s="6"/>
      <c r="E10279" s="6"/>
      <c r="F10279" s="8"/>
      <c r="G10279" s="9"/>
      <c r="H10279" s="9"/>
      <c r="I10279" s="5"/>
      <c r="J10279" s="5"/>
      <c r="K10279" s="5"/>
      <c r="L10279" s="5"/>
    </row>
    <row r="10280" spans="4:12" hidden="1" x14ac:dyDescent="0.25">
      <c r="D10280" s="6"/>
      <c r="E10280" s="6"/>
      <c r="F10280" s="8"/>
      <c r="G10280" s="9"/>
      <c r="H10280" s="9"/>
      <c r="I10280" s="5"/>
      <c r="J10280" s="5"/>
      <c r="K10280" s="5"/>
      <c r="L10280" s="5"/>
    </row>
    <row r="10281" spans="4:12" hidden="1" x14ac:dyDescent="0.25">
      <c r="D10281" s="6"/>
      <c r="E10281" s="6"/>
      <c r="F10281" s="8"/>
      <c r="G10281" s="9"/>
      <c r="H10281" s="9"/>
      <c r="I10281" s="5"/>
      <c r="J10281" s="5"/>
      <c r="K10281" s="5"/>
      <c r="L10281" s="5"/>
    </row>
    <row r="10282" spans="4:12" hidden="1" x14ac:dyDescent="0.25">
      <c r="D10282" s="6"/>
      <c r="E10282" s="6"/>
      <c r="F10282" s="8"/>
      <c r="G10282" s="9"/>
      <c r="H10282" s="9"/>
      <c r="I10282" s="5"/>
      <c r="J10282" s="5"/>
      <c r="K10282" s="5"/>
      <c r="L10282" s="5"/>
    </row>
    <row r="10283" spans="4:12" hidden="1" x14ac:dyDescent="0.25">
      <c r="D10283" s="6"/>
      <c r="E10283" s="6"/>
      <c r="F10283" s="8"/>
      <c r="G10283" s="9"/>
      <c r="H10283" s="9"/>
      <c r="I10283" s="5"/>
      <c r="J10283" s="5"/>
      <c r="K10283" s="5"/>
      <c r="L10283" s="5"/>
    </row>
    <row r="10284" spans="4:12" hidden="1" x14ac:dyDescent="0.25">
      <c r="D10284" s="6"/>
      <c r="E10284" s="6"/>
      <c r="F10284" s="8"/>
      <c r="G10284" s="9"/>
      <c r="H10284" s="9"/>
      <c r="I10284" s="5"/>
      <c r="J10284" s="5"/>
      <c r="K10284" s="5"/>
      <c r="L10284" s="5"/>
    </row>
    <row r="10285" spans="4:12" hidden="1" x14ac:dyDescent="0.25">
      <c r="D10285" s="6"/>
      <c r="E10285" s="6"/>
      <c r="F10285" s="8"/>
      <c r="G10285" s="9"/>
      <c r="H10285" s="9"/>
      <c r="I10285" s="5"/>
      <c r="J10285" s="5"/>
      <c r="K10285" s="5"/>
      <c r="L10285" s="5"/>
    </row>
    <row r="10286" spans="4:12" hidden="1" x14ac:dyDescent="0.25">
      <c r="D10286" s="6"/>
      <c r="E10286" s="6"/>
      <c r="F10286" s="8"/>
      <c r="G10286" s="9"/>
      <c r="H10286" s="9"/>
      <c r="I10286" s="5"/>
      <c r="J10286" s="5"/>
      <c r="K10286" s="5"/>
      <c r="L10286" s="5"/>
    </row>
    <row r="10287" spans="4:12" hidden="1" x14ac:dyDescent="0.25">
      <c r="D10287" s="6"/>
      <c r="E10287" s="6"/>
      <c r="F10287" s="8"/>
      <c r="G10287" s="9"/>
      <c r="H10287" s="9"/>
      <c r="I10287" s="5"/>
      <c r="J10287" s="5"/>
      <c r="K10287" s="5"/>
      <c r="L10287" s="5"/>
    </row>
    <row r="10288" spans="4:12" hidden="1" x14ac:dyDescent="0.25">
      <c r="D10288" s="6"/>
      <c r="E10288" s="6"/>
      <c r="F10288" s="8"/>
      <c r="G10288" s="9"/>
      <c r="H10288" s="9"/>
      <c r="I10288" s="5"/>
      <c r="J10288" s="5"/>
      <c r="K10288" s="5"/>
      <c r="L10288" s="5"/>
    </row>
    <row r="10289" spans="4:12" hidden="1" x14ac:dyDescent="0.25">
      <c r="D10289" s="6"/>
      <c r="E10289" s="6"/>
      <c r="F10289" s="8"/>
      <c r="G10289" s="9"/>
      <c r="H10289" s="9"/>
      <c r="I10289" s="5"/>
      <c r="J10289" s="5"/>
      <c r="K10289" s="5"/>
      <c r="L10289" s="5"/>
    </row>
    <row r="10290" spans="4:12" hidden="1" x14ac:dyDescent="0.25">
      <c r="D10290" s="6"/>
      <c r="E10290" s="6"/>
      <c r="F10290" s="8"/>
      <c r="G10290" s="9"/>
      <c r="H10290" s="9"/>
      <c r="I10290" s="5"/>
      <c r="J10290" s="5"/>
      <c r="K10290" s="5"/>
      <c r="L10290" s="5"/>
    </row>
    <row r="10291" spans="4:12" hidden="1" x14ac:dyDescent="0.25">
      <c r="D10291" s="6"/>
      <c r="E10291" s="6"/>
      <c r="F10291" s="8"/>
      <c r="G10291" s="9"/>
      <c r="H10291" s="9"/>
      <c r="I10291" s="5"/>
      <c r="J10291" s="5"/>
      <c r="K10291" s="5"/>
      <c r="L10291" s="5"/>
    </row>
    <row r="10292" spans="4:12" hidden="1" x14ac:dyDescent="0.25">
      <c r="D10292" s="6"/>
      <c r="E10292" s="6"/>
      <c r="F10292" s="8"/>
      <c r="G10292" s="9"/>
      <c r="H10292" s="9"/>
      <c r="I10292" s="5"/>
      <c r="J10292" s="5"/>
      <c r="K10292" s="5"/>
      <c r="L10292" s="5"/>
    </row>
    <row r="10293" spans="4:12" hidden="1" x14ac:dyDescent="0.25">
      <c r="D10293" s="6"/>
      <c r="E10293" s="6"/>
      <c r="F10293" s="8"/>
      <c r="G10293" s="9"/>
      <c r="H10293" s="9"/>
      <c r="I10293" s="5"/>
      <c r="J10293" s="5"/>
      <c r="K10293" s="5"/>
      <c r="L10293" s="5"/>
    </row>
    <row r="10294" spans="4:12" hidden="1" x14ac:dyDescent="0.25">
      <c r="D10294" s="6"/>
      <c r="E10294" s="6"/>
      <c r="F10294" s="8"/>
      <c r="G10294" s="9"/>
      <c r="H10294" s="9"/>
      <c r="I10294" s="5"/>
      <c r="J10294" s="5"/>
      <c r="K10294" s="5"/>
      <c r="L10294" s="5"/>
    </row>
    <row r="10295" spans="4:12" hidden="1" x14ac:dyDescent="0.25">
      <c r="D10295" s="6"/>
      <c r="E10295" s="6"/>
      <c r="F10295" s="8"/>
      <c r="G10295" s="9"/>
      <c r="H10295" s="9"/>
      <c r="I10295" s="5"/>
      <c r="J10295" s="5"/>
      <c r="K10295" s="5"/>
      <c r="L10295" s="5"/>
    </row>
    <row r="10296" spans="4:12" hidden="1" x14ac:dyDescent="0.25">
      <c r="D10296" s="6"/>
      <c r="E10296" s="6"/>
      <c r="F10296" s="8"/>
      <c r="G10296" s="9"/>
      <c r="H10296" s="9"/>
      <c r="I10296" s="5"/>
      <c r="J10296" s="5"/>
      <c r="K10296" s="5"/>
      <c r="L10296" s="5"/>
    </row>
    <row r="10297" spans="4:12" hidden="1" x14ac:dyDescent="0.25">
      <c r="D10297" s="6"/>
      <c r="E10297" s="6"/>
      <c r="F10297" s="8"/>
      <c r="G10297" s="9"/>
      <c r="H10297" s="9"/>
      <c r="I10297" s="5"/>
      <c r="J10297" s="5"/>
      <c r="K10297" s="5"/>
      <c r="L10297" s="5"/>
    </row>
    <row r="10298" spans="4:12" hidden="1" x14ac:dyDescent="0.25">
      <c r="D10298" s="6"/>
      <c r="E10298" s="6"/>
      <c r="F10298" s="8"/>
      <c r="G10298" s="9"/>
      <c r="H10298" s="9"/>
      <c r="I10298" s="5"/>
      <c r="J10298" s="5"/>
      <c r="K10298" s="5"/>
      <c r="L10298" s="5"/>
    </row>
    <row r="10299" spans="4:12" hidden="1" x14ac:dyDescent="0.25">
      <c r="D10299" s="6"/>
      <c r="E10299" s="6"/>
      <c r="F10299" s="8"/>
      <c r="G10299" s="9"/>
      <c r="H10299" s="9"/>
      <c r="I10299" s="5"/>
      <c r="J10299" s="5"/>
      <c r="K10299" s="5"/>
      <c r="L10299" s="5"/>
    </row>
    <row r="10300" spans="4:12" hidden="1" x14ac:dyDescent="0.25">
      <c r="D10300" s="6"/>
      <c r="E10300" s="6"/>
      <c r="F10300" s="8"/>
      <c r="G10300" s="9"/>
      <c r="H10300" s="9"/>
      <c r="I10300" s="5"/>
      <c r="J10300" s="5"/>
      <c r="K10300" s="5"/>
      <c r="L10300" s="5"/>
    </row>
    <row r="10301" spans="4:12" hidden="1" x14ac:dyDescent="0.25">
      <c r="D10301" s="6"/>
      <c r="E10301" s="6"/>
      <c r="F10301" s="8"/>
      <c r="G10301" s="9"/>
      <c r="H10301" s="9"/>
      <c r="I10301" s="5"/>
      <c r="J10301" s="5"/>
      <c r="K10301" s="5"/>
      <c r="L10301" s="5"/>
    </row>
    <row r="10302" spans="4:12" hidden="1" x14ac:dyDescent="0.25">
      <c r="D10302" s="6"/>
      <c r="E10302" s="6"/>
      <c r="F10302" s="8"/>
      <c r="G10302" s="9"/>
      <c r="H10302" s="9"/>
      <c r="I10302" s="5"/>
      <c r="J10302" s="5"/>
      <c r="K10302" s="5"/>
      <c r="L10302" s="5"/>
    </row>
    <row r="10303" spans="4:12" hidden="1" x14ac:dyDescent="0.25">
      <c r="D10303" s="6"/>
      <c r="E10303" s="6"/>
      <c r="F10303" s="8"/>
      <c r="G10303" s="9"/>
      <c r="H10303" s="9"/>
      <c r="I10303" s="5"/>
      <c r="J10303" s="5"/>
      <c r="K10303" s="5"/>
      <c r="L10303" s="5"/>
    </row>
    <row r="10304" spans="4:12" hidden="1" x14ac:dyDescent="0.25">
      <c r="D10304" s="6"/>
      <c r="E10304" s="6"/>
      <c r="F10304" s="8"/>
      <c r="G10304" s="9"/>
      <c r="H10304" s="9"/>
      <c r="I10304" s="5"/>
      <c r="J10304" s="5"/>
      <c r="K10304" s="5"/>
      <c r="L10304" s="5"/>
    </row>
    <row r="10305" spans="4:12" hidden="1" x14ac:dyDescent="0.25">
      <c r="D10305" s="6"/>
      <c r="E10305" s="6"/>
      <c r="F10305" s="8"/>
      <c r="G10305" s="9"/>
      <c r="H10305" s="9"/>
      <c r="I10305" s="5"/>
      <c r="J10305" s="5"/>
      <c r="K10305" s="5"/>
      <c r="L10305" s="5"/>
    </row>
    <row r="10306" spans="4:12" hidden="1" x14ac:dyDescent="0.25">
      <c r="D10306" s="6"/>
      <c r="E10306" s="6"/>
      <c r="F10306" s="8"/>
      <c r="G10306" s="9"/>
      <c r="H10306" s="9"/>
      <c r="I10306" s="5"/>
      <c r="J10306" s="5"/>
      <c r="K10306" s="5"/>
      <c r="L10306" s="5"/>
    </row>
    <row r="10307" spans="4:12" hidden="1" x14ac:dyDescent="0.25">
      <c r="D10307" s="6"/>
      <c r="E10307" s="6"/>
      <c r="F10307" s="8"/>
      <c r="G10307" s="9"/>
      <c r="H10307" s="9"/>
      <c r="I10307" s="5"/>
      <c r="J10307" s="5"/>
      <c r="K10307" s="5"/>
      <c r="L10307" s="5"/>
    </row>
    <row r="10308" spans="4:12" hidden="1" x14ac:dyDescent="0.25">
      <c r="D10308" s="6"/>
      <c r="E10308" s="6"/>
      <c r="F10308" s="8"/>
      <c r="G10308" s="9"/>
      <c r="H10308" s="9"/>
      <c r="I10308" s="5"/>
      <c r="J10308" s="5"/>
      <c r="K10308" s="5"/>
      <c r="L10308" s="5"/>
    </row>
    <row r="10309" spans="4:12" hidden="1" x14ac:dyDescent="0.25">
      <c r="D10309" s="6"/>
      <c r="E10309" s="6"/>
      <c r="F10309" s="8"/>
      <c r="G10309" s="9"/>
      <c r="H10309" s="9"/>
      <c r="I10309" s="5"/>
      <c r="J10309" s="5"/>
      <c r="K10309" s="5"/>
      <c r="L10309" s="5"/>
    </row>
    <row r="10310" spans="4:12" hidden="1" x14ac:dyDescent="0.25">
      <c r="D10310" s="6"/>
      <c r="E10310" s="6"/>
      <c r="F10310" s="8"/>
      <c r="G10310" s="9"/>
      <c r="H10310" s="9"/>
      <c r="I10310" s="5"/>
      <c r="J10310" s="5"/>
      <c r="K10310" s="5"/>
      <c r="L10310" s="5"/>
    </row>
    <row r="10311" spans="4:12" hidden="1" x14ac:dyDescent="0.25">
      <c r="D10311" s="6"/>
      <c r="E10311" s="6"/>
      <c r="F10311" s="8"/>
      <c r="G10311" s="9"/>
      <c r="H10311" s="9"/>
      <c r="I10311" s="5"/>
      <c r="J10311" s="5"/>
      <c r="K10311" s="5"/>
      <c r="L10311" s="5"/>
    </row>
    <row r="10312" spans="4:12" hidden="1" x14ac:dyDescent="0.25">
      <c r="D10312" s="6"/>
      <c r="E10312" s="6"/>
      <c r="F10312" s="8"/>
      <c r="G10312" s="9"/>
      <c r="H10312" s="9"/>
      <c r="I10312" s="5"/>
      <c r="J10312" s="5"/>
      <c r="K10312" s="5"/>
      <c r="L10312" s="5"/>
    </row>
    <row r="10313" spans="4:12" hidden="1" x14ac:dyDescent="0.25">
      <c r="D10313" s="6"/>
      <c r="E10313" s="6"/>
      <c r="F10313" s="8"/>
      <c r="G10313" s="9"/>
      <c r="H10313" s="9"/>
      <c r="I10313" s="5"/>
      <c r="J10313" s="5"/>
      <c r="K10313" s="5"/>
      <c r="L10313" s="5"/>
    </row>
    <row r="10314" spans="4:12" hidden="1" x14ac:dyDescent="0.25">
      <c r="D10314" s="6"/>
      <c r="E10314" s="6"/>
      <c r="F10314" s="8"/>
      <c r="G10314" s="9"/>
      <c r="H10314" s="9"/>
      <c r="I10314" s="5"/>
      <c r="J10314" s="5"/>
      <c r="K10314" s="5"/>
      <c r="L10314" s="5"/>
    </row>
    <row r="10315" spans="4:12" hidden="1" x14ac:dyDescent="0.25">
      <c r="D10315" s="6"/>
      <c r="E10315" s="6"/>
      <c r="F10315" s="8"/>
      <c r="G10315" s="9"/>
      <c r="H10315" s="9"/>
      <c r="I10315" s="5"/>
      <c r="J10315" s="5"/>
      <c r="K10315" s="5"/>
      <c r="L10315" s="5"/>
    </row>
    <row r="10316" spans="4:12" hidden="1" x14ac:dyDescent="0.25">
      <c r="D10316" s="6"/>
      <c r="E10316" s="6"/>
      <c r="F10316" s="8"/>
      <c r="G10316" s="9"/>
      <c r="H10316" s="9"/>
      <c r="I10316" s="5"/>
      <c r="J10316" s="5"/>
      <c r="K10316" s="5"/>
      <c r="L10316" s="5"/>
    </row>
    <row r="10317" spans="4:12" hidden="1" x14ac:dyDescent="0.25">
      <c r="D10317" s="6"/>
      <c r="E10317" s="6"/>
      <c r="F10317" s="8"/>
      <c r="G10317" s="9"/>
      <c r="H10317" s="9"/>
      <c r="I10317" s="5"/>
      <c r="J10317" s="5"/>
      <c r="K10317" s="5"/>
      <c r="L10317" s="5"/>
    </row>
    <row r="10318" spans="4:12" hidden="1" x14ac:dyDescent="0.25">
      <c r="D10318" s="6"/>
      <c r="E10318" s="6"/>
      <c r="F10318" s="8"/>
      <c r="G10318" s="9"/>
      <c r="H10318" s="9"/>
      <c r="I10318" s="5"/>
      <c r="J10318" s="5"/>
      <c r="K10318" s="5"/>
      <c r="L10318" s="5"/>
    </row>
    <row r="10319" spans="4:12" hidden="1" x14ac:dyDescent="0.25">
      <c r="D10319" s="6"/>
      <c r="E10319" s="6"/>
      <c r="F10319" s="8"/>
      <c r="G10319" s="9"/>
      <c r="H10319" s="9"/>
      <c r="I10319" s="5"/>
      <c r="J10319" s="5"/>
      <c r="K10319" s="5"/>
      <c r="L10319" s="5"/>
    </row>
    <row r="10320" spans="4:12" hidden="1" x14ac:dyDescent="0.25">
      <c r="D10320" s="6"/>
      <c r="E10320" s="6"/>
      <c r="F10320" s="8"/>
      <c r="G10320" s="9"/>
      <c r="H10320" s="9"/>
      <c r="I10320" s="5"/>
      <c r="J10320" s="5"/>
      <c r="K10320" s="5"/>
      <c r="L10320" s="5"/>
    </row>
    <row r="10321" spans="4:12" hidden="1" x14ac:dyDescent="0.25">
      <c r="D10321" s="6"/>
      <c r="E10321" s="6"/>
      <c r="F10321" s="8"/>
      <c r="G10321" s="9"/>
      <c r="H10321" s="9"/>
      <c r="I10321" s="5"/>
      <c r="J10321" s="5"/>
      <c r="K10321" s="5"/>
      <c r="L10321" s="5"/>
    </row>
    <row r="10322" spans="4:12" hidden="1" x14ac:dyDescent="0.25">
      <c r="D10322" s="6"/>
      <c r="E10322" s="6"/>
      <c r="F10322" s="8"/>
      <c r="G10322" s="9"/>
      <c r="H10322" s="9"/>
      <c r="I10322" s="5"/>
      <c r="J10322" s="5"/>
      <c r="K10322" s="5"/>
      <c r="L10322" s="5"/>
    </row>
    <row r="10323" spans="4:12" hidden="1" x14ac:dyDescent="0.25">
      <c r="D10323" s="6"/>
      <c r="E10323" s="6"/>
      <c r="F10323" s="8"/>
      <c r="G10323" s="9"/>
      <c r="H10323" s="9"/>
      <c r="I10323" s="5"/>
      <c r="J10323" s="5"/>
      <c r="K10323" s="5"/>
      <c r="L10323" s="5"/>
    </row>
    <row r="10324" spans="4:12" hidden="1" x14ac:dyDescent="0.25">
      <c r="D10324" s="6"/>
      <c r="E10324" s="6"/>
      <c r="F10324" s="8"/>
      <c r="G10324" s="9"/>
      <c r="H10324" s="9"/>
      <c r="I10324" s="5"/>
      <c r="J10324" s="5"/>
      <c r="K10324" s="5"/>
      <c r="L10324" s="5"/>
    </row>
    <row r="10325" spans="4:12" hidden="1" x14ac:dyDescent="0.25">
      <c r="D10325" s="6"/>
      <c r="E10325" s="6"/>
      <c r="F10325" s="8"/>
      <c r="G10325" s="9"/>
      <c r="H10325" s="9"/>
      <c r="I10325" s="5"/>
      <c r="J10325" s="5"/>
      <c r="K10325" s="5"/>
      <c r="L10325" s="5"/>
    </row>
    <row r="10326" spans="4:12" hidden="1" x14ac:dyDescent="0.25">
      <c r="D10326" s="6"/>
      <c r="E10326" s="6"/>
      <c r="F10326" s="8"/>
      <c r="G10326" s="9"/>
      <c r="H10326" s="9"/>
      <c r="I10326" s="5"/>
      <c r="J10326" s="5"/>
      <c r="K10326" s="5"/>
      <c r="L10326" s="5"/>
    </row>
    <row r="10327" spans="4:12" hidden="1" x14ac:dyDescent="0.25">
      <c r="D10327" s="6"/>
      <c r="E10327" s="6"/>
      <c r="F10327" s="8"/>
      <c r="G10327" s="9"/>
      <c r="H10327" s="9"/>
      <c r="I10327" s="5"/>
      <c r="J10327" s="5"/>
      <c r="K10327" s="5"/>
      <c r="L10327" s="5"/>
    </row>
    <row r="10328" spans="4:12" hidden="1" x14ac:dyDescent="0.25">
      <c r="D10328" s="6"/>
      <c r="E10328" s="6"/>
      <c r="F10328" s="8"/>
      <c r="G10328" s="9"/>
      <c r="H10328" s="9"/>
      <c r="I10328" s="5"/>
      <c r="J10328" s="5"/>
      <c r="K10328" s="5"/>
      <c r="L10328" s="5"/>
    </row>
    <row r="10329" spans="4:12" hidden="1" x14ac:dyDescent="0.25">
      <c r="D10329" s="6"/>
      <c r="E10329" s="6"/>
      <c r="F10329" s="8"/>
      <c r="G10329" s="9"/>
      <c r="H10329" s="9"/>
      <c r="I10329" s="5"/>
      <c r="J10329" s="5"/>
      <c r="K10329" s="5"/>
      <c r="L10329" s="5"/>
    </row>
    <row r="10330" spans="4:12" hidden="1" x14ac:dyDescent="0.25">
      <c r="D10330" s="6"/>
      <c r="E10330" s="6"/>
      <c r="F10330" s="8"/>
      <c r="G10330" s="9"/>
      <c r="H10330" s="9"/>
      <c r="I10330" s="5"/>
      <c r="J10330" s="5"/>
      <c r="K10330" s="5"/>
      <c r="L10330" s="5"/>
    </row>
    <row r="10331" spans="4:12" hidden="1" x14ac:dyDescent="0.25">
      <c r="D10331" s="6"/>
      <c r="E10331" s="6"/>
      <c r="F10331" s="8"/>
      <c r="G10331" s="9"/>
      <c r="H10331" s="9"/>
      <c r="I10331" s="5"/>
      <c r="J10331" s="5"/>
      <c r="K10331" s="5"/>
      <c r="L10331" s="5"/>
    </row>
    <row r="10332" spans="4:12" hidden="1" x14ac:dyDescent="0.25">
      <c r="D10332" s="6"/>
      <c r="E10332" s="6"/>
      <c r="F10332" s="8"/>
      <c r="G10332" s="9"/>
      <c r="H10332" s="9"/>
      <c r="I10332" s="5"/>
      <c r="J10332" s="5"/>
      <c r="K10332" s="5"/>
      <c r="L10332" s="5"/>
    </row>
    <row r="10333" spans="4:12" hidden="1" x14ac:dyDescent="0.25">
      <c r="D10333" s="6"/>
      <c r="E10333" s="6"/>
      <c r="F10333" s="8"/>
      <c r="G10333" s="9"/>
      <c r="H10333" s="9"/>
      <c r="I10333" s="5"/>
      <c r="J10333" s="5"/>
      <c r="K10333" s="5"/>
      <c r="L10333" s="5"/>
    </row>
    <row r="10334" spans="4:12" hidden="1" x14ac:dyDescent="0.25">
      <c r="D10334" s="6"/>
      <c r="E10334" s="6"/>
      <c r="F10334" s="8"/>
      <c r="G10334" s="9"/>
      <c r="H10334" s="9"/>
      <c r="I10334" s="5"/>
      <c r="J10334" s="5"/>
      <c r="K10334" s="5"/>
      <c r="L10334" s="5"/>
    </row>
    <row r="10335" spans="4:12" hidden="1" x14ac:dyDescent="0.25">
      <c r="D10335" s="6"/>
      <c r="E10335" s="6"/>
      <c r="F10335" s="8"/>
      <c r="G10335" s="9"/>
      <c r="H10335" s="9"/>
      <c r="I10335" s="5"/>
      <c r="J10335" s="5"/>
      <c r="K10335" s="5"/>
      <c r="L10335" s="5"/>
    </row>
    <row r="10336" spans="4:12" hidden="1" x14ac:dyDescent="0.25">
      <c r="D10336" s="6"/>
      <c r="E10336" s="6"/>
      <c r="F10336" s="8"/>
      <c r="G10336" s="9"/>
      <c r="H10336" s="9"/>
      <c r="I10336" s="5"/>
      <c r="J10336" s="5"/>
      <c r="K10336" s="5"/>
      <c r="L10336" s="5"/>
    </row>
    <row r="10337" spans="4:12" hidden="1" x14ac:dyDescent="0.25">
      <c r="D10337" s="6"/>
      <c r="E10337" s="6"/>
      <c r="F10337" s="8"/>
      <c r="G10337" s="9"/>
      <c r="H10337" s="9"/>
      <c r="I10337" s="5"/>
      <c r="J10337" s="5"/>
      <c r="K10337" s="5"/>
      <c r="L10337" s="5"/>
    </row>
    <row r="10338" spans="4:12" hidden="1" x14ac:dyDescent="0.25">
      <c r="D10338" s="6"/>
      <c r="E10338" s="6"/>
      <c r="F10338" s="8"/>
      <c r="G10338" s="9"/>
      <c r="H10338" s="9"/>
      <c r="I10338" s="5"/>
      <c r="J10338" s="5"/>
      <c r="K10338" s="5"/>
      <c r="L10338" s="5"/>
    </row>
    <row r="10339" spans="4:12" hidden="1" x14ac:dyDescent="0.25">
      <c r="D10339" s="6"/>
      <c r="E10339" s="6"/>
      <c r="F10339" s="8"/>
      <c r="G10339" s="9"/>
      <c r="H10339" s="9"/>
      <c r="I10339" s="5"/>
      <c r="J10339" s="5"/>
      <c r="K10339" s="5"/>
      <c r="L10339" s="5"/>
    </row>
    <row r="10340" spans="4:12" hidden="1" x14ac:dyDescent="0.25">
      <c r="D10340" s="6"/>
      <c r="E10340" s="6"/>
      <c r="F10340" s="8"/>
      <c r="G10340" s="9"/>
      <c r="H10340" s="9"/>
      <c r="I10340" s="5"/>
      <c r="J10340" s="5"/>
      <c r="K10340" s="5"/>
      <c r="L10340" s="5"/>
    </row>
    <row r="10341" spans="4:12" hidden="1" x14ac:dyDescent="0.25">
      <c r="D10341" s="6"/>
      <c r="E10341" s="6"/>
      <c r="F10341" s="8"/>
      <c r="G10341" s="9"/>
      <c r="H10341" s="9"/>
      <c r="I10341" s="5"/>
      <c r="J10341" s="5"/>
      <c r="K10341" s="5"/>
      <c r="L10341" s="5"/>
    </row>
    <row r="10342" spans="4:12" hidden="1" x14ac:dyDescent="0.25">
      <c r="D10342" s="6"/>
      <c r="E10342" s="6"/>
      <c r="F10342" s="8"/>
      <c r="G10342" s="9"/>
      <c r="H10342" s="9"/>
      <c r="I10342" s="5"/>
      <c r="J10342" s="5"/>
      <c r="K10342" s="5"/>
      <c r="L10342" s="5"/>
    </row>
    <row r="10343" spans="4:12" hidden="1" x14ac:dyDescent="0.25">
      <c r="D10343" s="6"/>
      <c r="E10343" s="6"/>
      <c r="F10343" s="8"/>
      <c r="G10343" s="9"/>
      <c r="H10343" s="9"/>
      <c r="I10343" s="5"/>
      <c r="J10343" s="5"/>
      <c r="K10343" s="5"/>
      <c r="L10343" s="5"/>
    </row>
    <row r="10344" spans="4:12" hidden="1" x14ac:dyDescent="0.25">
      <c r="D10344" s="6"/>
      <c r="E10344" s="6"/>
      <c r="F10344" s="8"/>
      <c r="G10344" s="9"/>
      <c r="H10344" s="9"/>
      <c r="I10344" s="5"/>
      <c r="J10344" s="5"/>
      <c r="K10344" s="5"/>
      <c r="L10344" s="5"/>
    </row>
    <row r="10345" spans="4:12" hidden="1" x14ac:dyDescent="0.25">
      <c r="D10345" s="6"/>
      <c r="E10345" s="6"/>
      <c r="F10345" s="8"/>
      <c r="G10345" s="9"/>
      <c r="H10345" s="9"/>
      <c r="I10345" s="5"/>
      <c r="J10345" s="5"/>
      <c r="K10345" s="5"/>
      <c r="L10345" s="5"/>
    </row>
    <row r="10346" spans="4:12" hidden="1" x14ac:dyDescent="0.25">
      <c r="D10346" s="6"/>
      <c r="E10346" s="6"/>
      <c r="F10346" s="8"/>
      <c r="G10346" s="9"/>
      <c r="H10346" s="9"/>
      <c r="I10346" s="5"/>
      <c r="J10346" s="5"/>
      <c r="K10346" s="5"/>
      <c r="L10346" s="5"/>
    </row>
    <row r="10347" spans="4:12" hidden="1" x14ac:dyDescent="0.25">
      <c r="D10347" s="6"/>
      <c r="E10347" s="6"/>
      <c r="F10347" s="8"/>
      <c r="G10347" s="9"/>
      <c r="H10347" s="9"/>
      <c r="I10347" s="5"/>
      <c r="J10347" s="5"/>
      <c r="K10347" s="5"/>
      <c r="L10347" s="5"/>
    </row>
    <row r="10348" spans="4:12" hidden="1" x14ac:dyDescent="0.25">
      <c r="D10348" s="6"/>
      <c r="E10348" s="6"/>
      <c r="F10348" s="8"/>
      <c r="G10348" s="9"/>
      <c r="H10348" s="9"/>
      <c r="I10348" s="5"/>
      <c r="J10348" s="5"/>
      <c r="K10348" s="5"/>
      <c r="L10348" s="5"/>
    </row>
    <row r="10349" spans="4:12" hidden="1" x14ac:dyDescent="0.25">
      <c r="D10349" s="6"/>
      <c r="E10349" s="6"/>
      <c r="F10349" s="8"/>
      <c r="G10349" s="9"/>
      <c r="H10349" s="9"/>
      <c r="I10349" s="5"/>
      <c r="J10349" s="5"/>
      <c r="K10349" s="5"/>
      <c r="L10349" s="5"/>
    </row>
    <row r="10350" spans="4:12" hidden="1" x14ac:dyDescent="0.25">
      <c r="D10350" s="6"/>
      <c r="E10350" s="6"/>
      <c r="F10350" s="8"/>
      <c r="G10350" s="9"/>
      <c r="H10350" s="9"/>
      <c r="I10350" s="5"/>
      <c r="J10350" s="5"/>
      <c r="K10350" s="5"/>
      <c r="L10350" s="5"/>
    </row>
    <row r="10351" spans="4:12" hidden="1" x14ac:dyDescent="0.25">
      <c r="D10351" s="6"/>
      <c r="E10351" s="6"/>
      <c r="F10351" s="8"/>
      <c r="G10351" s="9"/>
      <c r="H10351" s="9"/>
      <c r="I10351" s="5"/>
      <c r="J10351" s="5"/>
      <c r="K10351" s="5"/>
      <c r="L10351" s="5"/>
    </row>
    <row r="10352" spans="4:12" hidden="1" x14ac:dyDescent="0.25">
      <c r="D10352" s="6"/>
      <c r="E10352" s="6"/>
      <c r="F10352" s="8"/>
      <c r="G10352" s="9"/>
      <c r="H10352" s="9"/>
      <c r="I10352" s="5"/>
      <c r="J10352" s="5"/>
      <c r="K10352" s="5"/>
      <c r="L10352" s="5"/>
    </row>
    <row r="10353" spans="4:12" hidden="1" x14ac:dyDescent="0.25">
      <c r="D10353" s="6"/>
      <c r="E10353" s="6"/>
      <c r="F10353" s="8"/>
      <c r="G10353" s="9"/>
      <c r="H10353" s="9"/>
      <c r="I10353" s="5"/>
      <c r="J10353" s="5"/>
      <c r="K10353" s="5"/>
      <c r="L10353" s="5"/>
    </row>
    <row r="10354" spans="4:12" hidden="1" x14ac:dyDescent="0.25">
      <c r="D10354" s="6"/>
      <c r="E10354" s="6"/>
      <c r="F10354" s="8"/>
      <c r="G10354" s="9"/>
      <c r="H10354" s="9"/>
      <c r="I10354" s="5"/>
      <c r="J10354" s="5"/>
      <c r="K10354" s="5"/>
      <c r="L10354" s="5"/>
    </row>
    <row r="10355" spans="4:12" hidden="1" x14ac:dyDescent="0.25">
      <c r="D10355" s="6"/>
      <c r="E10355" s="6"/>
      <c r="F10355" s="8"/>
      <c r="G10355" s="9"/>
      <c r="H10355" s="9"/>
      <c r="I10355" s="5"/>
      <c r="J10355" s="5"/>
      <c r="K10355" s="5"/>
      <c r="L10355" s="5"/>
    </row>
    <row r="10356" spans="4:12" hidden="1" x14ac:dyDescent="0.25">
      <c r="D10356" s="6"/>
      <c r="E10356" s="6"/>
      <c r="F10356" s="8"/>
      <c r="G10356" s="9"/>
      <c r="H10356" s="9"/>
      <c r="I10356" s="5"/>
      <c r="J10356" s="5"/>
      <c r="K10356" s="5"/>
      <c r="L10356" s="5"/>
    </row>
    <row r="10357" spans="4:12" hidden="1" x14ac:dyDescent="0.25">
      <c r="D10357" s="6"/>
      <c r="E10357" s="6"/>
      <c r="F10357" s="8"/>
      <c r="G10357" s="9"/>
      <c r="H10357" s="9"/>
      <c r="I10357" s="5"/>
      <c r="J10357" s="5"/>
      <c r="K10357" s="5"/>
      <c r="L10357" s="5"/>
    </row>
    <row r="10358" spans="4:12" hidden="1" x14ac:dyDescent="0.25">
      <c r="D10358" s="6"/>
      <c r="E10358" s="6"/>
      <c r="F10358" s="8"/>
      <c r="G10358" s="9"/>
      <c r="H10358" s="9"/>
      <c r="I10358" s="5"/>
      <c r="J10358" s="5"/>
      <c r="K10358" s="5"/>
      <c r="L10358" s="5"/>
    </row>
    <row r="10359" spans="4:12" hidden="1" x14ac:dyDescent="0.25">
      <c r="D10359" s="6"/>
      <c r="E10359" s="6"/>
      <c r="F10359" s="8"/>
      <c r="G10359" s="9"/>
      <c r="H10359" s="9"/>
      <c r="I10359" s="5"/>
      <c r="J10359" s="5"/>
      <c r="K10359" s="5"/>
      <c r="L10359" s="5"/>
    </row>
    <row r="10360" spans="4:12" hidden="1" x14ac:dyDescent="0.25">
      <c r="D10360" s="6"/>
      <c r="E10360" s="6"/>
      <c r="F10360" s="8"/>
      <c r="G10360" s="9"/>
      <c r="H10360" s="9"/>
      <c r="I10360" s="5"/>
      <c r="J10360" s="5"/>
      <c r="K10360" s="5"/>
      <c r="L10360" s="5"/>
    </row>
    <row r="10361" spans="4:12" hidden="1" x14ac:dyDescent="0.25">
      <c r="D10361" s="6"/>
      <c r="E10361" s="6"/>
      <c r="F10361" s="8"/>
      <c r="G10361" s="9"/>
      <c r="H10361" s="9"/>
      <c r="I10361" s="5"/>
      <c r="J10361" s="5"/>
      <c r="K10361" s="5"/>
      <c r="L10361" s="5"/>
    </row>
    <row r="10362" spans="4:12" hidden="1" x14ac:dyDescent="0.25">
      <c r="D10362" s="6"/>
      <c r="E10362" s="6"/>
      <c r="F10362" s="8"/>
      <c r="G10362" s="9"/>
      <c r="H10362" s="9"/>
      <c r="I10362" s="5"/>
      <c r="J10362" s="5"/>
      <c r="K10362" s="5"/>
      <c r="L10362" s="5"/>
    </row>
    <row r="10363" spans="4:12" hidden="1" x14ac:dyDescent="0.25">
      <c r="D10363" s="6"/>
      <c r="E10363" s="6"/>
      <c r="F10363" s="8"/>
      <c r="G10363" s="9"/>
      <c r="H10363" s="9"/>
      <c r="I10363" s="5"/>
      <c r="J10363" s="5"/>
      <c r="K10363" s="5"/>
      <c r="L10363" s="5"/>
    </row>
    <row r="10364" spans="4:12" hidden="1" x14ac:dyDescent="0.25">
      <c r="D10364" s="6"/>
      <c r="E10364" s="6"/>
      <c r="F10364" s="8"/>
      <c r="G10364" s="9"/>
      <c r="H10364" s="9"/>
      <c r="I10364" s="5"/>
      <c r="J10364" s="5"/>
      <c r="K10364" s="5"/>
      <c r="L10364" s="5"/>
    </row>
    <row r="10365" spans="4:12" hidden="1" x14ac:dyDescent="0.25">
      <c r="D10365" s="6"/>
      <c r="E10365" s="6"/>
      <c r="F10365" s="8"/>
      <c r="G10365" s="9"/>
      <c r="H10365" s="9"/>
      <c r="I10365" s="5"/>
      <c r="J10365" s="5"/>
      <c r="K10365" s="5"/>
      <c r="L10365" s="5"/>
    </row>
    <row r="10366" spans="4:12" hidden="1" x14ac:dyDescent="0.25">
      <c r="D10366" s="6"/>
      <c r="E10366" s="6"/>
      <c r="F10366" s="8"/>
      <c r="G10366" s="9"/>
      <c r="H10366" s="9"/>
      <c r="I10366" s="5"/>
      <c r="J10366" s="5"/>
      <c r="K10366" s="5"/>
      <c r="L10366" s="5"/>
    </row>
    <row r="10367" spans="4:12" hidden="1" x14ac:dyDescent="0.25">
      <c r="D10367" s="6"/>
      <c r="E10367" s="6"/>
      <c r="F10367" s="8"/>
      <c r="G10367" s="9"/>
      <c r="H10367" s="9"/>
      <c r="I10367" s="5"/>
      <c r="J10367" s="5"/>
      <c r="K10367" s="5"/>
      <c r="L10367" s="5"/>
    </row>
    <row r="10368" spans="4:12" hidden="1" x14ac:dyDescent="0.25">
      <c r="D10368" s="6"/>
      <c r="E10368" s="6"/>
      <c r="F10368" s="8"/>
      <c r="G10368" s="9"/>
      <c r="H10368" s="9"/>
      <c r="I10368" s="5"/>
      <c r="J10368" s="5"/>
      <c r="K10368" s="5"/>
      <c r="L10368" s="5"/>
    </row>
    <row r="10369" spans="4:12" hidden="1" x14ac:dyDescent="0.25">
      <c r="D10369" s="6"/>
      <c r="E10369" s="6"/>
      <c r="F10369" s="8"/>
      <c r="G10369" s="9"/>
      <c r="H10369" s="9"/>
      <c r="I10369" s="5"/>
      <c r="J10369" s="5"/>
      <c r="K10369" s="5"/>
      <c r="L10369" s="5"/>
    </row>
    <row r="10370" spans="4:12" hidden="1" x14ac:dyDescent="0.25">
      <c r="D10370" s="6"/>
      <c r="E10370" s="6"/>
      <c r="F10370" s="8"/>
      <c r="G10370" s="9"/>
      <c r="H10370" s="9"/>
      <c r="I10370" s="5"/>
      <c r="J10370" s="5"/>
      <c r="K10370" s="5"/>
      <c r="L10370" s="5"/>
    </row>
    <row r="10371" spans="4:12" hidden="1" x14ac:dyDescent="0.25">
      <c r="D10371" s="6"/>
      <c r="E10371" s="6"/>
      <c r="F10371" s="8"/>
      <c r="G10371" s="9"/>
      <c r="H10371" s="9"/>
      <c r="I10371" s="5"/>
      <c r="J10371" s="5"/>
      <c r="K10371" s="5"/>
      <c r="L10371" s="5"/>
    </row>
    <row r="10372" spans="4:12" hidden="1" x14ac:dyDescent="0.25">
      <c r="D10372" s="6"/>
      <c r="E10372" s="6"/>
      <c r="F10372" s="8"/>
      <c r="G10372" s="9"/>
      <c r="H10372" s="9"/>
      <c r="I10372" s="5"/>
      <c r="J10372" s="5"/>
      <c r="K10372" s="5"/>
      <c r="L10372" s="5"/>
    </row>
    <row r="10373" spans="4:12" hidden="1" x14ac:dyDescent="0.25">
      <c r="D10373" s="6"/>
      <c r="E10373" s="6"/>
      <c r="F10373" s="8"/>
      <c r="G10373" s="9"/>
      <c r="H10373" s="9"/>
      <c r="I10373" s="5"/>
      <c r="J10373" s="5"/>
      <c r="K10373" s="5"/>
      <c r="L10373" s="5"/>
    </row>
    <row r="10374" spans="4:12" hidden="1" x14ac:dyDescent="0.25">
      <c r="D10374" s="6"/>
      <c r="E10374" s="6"/>
      <c r="F10374" s="8"/>
      <c r="G10374" s="9"/>
      <c r="H10374" s="9"/>
      <c r="I10374" s="5"/>
      <c r="J10374" s="5"/>
      <c r="K10374" s="5"/>
      <c r="L10374" s="5"/>
    </row>
    <row r="10375" spans="4:12" hidden="1" x14ac:dyDescent="0.25">
      <c r="D10375" s="6"/>
      <c r="E10375" s="6"/>
      <c r="F10375" s="8"/>
      <c r="G10375" s="9"/>
      <c r="H10375" s="9"/>
      <c r="I10375" s="5"/>
      <c r="J10375" s="5"/>
      <c r="K10375" s="5"/>
      <c r="L10375" s="5"/>
    </row>
    <row r="10376" spans="4:12" hidden="1" x14ac:dyDescent="0.25">
      <c r="D10376" s="6"/>
      <c r="E10376" s="6"/>
      <c r="F10376" s="8"/>
      <c r="G10376" s="9"/>
      <c r="H10376" s="9"/>
      <c r="I10376" s="5"/>
      <c r="J10376" s="5"/>
      <c r="K10376" s="5"/>
      <c r="L10376" s="5"/>
    </row>
    <row r="10377" spans="4:12" hidden="1" x14ac:dyDescent="0.25">
      <c r="D10377" s="6"/>
      <c r="E10377" s="6"/>
      <c r="F10377" s="8"/>
      <c r="G10377" s="9"/>
      <c r="H10377" s="9"/>
      <c r="I10377" s="5"/>
      <c r="J10377" s="5"/>
      <c r="K10377" s="5"/>
      <c r="L10377" s="5"/>
    </row>
    <row r="10378" spans="4:12" hidden="1" x14ac:dyDescent="0.25">
      <c r="D10378" s="6"/>
      <c r="E10378" s="6"/>
      <c r="F10378" s="8"/>
      <c r="G10378" s="9"/>
      <c r="H10378" s="9"/>
      <c r="I10378" s="5"/>
      <c r="J10378" s="5"/>
      <c r="K10378" s="5"/>
      <c r="L10378" s="5"/>
    </row>
    <row r="10379" spans="4:12" hidden="1" x14ac:dyDescent="0.25">
      <c r="D10379" s="6"/>
      <c r="E10379" s="6"/>
      <c r="F10379" s="8"/>
      <c r="G10379" s="9"/>
      <c r="H10379" s="9"/>
      <c r="I10379" s="5"/>
      <c r="J10379" s="5"/>
      <c r="K10379" s="5"/>
      <c r="L10379" s="5"/>
    </row>
    <row r="10380" spans="4:12" hidden="1" x14ac:dyDescent="0.25">
      <c r="D10380" s="6"/>
      <c r="E10380" s="6"/>
      <c r="F10380" s="8"/>
      <c r="G10380" s="9"/>
      <c r="H10380" s="9"/>
      <c r="I10380" s="5"/>
      <c r="J10380" s="5"/>
      <c r="K10380" s="5"/>
      <c r="L10380" s="5"/>
    </row>
    <row r="10381" spans="4:12" hidden="1" x14ac:dyDescent="0.25">
      <c r="D10381" s="6"/>
      <c r="E10381" s="6"/>
      <c r="F10381" s="8"/>
      <c r="G10381" s="9"/>
      <c r="H10381" s="9"/>
      <c r="I10381" s="5"/>
      <c r="J10381" s="5"/>
      <c r="K10381" s="5"/>
      <c r="L10381" s="5"/>
    </row>
    <row r="10382" spans="4:12" hidden="1" x14ac:dyDescent="0.25">
      <c r="D10382" s="6"/>
      <c r="E10382" s="6"/>
      <c r="F10382" s="8"/>
      <c r="G10382" s="9"/>
      <c r="H10382" s="9"/>
      <c r="I10382" s="5"/>
      <c r="J10382" s="5"/>
      <c r="K10382" s="5"/>
      <c r="L10382" s="5"/>
    </row>
    <row r="10383" spans="4:12" hidden="1" x14ac:dyDescent="0.25">
      <c r="D10383" s="6"/>
      <c r="E10383" s="6"/>
      <c r="F10383" s="8"/>
      <c r="G10383" s="9"/>
      <c r="H10383" s="9"/>
      <c r="I10383" s="5"/>
      <c r="J10383" s="5"/>
      <c r="K10383" s="5"/>
      <c r="L10383" s="5"/>
    </row>
    <row r="10384" spans="4:12" hidden="1" x14ac:dyDescent="0.25">
      <c r="D10384" s="6"/>
      <c r="E10384" s="6"/>
      <c r="F10384" s="8"/>
      <c r="G10384" s="9"/>
      <c r="H10384" s="9"/>
      <c r="I10384" s="5"/>
      <c r="J10384" s="5"/>
      <c r="K10384" s="5"/>
      <c r="L10384" s="5"/>
    </row>
    <row r="10385" spans="4:12" hidden="1" x14ac:dyDescent="0.25">
      <c r="D10385" s="6"/>
      <c r="E10385" s="6"/>
      <c r="F10385" s="8"/>
      <c r="G10385" s="9"/>
      <c r="H10385" s="9"/>
      <c r="I10385" s="5"/>
      <c r="J10385" s="5"/>
      <c r="K10385" s="5"/>
      <c r="L10385" s="5"/>
    </row>
    <row r="10386" spans="4:12" hidden="1" x14ac:dyDescent="0.25">
      <c r="D10386" s="6"/>
      <c r="E10386" s="6"/>
      <c r="F10386" s="8"/>
      <c r="G10386" s="9"/>
      <c r="H10386" s="9"/>
      <c r="I10386" s="5"/>
      <c r="J10386" s="5"/>
      <c r="K10386" s="5"/>
      <c r="L10386" s="5"/>
    </row>
    <row r="10387" spans="4:12" hidden="1" x14ac:dyDescent="0.25">
      <c r="D10387" s="6"/>
      <c r="E10387" s="6"/>
      <c r="F10387" s="8"/>
      <c r="G10387" s="9"/>
      <c r="H10387" s="9"/>
      <c r="I10387" s="5"/>
      <c r="J10387" s="5"/>
      <c r="K10387" s="5"/>
      <c r="L10387" s="5"/>
    </row>
    <row r="10388" spans="4:12" hidden="1" x14ac:dyDescent="0.25">
      <c r="D10388" s="6"/>
      <c r="E10388" s="6"/>
      <c r="F10388" s="8"/>
      <c r="G10388" s="9"/>
      <c r="H10388" s="9"/>
      <c r="I10388" s="5"/>
      <c r="J10388" s="5"/>
      <c r="K10388" s="5"/>
      <c r="L10388" s="5"/>
    </row>
    <row r="10389" spans="4:12" hidden="1" x14ac:dyDescent="0.25">
      <c r="D10389" s="6"/>
      <c r="E10389" s="6"/>
      <c r="F10389" s="8"/>
      <c r="G10389" s="9"/>
      <c r="H10389" s="9"/>
      <c r="I10389" s="5"/>
      <c r="J10389" s="5"/>
      <c r="K10389" s="5"/>
      <c r="L10389" s="5"/>
    </row>
    <row r="10390" spans="4:12" hidden="1" x14ac:dyDescent="0.25">
      <c r="D10390" s="6"/>
      <c r="E10390" s="6"/>
      <c r="F10390" s="8"/>
      <c r="G10390" s="9"/>
      <c r="H10390" s="9"/>
      <c r="I10390" s="5"/>
      <c r="J10390" s="5"/>
      <c r="K10390" s="5"/>
      <c r="L10390" s="5"/>
    </row>
    <row r="10391" spans="4:12" hidden="1" x14ac:dyDescent="0.25">
      <c r="D10391" s="6"/>
      <c r="E10391" s="6"/>
      <c r="F10391" s="8"/>
      <c r="G10391" s="9"/>
      <c r="H10391" s="9"/>
      <c r="I10391" s="5"/>
      <c r="J10391" s="5"/>
      <c r="K10391" s="5"/>
      <c r="L10391" s="5"/>
    </row>
    <row r="10392" spans="4:12" hidden="1" x14ac:dyDescent="0.25">
      <c r="D10392" s="6"/>
      <c r="E10392" s="6"/>
      <c r="F10392" s="8"/>
      <c r="G10392" s="9"/>
      <c r="H10392" s="9"/>
      <c r="I10392" s="5"/>
      <c r="J10392" s="5"/>
      <c r="K10392" s="5"/>
      <c r="L10392" s="5"/>
    </row>
    <row r="10393" spans="4:12" hidden="1" x14ac:dyDescent="0.25">
      <c r="D10393" s="6"/>
      <c r="E10393" s="6"/>
      <c r="F10393" s="8"/>
      <c r="G10393" s="9"/>
      <c r="H10393" s="9"/>
      <c r="I10393" s="5"/>
      <c r="J10393" s="5"/>
      <c r="K10393" s="5"/>
      <c r="L10393" s="5"/>
    </row>
    <row r="10394" spans="4:12" hidden="1" x14ac:dyDescent="0.25">
      <c r="D10394" s="6"/>
      <c r="E10394" s="6"/>
      <c r="F10394" s="8"/>
      <c r="G10394" s="9"/>
      <c r="H10394" s="9"/>
      <c r="I10394" s="5"/>
      <c r="J10394" s="5"/>
      <c r="K10394" s="5"/>
      <c r="L10394" s="5"/>
    </row>
    <row r="10395" spans="4:12" hidden="1" x14ac:dyDescent="0.25">
      <c r="D10395" s="6"/>
      <c r="E10395" s="6"/>
      <c r="F10395" s="8"/>
      <c r="G10395" s="9"/>
      <c r="H10395" s="9"/>
      <c r="I10395" s="5"/>
      <c r="J10395" s="5"/>
      <c r="K10395" s="5"/>
      <c r="L10395" s="5"/>
    </row>
    <row r="10396" spans="4:12" hidden="1" x14ac:dyDescent="0.25">
      <c r="D10396" s="6"/>
      <c r="E10396" s="6"/>
      <c r="F10396" s="8"/>
      <c r="G10396" s="9"/>
      <c r="H10396" s="9"/>
      <c r="I10396" s="5"/>
      <c r="J10396" s="5"/>
      <c r="K10396" s="5"/>
      <c r="L10396" s="5"/>
    </row>
    <row r="10397" spans="4:12" hidden="1" x14ac:dyDescent="0.25">
      <c r="D10397" s="6"/>
      <c r="E10397" s="6"/>
      <c r="F10397" s="8"/>
      <c r="G10397" s="9"/>
      <c r="H10397" s="9"/>
      <c r="I10397" s="5"/>
      <c r="J10397" s="5"/>
      <c r="K10397" s="5"/>
      <c r="L10397" s="5"/>
    </row>
    <row r="10398" spans="4:12" hidden="1" x14ac:dyDescent="0.25">
      <c r="D10398" s="6"/>
      <c r="E10398" s="6"/>
      <c r="F10398" s="8"/>
      <c r="G10398" s="9"/>
      <c r="H10398" s="9"/>
      <c r="I10398" s="5"/>
      <c r="J10398" s="5"/>
      <c r="K10398" s="5"/>
      <c r="L10398" s="5"/>
    </row>
    <row r="10399" spans="4:12" hidden="1" x14ac:dyDescent="0.25">
      <c r="D10399" s="6"/>
      <c r="E10399" s="6"/>
      <c r="F10399" s="8"/>
      <c r="G10399" s="9"/>
      <c r="H10399" s="9"/>
      <c r="I10399" s="5"/>
      <c r="J10399" s="5"/>
      <c r="K10399" s="5"/>
      <c r="L10399" s="5"/>
    </row>
    <row r="10400" spans="4:12" hidden="1" x14ac:dyDescent="0.25">
      <c r="D10400" s="6"/>
      <c r="E10400" s="6"/>
      <c r="F10400" s="8"/>
      <c r="G10400" s="9"/>
      <c r="H10400" s="9"/>
      <c r="I10400" s="5"/>
      <c r="J10400" s="5"/>
      <c r="K10400" s="5"/>
      <c r="L10400" s="5"/>
    </row>
    <row r="10401" spans="4:12" hidden="1" x14ac:dyDescent="0.25">
      <c r="D10401" s="6"/>
      <c r="E10401" s="6"/>
      <c r="F10401" s="8"/>
      <c r="G10401" s="9"/>
      <c r="H10401" s="9"/>
      <c r="I10401" s="5"/>
      <c r="J10401" s="5"/>
      <c r="K10401" s="5"/>
      <c r="L10401" s="5"/>
    </row>
    <row r="10402" spans="4:12" hidden="1" x14ac:dyDescent="0.25">
      <c r="D10402" s="6"/>
      <c r="E10402" s="6"/>
      <c r="F10402" s="8"/>
      <c r="G10402" s="9"/>
      <c r="H10402" s="9"/>
      <c r="I10402" s="5"/>
      <c r="J10402" s="5"/>
      <c r="K10402" s="5"/>
      <c r="L10402" s="5"/>
    </row>
    <row r="10403" spans="4:12" hidden="1" x14ac:dyDescent="0.25">
      <c r="D10403" s="6"/>
      <c r="E10403" s="6"/>
      <c r="F10403" s="8"/>
      <c r="G10403" s="9"/>
      <c r="H10403" s="9"/>
      <c r="I10403" s="5"/>
      <c r="J10403" s="5"/>
      <c r="K10403" s="5"/>
      <c r="L10403" s="5"/>
    </row>
    <row r="10404" spans="4:12" hidden="1" x14ac:dyDescent="0.25">
      <c r="D10404" s="6"/>
      <c r="E10404" s="6"/>
      <c r="F10404" s="8"/>
      <c r="G10404" s="9"/>
      <c r="H10404" s="9"/>
      <c r="I10404" s="5"/>
      <c r="J10404" s="5"/>
      <c r="K10404" s="5"/>
      <c r="L10404" s="5"/>
    </row>
    <row r="10405" spans="4:12" hidden="1" x14ac:dyDescent="0.25">
      <c r="D10405" s="6"/>
      <c r="E10405" s="6"/>
      <c r="F10405" s="8"/>
      <c r="G10405" s="9"/>
      <c r="H10405" s="9"/>
      <c r="I10405" s="5"/>
      <c r="J10405" s="5"/>
      <c r="K10405" s="5"/>
      <c r="L10405" s="5"/>
    </row>
    <row r="10406" spans="4:12" hidden="1" x14ac:dyDescent="0.25">
      <c r="D10406" s="6"/>
      <c r="E10406" s="6"/>
      <c r="F10406" s="8"/>
      <c r="G10406" s="9"/>
      <c r="H10406" s="9"/>
      <c r="I10406" s="5"/>
      <c r="J10406" s="5"/>
      <c r="K10406" s="5"/>
      <c r="L10406" s="5"/>
    </row>
    <row r="10407" spans="4:12" hidden="1" x14ac:dyDescent="0.25">
      <c r="D10407" s="6"/>
      <c r="E10407" s="6"/>
      <c r="F10407" s="8"/>
      <c r="G10407" s="9"/>
      <c r="H10407" s="9"/>
      <c r="I10407" s="5"/>
      <c r="J10407" s="5"/>
      <c r="K10407" s="5"/>
      <c r="L10407" s="5"/>
    </row>
    <row r="10408" spans="4:12" hidden="1" x14ac:dyDescent="0.25">
      <c r="D10408" s="6"/>
      <c r="E10408" s="6"/>
      <c r="F10408" s="8"/>
      <c r="G10408" s="9"/>
      <c r="H10408" s="9"/>
      <c r="I10408" s="5"/>
      <c r="J10408" s="5"/>
      <c r="K10408" s="5"/>
      <c r="L10408" s="5"/>
    </row>
    <row r="10409" spans="4:12" hidden="1" x14ac:dyDescent="0.25">
      <c r="D10409" s="6"/>
      <c r="E10409" s="6"/>
      <c r="F10409" s="8"/>
      <c r="G10409" s="9"/>
      <c r="H10409" s="9"/>
      <c r="I10409" s="5"/>
      <c r="J10409" s="5"/>
      <c r="K10409" s="5"/>
      <c r="L10409" s="5"/>
    </row>
    <row r="10410" spans="4:12" hidden="1" x14ac:dyDescent="0.25">
      <c r="D10410" s="6"/>
      <c r="E10410" s="6"/>
      <c r="F10410" s="8"/>
      <c r="G10410" s="9"/>
      <c r="H10410" s="9"/>
      <c r="I10410" s="5"/>
      <c r="J10410" s="5"/>
      <c r="K10410" s="5"/>
      <c r="L10410" s="5"/>
    </row>
    <row r="10411" spans="4:12" hidden="1" x14ac:dyDescent="0.25">
      <c r="D10411" s="6"/>
      <c r="E10411" s="6"/>
      <c r="F10411" s="8"/>
      <c r="G10411" s="9"/>
      <c r="H10411" s="9"/>
      <c r="I10411" s="5"/>
      <c r="J10411" s="5"/>
      <c r="K10411" s="5"/>
      <c r="L10411" s="5"/>
    </row>
    <row r="10412" spans="4:12" hidden="1" x14ac:dyDescent="0.25">
      <c r="D10412" s="6"/>
      <c r="E10412" s="6"/>
      <c r="F10412" s="8"/>
      <c r="G10412" s="9"/>
      <c r="H10412" s="9"/>
      <c r="I10412" s="5"/>
      <c r="J10412" s="5"/>
      <c r="K10412" s="5"/>
      <c r="L10412" s="5"/>
    </row>
    <row r="10413" spans="4:12" hidden="1" x14ac:dyDescent="0.25">
      <c r="D10413" s="6"/>
      <c r="E10413" s="6"/>
      <c r="F10413" s="8"/>
      <c r="G10413" s="9"/>
      <c r="H10413" s="9"/>
      <c r="I10413" s="5"/>
      <c r="J10413" s="5"/>
      <c r="K10413" s="5"/>
      <c r="L10413" s="5"/>
    </row>
    <row r="10414" spans="4:12" hidden="1" x14ac:dyDescent="0.25">
      <c r="D10414" s="6"/>
      <c r="E10414" s="6"/>
      <c r="F10414" s="8"/>
      <c r="G10414" s="9"/>
      <c r="H10414" s="9"/>
      <c r="I10414" s="5"/>
      <c r="J10414" s="5"/>
      <c r="K10414" s="5"/>
      <c r="L10414" s="5"/>
    </row>
    <row r="10415" spans="4:12" hidden="1" x14ac:dyDescent="0.25">
      <c r="D10415" s="6"/>
      <c r="E10415" s="6"/>
      <c r="F10415" s="8"/>
      <c r="G10415" s="9"/>
      <c r="H10415" s="9"/>
      <c r="I10415" s="5"/>
      <c r="J10415" s="5"/>
      <c r="K10415" s="5"/>
      <c r="L10415" s="5"/>
    </row>
    <row r="10416" spans="4:12" hidden="1" x14ac:dyDescent="0.25">
      <c r="D10416" s="6"/>
      <c r="E10416" s="6"/>
      <c r="F10416" s="8"/>
      <c r="G10416" s="9"/>
      <c r="H10416" s="9"/>
      <c r="I10416" s="5"/>
      <c r="J10416" s="5"/>
      <c r="K10416" s="5"/>
      <c r="L10416" s="5"/>
    </row>
    <row r="10417" spans="4:12" hidden="1" x14ac:dyDescent="0.25">
      <c r="D10417" s="6"/>
      <c r="E10417" s="6"/>
      <c r="F10417" s="8"/>
      <c r="G10417" s="9"/>
      <c r="H10417" s="9"/>
      <c r="I10417" s="5"/>
      <c r="J10417" s="5"/>
      <c r="K10417" s="5"/>
      <c r="L10417" s="5"/>
    </row>
    <row r="10418" spans="4:12" hidden="1" x14ac:dyDescent="0.25">
      <c r="D10418" s="6"/>
      <c r="E10418" s="6"/>
      <c r="F10418" s="8"/>
      <c r="G10418" s="9"/>
      <c r="H10418" s="9"/>
      <c r="I10418" s="5"/>
      <c r="J10418" s="5"/>
      <c r="K10418" s="5"/>
      <c r="L10418" s="5"/>
    </row>
    <row r="10419" spans="4:12" hidden="1" x14ac:dyDescent="0.25">
      <c r="D10419" s="6"/>
      <c r="E10419" s="6"/>
      <c r="F10419" s="8"/>
      <c r="G10419" s="9"/>
      <c r="H10419" s="9"/>
      <c r="I10419" s="5"/>
      <c r="J10419" s="5"/>
      <c r="K10419" s="5"/>
      <c r="L10419" s="5"/>
    </row>
    <row r="10420" spans="4:12" hidden="1" x14ac:dyDescent="0.25">
      <c r="D10420" s="6"/>
      <c r="E10420" s="6"/>
      <c r="F10420" s="8"/>
      <c r="G10420" s="9"/>
      <c r="H10420" s="9"/>
      <c r="I10420" s="5"/>
      <c r="J10420" s="5"/>
      <c r="K10420" s="5"/>
      <c r="L10420" s="5"/>
    </row>
    <row r="10421" spans="4:12" hidden="1" x14ac:dyDescent="0.25">
      <c r="D10421" s="6"/>
      <c r="E10421" s="6"/>
      <c r="F10421" s="8"/>
      <c r="G10421" s="9"/>
      <c r="H10421" s="9"/>
      <c r="I10421" s="5"/>
      <c r="J10421" s="5"/>
      <c r="K10421" s="5"/>
      <c r="L10421" s="5"/>
    </row>
    <row r="10422" spans="4:12" hidden="1" x14ac:dyDescent="0.25">
      <c r="D10422" s="6"/>
      <c r="E10422" s="6"/>
      <c r="F10422" s="8"/>
      <c r="G10422" s="9"/>
      <c r="H10422" s="9"/>
      <c r="I10422" s="5"/>
      <c r="J10422" s="5"/>
      <c r="K10422" s="5"/>
      <c r="L10422" s="5"/>
    </row>
    <row r="10423" spans="4:12" hidden="1" x14ac:dyDescent="0.25">
      <c r="D10423" s="6"/>
      <c r="E10423" s="6"/>
      <c r="F10423" s="8"/>
      <c r="G10423" s="9"/>
      <c r="H10423" s="9"/>
      <c r="I10423" s="5"/>
      <c r="J10423" s="5"/>
      <c r="K10423" s="5"/>
      <c r="L10423" s="5"/>
    </row>
    <row r="10424" spans="4:12" hidden="1" x14ac:dyDescent="0.25">
      <c r="D10424" s="6"/>
      <c r="E10424" s="6"/>
      <c r="F10424" s="8"/>
      <c r="G10424" s="9"/>
      <c r="H10424" s="9"/>
      <c r="I10424" s="5"/>
      <c r="J10424" s="5"/>
      <c r="K10424" s="5"/>
      <c r="L10424" s="5"/>
    </row>
    <row r="10425" spans="4:12" hidden="1" x14ac:dyDescent="0.25">
      <c r="D10425" s="6"/>
      <c r="E10425" s="6"/>
      <c r="F10425" s="8"/>
      <c r="G10425" s="9"/>
      <c r="H10425" s="9"/>
      <c r="I10425" s="5"/>
      <c r="J10425" s="5"/>
      <c r="K10425" s="5"/>
      <c r="L10425" s="5"/>
    </row>
    <row r="10426" spans="4:12" hidden="1" x14ac:dyDescent="0.25">
      <c r="D10426" s="6"/>
      <c r="E10426" s="6"/>
      <c r="F10426" s="8"/>
      <c r="G10426" s="9"/>
      <c r="H10426" s="9"/>
      <c r="I10426" s="5"/>
      <c r="J10426" s="5"/>
      <c r="K10426" s="5"/>
      <c r="L10426" s="5"/>
    </row>
    <row r="10427" spans="4:12" hidden="1" x14ac:dyDescent="0.25">
      <c r="D10427" s="6"/>
      <c r="E10427" s="6"/>
      <c r="F10427" s="8"/>
      <c r="G10427" s="9"/>
      <c r="H10427" s="9"/>
      <c r="I10427" s="5"/>
      <c r="J10427" s="5"/>
      <c r="K10427" s="5"/>
      <c r="L10427" s="5"/>
    </row>
    <row r="10428" spans="4:12" hidden="1" x14ac:dyDescent="0.25">
      <c r="D10428" s="6"/>
      <c r="E10428" s="6"/>
      <c r="F10428" s="8"/>
      <c r="G10428" s="9"/>
      <c r="H10428" s="9"/>
      <c r="I10428" s="5"/>
      <c r="J10428" s="5"/>
      <c r="K10428" s="5"/>
      <c r="L10428" s="5"/>
    </row>
    <row r="10429" spans="4:12" hidden="1" x14ac:dyDescent="0.25">
      <c r="D10429" s="6"/>
      <c r="E10429" s="6"/>
      <c r="F10429" s="8"/>
      <c r="G10429" s="9"/>
      <c r="H10429" s="9"/>
      <c r="I10429" s="5"/>
      <c r="J10429" s="5"/>
      <c r="K10429" s="5"/>
      <c r="L10429" s="5"/>
    </row>
    <row r="10430" spans="4:12" hidden="1" x14ac:dyDescent="0.25">
      <c r="D10430" s="6"/>
      <c r="E10430" s="6"/>
      <c r="F10430" s="8"/>
      <c r="G10430" s="9"/>
      <c r="H10430" s="9"/>
      <c r="I10430" s="5"/>
      <c r="J10430" s="5"/>
      <c r="K10430" s="5"/>
      <c r="L10430" s="5"/>
    </row>
    <row r="10431" spans="4:12" hidden="1" x14ac:dyDescent="0.25">
      <c r="D10431" s="6"/>
      <c r="E10431" s="6"/>
      <c r="F10431" s="8"/>
      <c r="G10431" s="9"/>
      <c r="H10431" s="9"/>
      <c r="I10431" s="5"/>
      <c r="J10431" s="5"/>
      <c r="K10431" s="5"/>
      <c r="L10431" s="5"/>
    </row>
    <row r="10432" spans="4:12" hidden="1" x14ac:dyDescent="0.25">
      <c r="D10432" s="6"/>
      <c r="E10432" s="6"/>
      <c r="F10432" s="8"/>
      <c r="G10432" s="9"/>
      <c r="H10432" s="9"/>
      <c r="I10432" s="5"/>
      <c r="J10432" s="5"/>
      <c r="K10432" s="5"/>
      <c r="L10432" s="5"/>
    </row>
    <row r="10433" spans="4:12" hidden="1" x14ac:dyDescent="0.25">
      <c r="D10433" s="6"/>
      <c r="E10433" s="6"/>
      <c r="F10433" s="8"/>
      <c r="G10433" s="9"/>
      <c r="H10433" s="9"/>
      <c r="I10433" s="5"/>
      <c r="J10433" s="5"/>
      <c r="K10433" s="5"/>
      <c r="L10433" s="5"/>
    </row>
    <row r="10434" spans="4:12" hidden="1" x14ac:dyDescent="0.25">
      <c r="D10434" s="6"/>
      <c r="E10434" s="6"/>
      <c r="F10434" s="8"/>
      <c r="G10434" s="9"/>
      <c r="H10434" s="9"/>
      <c r="I10434" s="5"/>
      <c r="J10434" s="5"/>
      <c r="K10434" s="5"/>
      <c r="L10434" s="5"/>
    </row>
    <row r="10435" spans="4:12" hidden="1" x14ac:dyDescent="0.25">
      <c r="D10435" s="6"/>
      <c r="E10435" s="6"/>
      <c r="F10435" s="8"/>
      <c r="G10435" s="9"/>
      <c r="H10435" s="9"/>
      <c r="I10435" s="5"/>
      <c r="J10435" s="5"/>
      <c r="K10435" s="5"/>
      <c r="L10435" s="5"/>
    </row>
    <row r="10436" spans="4:12" hidden="1" x14ac:dyDescent="0.25">
      <c r="D10436" s="6"/>
      <c r="E10436" s="6"/>
      <c r="F10436" s="8"/>
      <c r="G10436" s="9"/>
      <c r="H10436" s="9"/>
      <c r="I10436" s="5"/>
      <c r="J10436" s="5"/>
      <c r="K10436" s="5"/>
      <c r="L10436" s="5"/>
    </row>
    <row r="10437" spans="4:12" hidden="1" x14ac:dyDescent="0.25">
      <c r="D10437" s="6"/>
      <c r="E10437" s="6"/>
      <c r="F10437" s="8"/>
      <c r="G10437" s="9"/>
      <c r="H10437" s="9"/>
      <c r="I10437" s="5"/>
      <c r="J10437" s="5"/>
      <c r="K10437" s="5"/>
      <c r="L10437" s="5"/>
    </row>
    <row r="10438" spans="4:12" hidden="1" x14ac:dyDescent="0.25">
      <c r="D10438" s="6"/>
      <c r="E10438" s="6"/>
      <c r="F10438" s="8"/>
      <c r="G10438" s="9"/>
      <c r="H10438" s="9"/>
      <c r="I10438" s="5"/>
      <c r="J10438" s="5"/>
      <c r="K10438" s="5"/>
      <c r="L10438" s="5"/>
    </row>
    <row r="10439" spans="4:12" hidden="1" x14ac:dyDescent="0.25">
      <c r="D10439" s="6"/>
      <c r="E10439" s="6"/>
      <c r="F10439" s="8"/>
      <c r="G10439" s="9"/>
      <c r="H10439" s="9"/>
      <c r="I10439" s="5"/>
      <c r="J10439" s="5"/>
      <c r="K10439" s="5"/>
      <c r="L10439" s="5"/>
    </row>
    <row r="10440" spans="4:12" hidden="1" x14ac:dyDescent="0.25">
      <c r="D10440" s="6"/>
      <c r="E10440" s="6"/>
      <c r="F10440" s="8"/>
      <c r="G10440" s="9"/>
      <c r="H10440" s="9"/>
      <c r="I10440" s="5"/>
      <c r="J10440" s="5"/>
      <c r="K10440" s="5"/>
      <c r="L10440" s="5"/>
    </row>
    <row r="10441" spans="4:12" hidden="1" x14ac:dyDescent="0.25">
      <c r="D10441" s="6"/>
      <c r="E10441" s="6"/>
      <c r="F10441" s="8"/>
      <c r="G10441" s="9"/>
      <c r="H10441" s="9"/>
      <c r="I10441" s="5"/>
      <c r="J10441" s="5"/>
      <c r="K10441" s="5"/>
      <c r="L10441" s="5"/>
    </row>
    <row r="10442" spans="4:12" hidden="1" x14ac:dyDescent="0.25">
      <c r="D10442" s="6"/>
      <c r="E10442" s="6"/>
      <c r="F10442" s="8"/>
      <c r="G10442" s="9"/>
      <c r="H10442" s="9"/>
      <c r="I10442" s="5"/>
      <c r="J10442" s="5"/>
      <c r="K10442" s="5"/>
      <c r="L10442" s="5"/>
    </row>
    <row r="10443" spans="4:12" hidden="1" x14ac:dyDescent="0.25">
      <c r="D10443" s="6"/>
      <c r="E10443" s="6"/>
      <c r="F10443" s="8"/>
      <c r="G10443" s="9"/>
      <c r="H10443" s="9"/>
      <c r="I10443" s="5"/>
      <c r="J10443" s="5"/>
      <c r="K10443" s="5"/>
      <c r="L10443" s="5"/>
    </row>
    <row r="10444" spans="4:12" hidden="1" x14ac:dyDescent="0.25">
      <c r="D10444" s="6"/>
      <c r="E10444" s="6"/>
      <c r="F10444" s="8"/>
      <c r="G10444" s="9"/>
      <c r="H10444" s="9"/>
      <c r="I10444" s="5"/>
      <c r="J10444" s="5"/>
      <c r="K10444" s="5"/>
      <c r="L10444" s="5"/>
    </row>
    <row r="10445" spans="4:12" hidden="1" x14ac:dyDescent="0.25">
      <c r="D10445" s="6"/>
      <c r="E10445" s="6"/>
      <c r="F10445" s="8"/>
      <c r="G10445" s="9"/>
      <c r="H10445" s="9"/>
      <c r="I10445" s="5"/>
      <c r="J10445" s="5"/>
      <c r="K10445" s="5"/>
      <c r="L10445" s="5"/>
    </row>
    <row r="10446" spans="4:12" hidden="1" x14ac:dyDescent="0.25">
      <c r="D10446" s="6"/>
      <c r="E10446" s="6"/>
      <c r="F10446" s="8"/>
      <c r="G10446" s="9"/>
      <c r="H10446" s="9"/>
      <c r="I10446" s="5"/>
      <c r="J10446" s="5"/>
      <c r="K10446" s="5"/>
      <c r="L10446" s="5"/>
    </row>
    <row r="10447" spans="4:12" hidden="1" x14ac:dyDescent="0.25">
      <c r="D10447" s="6"/>
      <c r="E10447" s="6"/>
      <c r="F10447" s="8"/>
      <c r="G10447" s="9"/>
      <c r="H10447" s="9"/>
      <c r="I10447" s="5"/>
      <c r="J10447" s="5"/>
      <c r="K10447" s="5"/>
      <c r="L10447" s="5"/>
    </row>
    <row r="10448" spans="4:12" hidden="1" x14ac:dyDescent="0.25">
      <c r="D10448" s="6"/>
      <c r="E10448" s="6"/>
      <c r="F10448" s="8"/>
      <c r="G10448" s="9"/>
      <c r="H10448" s="9"/>
      <c r="I10448" s="5"/>
      <c r="J10448" s="5"/>
      <c r="K10448" s="5"/>
      <c r="L10448" s="5"/>
    </row>
    <row r="10449" spans="4:12" hidden="1" x14ac:dyDescent="0.25">
      <c r="D10449" s="6"/>
      <c r="E10449" s="6"/>
      <c r="F10449" s="8"/>
      <c r="G10449" s="9"/>
      <c r="H10449" s="9"/>
      <c r="I10449" s="5"/>
      <c r="J10449" s="5"/>
      <c r="K10449" s="5"/>
      <c r="L10449" s="5"/>
    </row>
    <row r="10450" spans="4:12" hidden="1" x14ac:dyDescent="0.25">
      <c r="D10450" s="6"/>
      <c r="E10450" s="6"/>
      <c r="F10450" s="8"/>
      <c r="G10450" s="9"/>
      <c r="H10450" s="9"/>
      <c r="I10450" s="5"/>
      <c r="J10450" s="5"/>
      <c r="K10450" s="5"/>
      <c r="L10450" s="5"/>
    </row>
    <row r="10451" spans="4:12" hidden="1" x14ac:dyDescent="0.25">
      <c r="D10451" s="6"/>
      <c r="E10451" s="6"/>
      <c r="F10451" s="8"/>
      <c r="G10451" s="9"/>
      <c r="H10451" s="9"/>
      <c r="I10451" s="5"/>
      <c r="J10451" s="5"/>
      <c r="K10451" s="5"/>
      <c r="L10451" s="5"/>
    </row>
    <row r="10452" spans="4:12" hidden="1" x14ac:dyDescent="0.25">
      <c r="D10452" s="6"/>
      <c r="E10452" s="6"/>
      <c r="F10452" s="8"/>
      <c r="G10452" s="9"/>
      <c r="H10452" s="9"/>
      <c r="I10452" s="5"/>
      <c r="J10452" s="5"/>
      <c r="K10452" s="5"/>
      <c r="L10452" s="5"/>
    </row>
    <row r="10453" spans="4:12" hidden="1" x14ac:dyDescent="0.25">
      <c r="D10453" s="6"/>
      <c r="E10453" s="6"/>
      <c r="F10453" s="8"/>
      <c r="G10453" s="9"/>
      <c r="H10453" s="9"/>
      <c r="I10453" s="5"/>
      <c r="J10453" s="5"/>
      <c r="K10453" s="5"/>
      <c r="L10453" s="5"/>
    </row>
    <row r="10454" spans="4:12" hidden="1" x14ac:dyDescent="0.25">
      <c r="D10454" s="6"/>
      <c r="E10454" s="6"/>
      <c r="F10454" s="8"/>
      <c r="G10454" s="9"/>
      <c r="H10454" s="9"/>
      <c r="I10454" s="5"/>
      <c r="J10454" s="5"/>
      <c r="K10454" s="5"/>
      <c r="L10454" s="5"/>
    </row>
    <row r="10455" spans="4:12" hidden="1" x14ac:dyDescent="0.25">
      <c r="D10455" s="6"/>
      <c r="E10455" s="6"/>
      <c r="F10455" s="8"/>
      <c r="G10455" s="9"/>
      <c r="H10455" s="9"/>
      <c r="I10455" s="5"/>
      <c r="J10455" s="5"/>
      <c r="K10455" s="5"/>
      <c r="L10455" s="5"/>
    </row>
    <row r="10456" spans="4:12" hidden="1" x14ac:dyDescent="0.25">
      <c r="D10456" s="6"/>
      <c r="E10456" s="6"/>
      <c r="F10456" s="8"/>
      <c r="G10456" s="9"/>
      <c r="H10456" s="9"/>
      <c r="I10456" s="5"/>
      <c r="J10456" s="5"/>
      <c r="K10456" s="5"/>
      <c r="L10456" s="5"/>
    </row>
    <row r="10457" spans="4:12" hidden="1" x14ac:dyDescent="0.25">
      <c r="D10457" s="6"/>
      <c r="E10457" s="6"/>
      <c r="F10457" s="8"/>
      <c r="G10457" s="9"/>
      <c r="H10457" s="9"/>
      <c r="I10457" s="5"/>
      <c r="J10457" s="5"/>
      <c r="K10457" s="5"/>
      <c r="L10457" s="5"/>
    </row>
    <row r="10458" spans="4:12" hidden="1" x14ac:dyDescent="0.25">
      <c r="D10458" s="6"/>
      <c r="E10458" s="6"/>
      <c r="F10458" s="8"/>
      <c r="G10458" s="9"/>
      <c r="H10458" s="9"/>
      <c r="I10458" s="5"/>
      <c r="J10458" s="5"/>
      <c r="K10458" s="5"/>
      <c r="L10458" s="5"/>
    </row>
    <row r="10459" spans="4:12" hidden="1" x14ac:dyDescent="0.25">
      <c r="D10459" s="6"/>
      <c r="E10459" s="6"/>
      <c r="F10459" s="8"/>
      <c r="G10459" s="9"/>
      <c r="H10459" s="9"/>
      <c r="I10459" s="5"/>
      <c r="J10459" s="5"/>
      <c r="K10459" s="5"/>
      <c r="L10459" s="5"/>
    </row>
    <row r="10460" spans="4:12" hidden="1" x14ac:dyDescent="0.25">
      <c r="D10460" s="6"/>
      <c r="E10460" s="6"/>
      <c r="F10460" s="8"/>
      <c r="G10460" s="9"/>
      <c r="H10460" s="9"/>
      <c r="I10460" s="5"/>
      <c r="J10460" s="5"/>
      <c r="K10460" s="5"/>
      <c r="L10460" s="5"/>
    </row>
    <row r="10461" spans="4:12" hidden="1" x14ac:dyDescent="0.25">
      <c r="D10461" s="6"/>
      <c r="E10461" s="6"/>
      <c r="F10461" s="8"/>
      <c r="G10461" s="9"/>
      <c r="H10461" s="9"/>
      <c r="I10461" s="5"/>
      <c r="J10461" s="5"/>
      <c r="K10461" s="5"/>
      <c r="L10461" s="5"/>
    </row>
    <row r="10462" spans="4:12" hidden="1" x14ac:dyDescent="0.25">
      <c r="D10462" s="6"/>
      <c r="E10462" s="6"/>
      <c r="F10462" s="8"/>
      <c r="G10462" s="9"/>
      <c r="H10462" s="9"/>
      <c r="I10462" s="5"/>
      <c r="J10462" s="5"/>
      <c r="K10462" s="5"/>
      <c r="L10462" s="5"/>
    </row>
    <row r="10463" spans="4:12" hidden="1" x14ac:dyDescent="0.25">
      <c r="D10463" s="6"/>
      <c r="E10463" s="6"/>
      <c r="F10463" s="8"/>
      <c r="G10463" s="9"/>
      <c r="H10463" s="9"/>
      <c r="I10463" s="5"/>
      <c r="J10463" s="5"/>
      <c r="K10463" s="5"/>
      <c r="L10463" s="5"/>
    </row>
    <row r="10464" spans="4:12" hidden="1" x14ac:dyDescent="0.25">
      <c r="D10464" s="6"/>
      <c r="E10464" s="6"/>
      <c r="F10464" s="8"/>
      <c r="G10464" s="9"/>
      <c r="H10464" s="9"/>
      <c r="I10464" s="5"/>
      <c r="J10464" s="5"/>
      <c r="K10464" s="5"/>
      <c r="L10464" s="5"/>
    </row>
    <row r="10465" spans="4:12" hidden="1" x14ac:dyDescent="0.25">
      <c r="D10465" s="6"/>
      <c r="E10465" s="6"/>
      <c r="F10465" s="8"/>
      <c r="G10465" s="9"/>
      <c r="H10465" s="9"/>
      <c r="I10465" s="5"/>
      <c r="J10465" s="5"/>
      <c r="K10465" s="5"/>
      <c r="L10465" s="5"/>
    </row>
    <row r="10466" spans="4:12" hidden="1" x14ac:dyDescent="0.25">
      <c r="D10466" s="6"/>
      <c r="E10466" s="6"/>
      <c r="F10466" s="8"/>
      <c r="G10466" s="9"/>
      <c r="H10466" s="9"/>
      <c r="I10466" s="5"/>
      <c r="J10466" s="5"/>
      <c r="K10466" s="5"/>
      <c r="L10466" s="5"/>
    </row>
    <row r="10467" spans="4:12" hidden="1" x14ac:dyDescent="0.25">
      <c r="D10467" s="6"/>
      <c r="E10467" s="6"/>
      <c r="F10467" s="8"/>
      <c r="G10467" s="9"/>
      <c r="H10467" s="9"/>
      <c r="I10467" s="5"/>
      <c r="J10467" s="5"/>
      <c r="K10467" s="5"/>
      <c r="L10467" s="5"/>
    </row>
    <row r="10468" spans="4:12" hidden="1" x14ac:dyDescent="0.25">
      <c r="D10468" s="6"/>
      <c r="E10468" s="6"/>
      <c r="F10468" s="8"/>
      <c r="G10468" s="9"/>
      <c r="H10468" s="9"/>
      <c r="I10468" s="5"/>
      <c r="J10468" s="5"/>
      <c r="K10468" s="5"/>
      <c r="L10468" s="5"/>
    </row>
    <row r="10469" spans="4:12" hidden="1" x14ac:dyDescent="0.25">
      <c r="D10469" s="6"/>
      <c r="E10469" s="6"/>
      <c r="F10469" s="8"/>
      <c r="G10469" s="9"/>
      <c r="H10469" s="9"/>
      <c r="I10469" s="5"/>
      <c r="J10469" s="5"/>
      <c r="K10469" s="5"/>
      <c r="L10469" s="5"/>
    </row>
    <row r="10470" spans="4:12" hidden="1" x14ac:dyDescent="0.25">
      <c r="D10470" s="6"/>
      <c r="E10470" s="6"/>
      <c r="F10470" s="8"/>
      <c r="G10470" s="9"/>
      <c r="H10470" s="9"/>
      <c r="I10470" s="5"/>
      <c r="J10470" s="5"/>
      <c r="K10470" s="5"/>
      <c r="L10470" s="5"/>
    </row>
    <row r="10471" spans="4:12" hidden="1" x14ac:dyDescent="0.25">
      <c r="D10471" s="6"/>
      <c r="E10471" s="6"/>
      <c r="F10471" s="8"/>
      <c r="G10471" s="9"/>
      <c r="H10471" s="9"/>
      <c r="I10471" s="5"/>
      <c r="J10471" s="5"/>
      <c r="K10471" s="5"/>
      <c r="L10471" s="5"/>
    </row>
    <row r="10472" spans="4:12" hidden="1" x14ac:dyDescent="0.25">
      <c r="D10472" s="6"/>
      <c r="E10472" s="6"/>
      <c r="F10472" s="8"/>
      <c r="G10472" s="9"/>
      <c r="H10472" s="9"/>
      <c r="I10472" s="5"/>
      <c r="J10472" s="5"/>
      <c r="K10472" s="5"/>
      <c r="L10472" s="5"/>
    </row>
    <row r="10473" spans="4:12" hidden="1" x14ac:dyDescent="0.25">
      <c r="D10473" s="6"/>
      <c r="E10473" s="6"/>
      <c r="F10473" s="8"/>
      <c r="G10473" s="9"/>
      <c r="H10473" s="9"/>
      <c r="I10473" s="5"/>
      <c r="J10473" s="5"/>
      <c r="K10473" s="5"/>
      <c r="L10473" s="5"/>
    </row>
    <row r="10474" spans="4:12" hidden="1" x14ac:dyDescent="0.25">
      <c r="D10474" s="6"/>
      <c r="E10474" s="6"/>
      <c r="F10474" s="8"/>
      <c r="G10474" s="9"/>
      <c r="H10474" s="9"/>
      <c r="I10474" s="5"/>
      <c r="J10474" s="5"/>
      <c r="K10474" s="5"/>
      <c r="L10474" s="5"/>
    </row>
    <row r="10475" spans="4:12" hidden="1" x14ac:dyDescent="0.25">
      <c r="D10475" s="6"/>
      <c r="E10475" s="6"/>
      <c r="F10475" s="8"/>
      <c r="G10475" s="9"/>
      <c r="H10475" s="9"/>
      <c r="I10475" s="5"/>
      <c r="J10475" s="5"/>
      <c r="K10475" s="5"/>
      <c r="L10475" s="5"/>
    </row>
    <row r="10476" spans="4:12" hidden="1" x14ac:dyDescent="0.25">
      <c r="D10476" s="6"/>
      <c r="E10476" s="6"/>
      <c r="F10476" s="8"/>
      <c r="G10476" s="9"/>
      <c r="H10476" s="9"/>
      <c r="I10476" s="5"/>
      <c r="J10476" s="5"/>
      <c r="K10476" s="5"/>
      <c r="L10476" s="5"/>
    </row>
    <row r="10477" spans="4:12" hidden="1" x14ac:dyDescent="0.25">
      <c r="D10477" s="6"/>
      <c r="E10477" s="6"/>
      <c r="F10477" s="8"/>
      <c r="G10477" s="9"/>
      <c r="H10477" s="9"/>
      <c r="I10477" s="5"/>
      <c r="J10477" s="5"/>
      <c r="K10477" s="5"/>
      <c r="L10477" s="5"/>
    </row>
    <row r="10478" spans="4:12" hidden="1" x14ac:dyDescent="0.25">
      <c r="D10478" s="6"/>
      <c r="E10478" s="6"/>
      <c r="F10478" s="8"/>
      <c r="G10478" s="9"/>
      <c r="H10478" s="9"/>
      <c r="I10478" s="5"/>
      <c r="J10478" s="5"/>
      <c r="K10478" s="5"/>
      <c r="L10478" s="5"/>
    </row>
    <row r="10479" spans="4:12" hidden="1" x14ac:dyDescent="0.25">
      <c r="D10479" s="6"/>
      <c r="E10479" s="6"/>
      <c r="F10479" s="8"/>
      <c r="G10479" s="9"/>
      <c r="H10479" s="9"/>
      <c r="I10479" s="5"/>
      <c r="J10479" s="5"/>
      <c r="K10479" s="5"/>
      <c r="L10479" s="5"/>
    </row>
    <row r="10480" spans="4:12" hidden="1" x14ac:dyDescent="0.25">
      <c r="D10480" s="6"/>
      <c r="E10480" s="6"/>
      <c r="F10480" s="8"/>
      <c r="G10480" s="9"/>
      <c r="H10480" s="9"/>
      <c r="I10480" s="5"/>
      <c r="J10480" s="5"/>
      <c r="K10480" s="5"/>
      <c r="L10480" s="5"/>
    </row>
    <row r="10481" spans="4:12" hidden="1" x14ac:dyDescent="0.25">
      <c r="D10481" s="6"/>
      <c r="E10481" s="6"/>
      <c r="F10481" s="8"/>
      <c r="G10481" s="9"/>
      <c r="H10481" s="9"/>
      <c r="I10481" s="5"/>
      <c r="J10481" s="5"/>
      <c r="K10481" s="5"/>
      <c r="L10481" s="5"/>
    </row>
    <row r="10482" spans="4:12" hidden="1" x14ac:dyDescent="0.25">
      <c r="D10482" s="6"/>
      <c r="E10482" s="6"/>
      <c r="F10482" s="8"/>
      <c r="G10482" s="9"/>
      <c r="H10482" s="9"/>
      <c r="I10482" s="5"/>
      <c r="J10482" s="5"/>
      <c r="K10482" s="5"/>
      <c r="L10482" s="5"/>
    </row>
    <row r="10483" spans="4:12" hidden="1" x14ac:dyDescent="0.25">
      <c r="D10483" s="6"/>
      <c r="E10483" s="6"/>
      <c r="F10483" s="8"/>
      <c r="G10483" s="9"/>
      <c r="H10483" s="9"/>
      <c r="I10483" s="5"/>
      <c r="J10483" s="5"/>
      <c r="K10483" s="5"/>
      <c r="L10483" s="5"/>
    </row>
    <row r="10484" spans="4:12" hidden="1" x14ac:dyDescent="0.25">
      <c r="D10484" s="6"/>
      <c r="E10484" s="6"/>
      <c r="F10484" s="8"/>
      <c r="G10484" s="9"/>
      <c r="H10484" s="9"/>
      <c r="I10484" s="5"/>
      <c r="J10484" s="5"/>
      <c r="K10484" s="5"/>
      <c r="L10484" s="5"/>
    </row>
    <row r="10485" spans="4:12" hidden="1" x14ac:dyDescent="0.25">
      <c r="D10485" s="6"/>
      <c r="E10485" s="6"/>
      <c r="F10485" s="8"/>
      <c r="G10485" s="9"/>
      <c r="H10485" s="9"/>
      <c r="I10485" s="5"/>
      <c r="J10485" s="5"/>
      <c r="K10485" s="5"/>
      <c r="L10485" s="5"/>
    </row>
    <row r="10486" spans="4:12" hidden="1" x14ac:dyDescent="0.25">
      <c r="D10486" s="6"/>
      <c r="E10486" s="6"/>
      <c r="F10486" s="8"/>
      <c r="G10486" s="9"/>
      <c r="H10486" s="9"/>
      <c r="I10486" s="5"/>
      <c r="J10486" s="5"/>
      <c r="K10486" s="5"/>
      <c r="L10486" s="5"/>
    </row>
    <row r="10487" spans="4:12" hidden="1" x14ac:dyDescent="0.25">
      <c r="D10487" s="6"/>
      <c r="E10487" s="6"/>
      <c r="F10487" s="8"/>
      <c r="G10487" s="9"/>
      <c r="H10487" s="9"/>
      <c r="I10487" s="5"/>
      <c r="J10487" s="5"/>
      <c r="K10487" s="5"/>
      <c r="L10487" s="5"/>
    </row>
    <row r="10488" spans="4:12" hidden="1" x14ac:dyDescent="0.25">
      <c r="D10488" s="6"/>
      <c r="E10488" s="6"/>
      <c r="F10488" s="8"/>
      <c r="G10488" s="9"/>
      <c r="H10488" s="9"/>
      <c r="I10488" s="5"/>
      <c r="J10488" s="5"/>
      <c r="K10488" s="5"/>
      <c r="L10488" s="5"/>
    </row>
    <row r="10489" spans="4:12" hidden="1" x14ac:dyDescent="0.25">
      <c r="D10489" s="6"/>
      <c r="E10489" s="6"/>
      <c r="F10489" s="8"/>
      <c r="G10489" s="9"/>
      <c r="H10489" s="9"/>
      <c r="I10489" s="5"/>
      <c r="J10489" s="5"/>
      <c r="K10489" s="5"/>
      <c r="L10489" s="5"/>
    </row>
    <row r="10490" spans="4:12" hidden="1" x14ac:dyDescent="0.25">
      <c r="D10490" s="6"/>
      <c r="E10490" s="6"/>
      <c r="F10490" s="8"/>
      <c r="G10490" s="9"/>
      <c r="H10490" s="9"/>
      <c r="I10490" s="5"/>
      <c r="J10490" s="5"/>
      <c r="K10490" s="5"/>
      <c r="L10490" s="5"/>
    </row>
    <row r="10491" spans="4:12" hidden="1" x14ac:dyDescent="0.25">
      <c r="D10491" s="6"/>
      <c r="E10491" s="6"/>
      <c r="F10491" s="8"/>
      <c r="G10491" s="9"/>
      <c r="H10491" s="9"/>
      <c r="I10491" s="5"/>
      <c r="J10491" s="5"/>
      <c r="K10491" s="5"/>
      <c r="L10491" s="5"/>
    </row>
    <row r="10492" spans="4:12" hidden="1" x14ac:dyDescent="0.25">
      <c r="D10492" s="6"/>
      <c r="E10492" s="6"/>
      <c r="F10492" s="8"/>
      <c r="G10492" s="9"/>
      <c r="H10492" s="9"/>
      <c r="I10492" s="5"/>
      <c r="J10492" s="5"/>
      <c r="K10492" s="5"/>
      <c r="L10492" s="5"/>
    </row>
    <row r="10493" spans="4:12" hidden="1" x14ac:dyDescent="0.25">
      <c r="D10493" s="6"/>
      <c r="E10493" s="6"/>
      <c r="F10493" s="8"/>
      <c r="G10493" s="9"/>
      <c r="H10493" s="9"/>
      <c r="I10493" s="5"/>
      <c r="J10493" s="5"/>
      <c r="K10493" s="5"/>
      <c r="L10493" s="5"/>
    </row>
    <row r="10494" spans="4:12" hidden="1" x14ac:dyDescent="0.25">
      <c r="D10494" s="6"/>
      <c r="E10494" s="6"/>
      <c r="F10494" s="8"/>
      <c r="G10494" s="9"/>
      <c r="H10494" s="9"/>
      <c r="I10494" s="5"/>
      <c r="J10494" s="5"/>
      <c r="K10494" s="5"/>
      <c r="L10494" s="5"/>
    </row>
    <row r="10495" spans="4:12" hidden="1" x14ac:dyDescent="0.25">
      <c r="D10495" s="6"/>
      <c r="E10495" s="6"/>
      <c r="F10495" s="8"/>
      <c r="G10495" s="9"/>
      <c r="H10495" s="9"/>
      <c r="I10495" s="5"/>
      <c r="J10495" s="5"/>
      <c r="K10495" s="5"/>
      <c r="L10495" s="5"/>
    </row>
    <row r="10496" spans="4:12" hidden="1" x14ac:dyDescent="0.25">
      <c r="D10496" s="6"/>
      <c r="E10496" s="6"/>
      <c r="F10496" s="8"/>
      <c r="G10496" s="9"/>
      <c r="H10496" s="9"/>
      <c r="I10496" s="5"/>
      <c r="J10496" s="5"/>
      <c r="K10496" s="5"/>
      <c r="L10496" s="5"/>
    </row>
    <row r="10497" spans="4:12" hidden="1" x14ac:dyDescent="0.25">
      <c r="D10497" s="6"/>
      <c r="E10497" s="6"/>
      <c r="F10497" s="8"/>
      <c r="G10497" s="9"/>
      <c r="H10497" s="9"/>
      <c r="I10497" s="5"/>
      <c r="J10497" s="5"/>
      <c r="K10497" s="5"/>
      <c r="L10497" s="5"/>
    </row>
    <row r="10498" spans="4:12" hidden="1" x14ac:dyDescent="0.25">
      <c r="D10498" s="6"/>
      <c r="E10498" s="6"/>
      <c r="F10498" s="8"/>
      <c r="G10498" s="9"/>
      <c r="H10498" s="9"/>
      <c r="I10498" s="5"/>
      <c r="J10498" s="5"/>
      <c r="K10498" s="5"/>
      <c r="L10498" s="5"/>
    </row>
    <row r="10499" spans="4:12" hidden="1" x14ac:dyDescent="0.25">
      <c r="D10499" s="6"/>
      <c r="E10499" s="6"/>
      <c r="F10499" s="8"/>
      <c r="G10499" s="9"/>
      <c r="H10499" s="9"/>
      <c r="I10499" s="5"/>
      <c r="J10499" s="5"/>
      <c r="K10499" s="5"/>
      <c r="L10499" s="5"/>
    </row>
    <row r="10500" spans="4:12" hidden="1" x14ac:dyDescent="0.25">
      <c r="D10500" s="6"/>
      <c r="E10500" s="6"/>
      <c r="F10500" s="8"/>
      <c r="G10500" s="9"/>
      <c r="H10500" s="9"/>
      <c r="I10500" s="5"/>
      <c r="J10500" s="5"/>
      <c r="K10500" s="5"/>
      <c r="L10500" s="5"/>
    </row>
    <row r="10501" spans="4:12" hidden="1" x14ac:dyDescent="0.25">
      <c r="D10501" s="6"/>
      <c r="E10501" s="6"/>
      <c r="F10501" s="8"/>
      <c r="G10501" s="9"/>
      <c r="H10501" s="9"/>
      <c r="I10501" s="5"/>
      <c r="J10501" s="5"/>
      <c r="K10501" s="5"/>
      <c r="L10501" s="5"/>
    </row>
    <row r="10502" spans="4:12" hidden="1" x14ac:dyDescent="0.25">
      <c r="D10502" s="6"/>
      <c r="E10502" s="6"/>
      <c r="F10502" s="8"/>
      <c r="G10502" s="9"/>
      <c r="H10502" s="9"/>
      <c r="I10502" s="5"/>
      <c r="J10502" s="5"/>
      <c r="K10502" s="5"/>
      <c r="L10502" s="5"/>
    </row>
    <row r="10503" spans="4:12" hidden="1" x14ac:dyDescent="0.25">
      <c r="D10503" s="6"/>
      <c r="E10503" s="6"/>
      <c r="F10503" s="8"/>
      <c r="G10503" s="9"/>
      <c r="H10503" s="9"/>
      <c r="I10503" s="5"/>
      <c r="J10503" s="5"/>
      <c r="K10503" s="5"/>
      <c r="L10503" s="5"/>
    </row>
    <row r="10504" spans="4:12" hidden="1" x14ac:dyDescent="0.25">
      <c r="D10504" s="6"/>
      <c r="E10504" s="6"/>
      <c r="F10504" s="8"/>
      <c r="G10504" s="9"/>
      <c r="H10504" s="9"/>
      <c r="I10504" s="5"/>
      <c r="J10504" s="5"/>
      <c r="K10504" s="5"/>
      <c r="L10504" s="5"/>
    </row>
    <row r="10505" spans="4:12" hidden="1" x14ac:dyDescent="0.25">
      <c r="D10505" s="6"/>
      <c r="E10505" s="6"/>
      <c r="F10505" s="8"/>
      <c r="G10505" s="9"/>
      <c r="H10505" s="9"/>
      <c r="I10505" s="5"/>
      <c r="J10505" s="5"/>
      <c r="K10505" s="5"/>
      <c r="L10505" s="5"/>
    </row>
    <row r="10506" spans="4:12" hidden="1" x14ac:dyDescent="0.25">
      <c r="D10506" s="6"/>
      <c r="E10506" s="6"/>
      <c r="F10506" s="8"/>
      <c r="G10506" s="9"/>
      <c r="H10506" s="9"/>
      <c r="I10506" s="5"/>
      <c r="J10506" s="5"/>
      <c r="K10506" s="5"/>
      <c r="L10506" s="5"/>
    </row>
    <row r="10507" spans="4:12" hidden="1" x14ac:dyDescent="0.25">
      <c r="D10507" s="6"/>
      <c r="E10507" s="6"/>
      <c r="F10507" s="8"/>
      <c r="G10507" s="9"/>
      <c r="H10507" s="9"/>
      <c r="I10507" s="5"/>
      <c r="J10507" s="5"/>
      <c r="K10507" s="5"/>
      <c r="L10507" s="5"/>
    </row>
    <row r="10508" spans="4:12" hidden="1" x14ac:dyDescent="0.25">
      <c r="D10508" s="6"/>
      <c r="E10508" s="6"/>
      <c r="F10508" s="8"/>
      <c r="G10508" s="9"/>
      <c r="H10508" s="9"/>
      <c r="I10508" s="5"/>
      <c r="J10508" s="5"/>
      <c r="K10508" s="5"/>
      <c r="L10508" s="5"/>
    </row>
    <row r="10509" spans="4:12" hidden="1" x14ac:dyDescent="0.25">
      <c r="D10509" s="6"/>
      <c r="E10509" s="6"/>
      <c r="F10509" s="8"/>
      <c r="G10509" s="9"/>
      <c r="H10509" s="9"/>
      <c r="I10509" s="5"/>
      <c r="J10509" s="5"/>
      <c r="K10509" s="5"/>
      <c r="L10509" s="5"/>
    </row>
    <row r="10510" spans="4:12" hidden="1" x14ac:dyDescent="0.25">
      <c r="D10510" s="6"/>
      <c r="E10510" s="6"/>
      <c r="F10510" s="8"/>
      <c r="G10510" s="9"/>
      <c r="H10510" s="9"/>
      <c r="I10510" s="5"/>
      <c r="J10510" s="5"/>
      <c r="K10510" s="5"/>
      <c r="L10510" s="5"/>
    </row>
    <row r="10511" spans="4:12" hidden="1" x14ac:dyDescent="0.25">
      <c r="D10511" s="6"/>
      <c r="E10511" s="6"/>
      <c r="F10511" s="8"/>
      <c r="G10511" s="9"/>
      <c r="H10511" s="9"/>
      <c r="I10511" s="5"/>
      <c r="J10511" s="5"/>
      <c r="K10511" s="5"/>
      <c r="L10511" s="5"/>
    </row>
    <row r="10512" spans="4:12" hidden="1" x14ac:dyDescent="0.25">
      <c r="D10512" s="6"/>
      <c r="E10512" s="6"/>
      <c r="F10512" s="8"/>
      <c r="G10512" s="9"/>
      <c r="H10512" s="9"/>
      <c r="I10512" s="5"/>
      <c r="J10512" s="5"/>
      <c r="K10512" s="5"/>
      <c r="L10512" s="5"/>
    </row>
    <row r="10513" spans="4:12" hidden="1" x14ac:dyDescent="0.25">
      <c r="D10513" s="6"/>
      <c r="E10513" s="6"/>
      <c r="F10513" s="8"/>
      <c r="G10513" s="9"/>
      <c r="H10513" s="9"/>
      <c r="I10513" s="5"/>
      <c r="J10513" s="5"/>
      <c r="K10513" s="5"/>
      <c r="L10513" s="5"/>
    </row>
    <row r="10514" spans="4:12" hidden="1" x14ac:dyDescent="0.25">
      <c r="D10514" s="6"/>
      <c r="E10514" s="6"/>
      <c r="F10514" s="8"/>
      <c r="G10514" s="9"/>
      <c r="H10514" s="9"/>
      <c r="I10514" s="5"/>
      <c r="J10514" s="5"/>
      <c r="K10514" s="5"/>
      <c r="L10514" s="5"/>
    </row>
    <row r="10515" spans="4:12" hidden="1" x14ac:dyDescent="0.25">
      <c r="D10515" s="6"/>
      <c r="E10515" s="6"/>
      <c r="F10515" s="8"/>
      <c r="G10515" s="9"/>
      <c r="H10515" s="9"/>
      <c r="I10515" s="5"/>
      <c r="J10515" s="5"/>
      <c r="K10515" s="5"/>
      <c r="L10515" s="5"/>
    </row>
    <row r="10516" spans="4:12" hidden="1" x14ac:dyDescent="0.25">
      <c r="D10516" s="6"/>
      <c r="E10516" s="6"/>
      <c r="F10516" s="8"/>
      <c r="G10516" s="9"/>
      <c r="H10516" s="9"/>
      <c r="I10516" s="5"/>
      <c r="J10516" s="5"/>
      <c r="K10516" s="5"/>
      <c r="L10516" s="5"/>
    </row>
    <row r="10517" spans="4:12" hidden="1" x14ac:dyDescent="0.25">
      <c r="D10517" s="6"/>
      <c r="E10517" s="6"/>
      <c r="F10517" s="8"/>
      <c r="G10517" s="9"/>
      <c r="H10517" s="9"/>
      <c r="I10517" s="5"/>
      <c r="J10517" s="5"/>
      <c r="K10517" s="5"/>
      <c r="L10517" s="5"/>
    </row>
    <row r="10518" spans="4:12" hidden="1" x14ac:dyDescent="0.25">
      <c r="D10518" s="6"/>
      <c r="E10518" s="6"/>
      <c r="F10518" s="8"/>
      <c r="G10518" s="9"/>
      <c r="H10518" s="9"/>
      <c r="I10518" s="5"/>
      <c r="J10518" s="5"/>
      <c r="K10518" s="5"/>
      <c r="L10518" s="5"/>
    </row>
    <row r="10519" spans="4:12" hidden="1" x14ac:dyDescent="0.25">
      <c r="D10519" s="6"/>
      <c r="E10519" s="6"/>
      <c r="F10519" s="8"/>
      <c r="G10519" s="9"/>
      <c r="H10519" s="9"/>
      <c r="I10519" s="5"/>
      <c r="J10519" s="5"/>
      <c r="K10519" s="5"/>
      <c r="L10519" s="5"/>
    </row>
    <row r="10520" spans="4:12" hidden="1" x14ac:dyDescent="0.25">
      <c r="D10520" s="6"/>
      <c r="E10520" s="6"/>
      <c r="F10520" s="8"/>
      <c r="G10520" s="9"/>
      <c r="H10520" s="9"/>
      <c r="I10520" s="5"/>
      <c r="J10520" s="5"/>
      <c r="K10520" s="5"/>
      <c r="L10520" s="5"/>
    </row>
    <row r="10521" spans="4:12" hidden="1" x14ac:dyDescent="0.25">
      <c r="D10521" s="6"/>
      <c r="E10521" s="6"/>
      <c r="F10521" s="8"/>
      <c r="G10521" s="9"/>
      <c r="H10521" s="9"/>
      <c r="I10521" s="5"/>
      <c r="J10521" s="5"/>
      <c r="K10521" s="5"/>
      <c r="L10521" s="5"/>
    </row>
    <row r="10522" spans="4:12" hidden="1" x14ac:dyDescent="0.25">
      <c r="D10522" s="6"/>
      <c r="E10522" s="6"/>
      <c r="F10522" s="8"/>
      <c r="G10522" s="9"/>
      <c r="H10522" s="9"/>
      <c r="I10522" s="5"/>
      <c r="J10522" s="5"/>
      <c r="K10522" s="5"/>
      <c r="L10522" s="5"/>
    </row>
    <row r="10523" spans="4:12" hidden="1" x14ac:dyDescent="0.25">
      <c r="D10523" s="6"/>
      <c r="E10523" s="6"/>
      <c r="F10523" s="8"/>
      <c r="G10523" s="9"/>
      <c r="H10523" s="9"/>
      <c r="I10523" s="5"/>
      <c r="J10523" s="5"/>
      <c r="K10523" s="5"/>
      <c r="L10523" s="5"/>
    </row>
    <row r="10524" spans="4:12" hidden="1" x14ac:dyDescent="0.25">
      <c r="D10524" s="6"/>
      <c r="E10524" s="6"/>
      <c r="F10524" s="8"/>
      <c r="G10524" s="9"/>
      <c r="H10524" s="9"/>
      <c r="I10524" s="5"/>
      <c r="J10524" s="5"/>
      <c r="K10524" s="5"/>
      <c r="L10524" s="5"/>
    </row>
    <row r="10525" spans="4:12" hidden="1" x14ac:dyDescent="0.25">
      <c r="D10525" s="6"/>
      <c r="E10525" s="6"/>
      <c r="F10525" s="8"/>
      <c r="G10525" s="9"/>
      <c r="H10525" s="9"/>
      <c r="I10525" s="5"/>
      <c r="J10525" s="5"/>
      <c r="K10525" s="5"/>
      <c r="L10525" s="5"/>
    </row>
    <row r="10526" spans="4:12" hidden="1" x14ac:dyDescent="0.25">
      <c r="D10526" s="6"/>
      <c r="E10526" s="6"/>
      <c r="F10526" s="8"/>
      <c r="G10526" s="9"/>
      <c r="H10526" s="9"/>
      <c r="I10526" s="5"/>
      <c r="J10526" s="5"/>
      <c r="K10526" s="5"/>
      <c r="L10526" s="5"/>
    </row>
    <row r="10527" spans="4:12" hidden="1" x14ac:dyDescent="0.25">
      <c r="D10527" s="6"/>
      <c r="E10527" s="6"/>
      <c r="F10527" s="8"/>
      <c r="G10527" s="9"/>
      <c r="H10527" s="9"/>
      <c r="I10527" s="5"/>
      <c r="J10527" s="5"/>
      <c r="K10527" s="5"/>
      <c r="L10527" s="5"/>
    </row>
    <row r="10528" spans="4:12" hidden="1" x14ac:dyDescent="0.25">
      <c r="D10528" s="6"/>
      <c r="E10528" s="6"/>
      <c r="F10528" s="8"/>
      <c r="G10528" s="9"/>
      <c r="H10528" s="9"/>
      <c r="I10528" s="5"/>
      <c r="J10528" s="5"/>
      <c r="K10528" s="5"/>
      <c r="L10528" s="5"/>
    </row>
    <row r="10529" spans="4:12" hidden="1" x14ac:dyDescent="0.25">
      <c r="D10529" s="6"/>
      <c r="E10529" s="6"/>
      <c r="F10529" s="8"/>
      <c r="G10529" s="9"/>
      <c r="H10529" s="9"/>
      <c r="I10529" s="5"/>
      <c r="J10529" s="5"/>
      <c r="K10529" s="5"/>
      <c r="L10529" s="5"/>
    </row>
    <row r="10530" spans="4:12" hidden="1" x14ac:dyDescent="0.25">
      <c r="D10530" s="6"/>
      <c r="E10530" s="6"/>
      <c r="F10530" s="8"/>
      <c r="G10530" s="9"/>
      <c r="H10530" s="9"/>
      <c r="I10530" s="5"/>
      <c r="J10530" s="5"/>
      <c r="K10530" s="5"/>
      <c r="L10530" s="5"/>
    </row>
    <row r="10531" spans="4:12" hidden="1" x14ac:dyDescent="0.25">
      <c r="D10531" s="6"/>
      <c r="E10531" s="6"/>
      <c r="F10531" s="8"/>
      <c r="G10531" s="9"/>
      <c r="H10531" s="9"/>
      <c r="I10531" s="5"/>
      <c r="J10531" s="5"/>
      <c r="K10531" s="5"/>
      <c r="L10531" s="5"/>
    </row>
    <row r="10532" spans="4:12" hidden="1" x14ac:dyDescent="0.25">
      <c r="D10532" s="6"/>
      <c r="E10532" s="6"/>
      <c r="F10532" s="8"/>
      <c r="G10532" s="9"/>
      <c r="H10532" s="9"/>
      <c r="I10532" s="5"/>
      <c r="J10532" s="5"/>
      <c r="K10532" s="5"/>
      <c r="L10532" s="5"/>
    </row>
    <row r="10533" spans="4:12" hidden="1" x14ac:dyDescent="0.25">
      <c r="D10533" s="6"/>
      <c r="E10533" s="6"/>
      <c r="F10533" s="8"/>
      <c r="G10533" s="9"/>
      <c r="H10533" s="9"/>
      <c r="I10533" s="5"/>
      <c r="J10533" s="5"/>
      <c r="K10533" s="5"/>
      <c r="L10533" s="5"/>
    </row>
    <row r="10534" spans="4:12" hidden="1" x14ac:dyDescent="0.25">
      <c r="D10534" s="6"/>
      <c r="E10534" s="6"/>
      <c r="F10534" s="8"/>
      <c r="G10534" s="9"/>
      <c r="H10534" s="9"/>
      <c r="I10534" s="5"/>
      <c r="J10534" s="5"/>
      <c r="K10534" s="5"/>
      <c r="L10534" s="5"/>
    </row>
    <row r="10535" spans="4:12" hidden="1" x14ac:dyDescent="0.25">
      <c r="D10535" s="6"/>
      <c r="E10535" s="6"/>
      <c r="F10535" s="8"/>
      <c r="G10535" s="9"/>
      <c r="H10535" s="9"/>
      <c r="I10535" s="5"/>
      <c r="J10535" s="5"/>
      <c r="K10535" s="5"/>
      <c r="L10535" s="5"/>
    </row>
    <row r="10536" spans="4:12" hidden="1" x14ac:dyDescent="0.25">
      <c r="D10536" s="6"/>
      <c r="E10536" s="6"/>
      <c r="F10536" s="8"/>
      <c r="G10536" s="9"/>
      <c r="H10536" s="9"/>
      <c r="I10536" s="5"/>
      <c r="J10536" s="5"/>
      <c r="K10536" s="5"/>
      <c r="L10536" s="5"/>
    </row>
    <row r="10537" spans="4:12" hidden="1" x14ac:dyDescent="0.25">
      <c r="D10537" s="6"/>
      <c r="E10537" s="6"/>
      <c r="F10537" s="8"/>
      <c r="G10537" s="9"/>
      <c r="H10537" s="9"/>
      <c r="I10537" s="5"/>
      <c r="J10537" s="5"/>
      <c r="K10537" s="5"/>
      <c r="L10537" s="5"/>
    </row>
    <row r="10538" spans="4:12" hidden="1" x14ac:dyDescent="0.25">
      <c r="D10538" s="6"/>
      <c r="E10538" s="6"/>
      <c r="F10538" s="8"/>
      <c r="G10538" s="9"/>
      <c r="H10538" s="9"/>
      <c r="I10538" s="5"/>
      <c r="J10538" s="5"/>
      <c r="K10538" s="5"/>
      <c r="L10538" s="5"/>
    </row>
    <row r="10539" spans="4:12" hidden="1" x14ac:dyDescent="0.25">
      <c r="D10539" s="6"/>
      <c r="E10539" s="6"/>
      <c r="F10539" s="8"/>
      <c r="G10539" s="9"/>
      <c r="H10539" s="9"/>
      <c r="I10539" s="5"/>
      <c r="J10539" s="5"/>
      <c r="K10539" s="5"/>
      <c r="L10539" s="5"/>
    </row>
    <row r="10540" spans="4:12" hidden="1" x14ac:dyDescent="0.25">
      <c r="D10540" s="6"/>
      <c r="E10540" s="6"/>
      <c r="F10540" s="8"/>
      <c r="G10540" s="9"/>
      <c r="H10540" s="9"/>
      <c r="I10540" s="5"/>
      <c r="J10540" s="5"/>
      <c r="K10540" s="5"/>
      <c r="L10540" s="5"/>
    </row>
    <row r="10541" spans="4:12" hidden="1" x14ac:dyDescent="0.25">
      <c r="D10541" s="6"/>
      <c r="E10541" s="6"/>
      <c r="F10541" s="8"/>
      <c r="G10541" s="9"/>
      <c r="H10541" s="9"/>
      <c r="I10541" s="5"/>
      <c r="J10541" s="5"/>
      <c r="K10541" s="5"/>
      <c r="L10541" s="5"/>
    </row>
    <row r="10542" spans="4:12" hidden="1" x14ac:dyDescent="0.25">
      <c r="D10542" s="6"/>
      <c r="E10542" s="6"/>
      <c r="F10542" s="8"/>
      <c r="G10542" s="9"/>
      <c r="H10542" s="9"/>
      <c r="I10542" s="5"/>
      <c r="J10542" s="5"/>
      <c r="K10542" s="5"/>
      <c r="L10542" s="5"/>
    </row>
    <row r="10543" spans="4:12" hidden="1" x14ac:dyDescent="0.25">
      <c r="D10543" s="6"/>
      <c r="E10543" s="6"/>
      <c r="F10543" s="8"/>
      <c r="G10543" s="9"/>
      <c r="H10543" s="9"/>
      <c r="I10543" s="5"/>
      <c r="J10543" s="5"/>
      <c r="K10543" s="5"/>
      <c r="L10543" s="5"/>
    </row>
    <row r="10544" spans="4:12" hidden="1" x14ac:dyDescent="0.25">
      <c r="D10544" s="6"/>
      <c r="E10544" s="6"/>
      <c r="F10544" s="8"/>
      <c r="G10544" s="9"/>
      <c r="H10544" s="9"/>
      <c r="I10544" s="5"/>
      <c r="J10544" s="5"/>
      <c r="K10544" s="5"/>
      <c r="L10544" s="5"/>
    </row>
    <row r="10545" spans="4:12" hidden="1" x14ac:dyDescent="0.25">
      <c r="D10545" s="6"/>
      <c r="E10545" s="6"/>
      <c r="F10545" s="8"/>
      <c r="G10545" s="9"/>
      <c r="H10545" s="9"/>
      <c r="I10545" s="5"/>
      <c r="J10545" s="5"/>
      <c r="K10545" s="5"/>
      <c r="L10545" s="5"/>
    </row>
    <row r="10546" spans="4:12" hidden="1" x14ac:dyDescent="0.25">
      <c r="D10546" s="6"/>
      <c r="E10546" s="6"/>
      <c r="F10546" s="8"/>
      <c r="G10546" s="9"/>
      <c r="H10546" s="9"/>
      <c r="I10546" s="5"/>
      <c r="J10546" s="5"/>
      <c r="K10546" s="5"/>
      <c r="L10546" s="5"/>
    </row>
    <row r="10547" spans="4:12" hidden="1" x14ac:dyDescent="0.25">
      <c r="D10547" s="6"/>
      <c r="E10547" s="6"/>
      <c r="F10547" s="8"/>
      <c r="G10547" s="9"/>
      <c r="H10547" s="9"/>
      <c r="I10547" s="5"/>
      <c r="J10547" s="5"/>
      <c r="K10547" s="5"/>
      <c r="L10547" s="5"/>
    </row>
    <row r="10548" spans="4:12" hidden="1" x14ac:dyDescent="0.25">
      <c r="D10548" s="6"/>
      <c r="E10548" s="6"/>
      <c r="F10548" s="8"/>
      <c r="G10548" s="9"/>
      <c r="H10548" s="9"/>
      <c r="I10548" s="5"/>
      <c r="J10548" s="5"/>
      <c r="K10548" s="5"/>
      <c r="L10548" s="5"/>
    </row>
    <row r="10549" spans="4:12" hidden="1" x14ac:dyDescent="0.25">
      <c r="D10549" s="6"/>
      <c r="E10549" s="6"/>
      <c r="F10549" s="8"/>
      <c r="G10549" s="9"/>
      <c r="H10549" s="9"/>
      <c r="I10549" s="5"/>
      <c r="J10549" s="5"/>
      <c r="K10549" s="5"/>
      <c r="L10549" s="5"/>
    </row>
    <row r="10550" spans="4:12" hidden="1" x14ac:dyDescent="0.25">
      <c r="D10550" s="6"/>
      <c r="E10550" s="6"/>
      <c r="F10550" s="8"/>
      <c r="G10550" s="9"/>
      <c r="H10550" s="9"/>
      <c r="I10550" s="5"/>
      <c r="J10550" s="5"/>
      <c r="K10550" s="5"/>
      <c r="L10550" s="5"/>
    </row>
    <row r="10551" spans="4:12" hidden="1" x14ac:dyDescent="0.25">
      <c r="D10551" s="6"/>
      <c r="E10551" s="6"/>
      <c r="F10551" s="8"/>
      <c r="G10551" s="9"/>
      <c r="H10551" s="9"/>
      <c r="I10551" s="5"/>
      <c r="J10551" s="5"/>
      <c r="K10551" s="5"/>
      <c r="L10551" s="5"/>
    </row>
    <row r="10552" spans="4:12" hidden="1" x14ac:dyDescent="0.25">
      <c r="D10552" s="6"/>
      <c r="E10552" s="6"/>
      <c r="F10552" s="8"/>
      <c r="G10552" s="9"/>
      <c r="H10552" s="9"/>
      <c r="I10552" s="5"/>
      <c r="J10552" s="5"/>
      <c r="K10552" s="5"/>
      <c r="L10552" s="5"/>
    </row>
    <row r="10553" spans="4:12" hidden="1" x14ac:dyDescent="0.25">
      <c r="D10553" s="6"/>
      <c r="E10553" s="6"/>
      <c r="F10553" s="8"/>
      <c r="G10553" s="9"/>
      <c r="H10553" s="9"/>
      <c r="I10553" s="5"/>
      <c r="J10553" s="5"/>
      <c r="K10553" s="5"/>
      <c r="L10553" s="5"/>
    </row>
    <row r="10554" spans="4:12" hidden="1" x14ac:dyDescent="0.25">
      <c r="D10554" s="6"/>
      <c r="E10554" s="6"/>
      <c r="F10554" s="8"/>
      <c r="G10554" s="9"/>
      <c r="H10554" s="9"/>
      <c r="I10554" s="5"/>
      <c r="J10554" s="5"/>
      <c r="K10554" s="5"/>
      <c r="L10554" s="5"/>
    </row>
    <row r="10555" spans="4:12" hidden="1" x14ac:dyDescent="0.25">
      <c r="D10555" s="6"/>
      <c r="E10555" s="6"/>
      <c r="F10555" s="8"/>
      <c r="G10555" s="9"/>
      <c r="H10555" s="9"/>
      <c r="I10555" s="5"/>
      <c r="J10555" s="5"/>
      <c r="K10555" s="5"/>
      <c r="L10555" s="5"/>
    </row>
    <row r="10556" spans="4:12" hidden="1" x14ac:dyDescent="0.25">
      <c r="D10556" s="6"/>
      <c r="E10556" s="6"/>
      <c r="F10556" s="8"/>
      <c r="G10556" s="9"/>
      <c r="H10556" s="9"/>
      <c r="I10556" s="5"/>
      <c r="J10556" s="5"/>
      <c r="K10556" s="5"/>
      <c r="L10556" s="5"/>
    </row>
    <row r="10557" spans="4:12" hidden="1" x14ac:dyDescent="0.25">
      <c r="D10557" s="6"/>
      <c r="E10557" s="6"/>
      <c r="F10557" s="8"/>
      <c r="G10557" s="9"/>
      <c r="H10557" s="9"/>
      <c r="I10557" s="5"/>
      <c r="J10557" s="5"/>
      <c r="K10557" s="5"/>
      <c r="L10557" s="5"/>
    </row>
    <row r="10558" spans="4:12" hidden="1" x14ac:dyDescent="0.25">
      <c r="D10558" s="6"/>
      <c r="E10558" s="6"/>
      <c r="F10558" s="8"/>
      <c r="G10558" s="9"/>
      <c r="H10558" s="9"/>
      <c r="I10558" s="5"/>
      <c r="J10558" s="5"/>
      <c r="K10558" s="5"/>
      <c r="L10558" s="5"/>
    </row>
    <row r="10559" spans="4:12" hidden="1" x14ac:dyDescent="0.25">
      <c r="D10559" s="6"/>
      <c r="E10559" s="6"/>
      <c r="F10559" s="8"/>
      <c r="G10559" s="9"/>
      <c r="H10559" s="9"/>
      <c r="I10559" s="5"/>
      <c r="J10559" s="5"/>
      <c r="K10559" s="5"/>
      <c r="L10559" s="5"/>
    </row>
    <row r="10560" spans="4:12" hidden="1" x14ac:dyDescent="0.25">
      <c r="D10560" s="6"/>
      <c r="E10560" s="6"/>
      <c r="F10560" s="8"/>
      <c r="G10560" s="9"/>
      <c r="H10560" s="9"/>
      <c r="I10560" s="5"/>
      <c r="J10560" s="5"/>
      <c r="K10560" s="5"/>
      <c r="L10560" s="5"/>
    </row>
    <row r="10561" spans="4:12" hidden="1" x14ac:dyDescent="0.25">
      <c r="D10561" s="6"/>
      <c r="E10561" s="6"/>
      <c r="F10561" s="8"/>
      <c r="G10561" s="9"/>
      <c r="H10561" s="9"/>
      <c r="I10561" s="5"/>
      <c r="J10561" s="5"/>
      <c r="K10561" s="5"/>
      <c r="L10561" s="5"/>
    </row>
    <row r="10562" spans="4:12" hidden="1" x14ac:dyDescent="0.25">
      <c r="D10562" s="6"/>
      <c r="E10562" s="6"/>
      <c r="F10562" s="8"/>
      <c r="G10562" s="9"/>
      <c r="H10562" s="9"/>
      <c r="I10562" s="5"/>
      <c r="J10562" s="5"/>
      <c r="K10562" s="5"/>
      <c r="L10562" s="5"/>
    </row>
    <row r="10563" spans="4:12" hidden="1" x14ac:dyDescent="0.25">
      <c r="D10563" s="6"/>
      <c r="E10563" s="6"/>
      <c r="F10563" s="8"/>
      <c r="G10563" s="9"/>
      <c r="H10563" s="9"/>
      <c r="I10563" s="5"/>
      <c r="J10563" s="5"/>
      <c r="K10563" s="5"/>
      <c r="L10563" s="5"/>
    </row>
    <row r="10564" spans="4:12" hidden="1" x14ac:dyDescent="0.25">
      <c r="D10564" s="6"/>
      <c r="E10564" s="6"/>
      <c r="F10564" s="8"/>
      <c r="G10564" s="9"/>
      <c r="H10564" s="9"/>
      <c r="I10564" s="5"/>
      <c r="J10564" s="5"/>
      <c r="K10564" s="5"/>
      <c r="L10564" s="5"/>
    </row>
    <row r="10565" spans="4:12" hidden="1" x14ac:dyDescent="0.25">
      <c r="D10565" s="6"/>
      <c r="E10565" s="6"/>
      <c r="F10565" s="8"/>
      <c r="G10565" s="9"/>
      <c r="H10565" s="9"/>
      <c r="I10565" s="5"/>
      <c r="J10565" s="5"/>
      <c r="K10565" s="5"/>
      <c r="L10565" s="5"/>
    </row>
    <row r="10566" spans="4:12" hidden="1" x14ac:dyDescent="0.25">
      <c r="D10566" s="6"/>
      <c r="E10566" s="6"/>
      <c r="F10566" s="8"/>
      <c r="G10566" s="9"/>
      <c r="H10566" s="9"/>
      <c r="I10566" s="5"/>
      <c r="J10566" s="5"/>
      <c r="K10566" s="5"/>
      <c r="L10566" s="5"/>
    </row>
    <row r="10567" spans="4:12" hidden="1" x14ac:dyDescent="0.25">
      <c r="D10567" s="6"/>
      <c r="E10567" s="6"/>
      <c r="F10567" s="8"/>
      <c r="G10567" s="9"/>
      <c r="H10567" s="9"/>
      <c r="I10567" s="5"/>
      <c r="J10567" s="5"/>
      <c r="K10567" s="5"/>
      <c r="L10567" s="5"/>
    </row>
    <row r="10568" spans="4:12" hidden="1" x14ac:dyDescent="0.25">
      <c r="D10568" s="6"/>
      <c r="E10568" s="6"/>
      <c r="F10568" s="8"/>
      <c r="G10568" s="9"/>
      <c r="H10568" s="9"/>
      <c r="I10568" s="5"/>
      <c r="J10568" s="5"/>
      <c r="K10568" s="5"/>
      <c r="L10568" s="5"/>
    </row>
    <row r="10569" spans="4:12" hidden="1" x14ac:dyDescent="0.25">
      <c r="D10569" s="6"/>
      <c r="E10569" s="6"/>
      <c r="F10569" s="8"/>
      <c r="G10569" s="9"/>
      <c r="H10569" s="9"/>
      <c r="I10569" s="5"/>
      <c r="J10569" s="5"/>
      <c r="K10569" s="5"/>
      <c r="L10569" s="5"/>
    </row>
    <row r="10570" spans="4:12" hidden="1" x14ac:dyDescent="0.25">
      <c r="D10570" s="6"/>
      <c r="E10570" s="6"/>
      <c r="F10570" s="8"/>
      <c r="G10570" s="9"/>
      <c r="H10570" s="9"/>
      <c r="I10570" s="5"/>
      <c r="J10570" s="5"/>
      <c r="K10570" s="5"/>
      <c r="L10570" s="5"/>
    </row>
    <row r="10571" spans="4:12" hidden="1" x14ac:dyDescent="0.25">
      <c r="D10571" s="6"/>
      <c r="E10571" s="6"/>
      <c r="F10571" s="8"/>
      <c r="G10571" s="9"/>
      <c r="H10571" s="9"/>
      <c r="I10571" s="5"/>
      <c r="J10571" s="5"/>
      <c r="K10571" s="5"/>
      <c r="L10571" s="5"/>
    </row>
    <row r="10572" spans="4:12" hidden="1" x14ac:dyDescent="0.25">
      <c r="D10572" s="6"/>
      <c r="E10572" s="6"/>
      <c r="F10572" s="8"/>
      <c r="G10572" s="9"/>
      <c r="H10572" s="9"/>
      <c r="I10572" s="5"/>
      <c r="J10572" s="5"/>
      <c r="K10572" s="5"/>
      <c r="L10572" s="5"/>
    </row>
    <row r="10573" spans="4:12" hidden="1" x14ac:dyDescent="0.25">
      <c r="D10573" s="6"/>
      <c r="E10573" s="6"/>
      <c r="F10573" s="8"/>
      <c r="G10573" s="9"/>
      <c r="H10573" s="9"/>
      <c r="I10573" s="5"/>
      <c r="J10573" s="5"/>
      <c r="K10573" s="5"/>
      <c r="L10573" s="5"/>
    </row>
    <row r="10574" spans="4:12" hidden="1" x14ac:dyDescent="0.25">
      <c r="D10574" s="6"/>
      <c r="E10574" s="6"/>
      <c r="F10574" s="8"/>
      <c r="G10574" s="9"/>
      <c r="H10574" s="9"/>
      <c r="I10574" s="5"/>
      <c r="J10574" s="5"/>
      <c r="K10574" s="5"/>
      <c r="L10574" s="5"/>
    </row>
    <row r="10575" spans="4:12" hidden="1" x14ac:dyDescent="0.25">
      <c r="D10575" s="6"/>
      <c r="E10575" s="6"/>
      <c r="F10575" s="8"/>
      <c r="G10575" s="9"/>
      <c r="H10575" s="9"/>
      <c r="I10575" s="5"/>
      <c r="J10575" s="5"/>
      <c r="K10575" s="5"/>
      <c r="L10575" s="5"/>
    </row>
    <row r="10576" spans="4:12" hidden="1" x14ac:dyDescent="0.25">
      <c r="D10576" s="6"/>
      <c r="E10576" s="6"/>
      <c r="F10576" s="8"/>
      <c r="G10576" s="9"/>
      <c r="H10576" s="9"/>
      <c r="I10576" s="5"/>
      <c r="J10576" s="5"/>
      <c r="K10576" s="5"/>
      <c r="L10576" s="5"/>
    </row>
    <row r="10577" spans="4:12" hidden="1" x14ac:dyDescent="0.25">
      <c r="D10577" s="6"/>
      <c r="E10577" s="6"/>
      <c r="F10577" s="8"/>
      <c r="G10577" s="9"/>
      <c r="H10577" s="9"/>
      <c r="I10577" s="5"/>
      <c r="J10577" s="5"/>
      <c r="K10577" s="5"/>
      <c r="L10577" s="5"/>
    </row>
    <row r="10578" spans="4:12" hidden="1" x14ac:dyDescent="0.25">
      <c r="D10578" s="6"/>
      <c r="E10578" s="6"/>
      <c r="F10578" s="8"/>
      <c r="G10578" s="9"/>
      <c r="H10578" s="9"/>
      <c r="I10578" s="5"/>
      <c r="J10578" s="5"/>
      <c r="K10578" s="5"/>
      <c r="L10578" s="5"/>
    </row>
    <row r="10579" spans="4:12" hidden="1" x14ac:dyDescent="0.25">
      <c r="D10579" s="6"/>
      <c r="E10579" s="6"/>
      <c r="F10579" s="8"/>
      <c r="G10579" s="9"/>
      <c r="H10579" s="9"/>
      <c r="I10579" s="5"/>
      <c r="J10579" s="5"/>
      <c r="K10579" s="5"/>
      <c r="L10579" s="5"/>
    </row>
    <row r="10580" spans="4:12" hidden="1" x14ac:dyDescent="0.25">
      <c r="D10580" s="6"/>
      <c r="E10580" s="6"/>
      <c r="F10580" s="8"/>
      <c r="G10580" s="9"/>
      <c r="H10580" s="9"/>
      <c r="I10580" s="5"/>
      <c r="J10580" s="5"/>
      <c r="K10580" s="5"/>
      <c r="L10580" s="5"/>
    </row>
    <row r="10581" spans="4:12" hidden="1" x14ac:dyDescent="0.25">
      <c r="D10581" s="6"/>
      <c r="E10581" s="6"/>
      <c r="F10581" s="8"/>
      <c r="G10581" s="9"/>
      <c r="H10581" s="9"/>
      <c r="I10581" s="5"/>
      <c r="J10581" s="5"/>
      <c r="K10581" s="5"/>
      <c r="L10581" s="5"/>
    </row>
    <row r="10582" spans="4:12" hidden="1" x14ac:dyDescent="0.25">
      <c r="D10582" s="6"/>
      <c r="E10582" s="6"/>
      <c r="F10582" s="8"/>
      <c r="G10582" s="9"/>
      <c r="H10582" s="9"/>
      <c r="I10582" s="5"/>
      <c r="J10582" s="5"/>
      <c r="K10582" s="5"/>
      <c r="L10582" s="5"/>
    </row>
    <row r="10583" spans="4:12" hidden="1" x14ac:dyDescent="0.25">
      <c r="D10583" s="6"/>
      <c r="E10583" s="6"/>
      <c r="F10583" s="8"/>
      <c r="G10583" s="9"/>
      <c r="H10583" s="9"/>
      <c r="I10583" s="5"/>
      <c r="J10583" s="5"/>
      <c r="K10583" s="5"/>
      <c r="L10583" s="5"/>
    </row>
    <row r="10584" spans="4:12" hidden="1" x14ac:dyDescent="0.25">
      <c r="D10584" s="6"/>
      <c r="E10584" s="6"/>
      <c r="F10584" s="8"/>
      <c r="G10584" s="9"/>
      <c r="H10584" s="9"/>
      <c r="I10584" s="5"/>
      <c r="J10584" s="5"/>
      <c r="K10584" s="5"/>
      <c r="L10584" s="5"/>
    </row>
    <row r="10585" spans="4:12" hidden="1" x14ac:dyDescent="0.25">
      <c r="D10585" s="6"/>
      <c r="E10585" s="6"/>
      <c r="F10585" s="8"/>
      <c r="G10585" s="9"/>
      <c r="H10585" s="9"/>
      <c r="I10585" s="5"/>
      <c r="J10585" s="5"/>
      <c r="K10585" s="5"/>
      <c r="L10585" s="5"/>
    </row>
    <row r="10586" spans="4:12" hidden="1" x14ac:dyDescent="0.25">
      <c r="D10586" s="6"/>
      <c r="E10586" s="6"/>
      <c r="F10586" s="8"/>
      <c r="G10586" s="9"/>
      <c r="H10586" s="9"/>
      <c r="I10586" s="5"/>
      <c r="J10586" s="5"/>
      <c r="K10586" s="5"/>
      <c r="L10586" s="5"/>
    </row>
    <row r="10587" spans="4:12" hidden="1" x14ac:dyDescent="0.25">
      <c r="D10587" s="6"/>
      <c r="E10587" s="6"/>
      <c r="F10587" s="8"/>
      <c r="G10587" s="9"/>
      <c r="H10587" s="9"/>
      <c r="I10587" s="5"/>
      <c r="J10587" s="5"/>
      <c r="K10587" s="5"/>
      <c r="L10587" s="5"/>
    </row>
    <row r="10588" spans="4:12" hidden="1" x14ac:dyDescent="0.25">
      <c r="D10588" s="6"/>
      <c r="E10588" s="6"/>
      <c r="F10588" s="8"/>
      <c r="G10588" s="9"/>
      <c r="H10588" s="9"/>
      <c r="I10588" s="5"/>
      <c r="J10588" s="5"/>
      <c r="K10588" s="5"/>
      <c r="L10588" s="5"/>
    </row>
    <row r="10589" spans="4:12" hidden="1" x14ac:dyDescent="0.25">
      <c r="D10589" s="6"/>
      <c r="E10589" s="6"/>
      <c r="F10589" s="8"/>
      <c r="G10589" s="9"/>
      <c r="H10589" s="9"/>
      <c r="I10589" s="5"/>
      <c r="J10589" s="5"/>
      <c r="K10589" s="5"/>
      <c r="L10589" s="5"/>
    </row>
    <row r="10590" spans="4:12" hidden="1" x14ac:dyDescent="0.25">
      <c r="D10590" s="6"/>
      <c r="E10590" s="6"/>
      <c r="F10590" s="8"/>
      <c r="G10590" s="9"/>
      <c r="H10590" s="9"/>
      <c r="I10590" s="5"/>
      <c r="J10590" s="5"/>
      <c r="K10590" s="5"/>
      <c r="L10590" s="5"/>
    </row>
    <row r="10591" spans="4:12" hidden="1" x14ac:dyDescent="0.25">
      <c r="D10591" s="6"/>
      <c r="E10591" s="6"/>
      <c r="F10591" s="8"/>
      <c r="G10591" s="9"/>
      <c r="H10591" s="9"/>
      <c r="I10591" s="5"/>
      <c r="J10591" s="5"/>
      <c r="K10591" s="5"/>
      <c r="L10591" s="5"/>
    </row>
    <row r="10592" spans="4:12" hidden="1" x14ac:dyDescent="0.25">
      <c r="D10592" s="6"/>
      <c r="E10592" s="6"/>
      <c r="F10592" s="8"/>
      <c r="G10592" s="9"/>
      <c r="H10592" s="9"/>
      <c r="I10592" s="5"/>
      <c r="J10592" s="5"/>
      <c r="K10592" s="5"/>
      <c r="L10592" s="5"/>
    </row>
    <row r="10593" spans="4:12" hidden="1" x14ac:dyDescent="0.25">
      <c r="D10593" s="6"/>
      <c r="E10593" s="6"/>
      <c r="F10593" s="8"/>
      <c r="G10593" s="9"/>
      <c r="H10593" s="9"/>
      <c r="I10593" s="5"/>
      <c r="J10593" s="5"/>
      <c r="K10593" s="5"/>
      <c r="L10593" s="5"/>
    </row>
    <row r="10594" spans="4:12" hidden="1" x14ac:dyDescent="0.25">
      <c r="D10594" s="6"/>
      <c r="E10594" s="6"/>
      <c r="F10594" s="8"/>
      <c r="G10594" s="9"/>
      <c r="H10594" s="9"/>
      <c r="I10594" s="5"/>
      <c r="J10594" s="5"/>
      <c r="K10594" s="5"/>
      <c r="L10594" s="5"/>
    </row>
    <row r="10595" spans="4:12" hidden="1" x14ac:dyDescent="0.25">
      <c r="D10595" s="6"/>
      <c r="E10595" s="6"/>
      <c r="F10595" s="8"/>
      <c r="G10595" s="9"/>
      <c r="H10595" s="9"/>
      <c r="I10595" s="5"/>
      <c r="J10595" s="5"/>
      <c r="K10595" s="5"/>
      <c r="L10595" s="5"/>
    </row>
    <row r="10596" spans="4:12" hidden="1" x14ac:dyDescent="0.25">
      <c r="D10596" s="6"/>
      <c r="E10596" s="6"/>
      <c r="F10596" s="8"/>
      <c r="G10596" s="9"/>
      <c r="H10596" s="9"/>
      <c r="I10596" s="5"/>
      <c r="J10596" s="5"/>
      <c r="K10596" s="5"/>
      <c r="L10596" s="5"/>
    </row>
    <row r="10597" spans="4:12" hidden="1" x14ac:dyDescent="0.25">
      <c r="D10597" s="6"/>
      <c r="E10597" s="6"/>
      <c r="F10597" s="8"/>
      <c r="G10597" s="9"/>
      <c r="H10597" s="9"/>
      <c r="I10597" s="5"/>
      <c r="J10597" s="5"/>
      <c r="K10597" s="5"/>
      <c r="L10597" s="5"/>
    </row>
    <row r="10598" spans="4:12" hidden="1" x14ac:dyDescent="0.25">
      <c r="D10598" s="6"/>
      <c r="E10598" s="6"/>
      <c r="F10598" s="8"/>
      <c r="G10598" s="9"/>
      <c r="H10598" s="9"/>
      <c r="I10598" s="5"/>
      <c r="J10598" s="5"/>
      <c r="K10598" s="5"/>
      <c r="L10598" s="5"/>
    </row>
    <row r="10599" spans="4:12" hidden="1" x14ac:dyDescent="0.25">
      <c r="D10599" s="6"/>
      <c r="E10599" s="6"/>
      <c r="F10599" s="8"/>
      <c r="G10599" s="9"/>
      <c r="H10599" s="9"/>
      <c r="I10599" s="5"/>
      <c r="J10599" s="5"/>
      <c r="K10599" s="5"/>
      <c r="L10599" s="5"/>
    </row>
    <row r="10600" spans="4:12" hidden="1" x14ac:dyDescent="0.25">
      <c r="D10600" s="6"/>
      <c r="E10600" s="6"/>
      <c r="F10600" s="8"/>
      <c r="G10600" s="9"/>
      <c r="H10600" s="9"/>
      <c r="I10600" s="5"/>
      <c r="J10600" s="5"/>
      <c r="K10600" s="5"/>
      <c r="L10600" s="5"/>
    </row>
    <row r="10601" spans="4:12" hidden="1" x14ac:dyDescent="0.25">
      <c r="D10601" s="6"/>
      <c r="E10601" s="6"/>
      <c r="F10601" s="8"/>
      <c r="G10601" s="9"/>
      <c r="H10601" s="9"/>
      <c r="I10601" s="5"/>
      <c r="J10601" s="5"/>
      <c r="K10601" s="5"/>
      <c r="L10601" s="5"/>
    </row>
    <row r="10602" spans="4:12" hidden="1" x14ac:dyDescent="0.25">
      <c r="D10602" s="6"/>
      <c r="E10602" s="6"/>
      <c r="F10602" s="8"/>
      <c r="G10602" s="9"/>
      <c r="H10602" s="9"/>
      <c r="I10602" s="5"/>
      <c r="J10602" s="5"/>
      <c r="K10602" s="5"/>
      <c r="L10602" s="5"/>
    </row>
    <row r="10603" spans="4:12" hidden="1" x14ac:dyDescent="0.25">
      <c r="D10603" s="6"/>
      <c r="E10603" s="6"/>
      <c r="F10603" s="8"/>
      <c r="G10603" s="9"/>
      <c r="H10603" s="9"/>
      <c r="I10603" s="5"/>
      <c r="J10603" s="5"/>
      <c r="K10603" s="5"/>
      <c r="L10603" s="5"/>
    </row>
    <row r="10604" spans="4:12" hidden="1" x14ac:dyDescent="0.25">
      <c r="D10604" s="6"/>
      <c r="E10604" s="6"/>
      <c r="F10604" s="8"/>
      <c r="G10604" s="9"/>
      <c r="H10604" s="9"/>
      <c r="I10604" s="5"/>
      <c r="J10604" s="5"/>
      <c r="K10604" s="5"/>
      <c r="L10604" s="5"/>
    </row>
    <row r="10605" spans="4:12" hidden="1" x14ac:dyDescent="0.25">
      <c r="D10605" s="6"/>
      <c r="E10605" s="6"/>
      <c r="F10605" s="8"/>
      <c r="G10605" s="9"/>
      <c r="H10605" s="9"/>
      <c r="I10605" s="5"/>
      <c r="J10605" s="5"/>
      <c r="K10605" s="5"/>
      <c r="L10605" s="5"/>
    </row>
    <row r="10606" spans="4:12" hidden="1" x14ac:dyDescent="0.25">
      <c r="D10606" s="6"/>
      <c r="E10606" s="6"/>
      <c r="F10606" s="8"/>
      <c r="G10606" s="9"/>
      <c r="H10606" s="9"/>
      <c r="I10606" s="5"/>
      <c r="J10606" s="5"/>
      <c r="K10606" s="5"/>
      <c r="L10606" s="5"/>
    </row>
    <row r="10607" spans="4:12" hidden="1" x14ac:dyDescent="0.25">
      <c r="D10607" s="6"/>
      <c r="E10607" s="6"/>
      <c r="F10607" s="8"/>
      <c r="G10607" s="9"/>
      <c r="H10607" s="9"/>
      <c r="I10607" s="5"/>
      <c r="J10607" s="5"/>
      <c r="K10607" s="5"/>
      <c r="L10607" s="5"/>
    </row>
    <row r="10608" spans="4:12" hidden="1" x14ac:dyDescent="0.25">
      <c r="D10608" s="6"/>
      <c r="E10608" s="6"/>
      <c r="F10608" s="8"/>
      <c r="G10608" s="9"/>
      <c r="H10608" s="9"/>
      <c r="I10608" s="5"/>
      <c r="J10608" s="5"/>
      <c r="K10608" s="5"/>
      <c r="L10608" s="5"/>
    </row>
    <row r="10609" spans="4:12" hidden="1" x14ac:dyDescent="0.25">
      <c r="D10609" s="6"/>
      <c r="E10609" s="6"/>
      <c r="F10609" s="8"/>
      <c r="G10609" s="9"/>
      <c r="H10609" s="9"/>
      <c r="I10609" s="5"/>
      <c r="J10609" s="5"/>
      <c r="K10609" s="5"/>
      <c r="L10609" s="5"/>
    </row>
    <row r="10610" spans="4:12" hidden="1" x14ac:dyDescent="0.25">
      <c r="D10610" s="6"/>
      <c r="E10610" s="6"/>
      <c r="F10610" s="8"/>
      <c r="G10610" s="9"/>
      <c r="H10610" s="9"/>
      <c r="I10610" s="5"/>
      <c r="J10610" s="5"/>
      <c r="K10610" s="5"/>
      <c r="L10610" s="5"/>
    </row>
    <row r="10611" spans="4:12" hidden="1" x14ac:dyDescent="0.25">
      <c r="D10611" s="6"/>
      <c r="E10611" s="6"/>
      <c r="F10611" s="8"/>
      <c r="G10611" s="9"/>
      <c r="H10611" s="9"/>
      <c r="I10611" s="5"/>
      <c r="J10611" s="5"/>
      <c r="K10611" s="5"/>
      <c r="L10611" s="5"/>
    </row>
    <row r="10612" spans="4:12" hidden="1" x14ac:dyDescent="0.25">
      <c r="D10612" s="6"/>
      <c r="E10612" s="6"/>
      <c r="F10612" s="8"/>
      <c r="G10612" s="9"/>
      <c r="H10612" s="9"/>
      <c r="I10612" s="5"/>
      <c r="J10612" s="5"/>
      <c r="K10612" s="5"/>
      <c r="L10612" s="5"/>
    </row>
    <row r="10613" spans="4:12" hidden="1" x14ac:dyDescent="0.25">
      <c r="D10613" s="6"/>
      <c r="E10613" s="6"/>
      <c r="F10613" s="8"/>
      <c r="G10613" s="9"/>
      <c r="H10613" s="9"/>
      <c r="I10613" s="5"/>
      <c r="J10613" s="5"/>
      <c r="K10613" s="5"/>
      <c r="L10613" s="5"/>
    </row>
    <row r="10614" spans="4:12" hidden="1" x14ac:dyDescent="0.25">
      <c r="D10614" s="6"/>
      <c r="E10614" s="6"/>
      <c r="F10614" s="8"/>
      <c r="G10614" s="9"/>
      <c r="H10614" s="9"/>
      <c r="I10614" s="5"/>
      <c r="J10614" s="5"/>
      <c r="K10614" s="5"/>
      <c r="L10614" s="5"/>
    </row>
    <row r="10615" spans="4:12" hidden="1" x14ac:dyDescent="0.25">
      <c r="D10615" s="6"/>
      <c r="E10615" s="6"/>
      <c r="F10615" s="8"/>
      <c r="G10615" s="9"/>
      <c r="H10615" s="9"/>
      <c r="I10615" s="5"/>
      <c r="J10615" s="5"/>
      <c r="K10615" s="5"/>
      <c r="L10615" s="5"/>
    </row>
    <row r="10616" spans="4:12" hidden="1" x14ac:dyDescent="0.25">
      <c r="D10616" s="6"/>
      <c r="E10616" s="6"/>
      <c r="F10616" s="8"/>
      <c r="G10616" s="9"/>
      <c r="H10616" s="9"/>
      <c r="I10616" s="5"/>
      <c r="J10616" s="5"/>
      <c r="K10616" s="5"/>
      <c r="L10616" s="5"/>
    </row>
    <row r="10617" spans="4:12" hidden="1" x14ac:dyDescent="0.25">
      <c r="D10617" s="6"/>
      <c r="E10617" s="6"/>
      <c r="F10617" s="8"/>
      <c r="G10617" s="9"/>
      <c r="H10617" s="9"/>
      <c r="I10617" s="5"/>
      <c r="J10617" s="5"/>
      <c r="K10617" s="5"/>
      <c r="L10617" s="5"/>
    </row>
    <row r="10618" spans="4:12" hidden="1" x14ac:dyDescent="0.25">
      <c r="D10618" s="6"/>
      <c r="E10618" s="6"/>
      <c r="F10618" s="8"/>
      <c r="G10618" s="9"/>
      <c r="H10618" s="9"/>
      <c r="I10618" s="5"/>
      <c r="J10618" s="5"/>
      <c r="K10618" s="5"/>
      <c r="L10618" s="5"/>
    </row>
    <row r="10619" spans="4:12" hidden="1" x14ac:dyDescent="0.25">
      <c r="D10619" s="6"/>
      <c r="E10619" s="6"/>
      <c r="F10619" s="8"/>
      <c r="G10619" s="9"/>
      <c r="H10619" s="9"/>
      <c r="I10619" s="5"/>
      <c r="J10619" s="5"/>
      <c r="K10619" s="5"/>
      <c r="L10619" s="5"/>
    </row>
    <row r="10620" spans="4:12" hidden="1" x14ac:dyDescent="0.25">
      <c r="D10620" s="6"/>
      <c r="E10620" s="6"/>
      <c r="F10620" s="8"/>
      <c r="G10620" s="9"/>
      <c r="H10620" s="9"/>
      <c r="I10620" s="5"/>
      <c r="J10620" s="5"/>
      <c r="K10620" s="5"/>
      <c r="L10620" s="5"/>
    </row>
    <row r="10621" spans="4:12" hidden="1" x14ac:dyDescent="0.25">
      <c r="D10621" s="6"/>
      <c r="E10621" s="6"/>
      <c r="F10621" s="8"/>
      <c r="G10621" s="9"/>
      <c r="H10621" s="9"/>
      <c r="I10621" s="5"/>
      <c r="J10621" s="5"/>
      <c r="K10621" s="5"/>
      <c r="L10621" s="5"/>
    </row>
    <row r="10622" spans="4:12" hidden="1" x14ac:dyDescent="0.25">
      <c r="D10622" s="6"/>
      <c r="E10622" s="6"/>
      <c r="F10622" s="8"/>
      <c r="G10622" s="9"/>
      <c r="H10622" s="9"/>
      <c r="I10622" s="5"/>
      <c r="J10622" s="5"/>
      <c r="K10622" s="5"/>
      <c r="L10622" s="5"/>
    </row>
    <row r="10623" spans="4:12" hidden="1" x14ac:dyDescent="0.25">
      <c r="D10623" s="6"/>
      <c r="E10623" s="6"/>
      <c r="F10623" s="8"/>
      <c r="G10623" s="9"/>
      <c r="H10623" s="9"/>
      <c r="I10623" s="5"/>
      <c r="J10623" s="5"/>
      <c r="K10623" s="5"/>
      <c r="L10623" s="5"/>
    </row>
    <row r="10624" spans="4:12" hidden="1" x14ac:dyDescent="0.25">
      <c r="D10624" s="6"/>
      <c r="E10624" s="6"/>
      <c r="F10624" s="8"/>
      <c r="G10624" s="9"/>
      <c r="H10624" s="9"/>
      <c r="I10624" s="5"/>
      <c r="J10624" s="5"/>
      <c r="K10624" s="5"/>
      <c r="L10624" s="5"/>
    </row>
    <row r="10625" spans="4:12" hidden="1" x14ac:dyDescent="0.25">
      <c r="D10625" s="6"/>
      <c r="E10625" s="6"/>
      <c r="F10625" s="8"/>
      <c r="G10625" s="9"/>
      <c r="H10625" s="9"/>
      <c r="I10625" s="5"/>
      <c r="J10625" s="5"/>
      <c r="K10625" s="5"/>
      <c r="L10625" s="5"/>
    </row>
    <row r="10626" spans="4:12" hidden="1" x14ac:dyDescent="0.25">
      <c r="D10626" s="6"/>
      <c r="E10626" s="6"/>
      <c r="F10626" s="8"/>
      <c r="G10626" s="9"/>
      <c r="H10626" s="9"/>
      <c r="I10626" s="5"/>
      <c r="J10626" s="5"/>
      <c r="K10626" s="5"/>
      <c r="L10626" s="5"/>
    </row>
    <row r="10627" spans="4:12" hidden="1" x14ac:dyDescent="0.25">
      <c r="D10627" s="6"/>
      <c r="E10627" s="6"/>
      <c r="F10627" s="8"/>
      <c r="G10627" s="9"/>
      <c r="H10627" s="9"/>
      <c r="I10627" s="5"/>
      <c r="J10627" s="5"/>
      <c r="K10627" s="5"/>
      <c r="L10627" s="5"/>
    </row>
    <row r="10628" spans="4:12" hidden="1" x14ac:dyDescent="0.25">
      <c r="D10628" s="6"/>
      <c r="E10628" s="6"/>
      <c r="F10628" s="8"/>
      <c r="G10628" s="9"/>
      <c r="H10628" s="9"/>
      <c r="I10628" s="5"/>
      <c r="J10628" s="5"/>
      <c r="K10628" s="5"/>
      <c r="L10628" s="5"/>
    </row>
    <row r="10629" spans="4:12" hidden="1" x14ac:dyDescent="0.25">
      <c r="D10629" s="6"/>
      <c r="E10629" s="6"/>
      <c r="F10629" s="8"/>
      <c r="G10629" s="9"/>
      <c r="H10629" s="9"/>
      <c r="I10629" s="5"/>
      <c r="J10629" s="5"/>
      <c r="K10629" s="5"/>
      <c r="L10629" s="5"/>
    </row>
    <row r="10630" spans="4:12" hidden="1" x14ac:dyDescent="0.25">
      <c r="D10630" s="6"/>
      <c r="E10630" s="6"/>
      <c r="F10630" s="8"/>
      <c r="G10630" s="9"/>
      <c r="H10630" s="9"/>
      <c r="I10630" s="5"/>
      <c r="J10630" s="5"/>
      <c r="K10630" s="5"/>
      <c r="L10630" s="5"/>
    </row>
    <row r="10631" spans="4:12" hidden="1" x14ac:dyDescent="0.25">
      <c r="D10631" s="6"/>
      <c r="E10631" s="6"/>
      <c r="F10631" s="8"/>
      <c r="G10631" s="9"/>
      <c r="H10631" s="9"/>
      <c r="I10631" s="5"/>
      <c r="J10631" s="5"/>
      <c r="K10631" s="5"/>
      <c r="L10631" s="5"/>
    </row>
    <row r="10632" spans="4:12" hidden="1" x14ac:dyDescent="0.25">
      <c r="D10632" s="6"/>
      <c r="E10632" s="6"/>
      <c r="F10632" s="8"/>
      <c r="G10632" s="9"/>
      <c r="H10632" s="9"/>
      <c r="I10632" s="5"/>
      <c r="J10632" s="5"/>
      <c r="K10632" s="5"/>
      <c r="L10632" s="5"/>
    </row>
    <row r="10633" spans="4:12" hidden="1" x14ac:dyDescent="0.25">
      <c r="D10633" s="6"/>
      <c r="E10633" s="6"/>
      <c r="F10633" s="8"/>
      <c r="G10633" s="9"/>
      <c r="H10633" s="9"/>
      <c r="I10633" s="5"/>
      <c r="J10633" s="5"/>
      <c r="K10633" s="5"/>
      <c r="L10633" s="5"/>
    </row>
    <row r="10634" spans="4:12" hidden="1" x14ac:dyDescent="0.25">
      <c r="D10634" s="6"/>
      <c r="E10634" s="6"/>
      <c r="F10634" s="8"/>
      <c r="G10634" s="9"/>
      <c r="H10634" s="9"/>
      <c r="I10634" s="5"/>
      <c r="J10634" s="5"/>
      <c r="K10634" s="5"/>
      <c r="L10634" s="5"/>
    </row>
    <row r="10635" spans="4:12" hidden="1" x14ac:dyDescent="0.25">
      <c r="D10635" s="6"/>
      <c r="E10635" s="6"/>
      <c r="F10635" s="8"/>
      <c r="G10635" s="9"/>
      <c r="H10635" s="9"/>
      <c r="I10635" s="5"/>
      <c r="J10635" s="5"/>
      <c r="K10635" s="5"/>
      <c r="L10635" s="5"/>
    </row>
    <row r="10636" spans="4:12" hidden="1" x14ac:dyDescent="0.25">
      <c r="D10636" s="6"/>
      <c r="E10636" s="6"/>
      <c r="F10636" s="8"/>
      <c r="G10636" s="9"/>
      <c r="H10636" s="9"/>
      <c r="I10636" s="5"/>
      <c r="J10636" s="5"/>
      <c r="K10636" s="5"/>
      <c r="L10636" s="5"/>
    </row>
    <row r="10637" spans="4:12" hidden="1" x14ac:dyDescent="0.25">
      <c r="D10637" s="6"/>
      <c r="E10637" s="6"/>
      <c r="F10637" s="8"/>
      <c r="G10637" s="9"/>
      <c r="H10637" s="9"/>
      <c r="I10637" s="5"/>
      <c r="J10637" s="5"/>
      <c r="K10637" s="5"/>
      <c r="L10637" s="5"/>
    </row>
    <row r="10638" spans="4:12" hidden="1" x14ac:dyDescent="0.25">
      <c r="D10638" s="6"/>
      <c r="E10638" s="6"/>
      <c r="F10638" s="8"/>
      <c r="G10638" s="9"/>
      <c r="H10638" s="9"/>
      <c r="I10638" s="5"/>
      <c r="J10638" s="5"/>
      <c r="K10638" s="5"/>
      <c r="L10638" s="5"/>
    </row>
    <row r="10639" spans="4:12" hidden="1" x14ac:dyDescent="0.25">
      <c r="D10639" s="6"/>
      <c r="E10639" s="6"/>
      <c r="F10639" s="8"/>
      <c r="G10639" s="9"/>
      <c r="H10639" s="9"/>
      <c r="I10639" s="5"/>
      <c r="J10639" s="5"/>
      <c r="K10639" s="5"/>
      <c r="L10639" s="5"/>
    </row>
    <row r="10640" spans="4:12" hidden="1" x14ac:dyDescent="0.25">
      <c r="D10640" s="6"/>
      <c r="E10640" s="6"/>
      <c r="F10640" s="8"/>
      <c r="G10640" s="9"/>
      <c r="H10640" s="9"/>
      <c r="I10640" s="5"/>
      <c r="J10640" s="5"/>
      <c r="K10640" s="5"/>
      <c r="L10640" s="5"/>
    </row>
    <row r="10641" spans="4:12" hidden="1" x14ac:dyDescent="0.25">
      <c r="D10641" s="6"/>
      <c r="E10641" s="6"/>
      <c r="F10641" s="8"/>
      <c r="G10641" s="9"/>
      <c r="H10641" s="9"/>
      <c r="I10641" s="5"/>
      <c r="J10641" s="5"/>
      <c r="K10641" s="5"/>
      <c r="L10641" s="5"/>
    </row>
    <row r="10642" spans="4:12" hidden="1" x14ac:dyDescent="0.25">
      <c r="D10642" s="6"/>
      <c r="E10642" s="6"/>
      <c r="F10642" s="8"/>
      <c r="G10642" s="9"/>
      <c r="H10642" s="9"/>
      <c r="I10642" s="5"/>
      <c r="J10642" s="5"/>
      <c r="K10642" s="5"/>
      <c r="L10642" s="5"/>
    </row>
    <row r="10643" spans="4:12" hidden="1" x14ac:dyDescent="0.25">
      <c r="D10643" s="6"/>
      <c r="E10643" s="6"/>
      <c r="F10643" s="8"/>
      <c r="G10643" s="9"/>
      <c r="H10643" s="9"/>
      <c r="I10643" s="5"/>
      <c r="J10643" s="5"/>
      <c r="K10643" s="5"/>
      <c r="L10643" s="5"/>
    </row>
    <row r="10644" spans="4:12" hidden="1" x14ac:dyDescent="0.25">
      <c r="D10644" s="6"/>
      <c r="E10644" s="6"/>
      <c r="F10644" s="8"/>
      <c r="G10644" s="9"/>
      <c r="H10644" s="9"/>
      <c r="I10644" s="5"/>
      <c r="J10644" s="5"/>
      <c r="K10644" s="5"/>
      <c r="L10644" s="5"/>
    </row>
    <row r="10645" spans="4:12" hidden="1" x14ac:dyDescent="0.25">
      <c r="D10645" s="6"/>
      <c r="E10645" s="6"/>
      <c r="F10645" s="8"/>
      <c r="G10645" s="9"/>
      <c r="H10645" s="9"/>
      <c r="I10645" s="5"/>
      <c r="J10645" s="5"/>
      <c r="K10645" s="5"/>
      <c r="L10645" s="5"/>
    </row>
    <row r="10646" spans="4:12" hidden="1" x14ac:dyDescent="0.25">
      <c r="D10646" s="6"/>
      <c r="E10646" s="6"/>
      <c r="F10646" s="8"/>
      <c r="G10646" s="9"/>
      <c r="H10646" s="9"/>
      <c r="I10646" s="5"/>
      <c r="J10646" s="5"/>
      <c r="K10646" s="5"/>
      <c r="L10646" s="5"/>
    </row>
    <row r="10647" spans="4:12" hidden="1" x14ac:dyDescent="0.25">
      <c r="D10647" s="6"/>
      <c r="E10647" s="6"/>
      <c r="F10647" s="8"/>
      <c r="G10647" s="9"/>
      <c r="H10647" s="9"/>
      <c r="I10647" s="5"/>
      <c r="J10647" s="5"/>
      <c r="K10647" s="5"/>
      <c r="L10647" s="5"/>
    </row>
    <row r="10648" spans="4:12" hidden="1" x14ac:dyDescent="0.25">
      <c r="D10648" s="6"/>
      <c r="E10648" s="6"/>
      <c r="F10648" s="8"/>
      <c r="G10648" s="9"/>
      <c r="H10648" s="9"/>
      <c r="I10648" s="5"/>
      <c r="J10648" s="5"/>
      <c r="K10648" s="5"/>
      <c r="L10648" s="5"/>
    </row>
    <row r="10649" spans="4:12" hidden="1" x14ac:dyDescent="0.25">
      <c r="D10649" s="6"/>
      <c r="E10649" s="6"/>
      <c r="F10649" s="8"/>
      <c r="G10649" s="9"/>
      <c r="H10649" s="9"/>
      <c r="I10649" s="5"/>
      <c r="J10649" s="5"/>
      <c r="K10649" s="5"/>
      <c r="L10649" s="5"/>
    </row>
    <row r="10650" spans="4:12" hidden="1" x14ac:dyDescent="0.25">
      <c r="D10650" s="6"/>
      <c r="E10650" s="6"/>
      <c r="F10650" s="8"/>
      <c r="G10650" s="9"/>
      <c r="H10650" s="9"/>
      <c r="I10650" s="5"/>
      <c r="J10650" s="5"/>
      <c r="K10650" s="5"/>
      <c r="L10650" s="5"/>
    </row>
    <row r="10651" spans="4:12" hidden="1" x14ac:dyDescent="0.25">
      <c r="D10651" s="6"/>
      <c r="E10651" s="6"/>
      <c r="F10651" s="8"/>
      <c r="G10651" s="9"/>
      <c r="H10651" s="9"/>
      <c r="I10651" s="5"/>
      <c r="J10651" s="5"/>
      <c r="K10651" s="5"/>
      <c r="L10651" s="5"/>
    </row>
    <row r="10652" spans="4:12" hidden="1" x14ac:dyDescent="0.25">
      <c r="D10652" s="6"/>
      <c r="E10652" s="6"/>
      <c r="F10652" s="8"/>
      <c r="G10652" s="9"/>
      <c r="H10652" s="9"/>
      <c r="I10652" s="5"/>
      <c r="J10652" s="5"/>
      <c r="K10652" s="5"/>
      <c r="L10652" s="5"/>
    </row>
    <row r="10653" spans="4:12" hidden="1" x14ac:dyDescent="0.25">
      <c r="D10653" s="6"/>
      <c r="E10653" s="6"/>
      <c r="F10653" s="8"/>
      <c r="G10653" s="9"/>
      <c r="H10653" s="9"/>
      <c r="I10653" s="5"/>
      <c r="J10653" s="5"/>
      <c r="K10653" s="5"/>
      <c r="L10653" s="5"/>
    </row>
    <row r="10654" spans="4:12" hidden="1" x14ac:dyDescent="0.25">
      <c r="D10654" s="6"/>
      <c r="E10654" s="6"/>
      <c r="F10654" s="8"/>
      <c r="G10654" s="9"/>
      <c r="H10654" s="9"/>
      <c r="I10654" s="5"/>
      <c r="J10654" s="5"/>
      <c r="K10654" s="5"/>
      <c r="L10654" s="5"/>
    </row>
    <row r="10655" spans="4:12" hidden="1" x14ac:dyDescent="0.25">
      <c r="D10655" s="6"/>
      <c r="E10655" s="6"/>
      <c r="F10655" s="8"/>
      <c r="G10655" s="9"/>
      <c r="H10655" s="9"/>
      <c r="I10655" s="5"/>
      <c r="J10655" s="5"/>
      <c r="K10655" s="5"/>
      <c r="L10655" s="5"/>
    </row>
    <row r="10656" spans="4:12" hidden="1" x14ac:dyDescent="0.25">
      <c r="D10656" s="6"/>
      <c r="E10656" s="6"/>
      <c r="F10656" s="8"/>
      <c r="G10656" s="9"/>
      <c r="H10656" s="9"/>
      <c r="I10656" s="5"/>
      <c r="J10656" s="5"/>
      <c r="K10656" s="5"/>
      <c r="L10656" s="5"/>
    </row>
    <row r="10657" spans="4:12" hidden="1" x14ac:dyDescent="0.25">
      <c r="D10657" s="6"/>
      <c r="E10657" s="6"/>
      <c r="F10657" s="8"/>
      <c r="G10657" s="9"/>
      <c r="H10657" s="9"/>
      <c r="I10657" s="5"/>
      <c r="J10657" s="5"/>
      <c r="K10657" s="5"/>
      <c r="L10657" s="5"/>
    </row>
    <row r="10658" spans="4:12" hidden="1" x14ac:dyDescent="0.25">
      <c r="D10658" s="6"/>
      <c r="E10658" s="6"/>
      <c r="F10658" s="8"/>
      <c r="G10658" s="9"/>
      <c r="H10658" s="9"/>
      <c r="I10658" s="5"/>
      <c r="J10658" s="5"/>
      <c r="K10658" s="5"/>
      <c r="L10658" s="5"/>
    </row>
    <row r="10659" spans="4:12" hidden="1" x14ac:dyDescent="0.25">
      <c r="D10659" s="6"/>
      <c r="E10659" s="6"/>
      <c r="F10659" s="8"/>
      <c r="G10659" s="9"/>
      <c r="H10659" s="9"/>
      <c r="I10659" s="5"/>
      <c r="J10659" s="5"/>
      <c r="K10659" s="5"/>
      <c r="L10659" s="5"/>
    </row>
    <row r="10660" spans="4:12" hidden="1" x14ac:dyDescent="0.25">
      <c r="D10660" s="6"/>
      <c r="E10660" s="6"/>
      <c r="F10660" s="8"/>
      <c r="G10660" s="9"/>
      <c r="H10660" s="9"/>
      <c r="I10660" s="5"/>
      <c r="J10660" s="5"/>
      <c r="K10660" s="5"/>
      <c r="L10660" s="5"/>
    </row>
    <row r="10661" spans="4:12" hidden="1" x14ac:dyDescent="0.25">
      <c r="D10661" s="6"/>
      <c r="E10661" s="6"/>
      <c r="F10661" s="8"/>
      <c r="G10661" s="9"/>
      <c r="H10661" s="9"/>
      <c r="I10661" s="5"/>
      <c r="J10661" s="5"/>
      <c r="K10661" s="5"/>
      <c r="L10661" s="5"/>
    </row>
    <row r="10662" spans="4:12" hidden="1" x14ac:dyDescent="0.25">
      <c r="D10662" s="6"/>
      <c r="E10662" s="6"/>
      <c r="F10662" s="8"/>
      <c r="G10662" s="9"/>
      <c r="H10662" s="9"/>
      <c r="I10662" s="5"/>
      <c r="J10662" s="5"/>
      <c r="K10662" s="5"/>
      <c r="L10662" s="5"/>
    </row>
    <row r="10663" spans="4:12" hidden="1" x14ac:dyDescent="0.25">
      <c r="D10663" s="6"/>
      <c r="E10663" s="6"/>
      <c r="F10663" s="8"/>
      <c r="G10663" s="9"/>
      <c r="H10663" s="9"/>
      <c r="I10663" s="5"/>
      <c r="J10663" s="5"/>
      <c r="K10663" s="5"/>
      <c r="L10663" s="5"/>
    </row>
    <row r="10664" spans="4:12" hidden="1" x14ac:dyDescent="0.25">
      <c r="D10664" s="6"/>
      <c r="E10664" s="6"/>
      <c r="F10664" s="8"/>
      <c r="G10664" s="9"/>
      <c r="H10664" s="9"/>
      <c r="I10664" s="5"/>
      <c r="J10664" s="5"/>
      <c r="K10664" s="5"/>
      <c r="L10664" s="5"/>
    </row>
    <row r="10665" spans="4:12" hidden="1" x14ac:dyDescent="0.25">
      <c r="D10665" s="6"/>
      <c r="E10665" s="6"/>
      <c r="F10665" s="8"/>
      <c r="G10665" s="9"/>
      <c r="H10665" s="9"/>
      <c r="I10665" s="5"/>
      <c r="J10665" s="5"/>
      <c r="K10665" s="5"/>
      <c r="L10665" s="5"/>
    </row>
    <row r="10666" spans="4:12" hidden="1" x14ac:dyDescent="0.25">
      <c r="D10666" s="6"/>
      <c r="E10666" s="6"/>
      <c r="F10666" s="8"/>
      <c r="G10666" s="9"/>
      <c r="H10666" s="9"/>
      <c r="I10666" s="5"/>
      <c r="J10666" s="5"/>
      <c r="K10666" s="5"/>
      <c r="L10666" s="5"/>
    </row>
    <row r="10667" spans="4:12" hidden="1" x14ac:dyDescent="0.25">
      <c r="D10667" s="6"/>
      <c r="E10667" s="6"/>
      <c r="F10667" s="8"/>
      <c r="G10667" s="9"/>
      <c r="H10667" s="9"/>
      <c r="I10667" s="5"/>
      <c r="J10667" s="5"/>
      <c r="K10667" s="5"/>
      <c r="L10667" s="5"/>
    </row>
    <row r="10668" spans="4:12" hidden="1" x14ac:dyDescent="0.25">
      <c r="D10668" s="6"/>
      <c r="E10668" s="6"/>
      <c r="F10668" s="8"/>
      <c r="G10668" s="9"/>
      <c r="H10668" s="9"/>
      <c r="I10668" s="5"/>
      <c r="J10668" s="5"/>
      <c r="K10668" s="5"/>
      <c r="L10668" s="5"/>
    </row>
    <row r="10669" spans="4:12" hidden="1" x14ac:dyDescent="0.25">
      <c r="D10669" s="6"/>
      <c r="E10669" s="6"/>
      <c r="F10669" s="8"/>
      <c r="G10669" s="9"/>
      <c r="H10669" s="9"/>
      <c r="I10669" s="5"/>
      <c r="J10669" s="5"/>
      <c r="K10669" s="5"/>
      <c r="L10669" s="5"/>
    </row>
    <row r="10670" spans="4:12" hidden="1" x14ac:dyDescent="0.25">
      <c r="D10670" s="6"/>
      <c r="E10670" s="6"/>
      <c r="F10670" s="8"/>
      <c r="G10670" s="9"/>
      <c r="H10670" s="9"/>
      <c r="I10670" s="5"/>
      <c r="J10670" s="5"/>
      <c r="K10670" s="5"/>
      <c r="L10670" s="5"/>
    </row>
    <row r="10671" spans="4:12" hidden="1" x14ac:dyDescent="0.25">
      <c r="D10671" s="6"/>
      <c r="E10671" s="6"/>
      <c r="F10671" s="8"/>
      <c r="G10671" s="9"/>
      <c r="H10671" s="9"/>
      <c r="I10671" s="5"/>
      <c r="J10671" s="5"/>
      <c r="K10671" s="5"/>
      <c r="L10671" s="5"/>
    </row>
    <row r="10672" spans="4:12" hidden="1" x14ac:dyDescent="0.25">
      <c r="D10672" s="6"/>
      <c r="E10672" s="6"/>
      <c r="F10672" s="8"/>
      <c r="G10672" s="9"/>
      <c r="H10672" s="9"/>
      <c r="I10672" s="5"/>
      <c r="J10672" s="5"/>
      <c r="K10672" s="5"/>
      <c r="L10672" s="5"/>
    </row>
    <row r="10673" spans="4:12" hidden="1" x14ac:dyDescent="0.25">
      <c r="D10673" s="6"/>
      <c r="E10673" s="6"/>
      <c r="F10673" s="8"/>
      <c r="G10673" s="9"/>
      <c r="H10673" s="9"/>
      <c r="I10673" s="5"/>
      <c r="J10673" s="5"/>
      <c r="K10673" s="5"/>
      <c r="L10673" s="5"/>
    </row>
    <row r="10674" spans="4:12" hidden="1" x14ac:dyDescent="0.25">
      <c r="D10674" s="6"/>
      <c r="E10674" s="6"/>
      <c r="F10674" s="8"/>
      <c r="G10674" s="9"/>
      <c r="H10674" s="9"/>
      <c r="I10674" s="5"/>
      <c r="J10674" s="5"/>
      <c r="K10674" s="5"/>
      <c r="L10674" s="5"/>
    </row>
    <row r="10675" spans="4:12" hidden="1" x14ac:dyDescent="0.25">
      <c r="D10675" s="6"/>
      <c r="E10675" s="6"/>
      <c r="F10675" s="8"/>
      <c r="G10675" s="9"/>
      <c r="H10675" s="9"/>
      <c r="I10675" s="5"/>
      <c r="J10675" s="5"/>
      <c r="K10675" s="5"/>
      <c r="L10675" s="5"/>
    </row>
    <row r="10676" spans="4:12" hidden="1" x14ac:dyDescent="0.25">
      <c r="D10676" s="6"/>
      <c r="E10676" s="6"/>
      <c r="F10676" s="8"/>
      <c r="G10676" s="9"/>
      <c r="H10676" s="9"/>
      <c r="I10676" s="5"/>
      <c r="J10676" s="5"/>
      <c r="K10676" s="5"/>
      <c r="L10676" s="5"/>
    </row>
    <row r="10677" spans="4:12" hidden="1" x14ac:dyDescent="0.25">
      <c r="D10677" s="6"/>
      <c r="E10677" s="6"/>
      <c r="F10677" s="8"/>
      <c r="G10677" s="9"/>
      <c r="H10677" s="9"/>
      <c r="I10677" s="5"/>
      <c r="J10677" s="5"/>
      <c r="K10677" s="5"/>
      <c r="L10677" s="5"/>
    </row>
    <row r="10678" spans="4:12" hidden="1" x14ac:dyDescent="0.25">
      <c r="D10678" s="6"/>
      <c r="E10678" s="6"/>
      <c r="F10678" s="8"/>
      <c r="G10678" s="9"/>
      <c r="H10678" s="9"/>
      <c r="I10678" s="5"/>
      <c r="J10678" s="5"/>
      <c r="K10678" s="5"/>
      <c r="L10678" s="5"/>
    </row>
    <row r="10679" spans="4:12" hidden="1" x14ac:dyDescent="0.25">
      <c r="D10679" s="6"/>
      <c r="E10679" s="6"/>
      <c r="F10679" s="8"/>
      <c r="G10679" s="9"/>
      <c r="H10679" s="9"/>
      <c r="I10679" s="5"/>
      <c r="J10679" s="5"/>
      <c r="K10679" s="5"/>
      <c r="L10679" s="5"/>
    </row>
    <row r="10680" spans="4:12" hidden="1" x14ac:dyDescent="0.25">
      <c r="D10680" s="6"/>
      <c r="E10680" s="6"/>
      <c r="F10680" s="8"/>
      <c r="G10680" s="9"/>
      <c r="H10680" s="9"/>
      <c r="I10680" s="5"/>
      <c r="J10680" s="5"/>
      <c r="K10680" s="5"/>
      <c r="L10680" s="5"/>
    </row>
    <row r="10681" spans="4:12" hidden="1" x14ac:dyDescent="0.25">
      <c r="D10681" s="6"/>
      <c r="E10681" s="6"/>
      <c r="F10681" s="8"/>
      <c r="G10681" s="9"/>
      <c r="H10681" s="9"/>
      <c r="I10681" s="5"/>
      <c r="J10681" s="5"/>
      <c r="K10681" s="5"/>
      <c r="L10681" s="5"/>
    </row>
    <row r="10682" spans="4:12" hidden="1" x14ac:dyDescent="0.25">
      <c r="D10682" s="6"/>
      <c r="E10682" s="6"/>
      <c r="F10682" s="8"/>
      <c r="G10682" s="9"/>
      <c r="H10682" s="9"/>
      <c r="I10682" s="5"/>
      <c r="J10682" s="5"/>
      <c r="K10682" s="5"/>
      <c r="L10682" s="5"/>
    </row>
    <row r="10683" spans="4:12" hidden="1" x14ac:dyDescent="0.25">
      <c r="D10683" s="6"/>
      <c r="E10683" s="6"/>
      <c r="F10683" s="8"/>
      <c r="G10683" s="9"/>
      <c r="H10683" s="9"/>
      <c r="I10683" s="5"/>
      <c r="J10683" s="5"/>
      <c r="K10683" s="5"/>
      <c r="L10683" s="5"/>
    </row>
    <row r="10684" spans="4:12" hidden="1" x14ac:dyDescent="0.25">
      <c r="D10684" s="6"/>
      <c r="E10684" s="6"/>
      <c r="F10684" s="8"/>
      <c r="G10684" s="9"/>
      <c r="H10684" s="9"/>
      <c r="I10684" s="5"/>
      <c r="J10684" s="5"/>
      <c r="K10684" s="5"/>
      <c r="L10684" s="5"/>
    </row>
    <row r="10685" spans="4:12" hidden="1" x14ac:dyDescent="0.25">
      <c r="D10685" s="6"/>
      <c r="E10685" s="6"/>
      <c r="F10685" s="8"/>
      <c r="G10685" s="9"/>
      <c r="H10685" s="9"/>
      <c r="I10685" s="5"/>
      <c r="J10685" s="5"/>
      <c r="K10685" s="5"/>
      <c r="L10685" s="5"/>
    </row>
    <row r="10686" spans="4:12" hidden="1" x14ac:dyDescent="0.25">
      <c r="D10686" s="6"/>
      <c r="E10686" s="6"/>
      <c r="F10686" s="8"/>
      <c r="G10686" s="9"/>
      <c r="H10686" s="9"/>
      <c r="I10686" s="5"/>
      <c r="J10686" s="5"/>
      <c r="K10686" s="5"/>
      <c r="L10686" s="5"/>
    </row>
    <row r="10687" spans="4:12" hidden="1" x14ac:dyDescent="0.25">
      <c r="D10687" s="6"/>
      <c r="E10687" s="6"/>
      <c r="F10687" s="8"/>
      <c r="G10687" s="9"/>
      <c r="H10687" s="9"/>
      <c r="I10687" s="5"/>
      <c r="J10687" s="5"/>
      <c r="K10687" s="5"/>
      <c r="L10687" s="5"/>
    </row>
    <row r="10688" spans="4:12" hidden="1" x14ac:dyDescent="0.25">
      <c r="D10688" s="6"/>
      <c r="E10688" s="6"/>
      <c r="F10688" s="8"/>
      <c r="G10688" s="9"/>
      <c r="H10688" s="9"/>
      <c r="I10688" s="5"/>
      <c r="J10688" s="5"/>
      <c r="K10688" s="5"/>
      <c r="L10688" s="5"/>
    </row>
    <row r="10689" spans="4:12" hidden="1" x14ac:dyDescent="0.25">
      <c r="D10689" s="6"/>
      <c r="E10689" s="6"/>
      <c r="F10689" s="8"/>
      <c r="G10689" s="9"/>
      <c r="H10689" s="9"/>
      <c r="I10689" s="5"/>
      <c r="J10689" s="5"/>
      <c r="K10689" s="5"/>
      <c r="L10689" s="5"/>
    </row>
    <row r="10690" spans="4:12" hidden="1" x14ac:dyDescent="0.25">
      <c r="D10690" s="6"/>
      <c r="E10690" s="6"/>
      <c r="F10690" s="8"/>
      <c r="G10690" s="9"/>
      <c r="H10690" s="9"/>
      <c r="I10690" s="5"/>
      <c r="J10690" s="5"/>
      <c r="K10690" s="5"/>
      <c r="L10690" s="5"/>
    </row>
    <row r="10691" spans="4:12" hidden="1" x14ac:dyDescent="0.25">
      <c r="D10691" s="6"/>
      <c r="E10691" s="6"/>
      <c r="F10691" s="8"/>
      <c r="G10691" s="9"/>
      <c r="H10691" s="9"/>
      <c r="I10691" s="5"/>
      <c r="J10691" s="5"/>
      <c r="K10691" s="5"/>
      <c r="L10691" s="5"/>
    </row>
    <row r="10692" spans="4:12" hidden="1" x14ac:dyDescent="0.25">
      <c r="D10692" s="6"/>
      <c r="E10692" s="6"/>
      <c r="F10692" s="8"/>
      <c r="G10692" s="9"/>
      <c r="H10692" s="9"/>
      <c r="I10692" s="5"/>
      <c r="J10692" s="5"/>
      <c r="K10692" s="5"/>
      <c r="L10692" s="5"/>
    </row>
    <row r="10693" spans="4:12" hidden="1" x14ac:dyDescent="0.25">
      <c r="D10693" s="6"/>
      <c r="E10693" s="6"/>
      <c r="F10693" s="8"/>
      <c r="G10693" s="9"/>
      <c r="H10693" s="9"/>
      <c r="I10693" s="5"/>
      <c r="J10693" s="5"/>
      <c r="K10693" s="5"/>
      <c r="L10693" s="5"/>
    </row>
    <row r="10694" spans="4:12" hidden="1" x14ac:dyDescent="0.25">
      <c r="D10694" s="6"/>
      <c r="E10694" s="6"/>
      <c r="F10694" s="8"/>
      <c r="G10694" s="9"/>
      <c r="H10694" s="9"/>
      <c r="I10694" s="5"/>
      <c r="J10694" s="5"/>
      <c r="K10694" s="5"/>
      <c r="L10694" s="5"/>
    </row>
    <row r="10695" spans="4:12" hidden="1" x14ac:dyDescent="0.25">
      <c r="D10695" s="6"/>
      <c r="E10695" s="6"/>
      <c r="F10695" s="8"/>
      <c r="G10695" s="9"/>
      <c r="H10695" s="9"/>
      <c r="I10695" s="5"/>
      <c r="J10695" s="5"/>
      <c r="K10695" s="5"/>
      <c r="L10695" s="5"/>
    </row>
    <row r="10696" spans="4:12" hidden="1" x14ac:dyDescent="0.25">
      <c r="D10696" s="6"/>
      <c r="E10696" s="6"/>
      <c r="F10696" s="8"/>
      <c r="G10696" s="9"/>
      <c r="H10696" s="9"/>
      <c r="I10696" s="5"/>
      <c r="J10696" s="5"/>
      <c r="K10696" s="5"/>
      <c r="L10696" s="5"/>
    </row>
    <row r="10697" spans="4:12" hidden="1" x14ac:dyDescent="0.25">
      <c r="D10697" s="6"/>
      <c r="E10697" s="6"/>
      <c r="F10697" s="8"/>
      <c r="G10697" s="9"/>
      <c r="H10697" s="9"/>
      <c r="I10697" s="5"/>
      <c r="J10697" s="5"/>
      <c r="K10697" s="5"/>
      <c r="L10697" s="5"/>
    </row>
    <row r="10698" spans="4:12" hidden="1" x14ac:dyDescent="0.25">
      <c r="D10698" s="6"/>
      <c r="E10698" s="6"/>
      <c r="F10698" s="8"/>
      <c r="G10698" s="9"/>
      <c r="H10698" s="9"/>
      <c r="I10698" s="5"/>
      <c r="J10698" s="5"/>
      <c r="K10698" s="5"/>
      <c r="L10698" s="5"/>
    </row>
    <row r="10699" spans="4:12" hidden="1" x14ac:dyDescent="0.25">
      <c r="D10699" s="6"/>
      <c r="E10699" s="6"/>
      <c r="F10699" s="8"/>
      <c r="G10699" s="9"/>
      <c r="H10699" s="9"/>
      <c r="I10699" s="5"/>
      <c r="J10699" s="5"/>
      <c r="K10699" s="5"/>
      <c r="L10699" s="5"/>
    </row>
    <row r="10700" spans="4:12" hidden="1" x14ac:dyDescent="0.25">
      <c r="D10700" s="6"/>
      <c r="E10700" s="6"/>
      <c r="F10700" s="8"/>
      <c r="G10700" s="9"/>
      <c r="H10700" s="9"/>
      <c r="I10700" s="5"/>
      <c r="J10700" s="5"/>
      <c r="K10700" s="5"/>
      <c r="L10700" s="5"/>
    </row>
    <row r="10701" spans="4:12" hidden="1" x14ac:dyDescent="0.25">
      <c r="D10701" s="6"/>
      <c r="E10701" s="6"/>
      <c r="F10701" s="8"/>
      <c r="G10701" s="9"/>
      <c r="H10701" s="9"/>
      <c r="I10701" s="5"/>
      <c r="J10701" s="5"/>
      <c r="K10701" s="5"/>
      <c r="L10701" s="5"/>
    </row>
    <row r="10702" spans="4:12" hidden="1" x14ac:dyDescent="0.25">
      <c r="D10702" s="6"/>
      <c r="E10702" s="6"/>
      <c r="F10702" s="8"/>
      <c r="G10702" s="9"/>
      <c r="H10702" s="9"/>
      <c r="I10702" s="5"/>
      <c r="J10702" s="5"/>
      <c r="K10702" s="5"/>
      <c r="L10702" s="5"/>
    </row>
    <row r="10703" spans="4:12" hidden="1" x14ac:dyDescent="0.25">
      <c r="D10703" s="6"/>
      <c r="E10703" s="6"/>
      <c r="F10703" s="8"/>
      <c r="G10703" s="9"/>
      <c r="H10703" s="9"/>
      <c r="I10703" s="5"/>
      <c r="J10703" s="5"/>
      <c r="K10703" s="5"/>
      <c r="L10703" s="5"/>
    </row>
    <row r="10704" spans="4:12" hidden="1" x14ac:dyDescent="0.25">
      <c r="D10704" s="6"/>
      <c r="E10704" s="6"/>
      <c r="F10704" s="8"/>
      <c r="G10704" s="9"/>
      <c r="H10704" s="9"/>
      <c r="I10704" s="5"/>
      <c r="J10704" s="5"/>
      <c r="K10704" s="5"/>
      <c r="L10704" s="5"/>
    </row>
    <row r="10705" spans="4:12" hidden="1" x14ac:dyDescent="0.25">
      <c r="D10705" s="6"/>
      <c r="E10705" s="6"/>
      <c r="F10705" s="8"/>
      <c r="G10705" s="9"/>
      <c r="H10705" s="9"/>
      <c r="I10705" s="5"/>
      <c r="J10705" s="5"/>
      <c r="K10705" s="5"/>
      <c r="L10705" s="5"/>
    </row>
    <row r="10706" spans="4:12" hidden="1" x14ac:dyDescent="0.25">
      <c r="D10706" s="6"/>
      <c r="E10706" s="6"/>
      <c r="F10706" s="8"/>
      <c r="G10706" s="9"/>
      <c r="H10706" s="9"/>
      <c r="I10706" s="5"/>
      <c r="J10706" s="5"/>
      <c r="K10706" s="5"/>
      <c r="L10706" s="5"/>
    </row>
    <row r="10707" spans="4:12" hidden="1" x14ac:dyDescent="0.25">
      <c r="D10707" s="6"/>
      <c r="E10707" s="6"/>
      <c r="F10707" s="8"/>
      <c r="G10707" s="9"/>
      <c r="H10707" s="9"/>
      <c r="I10707" s="5"/>
      <c r="J10707" s="5"/>
      <c r="K10707" s="5"/>
      <c r="L10707" s="5"/>
    </row>
    <row r="10708" spans="4:12" hidden="1" x14ac:dyDescent="0.25">
      <c r="D10708" s="6"/>
      <c r="E10708" s="6"/>
      <c r="F10708" s="8"/>
      <c r="G10708" s="9"/>
      <c r="H10708" s="9"/>
      <c r="I10708" s="5"/>
      <c r="J10708" s="5"/>
      <c r="K10708" s="5"/>
      <c r="L10708" s="5"/>
    </row>
    <row r="10709" spans="4:12" hidden="1" x14ac:dyDescent="0.25">
      <c r="D10709" s="6"/>
      <c r="E10709" s="6"/>
      <c r="F10709" s="8"/>
      <c r="G10709" s="9"/>
      <c r="H10709" s="9"/>
      <c r="I10709" s="5"/>
      <c r="J10709" s="5"/>
      <c r="K10709" s="5"/>
      <c r="L10709" s="5"/>
    </row>
    <row r="10710" spans="4:12" hidden="1" x14ac:dyDescent="0.25">
      <c r="D10710" s="6"/>
      <c r="E10710" s="6"/>
      <c r="F10710" s="8"/>
      <c r="G10710" s="9"/>
      <c r="H10710" s="9"/>
      <c r="I10710" s="5"/>
      <c r="J10710" s="5"/>
      <c r="K10710" s="5"/>
      <c r="L10710" s="5"/>
    </row>
    <row r="10711" spans="4:12" hidden="1" x14ac:dyDescent="0.25">
      <c r="D10711" s="6"/>
      <c r="E10711" s="6"/>
      <c r="F10711" s="8"/>
      <c r="G10711" s="9"/>
      <c r="H10711" s="9"/>
      <c r="I10711" s="5"/>
      <c r="J10711" s="5"/>
      <c r="K10711" s="5"/>
      <c r="L10711" s="5"/>
    </row>
    <row r="10712" spans="4:12" hidden="1" x14ac:dyDescent="0.25">
      <c r="D10712" s="6"/>
      <c r="E10712" s="6"/>
      <c r="F10712" s="8"/>
      <c r="G10712" s="9"/>
      <c r="H10712" s="9"/>
      <c r="I10712" s="5"/>
      <c r="J10712" s="5"/>
      <c r="K10712" s="5"/>
      <c r="L10712" s="5"/>
    </row>
    <row r="10713" spans="4:12" hidden="1" x14ac:dyDescent="0.25">
      <c r="D10713" s="6"/>
      <c r="E10713" s="6"/>
      <c r="F10713" s="8"/>
      <c r="G10713" s="9"/>
      <c r="H10713" s="9"/>
      <c r="I10713" s="5"/>
      <c r="J10713" s="5"/>
      <c r="K10713" s="5"/>
      <c r="L10713" s="5"/>
    </row>
    <row r="10714" spans="4:12" hidden="1" x14ac:dyDescent="0.25">
      <c r="D10714" s="6"/>
      <c r="E10714" s="6"/>
      <c r="F10714" s="8"/>
      <c r="G10714" s="9"/>
      <c r="H10714" s="9"/>
      <c r="I10714" s="5"/>
      <c r="J10714" s="5"/>
      <c r="K10714" s="5"/>
      <c r="L10714" s="5"/>
    </row>
    <row r="10715" spans="4:12" hidden="1" x14ac:dyDescent="0.25">
      <c r="D10715" s="6"/>
      <c r="E10715" s="6"/>
      <c r="F10715" s="8"/>
      <c r="G10715" s="9"/>
      <c r="H10715" s="9"/>
      <c r="I10715" s="5"/>
      <c r="J10715" s="5"/>
      <c r="K10715" s="5"/>
      <c r="L10715" s="5"/>
    </row>
    <row r="10716" spans="4:12" hidden="1" x14ac:dyDescent="0.25">
      <c r="D10716" s="6"/>
      <c r="E10716" s="6"/>
      <c r="F10716" s="8"/>
      <c r="G10716" s="9"/>
      <c r="H10716" s="9"/>
      <c r="I10716" s="5"/>
      <c r="J10716" s="5"/>
      <c r="K10716" s="5"/>
      <c r="L10716" s="5"/>
    </row>
    <row r="10717" spans="4:12" hidden="1" x14ac:dyDescent="0.25">
      <c r="D10717" s="6"/>
      <c r="E10717" s="6"/>
      <c r="F10717" s="8"/>
      <c r="G10717" s="9"/>
      <c r="H10717" s="9"/>
      <c r="I10717" s="5"/>
      <c r="J10717" s="5"/>
      <c r="K10717" s="5"/>
      <c r="L10717" s="5"/>
    </row>
    <row r="10718" spans="4:12" hidden="1" x14ac:dyDescent="0.25">
      <c r="D10718" s="6"/>
      <c r="E10718" s="6"/>
      <c r="F10718" s="8"/>
      <c r="G10718" s="9"/>
      <c r="H10718" s="9"/>
      <c r="I10718" s="5"/>
      <c r="J10718" s="5"/>
      <c r="K10718" s="5"/>
      <c r="L10718" s="5"/>
    </row>
    <row r="10719" spans="4:12" hidden="1" x14ac:dyDescent="0.25">
      <c r="D10719" s="6"/>
      <c r="E10719" s="6"/>
      <c r="F10719" s="8"/>
      <c r="G10719" s="9"/>
      <c r="H10719" s="9"/>
      <c r="I10719" s="5"/>
      <c r="J10719" s="5"/>
      <c r="K10719" s="5"/>
      <c r="L10719" s="5"/>
    </row>
    <row r="10720" spans="4:12" hidden="1" x14ac:dyDescent="0.25">
      <c r="D10720" s="6"/>
      <c r="E10720" s="6"/>
      <c r="F10720" s="8"/>
      <c r="G10720" s="9"/>
      <c r="H10720" s="9"/>
      <c r="I10720" s="5"/>
      <c r="J10720" s="5"/>
      <c r="K10720" s="5"/>
      <c r="L10720" s="5"/>
    </row>
    <row r="10721" spans="4:12" hidden="1" x14ac:dyDescent="0.25">
      <c r="D10721" s="6"/>
      <c r="E10721" s="6"/>
      <c r="F10721" s="8"/>
      <c r="G10721" s="9"/>
      <c r="H10721" s="9"/>
      <c r="I10721" s="5"/>
      <c r="J10721" s="5"/>
      <c r="K10721" s="5"/>
      <c r="L10721" s="5"/>
    </row>
    <row r="10722" spans="4:12" hidden="1" x14ac:dyDescent="0.25">
      <c r="D10722" s="6"/>
      <c r="E10722" s="6"/>
      <c r="F10722" s="8"/>
      <c r="G10722" s="9"/>
      <c r="H10722" s="9"/>
      <c r="I10722" s="5"/>
      <c r="J10722" s="5"/>
      <c r="K10722" s="5"/>
      <c r="L10722" s="5"/>
    </row>
    <row r="10723" spans="4:12" hidden="1" x14ac:dyDescent="0.25">
      <c r="D10723" s="6"/>
      <c r="E10723" s="6"/>
      <c r="F10723" s="8"/>
      <c r="G10723" s="9"/>
      <c r="H10723" s="9"/>
      <c r="I10723" s="5"/>
      <c r="J10723" s="5"/>
      <c r="K10723" s="5"/>
      <c r="L10723" s="5"/>
    </row>
    <row r="10724" spans="4:12" hidden="1" x14ac:dyDescent="0.25">
      <c r="D10724" s="6"/>
      <c r="E10724" s="6"/>
      <c r="F10724" s="8"/>
      <c r="G10724" s="9"/>
      <c r="H10724" s="9"/>
      <c r="I10724" s="5"/>
      <c r="J10724" s="5"/>
      <c r="K10724" s="5"/>
      <c r="L10724" s="5"/>
    </row>
    <row r="10725" spans="4:12" hidden="1" x14ac:dyDescent="0.25">
      <c r="D10725" s="6"/>
      <c r="E10725" s="6"/>
      <c r="F10725" s="8"/>
      <c r="G10725" s="9"/>
      <c r="H10725" s="9"/>
      <c r="I10725" s="5"/>
      <c r="J10725" s="5"/>
      <c r="K10725" s="5"/>
      <c r="L10725" s="5"/>
    </row>
    <row r="10726" spans="4:12" hidden="1" x14ac:dyDescent="0.25">
      <c r="D10726" s="6"/>
      <c r="E10726" s="6"/>
      <c r="F10726" s="8"/>
      <c r="G10726" s="9"/>
      <c r="H10726" s="9"/>
      <c r="I10726" s="5"/>
      <c r="J10726" s="5"/>
      <c r="K10726" s="5"/>
      <c r="L10726" s="5"/>
    </row>
    <row r="10727" spans="4:12" hidden="1" x14ac:dyDescent="0.25">
      <c r="D10727" s="6"/>
      <c r="E10727" s="6"/>
      <c r="F10727" s="8"/>
      <c r="G10727" s="9"/>
      <c r="H10727" s="9"/>
      <c r="I10727" s="5"/>
      <c r="J10727" s="5"/>
      <c r="K10727" s="5"/>
      <c r="L10727" s="5"/>
    </row>
    <row r="10728" spans="4:12" hidden="1" x14ac:dyDescent="0.25">
      <c r="D10728" s="6"/>
      <c r="E10728" s="6"/>
      <c r="F10728" s="8"/>
      <c r="G10728" s="9"/>
      <c r="H10728" s="9"/>
      <c r="I10728" s="5"/>
      <c r="J10728" s="5"/>
      <c r="K10728" s="5"/>
      <c r="L10728" s="5"/>
    </row>
    <row r="10729" spans="4:12" hidden="1" x14ac:dyDescent="0.25">
      <c r="D10729" s="6"/>
      <c r="E10729" s="6"/>
      <c r="F10729" s="8"/>
      <c r="G10729" s="9"/>
      <c r="H10729" s="9"/>
      <c r="I10729" s="5"/>
      <c r="J10729" s="5"/>
      <c r="K10729" s="5"/>
      <c r="L10729" s="5"/>
    </row>
    <row r="10730" spans="4:12" hidden="1" x14ac:dyDescent="0.25">
      <c r="D10730" s="6"/>
      <c r="E10730" s="6"/>
      <c r="F10730" s="8"/>
      <c r="G10730" s="9"/>
      <c r="H10730" s="9"/>
      <c r="I10730" s="5"/>
      <c r="J10730" s="5"/>
      <c r="K10730" s="5"/>
      <c r="L10730" s="5"/>
    </row>
    <row r="10731" spans="4:12" hidden="1" x14ac:dyDescent="0.25">
      <c r="D10731" s="6"/>
      <c r="E10731" s="6"/>
      <c r="F10731" s="8"/>
      <c r="G10731" s="9"/>
      <c r="H10731" s="9"/>
      <c r="I10731" s="5"/>
      <c r="J10731" s="5"/>
      <c r="K10731" s="5"/>
      <c r="L10731" s="5"/>
    </row>
    <row r="10732" spans="4:12" hidden="1" x14ac:dyDescent="0.25">
      <c r="D10732" s="6"/>
      <c r="E10732" s="6"/>
      <c r="F10732" s="8"/>
      <c r="G10732" s="9"/>
      <c r="H10732" s="9"/>
      <c r="I10732" s="5"/>
      <c r="J10732" s="5"/>
      <c r="K10732" s="5"/>
      <c r="L10732" s="5"/>
    </row>
    <row r="10733" spans="4:12" hidden="1" x14ac:dyDescent="0.25">
      <c r="D10733" s="6"/>
      <c r="E10733" s="6"/>
      <c r="F10733" s="8"/>
      <c r="G10733" s="9"/>
      <c r="H10733" s="9"/>
      <c r="I10733" s="5"/>
      <c r="J10733" s="5"/>
      <c r="K10733" s="5"/>
      <c r="L10733" s="5"/>
    </row>
    <row r="10734" spans="4:12" hidden="1" x14ac:dyDescent="0.25">
      <c r="D10734" s="6"/>
      <c r="E10734" s="6"/>
      <c r="F10734" s="8"/>
      <c r="G10734" s="9"/>
      <c r="H10734" s="9"/>
      <c r="I10734" s="5"/>
      <c r="J10734" s="5"/>
      <c r="K10734" s="5"/>
      <c r="L10734" s="5"/>
    </row>
    <row r="10735" spans="4:12" hidden="1" x14ac:dyDescent="0.25">
      <c r="D10735" s="6"/>
      <c r="E10735" s="6"/>
      <c r="F10735" s="8"/>
      <c r="G10735" s="9"/>
      <c r="H10735" s="9"/>
      <c r="I10735" s="5"/>
      <c r="J10735" s="5"/>
      <c r="K10735" s="5"/>
      <c r="L10735" s="5"/>
    </row>
    <row r="10736" spans="4:12" hidden="1" x14ac:dyDescent="0.25">
      <c r="D10736" s="6"/>
      <c r="E10736" s="6"/>
      <c r="F10736" s="8"/>
      <c r="G10736" s="9"/>
      <c r="H10736" s="9"/>
      <c r="I10736" s="5"/>
      <c r="J10736" s="5"/>
      <c r="K10736" s="5"/>
      <c r="L10736" s="5"/>
    </row>
    <row r="10737" spans="4:12" hidden="1" x14ac:dyDescent="0.25">
      <c r="D10737" s="6"/>
      <c r="E10737" s="6"/>
      <c r="F10737" s="8"/>
      <c r="G10737" s="9"/>
      <c r="H10737" s="9"/>
      <c r="I10737" s="5"/>
      <c r="J10737" s="5"/>
      <c r="K10737" s="5"/>
      <c r="L10737" s="5"/>
    </row>
    <row r="10738" spans="4:12" hidden="1" x14ac:dyDescent="0.25">
      <c r="D10738" s="6"/>
      <c r="E10738" s="6"/>
      <c r="F10738" s="8"/>
      <c r="G10738" s="9"/>
      <c r="H10738" s="9"/>
      <c r="I10738" s="5"/>
      <c r="J10738" s="5"/>
      <c r="K10738" s="5"/>
      <c r="L10738" s="5"/>
    </row>
    <row r="10739" spans="4:12" hidden="1" x14ac:dyDescent="0.25">
      <c r="D10739" s="6"/>
      <c r="E10739" s="6"/>
      <c r="F10739" s="8"/>
      <c r="G10739" s="9"/>
      <c r="H10739" s="9"/>
      <c r="I10739" s="5"/>
      <c r="J10739" s="5"/>
      <c r="K10739" s="5"/>
      <c r="L10739" s="5"/>
    </row>
    <row r="10740" spans="4:12" hidden="1" x14ac:dyDescent="0.25">
      <c r="D10740" s="6"/>
      <c r="E10740" s="6"/>
      <c r="F10740" s="8"/>
      <c r="G10740" s="9"/>
      <c r="H10740" s="9"/>
      <c r="I10740" s="5"/>
      <c r="J10740" s="5"/>
      <c r="K10740" s="5"/>
      <c r="L10740" s="5"/>
    </row>
    <row r="10741" spans="4:12" hidden="1" x14ac:dyDescent="0.25">
      <c r="D10741" s="6"/>
      <c r="E10741" s="6"/>
      <c r="F10741" s="8"/>
      <c r="G10741" s="9"/>
      <c r="H10741" s="9"/>
      <c r="I10741" s="5"/>
      <c r="J10741" s="5"/>
      <c r="K10741" s="5"/>
      <c r="L10741" s="5"/>
    </row>
    <row r="10742" spans="4:12" hidden="1" x14ac:dyDescent="0.25">
      <c r="D10742" s="6"/>
      <c r="E10742" s="6"/>
      <c r="F10742" s="8"/>
      <c r="G10742" s="9"/>
      <c r="H10742" s="9"/>
      <c r="I10742" s="5"/>
      <c r="J10742" s="5"/>
      <c r="K10742" s="5"/>
      <c r="L10742" s="5"/>
    </row>
    <row r="10743" spans="4:12" hidden="1" x14ac:dyDescent="0.25">
      <c r="D10743" s="6"/>
      <c r="E10743" s="6"/>
      <c r="F10743" s="8"/>
      <c r="G10743" s="9"/>
      <c r="H10743" s="9"/>
      <c r="I10743" s="5"/>
      <c r="J10743" s="5"/>
      <c r="K10743" s="5"/>
      <c r="L10743" s="5"/>
    </row>
    <row r="10744" spans="4:12" hidden="1" x14ac:dyDescent="0.25">
      <c r="D10744" s="6"/>
      <c r="E10744" s="6"/>
      <c r="F10744" s="8"/>
      <c r="G10744" s="9"/>
      <c r="H10744" s="9"/>
      <c r="I10744" s="5"/>
      <c r="J10744" s="5"/>
      <c r="K10744" s="5"/>
      <c r="L10744" s="5"/>
    </row>
    <row r="10745" spans="4:12" hidden="1" x14ac:dyDescent="0.25">
      <c r="D10745" s="6"/>
      <c r="E10745" s="6"/>
      <c r="F10745" s="8"/>
      <c r="G10745" s="9"/>
      <c r="H10745" s="9"/>
      <c r="I10745" s="5"/>
      <c r="J10745" s="5"/>
      <c r="K10745" s="5"/>
      <c r="L10745" s="5"/>
    </row>
    <row r="10746" spans="4:12" hidden="1" x14ac:dyDescent="0.25">
      <c r="D10746" s="6"/>
      <c r="E10746" s="6"/>
      <c r="F10746" s="8"/>
      <c r="G10746" s="9"/>
      <c r="H10746" s="9"/>
      <c r="I10746" s="5"/>
      <c r="J10746" s="5"/>
      <c r="K10746" s="5"/>
      <c r="L10746" s="5"/>
    </row>
    <row r="10747" spans="4:12" hidden="1" x14ac:dyDescent="0.25">
      <c r="D10747" s="6"/>
      <c r="E10747" s="6"/>
      <c r="F10747" s="8"/>
      <c r="G10747" s="9"/>
      <c r="H10747" s="9"/>
      <c r="I10747" s="5"/>
      <c r="J10747" s="5"/>
      <c r="K10747" s="5"/>
      <c r="L10747" s="5"/>
    </row>
    <row r="10748" spans="4:12" hidden="1" x14ac:dyDescent="0.25">
      <c r="D10748" s="6"/>
      <c r="E10748" s="6"/>
      <c r="F10748" s="8"/>
      <c r="G10748" s="9"/>
      <c r="H10748" s="9"/>
      <c r="I10748" s="5"/>
      <c r="J10748" s="5"/>
      <c r="K10748" s="5"/>
      <c r="L10748" s="5"/>
    </row>
    <row r="10749" spans="4:12" hidden="1" x14ac:dyDescent="0.25">
      <c r="D10749" s="6"/>
      <c r="E10749" s="6"/>
      <c r="F10749" s="8"/>
      <c r="G10749" s="9"/>
      <c r="H10749" s="9"/>
      <c r="I10749" s="5"/>
      <c r="J10749" s="5"/>
      <c r="K10749" s="5"/>
      <c r="L10749" s="5"/>
    </row>
    <row r="10750" spans="4:12" hidden="1" x14ac:dyDescent="0.25">
      <c r="D10750" s="6"/>
      <c r="E10750" s="6"/>
      <c r="F10750" s="8"/>
      <c r="G10750" s="9"/>
      <c r="H10750" s="9"/>
      <c r="I10750" s="5"/>
      <c r="J10750" s="5"/>
      <c r="K10750" s="5"/>
      <c r="L10750" s="5"/>
    </row>
    <row r="10751" spans="4:12" hidden="1" x14ac:dyDescent="0.25">
      <c r="D10751" s="6"/>
      <c r="E10751" s="6"/>
      <c r="F10751" s="8"/>
      <c r="G10751" s="9"/>
      <c r="H10751" s="9"/>
      <c r="I10751" s="5"/>
      <c r="J10751" s="5"/>
      <c r="K10751" s="5"/>
      <c r="L10751" s="5"/>
    </row>
    <row r="10752" spans="4:12" hidden="1" x14ac:dyDescent="0.25">
      <c r="D10752" s="6"/>
      <c r="E10752" s="6"/>
      <c r="F10752" s="8"/>
      <c r="G10752" s="9"/>
      <c r="H10752" s="9"/>
      <c r="I10752" s="5"/>
      <c r="J10752" s="5"/>
      <c r="K10752" s="5"/>
      <c r="L10752" s="5"/>
    </row>
    <row r="10753" spans="4:12" hidden="1" x14ac:dyDescent="0.25">
      <c r="D10753" s="6"/>
      <c r="E10753" s="6"/>
      <c r="F10753" s="8"/>
      <c r="G10753" s="9"/>
      <c r="H10753" s="9"/>
      <c r="I10753" s="5"/>
      <c r="J10753" s="5"/>
      <c r="K10753" s="5"/>
      <c r="L10753" s="5"/>
    </row>
    <row r="10754" spans="4:12" hidden="1" x14ac:dyDescent="0.25">
      <c r="D10754" s="6"/>
      <c r="E10754" s="6"/>
      <c r="F10754" s="8"/>
      <c r="G10754" s="9"/>
      <c r="H10754" s="9"/>
      <c r="I10754" s="5"/>
      <c r="J10754" s="5"/>
      <c r="K10754" s="5"/>
      <c r="L10754" s="5"/>
    </row>
    <row r="10755" spans="4:12" hidden="1" x14ac:dyDescent="0.25">
      <c r="D10755" s="6"/>
      <c r="E10755" s="6"/>
      <c r="F10755" s="8"/>
      <c r="G10755" s="9"/>
      <c r="H10755" s="9"/>
      <c r="I10755" s="5"/>
      <c r="J10755" s="5"/>
      <c r="K10755" s="5"/>
      <c r="L10755" s="5"/>
    </row>
    <row r="10756" spans="4:12" hidden="1" x14ac:dyDescent="0.25">
      <c r="D10756" s="6"/>
      <c r="E10756" s="6"/>
      <c r="F10756" s="8"/>
      <c r="G10756" s="9"/>
      <c r="H10756" s="9"/>
      <c r="I10756" s="5"/>
      <c r="J10756" s="5"/>
      <c r="K10756" s="5"/>
      <c r="L10756" s="5"/>
    </row>
    <row r="10757" spans="4:12" hidden="1" x14ac:dyDescent="0.25">
      <c r="D10757" s="6"/>
      <c r="E10757" s="6"/>
      <c r="F10757" s="8"/>
      <c r="G10757" s="9"/>
      <c r="H10757" s="9"/>
      <c r="I10757" s="5"/>
      <c r="J10757" s="5"/>
      <c r="K10757" s="5"/>
      <c r="L10757" s="5"/>
    </row>
    <row r="10758" spans="4:12" hidden="1" x14ac:dyDescent="0.25">
      <c r="D10758" s="6"/>
      <c r="E10758" s="6"/>
      <c r="F10758" s="8"/>
      <c r="G10758" s="9"/>
      <c r="H10758" s="9"/>
      <c r="I10758" s="5"/>
      <c r="J10758" s="5"/>
      <c r="K10758" s="5"/>
      <c r="L10758" s="5"/>
    </row>
    <row r="10759" spans="4:12" hidden="1" x14ac:dyDescent="0.25">
      <c r="D10759" s="6"/>
      <c r="E10759" s="6"/>
      <c r="F10759" s="8"/>
      <c r="G10759" s="9"/>
      <c r="H10759" s="9"/>
      <c r="I10759" s="5"/>
      <c r="J10759" s="5"/>
      <c r="K10759" s="5"/>
      <c r="L10759" s="5"/>
    </row>
    <row r="10760" spans="4:12" hidden="1" x14ac:dyDescent="0.25">
      <c r="D10760" s="6"/>
      <c r="E10760" s="6"/>
      <c r="F10760" s="8"/>
      <c r="G10760" s="9"/>
      <c r="H10760" s="9"/>
      <c r="I10760" s="5"/>
      <c r="J10760" s="5"/>
      <c r="K10760" s="5"/>
      <c r="L10760" s="5"/>
    </row>
    <row r="10761" spans="4:12" hidden="1" x14ac:dyDescent="0.25">
      <c r="D10761" s="6"/>
      <c r="E10761" s="6"/>
      <c r="F10761" s="8"/>
      <c r="G10761" s="9"/>
      <c r="H10761" s="9"/>
      <c r="I10761" s="5"/>
      <c r="J10761" s="5"/>
      <c r="K10761" s="5"/>
      <c r="L10761" s="5"/>
    </row>
    <row r="10762" spans="4:12" hidden="1" x14ac:dyDescent="0.25">
      <c r="D10762" s="6"/>
      <c r="E10762" s="6"/>
      <c r="F10762" s="8"/>
      <c r="G10762" s="9"/>
      <c r="H10762" s="9"/>
      <c r="I10762" s="5"/>
      <c r="J10762" s="5"/>
      <c r="K10762" s="5"/>
      <c r="L10762" s="5"/>
    </row>
    <row r="10763" spans="4:12" hidden="1" x14ac:dyDescent="0.25">
      <c r="D10763" s="6"/>
      <c r="E10763" s="6"/>
      <c r="F10763" s="8"/>
      <c r="G10763" s="9"/>
      <c r="H10763" s="9"/>
      <c r="I10763" s="5"/>
      <c r="J10763" s="5"/>
      <c r="K10763" s="5"/>
      <c r="L10763" s="5"/>
    </row>
    <row r="10764" spans="4:12" hidden="1" x14ac:dyDescent="0.25">
      <c r="D10764" s="6"/>
      <c r="E10764" s="6"/>
      <c r="F10764" s="8"/>
      <c r="G10764" s="9"/>
      <c r="H10764" s="9"/>
      <c r="I10764" s="5"/>
      <c r="J10764" s="5"/>
      <c r="K10764" s="5"/>
      <c r="L10764" s="5"/>
    </row>
    <row r="10765" spans="4:12" hidden="1" x14ac:dyDescent="0.25">
      <c r="D10765" s="6"/>
      <c r="E10765" s="6"/>
      <c r="F10765" s="8"/>
      <c r="G10765" s="9"/>
      <c r="H10765" s="9"/>
      <c r="I10765" s="5"/>
      <c r="J10765" s="5"/>
      <c r="K10765" s="5"/>
      <c r="L10765" s="5"/>
    </row>
    <row r="10766" spans="4:12" hidden="1" x14ac:dyDescent="0.25">
      <c r="D10766" s="6"/>
      <c r="E10766" s="6"/>
      <c r="F10766" s="8"/>
      <c r="G10766" s="9"/>
      <c r="H10766" s="9"/>
      <c r="I10766" s="5"/>
      <c r="J10766" s="5"/>
      <c r="K10766" s="5"/>
      <c r="L10766" s="5"/>
    </row>
    <row r="10767" spans="4:12" hidden="1" x14ac:dyDescent="0.25">
      <c r="D10767" s="6"/>
      <c r="E10767" s="6"/>
      <c r="F10767" s="8"/>
      <c r="G10767" s="9"/>
      <c r="H10767" s="9"/>
      <c r="I10767" s="5"/>
      <c r="J10767" s="5"/>
      <c r="K10767" s="5"/>
      <c r="L10767" s="5"/>
    </row>
    <row r="10768" spans="4:12" hidden="1" x14ac:dyDescent="0.25">
      <c r="D10768" s="6"/>
      <c r="E10768" s="6"/>
      <c r="F10768" s="8"/>
      <c r="G10768" s="9"/>
      <c r="H10768" s="9"/>
      <c r="I10768" s="5"/>
      <c r="J10768" s="5"/>
      <c r="K10768" s="5"/>
      <c r="L10768" s="5"/>
    </row>
    <row r="10769" spans="4:12" hidden="1" x14ac:dyDescent="0.25">
      <c r="D10769" s="6"/>
      <c r="E10769" s="6"/>
      <c r="F10769" s="8"/>
      <c r="G10769" s="9"/>
      <c r="H10769" s="9"/>
      <c r="I10769" s="5"/>
      <c r="J10769" s="5"/>
      <c r="K10769" s="5"/>
      <c r="L10769" s="5"/>
    </row>
    <row r="10770" spans="4:12" hidden="1" x14ac:dyDescent="0.25">
      <c r="D10770" s="6"/>
      <c r="E10770" s="6"/>
      <c r="F10770" s="8"/>
      <c r="G10770" s="9"/>
      <c r="H10770" s="9"/>
      <c r="I10770" s="5"/>
      <c r="J10770" s="5"/>
      <c r="K10770" s="5"/>
      <c r="L10770" s="5"/>
    </row>
    <row r="10771" spans="4:12" hidden="1" x14ac:dyDescent="0.25">
      <c r="D10771" s="6"/>
      <c r="E10771" s="6"/>
      <c r="F10771" s="8"/>
      <c r="G10771" s="9"/>
      <c r="H10771" s="9"/>
      <c r="I10771" s="5"/>
      <c r="J10771" s="5"/>
      <c r="K10771" s="5"/>
      <c r="L10771" s="5"/>
    </row>
    <row r="10772" spans="4:12" hidden="1" x14ac:dyDescent="0.25">
      <c r="D10772" s="6"/>
      <c r="E10772" s="6"/>
      <c r="F10772" s="8"/>
      <c r="G10772" s="9"/>
      <c r="H10772" s="9"/>
      <c r="I10772" s="5"/>
      <c r="J10772" s="5"/>
      <c r="K10772" s="5"/>
      <c r="L10772" s="5"/>
    </row>
    <row r="10773" spans="4:12" hidden="1" x14ac:dyDescent="0.25">
      <c r="D10773" s="6"/>
      <c r="E10773" s="6"/>
      <c r="F10773" s="8"/>
      <c r="G10773" s="9"/>
      <c r="H10773" s="9"/>
      <c r="I10773" s="5"/>
      <c r="J10773" s="5"/>
      <c r="K10773" s="5"/>
      <c r="L10773" s="5"/>
    </row>
    <row r="10774" spans="4:12" hidden="1" x14ac:dyDescent="0.25">
      <c r="D10774" s="6"/>
      <c r="E10774" s="6"/>
      <c r="F10774" s="8"/>
      <c r="G10774" s="9"/>
      <c r="H10774" s="9"/>
      <c r="I10774" s="5"/>
      <c r="J10774" s="5"/>
      <c r="K10774" s="5"/>
      <c r="L10774" s="5"/>
    </row>
    <row r="10775" spans="4:12" hidden="1" x14ac:dyDescent="0.25">
      <c r="D10775" s="6"/>
      <c r="E10775" s="6"/>
      <c r="F10775" s="8"/>
      <c r="G10775" s="9"/>
      <c r="H10775" s="9"/>
      <c r="I10775" s="5"/>
      <c r="J10775" s="5"/>
      <c r="K10775" s="5"/>
      <c r="L10775" s="5"/>
    </row>
    <row r="10776" spans="4:12" hidden="1" x14ac:dyDescent="0.25">
      <c r="D10776" s="6"/>
      <c r="E10776" s="6"/>
      <c r="F10776" s="8"/>
      <c r="G10776" s="9"/>
      <c r="H10776" s="9"/>
      <c r="I10776" s="5"/>
      <c r="J10776" s="5"/>
      <c r="K10776" s="5"/>
      <c r="L10776" s="5"/>
    </row>
    <row r="10777" spans="4:12" hidden="1" x14ac:dyDescent="0.25">
      <c r="D10777" s="6"/>
      <c r="E10777" s="6"/>
      <c r="F10777" s="8"/>
      <c r="G10777" s="9"/>
      <c r="H10777" s="9"/>
      <c r="I10777" s="5"/>
      <c r="J10777" s="5"/>
      <c r="K10777" s="5"/>
      <c r="L10777" s="5"/>
    </row>
    <row r="10778" spans="4:12" hidden="1" x14ac:dyDescent="0.25">
      <c r="D10778" s="6"/>
      <c r="E10778" s="6"/>
      <c r="F10778" s="8"/>
      <c r="G10778" s="9"/>
      <c r="H10778" s="9"/>
      <c r="I10778" s="5"/>
      <c r="J10778" s="5"/>
      <c r="K10778" s="5"/>
      <c r="L10778" s="5"/>
    </row>
    <row r="10779" spans="4:12" hidden="1" x14ac:dyDescent="0.25">
      <c r="D10779" s="6"/>
      <c r="E10779" s="6"/>
      <c r="F10779" s="8"/>
      <c r="G10779" s="9"/>
      <c r="H10779" s="9"/>
      <c r="I10779" s="5"/>
      <c r="J10779" s="5"/>
      <c r="K10779" s="5"/>
      <c r="L10779" s="5"/>
    </row>
    <row r="10780" spans="4:12" hidden="1" x14ac:dyDescent="0.25">
      <c r="D10780" s="6"/>
      <c r="E10780" s="6"/>
      <c r="F10780" s="8"/>
      <c r="G10780" s="9"/>
      <c r="H10780" s="9"/>
      <c r="I10780" s="5"/>
      <c r="J10780" s="5"/>
      <c r="K10780" s="5"/>
      <c r="L10780" s="5"/>
    </row>
    <row r="10781" spans="4:12" hidden="1" x14ac:dyDescent="0.25">
      <c r="D10781" s="6"/>
      <c r="E10781" s="6"/>
      <c r="F10781" s="8"/>
      <c r="G10781" s="9"/>
      <c r="H10781" s="9"/>
      <c r="I10781" s="5"/>
      <c r="J10781" s="5"/>
      <c r="K10781" s="5"/>
      <c r="L10781" s="5"/>
    </row>
    <row r="10782" spans="4:12" hidden="1" x14ac:dyDescent="0.25">
      <c r="D10782" s="6"/>
      <c r="E10782" s="6"/>
      <c r="F10782" s="8"/>
      <c r="G10782" s="9"/>
      <c r="H10782" s="9"/>
      <c r="I10782" s="5"/>
      <c r="J10782" s="5"/>
      <c r="K10782" s="5"/>
      <c r="L10782" s="5"/>
    </row>
    <row r="10783" spans="4:12" hidden="1" x14ac:dyDescent="0.25">
      <c r="D10783" s="6"/>
      <c r="E10783" s="6"/>
      <c r="F10783" s="8"/>
      <c r="G10783" s="9"/>
      <c r="H10783" s="9"/>
      <c r="I10783" s="5"/>
      <c r="J10783" s="5"/>
      <c r="K10783" s="5"/>
      <c r="L10783" s="5"/>
    </row>
    <row r="10784" spans="4:12" hidden="1" x14ac:dyDescent="0.25">
      <c r="D10784" s="6"/>
      <c r="E10784" s="6"/>
      <c r="F10784" s="8"/>
      <c r="G10784" s="9"/>
      <c r="H10784" s="9"/>
      <c r="I10784" s="5"/>
      <c r="J10784" s="5"/>
      <c r="K10784" s="5"/>
      <c r="L10784" s="5"/>
    </row>
    <row r="10785" spans="4:12" hidden="1" x14ac:dyDescent="0.25">
      <c r="D10785" s="6"/>
      <c r="E10785" s="6"/>
      <c r="F10785" s="8"/>
      <c r="G10785" s="9"/>
      <c r="H10785" s="9"/>
      <c r="I10785" s="5"/>
      <c r="J10785" s="5"/>
      <c r="K10785" s="5"/>
      <c r="L10785" s="5"/>
    </row>
    <row r="10786" spans="4:12" hidden="1" x14ac:dyDescent="0.25">
      <c r="D10786" s="6"/>
      <c r="E10786" s="6"/>
      <c r="F10786" s="8"/>
      <c r="G10786" s="9"/>
      <c r="H10786" s="9"/>
      <c r="I10786" s="5"/>
      <c r="J10786" s="5"/>
      <c r="K10786" s="5"/>
      <c r="L10786" s="5"/>
    </row>
    <row r="10787" spans="4:12" hidden="1" x14ac:dyDescent="0.25">
      <c r="D10787" s="6"/>
      <c r="E10787" s="6"/>
      <c r="F10787" s="8"/>
      <c r="G10787" s="9"/>
      <c r="H10787" s="9"/>
      <c r="I10787" s="5"/>
      <c r="J10787" s="5"/>
      <c r="K10787" s="5"/>
      <c r="L10787" s="5"/>
    </row>
    <row r="10788" spans="4:12" hidden="1" x14ac:dyDescent="0.25">
      <c r="D10788" s="6"/>
      <c r="E10788" s="6"/>
      <c r="F10788" s="8"/>
      <c r="G10788" s="9"/>
      <c r="H10788" s="9"/>
      <c r="I10788" s="5"/>
      <c r="J10788" s="5"/>
      <c r="K10788" s="5"/>
      <c r="L10788" s="5"/>
    </row>
    <row r="10789" spans="4:12" hidden="1" x14ac:dyDescent="0.25">
      <c r="D10789" s="6"/>
      <c r="E10789" s="6"/>
      <c r="F10789" s="8"/>
      <c r="G10789" s="9"/>
      <c r="H10789" s="9"/>
      <c r="I10789" s="5"/>
      <c r="J10789" s="5"/>
      <c r="K10789" s="5"/>
      <c r="L10789" s="5"/>
    </row>
    <row r="10790" spans="4:12" hidden="1" x14ac:dyDescent="0.25">
      <c r="D10790" s="6"/>
      <c r="E10790" s="6"/>
      <c r="F10790" s="8"/>
      <c r="G10790" s="9"/>
      <c r="H10790" s="9"/>
      <c r="I10790" s="5"/>
      <c r="J10790" s="5"/>
      <c r="K10790" s="5"/>
      <c r="L10790" s="5"/>
    </row>
    <row r="10791" spans="4:12" hidden="1" x14ac:dyDescent="0.25">
      <c r="D10791" s="6"/>
      <c r="E10791" s="6"/>
      <c r="F10791" s="8"/>
      <c r="G10791" s="9"/>
      <c r="H10791" s="9"/>
      <c r="I10791" s="5"/>
      <c r="J10791" s="5"/>
      <c r="K10791" s="5"/>
      <c r="L10791" s="5"/>
    </row>
    <row r="10792" spans="4:12" hidden="1" x14ac:dyDescent="0.25">
      <c r="D10792" s="6"/>
      <c r="E10792" s="6"/>
      <c r="F10792" s="8"/>
      <c r="G10792" s="9"/>
      <c r="H10792" s="9"/>
      <c r="I10792" s="5"/>
      <c r="J10792" s="5"/>
      <c r="K10792" s="5"/>
      <c r="L10792" s="5"/>
    </row>
    <row r="10793" spans="4:12" hidden="1" x14ac:dyDescent="0.25">
      <c r="D10793" s="6"/>
      <c r="E10793" s="6"/>
      <c r="F10793" s="8"/>
      <c r="G10793" s="9"/>
      <c r="H10793" s="9"/>
      <c r="I10793" s="5"/>
      <c r="J10793" s="5"/>
      <c r="K10793" s="5"/>
      <c r="L10793" s="5"/>
    </row>
    <row r="10794" spans="4:12" hidden="1" x14ac:dyDescent="0.25">
      <c r="D10794" s="6"/>
      <c r="E10794" s="6"/>
      <c r="F10794" s="8"/>
      <c r="G10794" s="9"/>
      <c r="H10794" s="9"/>
      <c r="I10794" s="5"/>
      <c r="J10794" s="5"/>
      <c r="K10794" s="5"/>
      <c r="L10794" s="5"/>
    </row>
    <row r="10795" spans="4:12" hidden="1" x14ac:dyDescent="0.25">
      <c r="D10795" s="6"/>
      <c r="E10795" s="6"/>
      <c r="F10795" s="8"/>
      <c r="G10795" s="9"/>
      <c r="H10795" s="9"/>
      <c r="I10795" s="5"/>
      <c r="J10795" s="5"/>
      <c r="K10795" s="5"/>
      <c r="L10795" s="5"/>
    </row>
    <row r="10796" spans="4:12" hidden="1" x14ac:dyDescent="0.25">
      <c r="D10796" s="6"/>
      <c r="E10796" s="6"/>
      <c r="F10796" s="8"/>
      <c r="G10796" s="9"/>
      <c r="H10796" s="9"/>
      <c r="I10796" s="5"/>
      <c r="J10796" s="5"/>
      <c r="K10796" s="5"/>
      <c r="L10796" s="5"/>
    </row>
    <row r="10797" spans="4:12" hidden="1" x14ac:dyDescent="0.25">
      <c r="D10797" s="6"/>
      <c r="E10797" s="6"/>
      <c r="F10797" s="8"/>
      <c r="G10797" s="9"/>
      <c r="H10797" s="9"/>
      <c r="I10797" s="5"/>
      <c r="J10797" s="5"/>
      <c r="K10797" s="5"/>
      <c r="L10797" s="5"/>
    </row>
    <row r="10798" spans="4:12" hidden="1" x14ac:dyDescent="0.25">
      <c r="D10798" s="6"/>
      <c r="E10798" s="6"/>
      <c r="F10798" s="8"/>
      <c r="G10798" s="9"/>
      <c r="H10798" s="9"/>
      <c r="I10798" s="5"/>
      <c r="J10798" s="5"/>
      <c r="K10798" s="5"/>
      <c r="L10798" s="5"/>
    </row>
    <row r="10799" spans="4:12" hidden="1" x14ac:dyDescent="0.25">
      <c r="D10799" s="6"/>
      <c r="E10799" s="6"/>
      <c r="F10799" s="8"/>
      <c r="G10799" s="9"/>
      <c r="H10799" s="9"/>
      <c r="I10799" s="5"/>
      <c r="J10799" s="5"/>
      <c r="K10799" s="5"/>
      <c r="L10799" s="5"/>
    </row>
    <row r="10800" spans="4:12" hidden="1" x14ac:dyDescent="0.25">
      <c r="D10800" s="6"/>
      <c r="E10800" s="6"/>
      <c r="F10800" s="8"/>
      <c r="G10800" s="9"/>
      <c r="H10800" s="9"/>
      <c r="I10800" s="5"/>
      <c r="J10800" s="5"/>
      <c r="K10800" s="5"/>
      <c r="L10800" s="5"/>
    </row>
    <row r="10801" spans="4:12" hidden="1" x14ac:dyDescent="0.25">
      <c r="D10801" s="6"/>
      <c r="E10801" s="6"/>
      <c r="F10801" s="8"/>
      <c r="G10801" s="9"/>
      <c r="H10801" s="9"/>
      <c r="I10801" s="5"/>
      <c r="J10801" s="5"/>
      <c r="K10801" s="5"/>
      <c r="L10801" s="5"/>
    </row>
    <row r="10802" spans="4:12" hidden="1" x14ac:dyDescent="0.25">
      <c r="D10802" s="6"/>
      <c r="E10802" s="6"/>
      <c r="F10802" s="8"/>
      <c r="G10802" s="9"/>
      <c r="H10802" s="9"/>
      <c r="I10802" s="5"/>
      <c r="J10802" s="5"/>
      <c r="K10802" s="5"/>
      <c r="L10802" s="5"/>
    </row>
    <row r="10803" spans="4:12" hidden="1" x14ac:dyDescent="0.25">
      <c r="D10803" s="6"/>
      <c r="E10803" s="6"/>
      <c r="F10803" s="8"/>
      <c r="G10803" s="9"/>
      <c r="H10803" s="9"/>
      <c r="I10803" s="5"/>
      <c r="J10803" s="5"/>
      <c r="K10803" s="5"/>
      <c r="L10803" s="5"/>
    </row>
    <row r="10804" spans="4:12" hidden="1" x14ac:dyDescent="0.25">
      <c r="D10804" s="6"/>
      <c r="E10804" s="6"/>
      <c r="F10804" s="8"/>
      <c r="G10804" s="9"/>
      <c r="H10804" s="9"/>
      <c r="I10804" s="5"/>
      <c r="J10804" s="5"/>
      <c r="K10804" s="5"/>
      <c r="L10804" s="5"/>
    </row>
    <row r="10805" spans="4:12" hidden="1" x14ac:dyDescent="0.25">
      <c r="D10805" s="6"/>
      <c r="E10805" s="6"/>
      <c r="F10805" s="8"/>
      <c r="G10805" s="9"/>
      <c r="H10805" s="9"/>
      <c r="I10805" s="5"/>
      <c r="J10805" s="5"/>
      <c r="K10805" s="5"/>
      <c r="L10805" s="5"/>
    </row>
    <row r="10806" spans="4:12" hidden="1" x14ac:dyDescent="0.25">
      <c r="D10806" s="6"/>
      <c r="E10806" s="6"/>
      <c r="F10806" s="8"/>
      <c r="G10806" s="9"/>
      <c r="H10806" s="9"/>
      <c r="I10806" s="5"/>
      <c r="J10806" s="5"/>
      <c r="K10806" s="5"/>
      <c r="L10806" s="5"/>
    </row>
    <row r="10807" spans="4:12" hidden="1" x14ac:dyDescent="0.25">
      <c r="D10807" s="6"/>
      <c r="E10807" s="6"/>
      <c r="F10807" s="8"/>
      <c r="G10807" s="9"/>
      <c r="H10807" s="9"/>
      <c r="I10807" s="5"/>
      <c r="J10807" s="5"/>
      <c r="K10807" s="5"/>
      <c r="L10807" s="5"/>
    </row>
    <row r="10808" spans="4:12" hidden="1" x14ac:dyDescent="0.25">
      <c r="D10808" s="6"/>
      <c r="E10808" s="6"/>
      <c r="F10808" s="8"/>
      <c r="G10808" s="9"/>
      <c r="H10808" s="9"/>
      <c r="I10808" s="5"/>
      <c r="J10808" s="5"/>
      <c r="K10808" s="5"/>
      <c r="L10808" s="5"/>
    </row>
    <row r="10809" spans="4:12" hidden="1" x14ac:dyDescent="0.25">
      <c r="D10809" s="6"/>
      <c r="E10809" s="6"/>
      <c r="F10809" s="8"/>
      <c r="G10809" s="9"/>
      <c r="H10809" s="9"/>
      <c r="I10809" s="5"/>
      <c r="J10809" s="5"/>
      <c r="K10809" s="5"/>
      <c r="L10809" s="5"/>
    </row>
    <row r="10810" spans="4:12" hidden="1" x14ac:dyDescent="0.25">
      <c r="D10810" s="6"/>
      <c r="E10810" s="6"/>
      <c r="F10810" s="8"/>
      <c r="G10810" s="9"/>
      <c r="H10810" s="9"/>
      <c r="I10810" s="5"/>
      <c r="J10810" s="5"/>
      <c r="K10810" s="5"/>
      <c r="L10810" s="5"/>
    </row>
    <row r="10811" spans="4:12" hidden="1" x14ac:dyDescent="0.25">
      <c r="D10811" s="6"/>
      <c r="E10811" s="6"/>
      <c r="F10811" s="8"/>
      <c r="G10811" s="9"/>
      <c r="H10811" s="9"/>
      <c r="I10811" s="5"/>
      <c r="J10811" s="5"/>
      <c r="K10811" s="5"/>
      <c r="L10811" s="5"/>
    </row>
    <row r="10812" spans="4:12" hidden="1" x14ac:dyDescent="0.25">
      <c r="D10812" s="6"/>
      <c r="E10812" s="6"/>
      <c r="F10812" s="8"/>
      <c r="G10812" s="9"/>
      <c r="H10812" s="9"/>
      <c r="I10812" s="5"/>
      <c r="J10812" s="5"/>
      <c r="K10812" s="5"/>
      <c r="L10812" s="5"/>
    </row>
    <row r="10813" spans="4:12" hidden="1" x14ac:dyDescent="0.25">
      <c r="D10813" s="6"/>
      <c r="E10813" s="6"/>
      <c r="F10813" s="8"/>
      <c r="G10813" s="9"/>
      <c r="H10813" s="9"/>
      <c r="I10813" s="5"/>
      <c r="J10813" s="5"/>
      <c r="K10813" s="5"/>
      <c r="L10813" s="5"/>
    </row>
    <row r="10814" spans="4:12" hidden="1" x14ac:dyDescent="0.25">
      <c r="D10814" s="6"/>
      <c r="E10814" s="6"/>
      <c r="F10814" s="8"/>
      <c r="G10814" s="9"/>
      <c r="H10814" s="9"/>
      <c r="I10814" s="5"/>
      <c r="J10814" s="5"/>
      <c r="K10814" s="5"/>
      <c r="L10814" s="5"/>
    </row>
    <row r="10815" spans="4:12" hidden="1" x14ac:dyDescent="0.25">
      <c r="D10815" s="6"/>
      <c r="E10815" s="6"/>
      <c r="F10815" s="8"/>
      <c r="G10815" s="9"/>
      <c r="H10815" s="9"/>
      <c r="I10815" s="5"/>
      <c r="J10815" s="5"/>
      <c r="K10815" s="5"/>
      <c r="L10815" s="5"/>
    </row>
    <row r="10816" spans="4:12" hidden="1" x14ac:dyDescent="0.25">
      <c r="D10816" s="6"/>
      <c r="E10816" s="6"/>
      <c r="F10816" s="8"/>
      <c r="G10816" s="9"/>
      <c r="H10816" s="9"/>
      <c r="I10816" s="5"/>
      <c r="J10816" s="5"/>
      <c r="K10816" s="5"/>
      <c r="L10816" s="5"/>
    </row>
    <row r="10817" spans="4:12" hidden="1" x14ac:dyDescent="0.25">
      <c r="D10817" s="6"/>
      <c r="E10817" s="6"/>
      <c r="F10817" s="8"/>
      <c r="G10817" s="9"/>
      <c r="H10817" s="9"/>
      <c r="I10817" s="5"/>
      <c r="J10817" s="5"/>
      <c r="K10817" s="5"/>
      <c r="L10817" s="5"/>
    </row>
    <row r="10818" spans="4:12" hidden="1" x14ac:dyDescent="0.25">
      <c r="D10818" s="6"/>
      <c r="E10818" s="6"/>
      <c r="F10818" s="8"/>
      <c r="G10818" s="9"/>
      <c r="H10818" s="9"/>
      <c r="I10818" s="5"/>
      <c r="J10818" s="5"/>
      <c r="K10818" s="5"/>
      <c r="L10818" s="5"/>
    </row>
    <row r="10819" spans="4:12" hidden="1" x14ac:dyDescent="0.25">
      <c r="D10819" s="6"/>
      <c r="E10819" s="6"/>
      <c r="F10819" s="8"/>
      <c r="G10819" s="9"/>
      <c r="H10819" s="9"/>
      <c r="I10819" s="5"/>
      <c r="J10819" s="5"/>
      <c r="K10819" s="5"/>
      <c r="L10819" s="5"/>
    </row>
    <row r="10820" spans="4:12" hidden="1" x14ac:dyDescent="0.25">
      <c r="D10820" s="6"/>
      <c r="E10820" s="6"/>
      <c r="F10820" s="8"/>
      <c r="G10820" s="9"/>
      <c r="H10820" s="9"/>
      <c r="I10820" s="5"/>
      <c r="J10820" s="5"/>
      <c r="K10820" s="5"/>
      <c r="L10820" s="5"/>
    </row>
    <row r="10821" spans="4:12" hidden="1" x14ac:dyDescent="0.25">
      <c r="D10821" s="6"/>
      <c r="E10821" s="6"/>
      <c r="F10821" s="8"/>
      <c r="G10821" s="9"/>
      <c r="H10821" s="9"/>
      <c r="I10821" s="5"/>
      <c r="J10821" s="5"/>
      <c r="K10821" s="5"/>
      <c r="L10821" s="5"/>
    </row>
    <row r="10822" spans="4:12" hidden="1" x14ac:dyDescent="0.25">
      <c r="D10822" s="6"/>
      <c r="E10822" s="6"/>
      <c r="F10822" s="8"/>
      <c r="G10822" s="9"/>
      <c r="H10822" s="9"/>
      <c r="I10822" s="5"/>
      <c r="J10822" s="5"/>
      <c r="K10822" s="5"/>
      <c r="L10822" s="5"/>
    </row>
    <row r="10823" spans="4:12" hidden="1" x14ac:dyDescent="0.25">
      <c r="D10823" s="6"/>
      <c r="E10823" s="6"/>
      <c r="F10823" s="8"/>
      <c r="G10823" s="9"/>
      <c r="H10823" s="9"/>
      <c r="I10823" s="5"/>
      <c r="J10823" s="5"/>
      <c r="K10823" s="5"/>
      <c r="L10823" s="5"/>
    </row>
    <row r="10824" spans="4:12" hidden="1" x14ac:dyDescent="0.25">
      <c r="D10824" s="6"/>
      <c r="E10824" s="6"/>
      <c r="F10824" s="8"/>
      <c r="G10824" s="9"/>
      <c r="H10824" s="9"/>
      <c r="I10824" s="5"/>
      <c r="J10824" s="5"/>
      <c r="K10824" s="5"/>
      <c r="L10824" s="5"/>
    </row>
    <row r="10825" spans="4:12" hidden="1" x14ac:dyDescent="0.25">
      <c r="D10825" s="6"/>
      <c r="E10825" s="6"/>
      <c r="F10825" s="8"/>
      <c r="G10825" s="9"/>
      <c r="H10825" s="9"/>
      <c r="I10825" s="5"/>
      <c r="J10825" s="5"/>
      <c r="K10825" s="5"/>
      <c r="L10825" s="5"/>
    </row>
    <row r="10826" spans="4:12" hidden="1" x14ac:dyDescent="0.25">
      <c r="D10826" s="6"/>
      <c r="E10826" s="6"/>
      <c r="F10826" s="8"/>
      <c r="G10826" s="9"/>
      <c r="H10826" s="9"/>
      <c r="I10826" s="5"/>
      <c r="J10826" s="5"/>
      <c r="K10826" s="5"/>
      <c r="L10826" s="5"/>
    </row>
    <row r="10827" spans="4:12" hidden="1" x14ac:dyDescent="0.25">
      <c r="D10827" s="6"/>
      <c r="E10827" s="6"/>
      <c r="F10827" s="8"/>
      <c r="G10827" s="9"/>
      <c r="H10827" s="9"/>
      <c r="I10827" s="5"/>
      <c r="J10827" s="5"/>
      <c r="K10827" s="5"/>
      <c r="L10827" s="5"/>
    </row>
    <row r="10828" spans="4:12" hidden="1" x14ac:dyDescent="0.25">
      <c r="D10828" s="6"/>
      <c r="E10828" s="6"/>
      <c r="F10828" s="8"/>
      <c r="G10828" s="9"/>
      <c r="H10828" s="9"/>
      <c r="I10828" s="5"/>
      <c r="J10828" s="5"/>
      <c r="K10828" s="5"/>
      <c r="L10828" s="5"/>
    </row>
    <row r="10829" spans="4:12" hidden="1" x14ac:dyDescent="0.25">
      <c r="D10829" s="6"/>
      <c r="E10829" s="6"/>
      <c r="F10829" s="8"/>
      <c r="G10829" s="9"/>
      <c r="H10829" s="9"/>
      <c r="I10829" s="5"/>
      <c r="J10829" s="5"/>
      <c r="K10829" s="5"/>
      <c r="L10829" s="5"/>
    </row>
    <row r="10830" spans="4:12" hidden="1" x14ac:dyDescent="0.25">
      <c r="D10830" s="6"/>
      <c r="E10830" s="6"/>
      <c r="F10830" s="8"/>
      <c r="G10830" s="9"/>
      <c r="H10830" s="9"/>
      <c r="I10830" s="5"/>
      <c r="J10830" s="5"/>
      <c r="K10830" s="5"/>
      <c r="L10830" s="5"/>
    </row>
    <row r="10831" spans="4:12" hidden="1" x14ac:dyDescent="0.25">
      <c r="D10831" s="6"/>
      <c r="E10831" s="6"/>
      <c r="F10831" s="8"/>
      <c r="G10831" s="9"/>
      <c r="H10831" s="9"/>
      <c r="I10831" s="5"/>
      <c r="J10831" s="5"/>
      <c r="K10831" s="5"/>
      <c r="L10831" s="5"/>
    </row>
    <row r="10832" spans="4:12" hidden="1" x14ac:dyDescent="0.25">
      <c r="D10832" s="6"/>
      <c r="E10832" s="6"/>
      <c r="F10832" s="8"/>
      <c r="G10832" s="9"/>
      <c r="H10832" s="9"/>
      <c r="I10832" s="5"/>
      <c r="J10832" s="5"/>
      <c r="K10832" s="5"/>
      <c r="L10832" s="5"/>
    </row>
    <row r="10833" spans="4:12" hidden="1" x14ac:dyDescent="0.25">
      <c r="D10833" s="6"/>
      <c r="E10833" s="6"/>
      <c r="F10833" s="8"/>
      <c r="G10833" s="9"/>
      <c r="H10833" s="9"/>
      <c r="I10833" s="5"/>
      <c r="J10833" s="5"/>
      <c r="K10833" s="5"/>
      <c r="L10833" s="5"/>
    </row>
    <row r="10834" spans="4:12" hidden="1" x14ac:dyDescent="0.25">
      <c r="D10834" s="6"/>
      <c r="E10834" s="6"/>
      <c r="F10834" s="8"/>
      <c r="G10834" s="9"/>
      <c r="H10834" s="9"/>
      <c r="I10834" s="5"/>
      <c r="J10834" s="5"/>
      <c r="K10834" s="5"/>
      <c r="L10834" s="5"/>
    </row>
    <row r="10835" spans="4:12" hidden="1" x14ac:dyDescent="0.25">
      <c r="D10835" s="6"/>
      <c r="E10835" s="6"/>
      <c r="F10835" s="8"/>
      <c r="G10835" s="9"/>
      <c r="H10835" s="9"/>
      <c r="I10835" s="5"/>
      <c r="J10835" s="5"/>
      <c r="K10835" s="5"/>
      <c r="L10835" s="5"/>
    </row>
    <row r="10836" spans="4:12" hidden="1" x14ac:dyDescent="0.25">
      <c r="D10836" s="6"/>
      <c r="E10836" s="6"/>
      <c r="F10836" s="8"/>
      <c r="G10836" s="9"/>
      <c r="H10836" s="9"/>
      <c r="I10836" s="5"/>
      <c r="J10836" s="5"/>
      <c r="K10836" s="5"/>
      <c r="L10836" s="5"/>
    </row>
    <row r="10837" spans="4:12" hidden="1" x14ac:dyDescent="0.25">
      <c r="D10837" s="6"/>
      <c r="E10837" s="6"/>
      <c r="F10837" s="8"/>
      <c r="G10837" s="9"/>
      <c r="H10837" s="9"/>
      <c r="I10837" s="5"/>
      <c r="J10837" s="5"/>
      <c r="K10837" s="5"/>
      <c r="L10837" s="5"/>
    </row>
    <row r="10838" spans="4:12" hidden="1" x14ac:dyDescent="0.25">
      <c r="D10838" s="6"/>
      <c r="E10838" s="6"/>
      <c r="F10838" s="8"/>
      <c r="G10838" s="9"/>
      <c r="H10838" s="9"/>
      <c r="I10838" s="5"/>
      <c r="J10838" s="5"/>
      <c r="K10838" s="5"/>
      <c r="L10838" s="5"/>
    </row>
    <row r="10839" spans="4:12" hidden="1" x14ac:dyDescent="0.25">
      <c r="D10839" s="6"/>
      <c r="E10839" s="6"/>
      <c r="F10839" s="8"/>
      <c r="G10839" s="9"/>
      <c r="H10839" s="9"/>
      <c r="I10839" s="5"/>
      <c r="J10839" s="5"/>
      <c r="K10839" s="5"/>
      <c r="L10839" s="5"/>
    </row>
    <row r="10840" spans="4:12" hidden="1" x14ac:dyDescent="0.25">
      <c r="D10840" s="6"/>
      <c r="E10840" s="6"/>
      <c r="F10840" s="8"/>
      <c r="G10840" s="9"/>
      <c r="H10840" s="9"/>
      <c r="I10840" s="5"/>
      <c r="J10840" s="5"/>
      <c r="K10840" s="5"/>
      <c r="L10840" s="5"/>
    </row>
    <row r="10841" spans="4:12" hidden="1" x14ac:dyDescent="0.25">
      <c r="D10841" s="6"/>
      <c r="E10841" s="6"/>
      <c r="F10841" s="8"/>
      <c r="G10841" s="9"/>
      <c r="H10841" s="9"/>
      <c r="I10841" s="5"/>
      <c r="J10841" s="5"/>
      <c r="K10841" s="5"/>
      <c r="L10841" s="5"/>
    </row>
    <row r="10842" spans="4:12" hidden="1" x14ac:dyDescent="0.25">
      <c r="D10842" s="6"/>
      <c r="E10842" s="6"/>
      <c r="F10842" s="8"/>
      <c r="G10842" s="9"/>
      <c r="H10842" s="9"/>
      <c r="I10842" s="5"/>
      <c r="J10842" s="5"/>
      <c r="K10842" s="5"/>
      <c r="L10842" s="5"/>
    </row>
    <row r="10843" spans="4:12" hidden="1" x14ac:dyDescent="0.25">
      <c r="D10843" s="6"/>
      <c r="E10843" s="6"/>
      <c r="F10843" s="8"/>
      <c r="G10843" s="9"/>
      <c r="H10843" s="9"/>
      <c r="I10843" s="5"/>
      <c r="J10843" s="5"/>
      <c r="K10843" s="5"/>
      <c r="L10843" s="5"/>
    </row>
    <row r="10844" spans="4:12" hidden="1" x14ac:dyDescent="0.25">
      <c r="D10844" s="6"/>
      <c r="E10844" s="6"/>
      <c r="F10844" s="8"/>
      <c r="G10844" s="9"/>
      <c r="H10844" s="9"/>
      <c r="I10844" s="5"/>
      <c r="J10844" s="5"/>
      <c r="K10844" s="5"/>
      <c r="L10844" s="5"/>
    </row>
    <row r="10845" spans="4:12" hidden="1" x14ac:dyDescent="0.25">
      <c r="D10845" s="6"/>
      <c r="E10845" s="6"/>
      <c r="F10845" s="8"/>
      <c r="G10845" s="9"/>
      <c r="H10845" s="9"/>
      <c r="I10845" s="5"/>
      <c r="J10845" s="5"/>
      <c r="K10845" s="5"/>
      <c r="L10845" s="5"/>
    </row>
    <row r="10846" spans="4:12" hidden="1" x14ac:dyDescent="0.25">
      <c r="D10846" s="6"/>
      <c r="E10846" s="6"/>
      <c r="F10846" s="8"/>
      <c r="G10846" s="9"/>
      <c r="H10846" s="9"/>
      <c r="I10846" s="5"/>
      <c r="J10846" s="5"/>
      <c r="K10846" s="5"/>
      <c r="L10846" s="5"/>
    </row>
    <row r="10847" spans="4:12" hidden="1" x14ac:dyDescent="0.25">
      <c r="D10847" s="6"/>
      <c r="E10847" s="6"/>
      <c r="F10847" s="8"/>
      <c r="G10847" s="9"/>
      <c r="H10847" s="9"/>
      <c r="I10847" s="5"/>
      <c r="J10847" s="5"/>
      <c r="K10847" s="5"/>
      <c r="L10847" s="5"/>
    </row>
    <row r="10848" spans="4:12" hidden="1" x14ac:dyDescent="0.25">
      <c r="D10848" s="6"/>
      <c r="E10848" s="6"/>
      <c r="F10848" s="8"/>
      <c r="G10848" s="9"/>
      <c r="H10848" s="9"/>
      <c r="I10848" s="5"/>
      <c r="J10848" s="5"/>
      <c r="K10848" s="5"/>
      <c r="L10848" s="5"/>
    </row>
    <row r="10849" spans="4:12" hidden="1" x14ac:dyDescent="0.25">
      <c r="D10849" s="6"/>
      <c r="E10849" s="6"/>
      <c r="F10849" s="8"/>
      <c r="G10849" s="9"/>
      <c r="H10849" s="9"/>
      <c r="I10849" s="5"/>
      <c r="J10849" s="5"/>
      <c r="K10849" s="5"/>
      <c r="L10849" s="5"/>
    </row>
    <row r="10850" spans="4:12" hidden="1" x14ac:dyDescent="0.25">
      <c r="D10850" s="6"/>
      <c r="E10850" s="6"/>
      <c r="F10850" s="8"/>
      <c r="G10850" s="9"/>
      <c r="H10850" s="9"/>
      <c r="I10850" s="5"/>
      <c r="J10850" s="5"/>
      <c r="K10850" s="5"/>
      <c r="L10850" s="5"/>
    </row>
    <row r="10851" spans="4:12" hidden="1" x14ac:dyDescent="0.25">
      <c r="D10851" s="6"/>
      <c r="E10851" s="6"/>
      <c r="F10851" s="8"/>
      <c r="G10851" s="9"/>
      <c r="H10851" s="9"/>
      <c r="I10851" s="5"/>
      <c r="J10851" s="5"/>
      <c r="K10851" s="5"/>
      <c r="L10851" s="5"/>
    </row>
    <row r="10852" spans="4:12" hidden="1" x14ac:dyDescent="0.25">
      <c r="D10852" s="6"/>
      <c r="E10852" s="6"/>
      <c r="F10852" s="8"/>
      <c r="G10852" s="9"/>
      <c r="H10852" s="9"/>
      <c r="I10852" s="5"/>
      <c r="J10852" s="5"/>
      <c r="K10852" s="5"/>
      <c r="L10852" s="5"/>
    </row>
    <row r="10853" spans="4:12" hidden="1" x14ac:dyDescent="0.25">
      <c r="D10853" s="6"/>
      <c r="E10853" s="6"/>
      <c r="F10853" s="8"/>
      <c r="G10853" s="9"/>
      <c r="H10853" s="9"/>
      <c r="I10853" s="5"/>
      <c r="J10853" s="5"/>
      <c r="K10853" s="5"/>
      <c r="L10853" s="5"/>
    </row>
    <row r="10854" spans="4:12" hidden="1" x14ac:dyDescent="0.25">
      <c r="D10854" s="6"/>
      <c r="E10854" s="6"/>
      <c r="F10854" s="8"/>
      <c r="G10854" s="9"/>
      <c r="H10854" s="9"/>
      <c r="I10854" s="5"/>
      <c r="J10854" s="5"/>
      <c r="K10854" s="5"/>
      <c r="L10854" s="5"/>
    </row>
    <row r="10855" spans="4:12" hidden="1" x14ac:dyDescent="0.25">
      <c r="D10855" s="6"/>
      <c r="E10855" s="6"/>
      <c r="F10855" s="8"/>
      <c r="G10855" s="9"/>
      <c r="H10855" s="9"/>
      <c r="I10855" s="5"/>
      <c r="J10855" s="5"/>
      <c r="K10855" s="5"/>
      <c r="L10855" s="5"/>
    </row>
    <row r="10856" spans="4:12" hidden="1" x14ac:dyDescent="0.25">
      <c r="D10856" s="6"/>
      <c r="E10856" s="6"/>
      <c r="F10856" s="8"/>
      <c r="G10856" s="9"/>
      <c r="H10856" s="9"/>
      <c r="I10856" s="5"/>
      <c r="J10856" s="5"/>
      <c r="K10856" s="5"/>
      <c r="L10856" s="5"/>
    </row>
    <row r="10857" spans="4:12" hidden="1" x14ac:dyDescent="0.25">
      <c r="D10857" s="6"/>
      <c r="E10857" s="6"/>
      <c r="F10857" s="8"/>
      <c r="G10857" s="9"/>
      <c r="H10857" s="9"/>
      <c r="I10857" s="5"/>
      <c r="J10857" s="5"/>
      <c r="K10857" s="5"/>
      <c r="L10857" s="5"/>
    </row>
    <row r="10858" spans="4:12" hidden="1" x14ac:dyDescent="0.25">
      <c r="D10858" s="6"/>
      <c r="E10858" s="6"/>
      <c r="F10858" s="8"/>
      <c r="G10858" s="9"/>
      <c r="H10858" s="9"/>
      <c r="I10858" s="5"/>
      <c r="J10858" s="5"/>
      <c r="K10858" s="5"/>
      <c r="L10858" s="5"/>
    </row>
    <row r="10859" spans="4:12" hidden="1" x14ac:dyDescent="0.25">
      <c r="D10859" s="6"/>
      <c r="E10859" s="6"/>
      <c r="F10859" s="8"/>
      <c r="G10859" s="9"/>
      <c r="H10859" s="9"/>
      <c r="I10859" s="5"/>
      <c r="J10859" s="5"/>
      <c r="K10859" s="5"/>
      <c r="L10859" s="5"/>
    </row>
    <row r="10860" spans="4:12" hidden="1" x14ac:dyDescent="0.25">
      <c r="D10860" s="6"/>
      <c r="E10860" s="6"/>
      <c r="F10860" s="8"/>
      <c r="G10860" s="9"/>
      <c r="H10860" s="9"/>
      <c r="I10860" s="5"/>
      <c r="J10860" s="5"/>
      <c r="K10860" s="5"/>
      <c r="L10860" s="5"/>
    </row>
    <row r="10861" spans="4:12" hidden="1" x14ac:dyDescent="0.25">
      <c r="D10861" s="6"/>
      <c r="E10861" s="6"/>
      <c r="F10861" s="8"/>
      <c r="G10861" s="9"/>
      <c r="H10861" s="9"/>
      <c r="I10861" s="5"/>
      <c r="J10861" s="5"/>
      <c r="K10861" s="5"/>
      <c r="L10861" s="5"/>
    </row>
    <row r="10862" spans="4:12" hidden="1" x14ac:dyDescent="0.25">
      <c r="D10862" s="6"/>
      <c r="E10862" s="6"/>
      <c r="F10862" s="8"/>
      <c r="G10862" s="9"/>
      <c r="H10862" s="9"/>
      <c r="I10862" s="5"/>
      <c r="J10862" s="5"/>
      <c r="K10862" s="5"/>
      <c r="L10862" s="5"/>
    </row>
    <row r="10863" spans="4:12" hidden="1" x14ac:dyDescent="0.25">
      <c r="D10863" s="6"/>
      <c r="E10863" s="6"/>
      <c r="F10863" s="8"/>
      <c r="G10863" s="9"/>
      <c r="H10863" s="9"/>
      <c r="I10863" s="5"/>
      <c r="J10863" s="5"/>
      <c r="K10863" s="5"/>
      <c r="L10863" s="5"/>
    </row>
    <row r="10864" spans="4:12" hidden="1" x14ac:dyDescent="0.25">
      <c r="D10864" s="6"/>
      <c r="E10864" s="6"/>
      <c r="F10864" s="8"/>
      <c r="G10864" s="9"/>
      <c r="H10864" s="9"/>
      <c r="I10864" s="5"/>
      <c r="J10864" s="5"/>
      <c r="K10864" s="5"/>
      <c r="L10864" s="5"/>
    </row>
    <row r="10865" spans="4:12" hidden="1" x14ac:dyDescent="0.25">
      <c r="D10865" s="6"/>
      <c r="E10865" s="6"/>
      <c r="F10865" s="8"/>
      <c r="G10865" s="9"/>
      <c r="H10865" s="9"/>
      <c r="I10865" s="5"/>
      <c r="J10865" s="5"/>
      <c r="K10865" s="5"/>
      <c r="L10865" s="5"/>
    </row>
    <row r="10866" spans="4:12" hidden="1" x14ac:dyDescent="0.25">
      <c r="D10866" s="6"/>
      <c r="E10866" s="6"/>
      <c r="F10866" s="8"/>
      <c r="G10866" s="9"/>
      <c r="H10866" s="9"/>
      <c r="I10866" s="5"/>
      <c r="J10866" s="5"/>
      <c r="K10866" s="5"/>
      <c r="L10866" s="5"/>
    </row>
    <row r="10867" spans="4:12" hidden="1" x14ac:dyDescent="0.25">
      <c r="D10867" s="6"/>
      <c r="E10867" s="6"/>
      <c r="F10867" s="8"/>
      <c r="G10867" s="9"/>
      <c r="H10867" s="9"/>
      <c r="I10867" s="5"/>
      <c r="J10867" s="5"/>
      <c r="K10867" s="5"/>
      <c r="L10867" s="5"/>
    </row>
    <row r="10868" spans="4:12" hidden="1" x14ac:dyDescent="0.25">
      <c r="D10868" s="6"/>
      <c r="E10868" s="6"/>
      <c r="F10868" s="8"/>
      <c r="G10868" s="9"/>
      <c r="H10868" s="9"/>
      <c r="I10868" s="5"/>
      <c r="J10868" s="5"/>
      <c r="K10868" s="5"/>
      <c r="L10868" s="5"/>
    </row>
    <row r="10869" spans="4:12" hidden="1" x14ac:dyDescent="0.25">
      <c r="D10869" s="6"/>
      <c r="E10869" s="6"/>
      <c r="F10869" s="8"/>
      <c r="G10869" s="9"/>
      <c r="H10869" s="9"/>
      <c r="I10869" s="5"/>
      <c r="J10869" s="5"/>
      <c r="K10869" s="5"/>
      <c r="L10869" s="5"/>
    </row>
    <row r="10870" spans="4:12" hidden="1" x14ac:dyDescent="0.25">
      <c r="D10870" s="6"/>
      <c r="E10870" s="6"/>
      <c r="F10870" s="8"/>
      <c r="G10870" s="9"/>
      <c r="H10870" s="9"/>
      <c r="I10870" s="5"/>
      <c r="J10870" s="5"/>
      <c r="K10870" s="5"/>
      <c r="L10870" s="5"/>
    </row>
    <row r="10871" spans="4:12" hidden="1" x14ac:dyDescent="0.25">
      <c r="D10871" s="6"/>
      <c r="E10871" s="6"/>
      <c r="F10871" s="8"/>
      <c r="G10871" s="9"/>
      <c r="H10871" s="9"/>
      <c r="I10871" s="5"/>
      <c r="J10871" s="5"/>
      <c r="K10871" s="5"/>
      <c r="L10871" s="5"/>
    </row>
    <row r="10872" spans="4:12" hidden="1" x14ac:dyDescent="0.25">
      <c r="D10872" s="6"/>
      <c r="E10872" s="6"/>
      <c r="F10872" s="8"/>
      <c r="G10872" s="9"/>
      <c r="H10872" s="9"/>
      <c r="I10872" s="5"/>
      <c r="J10872" s="5"/>
      <c r="K10872" s="5"/>
      <c r="L10872" s="5"/>
    </row>
    <row r="10873" spans="4:12" hidden="1" x14ac:dyDescent="0.25">
      <c r="D10873" s="6"/>
      <c r="E10873" s="6"/>
      <c r="F10873" s="8"/>
      <c r="G10873" s="9"/>
      <c r="H10873" s="9"/>
      <c r="I10873" s="5"/>
      <c r="J10873" s="5"/>
      <c r="K10873" s="5"/>
      <c r="L10873" s="5"/>
    </row>
    <row r="10874" spans="4:12" hidden="1" x14ac:dyDescent="0.25">
      <c r="D10874" s="6"/>
      <c r="E10874" s="6"/>
      <c r="F10874" s="8"/>
      <c r="G10874" s="9"/>
      <c r="H10874" s="9"/>
      <c r="I10874" s="5"/>
      <c r="J10874" s="5"/>
      <c r="K10874" s="5"/>
      <c r="L10874" s="5"/>
    </row>
    <row r="10875" spans="4:12" hidden="1" x14ac:dyDescent="0.25">
      <c r="D10875" s="6"/>
      <c r="E10875" s="6"/>
      <c r="F10875" s="8"/>
      <c r="G10875" s="9"/>
      <c r="H10875" s="9"/>
      <c r="I10875" s="5"/>
      <c r="J10875" s="5"/>
      <c r="K10875" s="5"/>
      <c r="L10875" s="5"/>
    </row>
    <row r="10876" spans="4:12" hidden="1" x14ac:dyDescent="0.25">
      <c r="D10876" s="6"/>
      <c r="E10876" s="6"/>
      <c r="F10876" s="8"/>
      <c r="G10876" s="9"/>
      <c r="H10876" s="9"/>
      <c r="I10876" s="5"/>
      <c r="J10876" s="5"/>
      <c r="K10876" s="5"/>
      <c r="L10876" s="5"/>
    </row>
    <row r="10877" spans="4:12" hidden="1" x14ac:dyDescent="0.25">
      <c r="D10877" s="6"/>
      <c r="E10877" s="6"/>
      <c r="F10877" s="8"/>
      <c r="G10877" s="9"/>
      <c r="H10877" s="9"/>
      <c r="I10877" s="5"/>
      <c r="J10877" s="5"/>
      <c r="K10877" s="5"/>
      <c r="L10877" s="5"/>
    </row>
    <row r="10878" spans="4:12" hidden="1" x14ac:dyDescent="0.25">
      <c r="D10878" s="6"/>
      <c r="E10878" s="6"/>
      <c r="F10878" s="8"/>
      <c r="G10878" s="9"/>
      <c r="H10878" s="9"/>
      <c r="I10878" s="5"/>
      <c r="J10878" s="5"/>
      <c r="K10878" s="5"/>
      <c r="L10878" s="5"/>
    </row>
    <row r="10879" spans="4:12" hidden="1" x14ac:dyDescent="0.25">
      <c r="D10879" s="6"/>
      <c r="E10879" s="6"/>
      <c r="F10879" s="8"/>
      <c r="G10879" s="9"/>
      <c r="H10879" s="9"/>
      <c r="I10879" s="5"/>
      <c r="J10879" s="5"/>
      <c r="K10879" s="5"/>
      <c r="L10879" s="5"/>
    </row>
    <row r="10880" spans="4:12" hidden="1" x14ac:dyDescent="0.25">
      <c r="D10880" s="6"/>
      <c r="E10880" s="6"/>
      <c r="F10880" s="8"/>
      <c r="G10880" s="9"/>
      <c r="H10880" s="9"/>
      <c r="I10880" s="5"/>
      <c r="J10880" s="5"/>
      <c r="K10880" s="5"/>
      <c r="L10880" s="5"/>
    </row>
    <row r="10881" spans="4:12" hidden="1" x14ac:dyDescent="0.25">
      <c r="D10881" s="6"/>
      <c r="E10881" s="6"/>
      <c r="F10881" s="8"/>
      <c r="G10881" s="9"/>
      <c r="H10881" s="9"/>
      <c r="I10881" s="5"/>
      <c r="J10881" s="5"/>
      <c r="K10881" s="5"/>
      <c r="L10881" s="5"/>
    </row>
    <row r="10882" spans="4:12" hidden="1" x14ac:dyDescent="0.25">
      <c r="D10882" s="6"/>
      <c r="E10882" s="6"/>
      <c r="F10882" s="8"/>
      <c r="G10882" s="9"/>
      <c r="H10882" s="9"/>
      <c r="I10882" s="5"/>
      <c r="J10882" s="5"/>
      <c r="K10882" s="5"/>
      <c r="L10882" s="5"/>
    </row>
    <row r="10883" spans="4:12" hidden="1" x14ac:dyDescent="0.25">
      <c r="D10883" s="6"/>
      <c r="E10883" s="6"/>
      <c r="F10883" s="8"/>
      <c r="G10883" s="9"/>
      <c r="H10883" s="9"/>
      <c r="I10883" s="5"/>
      <c r="J10883" s="5"/>
      <c r="K10883" s="5"/>
      <c r="L10883" s="5"/>
    </row>
    <row r="10884" spans="4:12" hidden="1" x14ac:dyDescent="0.25">
      <c r="D10884" s="6"/>
      <c r="E10884" s="6"/>
      <c r="F10884" s="8"/>
      <c r="G10884" s="9"/>
      <c r="H10884" s="9"/>
      <c r="I10884" s="5"/>
      <c r="J10884" s="5"/>
      <c r="K10884" s="5"/>
      <c r="L10884" s="5"/>
    </row>
    <row r="10885" spans="4:12" hidden="1" x14ac:dyDescent="0.25">
      <c r="D10885" s="6"/>
      <c r="E10885" s="6"/>
      <c r="F10885" s="8"/>
      <c r="G10885" s="9"/>
      <c r="H10885" s="9"/>
      <c r="I10885" s="5"/>
      <c r="J10885" s="5"/>
      <c r="K10885" s="5"/>
      <c r="L10885" s="5"/>
    </row>
    <row r="10886" spans="4:12" hidden="1" x14ac:dyDescent="0.25">
      <c r="D10886" s="6"/>
      <c r="E10886" s="6"/>
      <c r="F10886" s="8"/>
      <c r="G10886" s="9"/>
      <c r="H10886" s="9"/>
      <c r="I10886" s="5"/>
      <c r="J10886" s="5"/>
      <c r="K10886" s="5"/>
      <c r="L10886" s="5"/>
    </row>
    <row r="10887" spans="4:12" hidden="1" x14ac:dyDescent="0.25">
      <c r="D10887" s="6"/>
      <c r="E10887" s="6"/>
      <c r="F10887" s="8"/>
      <c r="G10887" s="9"/>
      <c r="H10887" s="9"/>
      <c r="I10887" s="5"/>
      <c r="J10887" s="5"/>
      <c r="K10887" s="5"/>
      <c r="L10887" s="5"/>
    </row>
    <row r="10888" spans="4:12" hidden="1" x14ac:dyDescent="0.25">
      <c r="D10888" s="6"/>
      <c r="E10888" s="6"/>
      <c r="F10888" s="8"/>
      <c r="G10888" s="9"/>
      <c r="H10888" s="9"/>
      <c r="I10888" s="5"/>
      <c r="J10888" s="5"/>
      <c r="K10888" s="5"/>
      <c r="L10888" s="5"/>
    </row>
    <row r="10889" spans="4:12" hidden="1" x14ac:dyDescent="0.25">
      <c r="D10889" s="6"/>
      <c r="E10889" s="6"/>
      <c r="F10889" s="8"/>
      <c r="G10889" s="9"/>
      <c r="H10889" s="9"/>
      <c r="I10889" s="5"/>
      <c r="J10889" s="5"/>
      <c r="K10889" s="5"/>
      <c r="L10889" s="5"/>
    </row>
    <row r="10890" spans="4:12" hidden="1" x14ac:dyDescent="0.25">
      <c r="D10890" s="6"/>
      <c r="E10890" s="6"/>
      <c r="F10890" s="8"/>
      <c r="G10890" s="9"/>
      <c r="H10890" s="9"/>
      <c r="I10890" s="5"/>
      <c r="J10890" s="5"/>
      <c r="K10890" s="5"/>
      <c r="L10890" s="5"/>
    </row>
    <row r="10891" spans="4:12" hidden="1" x14ac:dyDescent="0.25">
      <c r="D10891" s="6"/>
      <c r="E10891" s="6"/>
      <c r="F10891" s="8"/>
      <c r="G10891" s="9"/>
      <c r="H10891" s="9"/>
      <c r="I10891" s="5"/>
      <c r="J10891" s="5"/>
      <c r="K10891" s="5"/>
      <c r="L10891" s="5"/>
    </row>
    <row r="10892" spans="4:12" hidden="1" x14ac:dyDescent="0.25">
      <c r="D10892" s="6"/>
      <c r="E10892" s="6"/>
      <c r="F10892" s="8"/>
      <c r="G10892" s="9"/>
      <c r="H10892" s="9"/>
      <c r="I10892" s="5"/>
      <c r="J10892" s="5"/>
      <c r="K10892" s="5"/>
      <c r="L10892" s="5"/>
    </row>
    <row r="10893" spans="4:12" hidden="1" x14ac:dyDescent="0.25">
      <c r="D10893" s="6"/>
      <c r="E10893" s="6"/>
      <c r="F10893" s="8"/>
      <c r="G10893" s="9"/>
      <c r="H10893" s="9"/>
      <c r="I10893" s="5"/>
      <c r="J10893" s="5"/>
      <c r="K10893" s="5"/>
      <c r="L10893" s="5"/>
    </row>
    <row r="10894" spans="4:12" hidden="1" x14ac:dyDescent="0.25">
      <c r="D10894" s="6"/>
      <c r="E10894" s="6"/>
      <c r="F10894" s="8"/>
      <c r="G10894" s="9"/>
      <c r="H10894" s="9"/>
      <c r="I10894" s="5"/>
      <c r="J10894" s="5"/>
      <c r="K10894" s="5"/>
      <c r="L10894" s="5"/>
    </row>
    <row r="10895" spans="4:12" hidden="1" x14ac:dyDescent="0.25">
      <c r="D10895" s="6"/>
      <c r="E10895" s="6"/>
      <c r="F10895" s="8"/>
      <c r="G10895" s="9"/>
      <c r="H10895" s="9"/>
      <c r="I10895" s="5"/>
      <c r="J10895" s="5"/>
      <c r="K10895" s="5"/>
      <c r="L10895" s="5"/>
    </row>
    <row r="10896" spans="4:12" hidden="1" x14ac:dyDescent="0.25">
      <c r="D10896" s="6"/>
      <c r="E10896" s="6"/>
      <c r="F10896" s="8"/>
      <c r="G10896" s="9"/>
      <c r="H10896" s="9"/>
      <c r="I10896" s="5"/>
      <c r="J10896" s="5"/>
      <c r="K10896" s="5"/>
      <c r="L10896" s="5"/>
    </row>
    <row r="10897" spans="4:12" hidden="1" x14ac:dyDescent="0.25">
      <c r="D10897" s="6"/>
      <c r="E10897" s="6"/>
      <c r="F10897" s="8"/>
      <c r="G10897" s="9"/>
      <c r="H10897" s="9"/>
      <c r="I10897" s="5"/>
      <c r="J10897" s="5"/>
      <c r="K10897" s="5"/>
      <c r="L10897" s="5"/>
    </row>
    <row r="10898" spans="4:12" hidden="1" x14ac:dyDescent="0.25">
      <c r="D10898" s="6"/>
      <c r="E10898" s="6"/>
      <c r="F10898" s="8"/>
      <c r="G10898" s="9"/>
      <c r="H10898" s="9"/>
      <c r="I10898" s="5"/>
      <c r="J10898" s="5"/>
      <c r="K10898" s="5"/>
      <c r="L10898" s="5"/>
    </row>
    <row r="10899" spans="4:12" hidden="1" x14ac:dyDescent="0.25">
      <c r="D10899" s="6"/>
      <c r="E10899" s="6"/>
      <c r="F10899" s="8"/>
      <c r="G10899" s="9"/>
      <c r="H10899" s="9"/>
      <c r="I10899" s="5"/>
      <c r="J10899" s="5"/>
      <c r="K10899" s="5"/>
      <c r="L10899" s="5"/>
    </row>
    <row r="10900" spans="4:12" hidden="1" x14ac:dyDescent="0.25">
      <c r="D10900" s="6"/>
      <c r="E10900" s="6"/>
      <c r="F10900" s="8"/>
      <c r="G10900" s="9"/>
      <c r="H10900" s="9"/>
      <c r="I10900" s="5"/>
      <c r="J10900" s="5"/>
      <c r="K10900" s="5"/>
      <c r="L10900" s="5"/>
    </row>
    <row r="10901" spans="4:12" hidden="1" x14ac:dyDescent="0.25">
      <c r="D10901" s="6"/>
      <c r="E10901" s="6"/>
      <c r="F10901" s="8"/>
      <c r="G10901" s="9"/>
      <c r="H10901" s="9"/>
      <c r="I10901" s="5"/>
      <c r="J10901" s="5"/>
      <c r="K10901" s="5"/>
      <c r="L10901" s="5"/>
    </row>
    <row r="10902" spans="4:12" hidden="1" x14ac:dyDescent="0.25">
      <c r="D10902" s="6"/>
      <c r="E10902" s="6"/>
      <c r="F10902" s="8"/>
      <c r="G10902" s="9"/>
      <c r="H10902" s="9"/>
      <c r="I10902" s="5"/>
      <c r="J10902" s="5"/>
      <c r="K10902" s="5"/>
      <c r="L10902" s="5"/>
    </row>
    <row r="10903" spans="4:12" hidden="1" x14ac:dyDescent="0.25">
      <c r="D10903" s="6"/>
      <c r="E10903" s="6"/>
      <c r="F10903" s="8"/>
      <c r="G10903" s="9"/>
      <c r="H10903" s="9"/>
      <c r="I10903" s="5"/>
      <c r="J10903" s="5"/>
      <c r="K10903" s="5"/>
      <c r="L10903" s="5"/>
    </row>
    <row r="10904" spans="4:12" hidden="1" x14ac:dyDescent="0.25">
      <c r="D10904" s="6"/>
      <c r="E10904" s="6"/>
      <c r="F10904" s="8"/>
      <c r="G10904" s="9"/>
      <c r="H10904" s="9"/>
      <c r="I10904" s="5"/>
      <c r="J10904" s="5"/>
      <c r="K10904" s="5"/>
      <c r="L10904" s="5"/>
    </row>
    <row r="10905" spans="4:12" hidden="1" x14ac:dyDescent="0.25">
      <c r="D10905" s="6"/>
      <c r="E10905" s="6"/>
      <c r="F10905" s="8"/>
      <c r="G10905" s="9"/>
      <c r="H10905" s="9"/>
      <c r="I10905" s="5"/>
      <c r="J10905" s="5"/>
      <c r="K10905" s="5"/>
      <c r="L10905" s="5"/>
    </row>
    <row r="10906" spans="4:12" hidden="1" x14ac:dyDescent="0.25">
      <c r="D10906" s="6"/>
      <c r="E10906" s="6"/>
      <c r="F10906" s="8"/>
      <c r="G10906" s="9"/>
      <c r="H10906" s="9"/>
      <c r="I10906" s="5"/>
      <c r="J10906" s="5"/>
      <c r="K10906" s="5"/>
      <c r="L10906" s="5"/>
    </row>
    <row r="10907" spans="4:12" hidden="1" x14ac:dyDescent="0.25">
      <c r="D10907" s="6"/>
      <c r="E10907" s="6"/>
      <c r="F10907" s="8"/>
      <c r="G10907" s="9"/>
      <c r="H10907" s="9"/>
      <c r="I10907" s="5"/>
      <c r="J10907" s="5"/>
      <c r="K10907" s="5"/>
      <c r="L10907" s="5"/>
    </row>
    <row r="10908" spans="4:12" hidden="1" x14ac:dyDescent="0.25">
      <c r="D10908" s="6"/>
      <c r="E10908" s="6"/>
      <c r="F10908" s="8"/>
      <c r="G10908" s="9"/>
      <c r="H10908" s="9"/>
      <c r="I10908" s="5"/>
      <c r="J10908" s="5"/>
      <c r="K10908" s="5"/>
      <c r="L10908" s="5"/>
    </row>
    <row r="10909" spans="4:12" hidden="1" x14ac:dyDescent="0.25">
      <c r="D10909" s="6"/>
      <c r="E10909" s="6"/>
      <c r="F10909" s="8"/>
      <c r="G10909" s="9"/>
      <c r="H10909" s="9"/>
      <c r="I10909" s="5"/>
      <c r="J10909" s="5"/>
      <c r="K10909" s="5"/>
      <c r="L10909" s="5"/>
    </row>
    <row r="10910" spans="4:12" hidden="1" x14ac:dyDescent="0.25">
      <c r="D10910" s="6"/>
      <c r="E10910" s="6"/>
      <c r="F10910" s="8"/>
      <c r="G10910" s="9"/>
      <c r="H10910" s="9"/>
      <c r="I10910" s="5"/>
      <c r="J10910" s="5"/>
      <c r="K10910" s="5"/>
      <c r="L10910" s="5"/>
    </row>
    <row r="10911" spans="4:12" hidden="1" x14ac:dyDescent="0.25">
      <c r="D10911" s="6"/>
      <c r="E10911" s="6"/>
      <c r="F10911" s="8"/>
      <c r="G10911" s="9"/>
      <c r="H10911" s="9"/>
      <c r="I10911" s="5"/>
      <c r="J10911" s="5"/>
      <c r="K10911" s="5"/>
      <c r="L10911" s="5"/>
    </row>
    <row r="10912" spans="4:12" hidden="1" x14ac:dyDescent="0.25">
      <c r="D10912" s="6"/>
      <c r="E10912" s="6"/>
      <c r="F10912" s="8"/>
      <c r="G10912" s="9"/>
      <c r="H10912" s="9"/>
      <c r="I10912" s="5"/>
      <c r="J10912" s="5"/>
      <c r="K10912" s="5"/>
      <c r="L10912" s="5"/>
    </row>
    <row r="10913" spans="4:12" hidden="1" x14ac:dyDescent="0.25">
      <c r="D10913" s="6"/>
      <c r="E10913" s="6"/>
      <c r="F10913" s="8"/>
      <c r="G10913" s="9"/>
      <c r="H10913" s="9"/>
      <c r="I10913" s="5"/>
      <c r="J10913" s="5"/>
      <c r="K10913" s="5"/>
      <c r="L10913" s="5"/>
    </row>
    <row r="10914" spans="4:12" hidden="1" x14ac:dyDescent="0.25">
      <c r="D10914" s="6"/>
      <c r="E10914" s="6"/>
      <c r="F10914" s="8"/>
      <c r="G10914" s="9"/>
      <c r="H10914" s="9"/>
      <c r="I10914" s="5"/>
      <c r="J10914" s="5"/>
      <c r="K10914" s="5"/>
      <c r="L10914" s="5"/>
    </row>
    <row r="10915" spans="4:12" hidden="1" x14ac:dyDescent="0.25">
      <c r="D10915" s="6"/>
      <c r="E10915" s="6"/>
      <c r="F10915" s="8"/>
      <c r="G10915" s="9"/>
      <c r="H10915" s="9"/>
      <c r="I10915" s="5"/>
      <c r="J10915" s="5"/>
      <c r="K10915" s="5"/>
      <c r="L10915" s="5"/>
    </row>
    <row r="10916" spans="4:12" hidden="1" x14ac:dyDescent="0.25">
      <c r="D10916" s="6"/>
      <c r="E10916" s="6"/>
      <c r="F10916" s="8"/>
      <c r="G10916" s="9"/>
      <c r="H10916" s="9"/>
      <c r="I10916" s="5"/>
      <c r="J10916" s="5"/>
      <c r="K10916" s="5"/>
      <c r="L10916" s="5"/>
    </row>
    <row r="10917" spans="4:12" hidden="1" x14ac:dyDescent="0.25">
      <c r="D10917" s="6"/>
      <c r="E10917" s="6"/>
      <c r="F10917" s="8"/>
      <c r="G10917" s="9"/>
      <c r="H10917" s="9"/>
      <c r="I10917" s="5"/>
      <c r="J10917" s="5"/>
      <c r="K10917" s="5"/>
      <c r="L10917" s="5"/>
    </row>
    <row r="10918" spans="4:12" hidden="1" x14ac:dyDescent="0.25">
      <c r="D10918" s="6"/>
      <c r="E10918" s="6"/>
      <c r="F10918" s="8"/>
      <c r="G10918" s="9"/>
      <c r="H10918" s="9"/>
      <c r="I10918" s="5"/>
      <c r="J10918" s="5"/>
      <c r="K10918" s="5"/>
      <c r="L10918" s="5"/>
    </row>
    <row r="10919" spans="4:12" hidden="1" x14ac:dyDescent="0.25">
      <c r="D10919" s="6"/>
      <c r="E10919" s="6"/>
      <c r="F10919" s="8"/>
      <c r="G10919" s="9"/>
      <c r="H10919" s="9"/>
      <c r="I10919" s="5"/>
      <c r="J10919" s="5"/>
      <c r="K10919" s="5"/>
      <c r="L10919" s="5"/>
    </row>
    <row r="10920" spans="4:12" hidden="1" x14ac:dyDescent="0.25">
      <c r="D10920" s="6"/>
      <c r="E10920" s="6"/>
      <c r="F10920" s="8"/>
      <c r="G10920" s="9"/>
      <c r="H10920" s="9"/>
      <c r="I10920" s="5"/>
      <c r="J10920" s="5"/>
      <c r="K10920" s="5"/>
      <c r="L10920" s="5"/>
    </row>
    <row r="10921" spans="4:12" hidden="1" x14ac:dyDescent="0.25">
      <c r="D10921" s="6"/>
      <c r="E10921" s="6"/>
      <c r="F10921" s="8"/>
      <c r="G10921" s="9"/>
      <c r="H10921" s="9"/>
      <c r="I10921" s="5"/>
      <c r="J10921" s="5"/>
      <c r="K10921" s="5"/>
      <c r="L10921" s="5"/>
    </row>
    <row r="10922" spans="4:12" hidden="1" x14ac:dyDescent="0.25">
      <c r="D10922" s="6"/>
      <c r="E10922" s="6"/>
      <c r="F10922" s="8"/>
      <c r="G10922" s="9"/>
      <c r="H10922" s="9"/>
      <c r="I10922" s="5"/>
      <c r="J10922" s="5"/>
      <c r="K10922" s="5"/>
      <c r="L10922" s="5"/>
    </row>
    <row r="10923" spans="4:12" hidden="1" x14ac:dyDescent="0.25">
      <c r="D10923" s="6"/>
      <c r="E10923" s="6"/>
      <c r="F10923" s="8"/>
      <c r="G10923" s="9"/>
      <c r="H10923" s="9"/>
      <c r="I10923" s="5"/>
      <c r="J10923" s="5"/>
      <c r="K10923" s="5"/>
      <c r="L10923" s="5"/>
    </row>
    <row r="10924" spans="4:12" hidden="1" x14ac:dyDescent="0.25">
      <c r="D10924" s="6"/>
      <c r="E10924" s="6"/>
      <c r="F10924" s="8"/>
      <c r="G10924" s="9"/>
      <c r="H10924" s="9"/>
      <c r="I10924" s="5"/>
      <c r="J10924" s="5"/>
      <c r="K10924" s="5"/>
      <c r="L10924" s="5"/>
    </row>
    <row r="10925" spans="4:12" hidden="1" x14ac:dyDescent="0.25">
      <c r="D10925" s="6"/>
      <c r="E10925" s="6"/>
      <c r="F10925" s="8"/>
      <c r="G10925" s="9"/>
      <c r="H10925" s="9"/>
      <c r="I10925" s="5"/>
      <c r="J10925" s="5"/>
      <c r="K10925" s="5"/>
      <c r="L10925" s="5"/>
    </row>
    <row r="10926" spans="4:12" hidden="1" x14ac:dyDescent="0.25">
      <c r="D10926" s="6"/>
      <c r="E10926" s="6"/>
      <c r="F10926" s="8"/>
      <c r="G10926" s="9"/>
      <c r="H10926" s="9"/>
      <c r="I10926" s="5"/>
      <c r="J10926" s="5"/>
      <c r="K10926" s="5"/>
      <c r="L10926" s="5"/>
    </row>
    <row r="10927" spans="4:12" hidden="1" x14ac:dyDescent="0.25">
      <c r="D10927" s="6"/>
      <c r="E10927" s="6"/>
      <c r="F10927" s="8"/>
      <c r="G10927" s="9"/>
      <c r="H10927" s="9"/>
      <c r="I10927" s="5"/>
      <c r="J10927" s="5"/>
      <c r="K10927" s="5"/>
      <c r="L10927" s="5"/>
    </row>
    <row r="10928" spans="4:12" hidden="1" x14ac:dyDescent="0.25">
      <c r="D10928" s="6"/>
      <c r="E10928" s="6"/>
      <c r="F10928" s="8"/>
      <c r="G10928" s="9"/>
      <c r="H10928" s="9"/>
      <c r="I10928" s="5"/>
      <c r="J10928" s="5"/>
      <c r="K10928" s="5"/>
      <c r="L10928" s="5"/>
    </row>
    <row r="10929" spans="4:12" hidden="1" x14ac:dyDescent="0.25">
      <c r="D10929" s="6"/>
      <c r="E10929" s="6"/>
      <c r="F10929" s="8"/>
      <c r="G10929" s="9"/>
      <c r="H10929" s="9"/>
      <c r="I10929" s="5"/>
      <c r="J10929" s="5"/>
      <c r="K10929" s="5"/>
      <c r="L10929" s="5"/>
    </row>
    <row r="10930" spans="4:12" hidden="1" x14ac:dyDescent="0.25">
      <c r="D10930" s="6"/>
      <c r="E10930" s="6"/>
      <c r="F10930" s="8"/>
      <c r="G10930" s="9"/>
      <c r="H10930" s="9"/>
      <c r="I10930" s="5"/>
      <c r="J10930" s="5"/>
      <c r="K10930" s="5"/>
      <c r="L10930" s="5"/>
    </row>
    <row r="10931" spans="4:12" hidden="1" x14ac:dyDescent="0.25">
      <c r="D10931" s="6"/>
      <c r="E10931" s="6"/>
      <c r="F10931" s="8"/>
      <c r="G10931" s="9"/>
      <c r="H10931" s="9"/>
      <c r="I10931" s="5"/>
      <c r="J10931" s="5"/>
      <c r="K10931" s="5"/>
      <c r="L10931" s="5"/>
    </row>
    <row r="10932" spans="4:12" hidden="1" x14ac:dyDescent="0.25">
      <c r="D10932" s="6"/>
      <c r="E10932" s="6"/>
      <c r="F10932" s="8"/>
      <c r="G10932" s="9"/>
      <c r="H10932" s="9"/>
      <c r="I10932" s="5"/>
      <c r="J10932" s="5"/>
      <c r="K10932" s="5"/>
      <c r="L10932" s="5"/>
    </row>
    <row r="10933" spans="4:12" hidden="1" x14ac:dyDescent="0.25">
      <c r="D10933" s="6"/>
      <c r="E10933" s="6"/>
      <c r="F10933" s="8"/>
      <c r="G10933" s="9"/>
      <c r="H10933" s="9"/>
      <c r="I10933" s="5"/>
      <c r="J10933" s="5"/>
      <c r="K10933" s="5"/>
      <c r="L10933" s="5"/>
    </row>
    <row r="10934" spans="4:12" hidden="1" x14ac:dyDescent="0.25">
      <c r="D10934" s="6"/>
      <c r="E10934" s="6"/>
      <c r="F10934" s="8"/>
      <c r="G10934" s="9"/>
      <c r="H10934" s="9"/>
      <c r="I10934" s="5"/>
      <c r="J10934" s="5"/>
      <c r="K10934" s="5"/>
      <c r="L10934" s="5"/>
    </row>
    <row r="10935" spans="4:12" hidden="1" x14ac:dyDescent="0.25">
      <c r="D10935" s="6"/>
      <c r="E10935" s="6"/>
      <c r="F10935" s="8"/>
      <c r="G10935" s="9"/>
      <c r="H10935" s="9"/>
      <c r="I10935" s="5"/>
      <c r="J10935" s="5"/>
      <c r="K10935" s="5"/>
      <c r="L10935" s="5"/>
    </row>
    <row r="10936" spans="4:12" hidden="1" x14ac:dyDescent="0.25">
      <c r="D10936" s="6"/>
      <c r="E10936" s="6"/>
      <c r="F10936" s="8"/>
      <c r="G10936" s="9"/>
      <c r="H10936" s="9"/>
      <c r="I10936" s="5"/>
      <c r="J10936" s="5"/>
      <c r="K10936" s="5"/>
      <c r="L10936" s="5"/>
    </row>
    <row r="10937" spans="4:12" hidden="1" x14ac:dyDescent="0.25">
      <c r="D10937" s="6"/>
      <c r="E10937" s="6"/>
      <c r="F10937" s="8"/>
      <c r="G10937" s="9"/>
      <c r="H10937" s="9"/>
      <c r="I10937" s="5"/>
      <c r="J10937" s="5"/>
      <c r="K10937" s="5"/>
      <c r="L10937" s="5"/>
    </row>
    <row r="10938" spans="4:12" hidden="1" x14ac:dyDescent="0.25">
      <c r="D10938" s="6"/>
      <c r="E10938" s="6"/>
      <c r="F10938" s="8"/>
      <c r="G10938" s="9"/>
      <c r="H10938" s="9"/>
      <c r="I10938" s="5"/>
      <c r="J10938" s="5"/>
      <c r="K10938" s="5"/>
      <c r="L10938" s="5"/>
    </row>
    <row r="10939" spans="4:12" hidden="1" x14ac:dyDescent="0.25">
      <c r="D10939" s="6"/>
      <c r="E10939" s="6"/>
      <c r="F10939" s="8"/>
      <c r="G10939" s="9"/>
      <c r="H10939" s="9"/>
      <c r="I10939" s="5"/>
      <c r="J10939" s="5"/>
      <c r="K10939" s="5"/>
      <c r="L10939" s="5"/>
    </row>
    <row r="10940" spans="4:12" hidden="1" x14ac:dyDescent="0.25">
      <c r="D10940" s="6"/>
      <c r="E10940" s="6"/>
      <c r="F10940" s="8"/>
      <c r="G10940" s="9"/>
      <c r="H10940" s="9"/>
      <c r="I10940" s="5"/>
      <c r="J10940" s="5"/>
      <c r="K10940" s="5"/>
      <c r="L10940" s="5"/>
    </row>
    <row r="10941" spans="4:12" hidden="1" x14ac:dyDescent="0.25">
      <c r="D10941" s="6"/>
      <c r="E10941" s="6"/>
      <c r="F10941" s="8"/>
      <c r="G10941" s="9"/>
      <c r="H10941" s="9"/>
      <c r="I10941" s="5"/>
      <c r="J10941" s="5"/>
      <c r="K10941" s="5"/>
      <c r="L10941" s="5"/>
    </row>
    <row r="10942" spans="4:12" hidden="1" x14ac:dyDescent="0.25">
      <c r="D10942" s="6"/>
      <c r="E10942" s="6"/>
      <c r="F10942" s="8"/>
      <c r="G10942" s="9"/>
      <c r="H10942" s="9"/>
      <c r="I10942" s="5"/>
      <c r="J10942" s="5"/>
      <c r="K10942" s="5"/>
      <c r="L10942" s="5"/>
    </row>
    <row r="10943" spans="4:12" hidden="1" x14ac:dyDescent="0.25">
      <c r="D10943" s="6"/>
      <c r="E10943" s="6"/>
      <c r="F10943" s="8"/>
      <c r="G10943" s="9"/>
      <c r="H10943" s="9"/>
      <c r="I10943" s="5"/>
      <c r="J10943" s="5"/>
      <c r="K10943" s="5"/>
      <c r="L10943" s="5"/>
    </row>
    <row r="10944" spans="4:12" hidden="1" x14ac:dyDescent="0.25">
      <c r="D10944" s="6"/>
      <c r="E10944" s="6"/>
      <c r="F10944" s="8"/>
      <c r="G10944" s="9"/>
      <c r="H10944" s="9"/>
      <c r="I10944" s="5"/>
      <c r="J10944" s="5"/>
      <c r="K10944" s="5"/>
      <c r="L10944" s="5"/>
    </row>
    <row r="10945" spans="4:12" hidden="1" x14ac:dyDescent="0.25">
      <c r="D10945" s="6"/>
      <c r="E10945" s="6"/>
      <c r="F10945" s="8"/>
      <c r="G10945" s="9"/>
      <c r="H10945" s="9"/>
      <c r="I10945" s="5"/>
      <c r="J10945" s="5"/>
      <c r="K10945" s="5"/>
      <c r="L10945" s="5"/>
    </row>
    <row r="10946" spans="4:12" hidden="1" x14ac:dyDescent="0.25">
      <c r="D10946" s="6"/>
      <c r="E10946" s="6"/>
      <c r="F10946" s="8"/>
      <c r="G10946" s="9"/>
      <c r="H10946" s="9"/>
      <c r="I10946" s="5"/>
      <c r="J10946" s="5"/>
      <c r="K10946" s="5"/>
      <c r="L10946" s="5"/>
    </row>
    <row r="10947" spans="4:12" hidden="1" x14ac:dyDescent="0.25">
      <c r="D10947" s="6"/>
      <c r="E10947" s="6"/>
      <c r="F10947" s="8"/>
      <c r="G10947" s="9"/>
      <c r="H10947" s="9"/>
      <c r="I10947" s="5"/>
      <c r="J10947" s="5"/>
      <c r="K10947" s="5"/>
      <c r="L10947" s="5"/>
    </row>
    <row r="10948" spans="4:12" hidden="1" x14ac:dyDescent="0.25">
      <c r="D10948" s="6"/>
      <c r="E10948" s="6"/>
      <c r="F10948" s="8"/>
      <c r="G10948" s="9"/>
      <c r="H10948" s="9"/>
      <c r="I10948" s="5"/>
      <c r="J10948" s="5"/>
      <c r="K10948" s="5"/>
      <c r="L10948" s="5"/>
    </row>
    <row r="10949" spans="4:12" hidden="1" x14ac:dyDescent="0.25">
      <c r="D10949" s="6"/>
      <c r="E10949" s="6"/>
      <c r="F10949" s="8"/>
      <c r="G10949" s="9"/>
      <c r="H10949" s="9"/>
      <c r="I10949" s="5"/>
      <c r="J10949" s="5"/>
      <c r="K10949" s="5"/>
      <c r="L10949" s="5"/>
    </row>
    <row r="10950" spans="4:12" hidden="1" x14ac:dyDescent="0.25">
      <c r="D10950" s="6"/>
      <c r="E10950" s="6"/>
      <c r="F10950" s="8"/>
      <c r="G10950" s="9"/>
      <c r="H10950" s="9"/>
      <c r="I10950" s="5"/>
      <c r="J10950" s="5"/>
      <c r="K10950" s="5"/>
      <c r="L10950" s="5"/>
    </row>
    <row r="10951" spans="4:12" hidden="1" x14ac:dyDescent="0.25">
      <c r="D10951" s="6"/>
      <c r="E10951" s="6"/>
      <c r="F10951" s="8"/>
      <c r="G10951" s="9"/>
      <c r="H10951" s="9"/>
      <c r="I10951" s="5"/>
      <c r="J10951" s="5"/>
      <c r="K10951" s="5"/>
      <c r="L10951" s="5"/>
    </row>
    <row r="10952" spans="4:12" hidden="1" x14ac:dyDescent="0.25">
      <c r="D10952" s="6"/>
      <c r="E10952" s="6"/>
      <c r="F10952" s="8"/>
      <c r="G10952" s="9"/>
      <c r="H10952" s="9"/>
      <c r="I10952" s="5"/>
      <c r="J10952" s="5"/>
      <c r="K10952" s="5"/>
      <c r="L10952" s="5"/>
    </row>
    <row r="10953" spans="4:12" hidden="1" x14ac:dyDescent="0.25">
      <c r="D10953" s="6"/>
      <c r="E10953" s="6"/>
      <c r="F10953" s="8"/>
      <c r="G10953" s="9"/>
      <c r="H10953" s="9"/>
      <c r="I10953" s="5"/>
      <c r="J10953" s="5"/>
      <c r="K10953" s="5"/>
      <c r="L10953" s="5"/>
    </row>
    <row r="10954" spans="4:12" hidden="1" x14ac:dyDescent="0.25">
      <c r="D10954" s="6"/>
      <c r="E10954" s="6"/>
      <c r="F10954" s="8"/>
      <c r="G10954" s="9"/>
      <c r="H10954" s="9"/>
      <c r="I10954" s="5"/>
      <c r="J10954" s="5"/>
      <c r="K10954" s="5"/>
      <c r="L10954" s="5"/>
    </row>
    <row r="10955" spans="4:12" hidden="1" x14ac:dyDescent="0.25">
      <c r="D10955" s="6"/>
      <c r="E10955" s="6"/>
      <c r="F10955" s="8"/>
      <c r="G10955" s="9"/>
      <c r="H10955" s="9"/>
      <c r="I10955" s="5"/>
      <c r="J10955" s="5"/>
      <c r="K10955" s="5"/>
      <c r="L10955" s="5"/>
    </row>
    <row r="10956" spans="4:12" hidden="1" x14ac:dyDescent="0.25">
      <c r="D10956" s="6"/>
      <c r="E10956" s="6"/>
      <c r="F10956" s="8"/>
      <c r="G10956" s="9"/>
      <c r="H10956" s="9"/>
      <c r="I10956" s="5"/>
      <c r="J10956" s="5"/>
      <c r="K10956" s="5"/>
      <c r="L10956" s="5"/>
    </row>
    <row r="10957" spans="4:12" hidden="1" x14ac:dyDescent="0.25">
      <c r="D10957" s="6"/>
      <c r="E10957" s="6"/>
      <c r="F10957" s="8"/>
      <c r="G10957" s="9"/>
      <c r="H10957" s="9"/>
      <c r="I10957" s="5"/>
      <c r="J10957" s="5"/>
      <c r="K10957" s="5"/>
      <c r="L10957" s="5"/>
    </row>
    <row r="10958" spans="4:12" hidden="1" x14ac:dyDescent="0.25">
      <c r="D10958" s="6"/>
      <c r="E10958" s="6"/>
      <c r="F10958" s="8"/>
      <c r="G10958" s="9"/>
      <c r="H10958" s="9"/>
      <c r="I10958" s="5"/>
      <c r="J10958" s="5"/>
      <c r="K10958" s="5"/>
      <c r="L10958" s="5"/>
    </row>
    <row r="10959" spans="4:12" hidden="1" x14ac:dyDescent="0.25">
      <c r="D10959" s="6"/>
      <c r="E10959" s="6"/>
      <c r="F10959" s="8"/>
      <c r="G10959" s="9"/>
      <c r="H10959" s="9"/>
      <c r="I10959" s="5"/>
      <c r="J10959" s="5"/>
      <c r="K10959" s="5"/>
      <c r="L10959" s="5"/>
    </row>
    <row r="10960" spans="4:12" hidden="1" x14ac:dyDescent="0.25">
      <c r="D10960" s="6"/>
      <c r="E10960" s="6"/>
      <c r="F10960" s="8"/>
      <c r="G10960" s="9"/>
      <c r="H10960" s="9"/>
      <c r="I10960" s="5"/>
      <c r="J10960" s="5"/>
      <c r="K10960" s="5"/>
      <c r="L10960" s="5"/>
    </row>
    <row r="10961" spans="4:12" hidden="1" x14ac:dyDescent="0.25">
      <c r="D10961" s="6"/>
      <c r="E10961" s="6"/>
      <c r="F10961" s="8"/>
      <c r="G10961" s="9"/>
      <c r="H10961" s="9"/>
      <c r="I10961" s="5"/>
      <c r="J10961" s="5"/>
      <c r="K10961" s="5"/>
      <c r="L10961" s="5"/>
    </row>
    <row r="10962" spans="4:12" hidden="1" x14ac:dyDescent="0.25">
      <c r="D10962" s="6"/>
      <c r="E10962" s="6"/>
      <c r="F10962" s="8"/>
      <c r="G10962" s="9"/>
      <c r="H10962" s="9"/>
      <c r="I10962" s="5"/>
      <c r="J10962" s="5"/>
      <c r="K10962" s="5"/>
      <c r="L10962" s="5"/>
    </row>
    <row r="10963" spans="4:12" hidden="1" x14ac:dyDescent="0.25">
      <c r="D10963" s="6"/>
      <c r="E10963" s="6"/>
      <c r="F10963" s="8"/>
      <c r="G10963" s="9"/>
      <c r="H10963" s="9"/>
      <c r="I10963" s="5"/>
      <c r="J10963" s="5"/>
      <c r="K10963" s="5"/>
      <c r="L10963" s="5"/>
    </row>
    <row r="10964" spans="4:12" hidden="1" x14ac:dyDescent="0.25">
      <c r="D10964" s="6"/>
      <c r="E10964" s="6"/>
      <c r="F10964" s="8"/>
      <c r="G10964" s="9"/>
      <c r="H10964" s="9"/>
      <c r="I10964" s="5"/>
      <c r="J10964" s="5"/>
      <c r="K10964" s="5"/>
      <c r="L10964" s="5"/>
    </row>
    <row r="10965" spans="4:12" hidden="1" x14ac:dyDescent="0.25">
      <c r="D10965" s="6"/>
      <c r="E10965" s="6"/>
      <c r="F10965" s="8"/>
      <c r="G10965" s="9"/>
      <c r="H10965" s="9"/>
      <c r="I10965" s="5"/>
      <c r="J10965" s="5"/>
      <c r="K10965" s="5"/>
      <c r="L10965" s="5"/>
    </row>
    <row r="10966" spans="4:12" hidden="1" x14ac:dyDescent="0.25">
      <c r="D10966" s="6"/>
      <c r="E10966" s="6"/>
      <c r="F10966" s="8"/>
      <c r="G10966" s="9"/>
      <c r="H10966" s="9"/>
      <c r="I10966" s="5"/>
      <c r="J10966" s="5"/>
      <c r="K10966" s="5"/>
      <c r="L10966" s="5"/>
    </row>
    <row r="10967" spans="4:12" hidden="1" x14ac:dyDescent="0.25">
      <c r="D10967" s="6"/>
      <c r="E10967" s="6"/>
      <c r="F10967" s="8"/>
      <c r="G10967" s="9"/>
      <c r="H10967" s="9"/>
      <c r="I10967" s="5"/>
      <c r="J10967" s="5"/>
      <c r="K10967" s="5"/>
      <c r="L10967" s="5"/>
    </row>
    <row r="10968" spans="4:12" hidden="1" x14ac:dyDescent="0.25">
      <c r="D10968" s="6"/>
      <c r="E10968" s="6"/>
      <c r="F10968" s="8"/>
      <c r="G10968" s="9"/>
      <c r="H10968" s="9"/>
      <c r="I10968" s="5"/>
      <c r="J10968" s="5"/>
      <c r="K10968" s="5"/>
      <c r="L10968" s="5"/>
    </row>
    <row r="10969" spans="4:12" hidden="1" x14ac:dyDescent="0.25">
      <c r="D10969" s="6"/>
      <c r="E10969" s="6"/>
      <c r="F10969" s="8"/>
      <c r="G10969" s="9"/>
      <c r="H10969" s="9"/>
      <c r="I10969" s="5"/>
      <c r="J10969" s="5"/>
      <c r="K10969" s="5"/>
      <c r="L10969" s="5"/>
    </row>
    <row r="10970" spans="4:12" hidden="1" x14ac:dyDescent="0.25">
      <c r="D10970" s="6"/>
      <c r="E10970" s="6"/>
      <c r="F10970" s="8"/>
      <c r="G10970" s="9"/>
      <c r="H10970" s="9"/>
      <c r="I10970" s="5"/>
      <c r="J10970" s="5"/>
      <c r="K10970" s="5"/>
      <c r="L10970" s="5"/>
    </row>
    <row r="10971" spans="4:12" hidden="1" x14ac:dyDescent="0.25">
      <c r="D10971" s="6"/>
      <c r="E10971" s="6"/>
      <c r="F10971" s="8"/>
      <c r="G10971" s="9"/>
      <c r="H10971" s="9"/>
      <c r="I10971" s="5"/>
      <c r="J10971" s="5"/>
      <c r="K10971" s="5"/>
      <c r="L10971" s="5"/>
    </row>
    <row r="10972" spans="4:12" hidden="1" x14ac:dyDescent="0.25">
      <c r="D10972" s="6"/>
      <c r="E10972" s="6"/>
      <c r="F10972" s="8"/>
      <c r="G10972" s="9"/>
      <c r="H10972" s="9"/>
      <c r="I10972" s="5"/>
      <c r="J10972" s="5"/>
      <c r="K10972" s="5"/>
      <c r="L10972" s="5"/>
    </row>
    <row r="10973" spans="4:12" hidden="1" x14ac:dyDescent="0.25">
      <c r="D10973" s="6"/>
      <c r="E10973" s="6"/>
      <c r="F10973" s="8"/>
      <c r="G10973" s="9"/>
      <c r="H10973" s="9"/>
      <c r="I10973" s="5"/>
      <c r="J10973" s="5"/>
      <c r="K10973" s="5"/>
      <c r="L10973" s="5"/>
    </row>
    <row r="10974" spans="4:12" hidden="1" x14ac:dyDescent="0.25">
      <c r="D10974" s="6"/>
      <c r="E10974" s="6"/>
      <c r="F10974" s="8"/>
      <c r="G10974" s="9"/>
      <c r="H10974" s="9"/>
      <c r="I10974" s="5"/>
      <c r="J10974" s="5"/>
      <c r="K10974" s="5"/>
      <c r="L10974" s="5"/>
    </row>
    <row r="10975" spans="4:12" hidden="1" x14ac:dyDescent="0.25">
      <c r="D10975" s="6"/>
      <c r="E10975" s="6"/>
      <c r="F10975" s="8"/>
      <c r="G10975" s="9"/>
      <c r="H10975" s="9"/>
      <c r="I10975" s="5"/>
      <c r="J10975" s="5"/>
      <c r="K10975" s="5"/>
      <c r="L10975" s="5"/>
    </row>
    <row r="10976" spans="4:12" hidden="1" x14ac:dyDescent="0.25">
      <c r="D10976" s="6"/>
      <c r="E10976" s="6"/>
      <c r="F10976" s="8"/>
      <c r="G10976" s="9"/>
      <c r="H10976" s="9"/>
      <c r="I10976" s="5"/>
      <c r="J10976" s="5"/>
      <c r="K10976" s="5"/>
      <c r="L10976" s="5"/>
    </row>
    <row r="10977" spans="4:12" hidden="1" x14ac:dyDescent="0.25">
      <c r="D10977" s="6"/>
      <c r="E10977" s="6"/>
      <c r="F10977" s="8"/>
      <c r="G10977" s="9"/>
      <c r="H10977" s="9"/>
      <c r="I10977" s="5"/>
      <c r="J10977" s="5"/>
      <c r="K10977" s="5"/>
      <c r="L10977" s="5"/>
    </row>
    <row r="10978" spans="4:12" hidden="1" x14ac:dyDescent="0.25">
      <c r="D10978" s="6"/>
      <c r="E10978" s="6"/>
      <c r="F10978" s="8"/>
      <c r="G10978" s="9"/>
      <c r="H10978" s="9"/>
      <c r="I10978" s="5"/>
      <c r="J10978" s="5"/>
      <c r="K10978" s="5"/>
      <c r="L10978" s="5"/>
    </row>
    <row r="10979" spans="4:12" hidden="1" x14ac:dyDescent="0.25">
      <c r="D10979" s="6"/>
      <c r="E10979" s="6"/>
      <c r="F10979" s="8"/>
      <c r="G10979" s="9"/>
      <c r="H10979" s="9"/>
      <c r="I10979" s="5"/>
      <c r="J10979" s="5"/>
      <c r="K10979" s="5"/>
      <c r="L10979" s="5"/>
    </row>
    <row r="10980" spans="4:12" hidden="1" x14ac:dyDescent="0.25">
      <c r="D10980" s="6"/>
      <c r="E10980" s="6"/>
      <c r="F10980" s="8"/>
      <c r="G10980" s="9"/>
      <c r="H10980" s="9"/>
      <c r="I10980" s="5"/>
      <c r="J10980" s="5"/>
      <c r="K10980" s="5"/>
      <c r="L10980" s="5"/>
    </row>
    <row r="10981" spans="4:12" hidden="1" x14ac:dyDescent="0.25">
      <c r="D10981" s="6"/>
      <c r="E10981" s="6"/>
      <c r="F10981" s="8"/>
      <c r="G10981" s="9"/>
      <c r="H10981" s="9"/>
      <c r="I10981" s="5"/>
      <c r="J10981" s="5"/>
      <c r="K10981" s="5"/>
      <c r="L10981" s="5"/>
    </row>
    <row r="10982" spans="4:12" hidden="1" x14ac:dyDescent="0.25">
      <c r="D10982" s="6"/>
      <c r="E10982" s="6"/>
      <c r="F10982" s="8"/>
      <c r="G10982" s="9"/>
      <c r="H10982" s="9"/>
      <c r="I10982" s="5"/>
      <c r="J10982" s="5"/>
      <c r="K10982" s="5"/>
      <c r="L10982" s="5"/>
    </row>
    <row r="10983" spans="4:12" hidden="1" x14ac:dyDescent="0.25">
      <c r="D10983" s="6"/>
      <c r="E10983" s="6"/>
      <c r="F10983" s="8"/>
      <c r="G10983" s="9"/>
      <c r="H10983" s="9"/>
      <c r="I10983" s="5"/>
      <c r="J10983" s="5"/>
      <c r="K10983" s="5"/>
      <c r="L10983" s="5"/>
    </row>
    <row r="10984" spans="4:12" hidden="1" x14ac:dyDescent="0.25">
      <c r="D10984" s="6"/>
      <c r="E10984" s="6"/>
      <c r="F10984" s="8"/>
      <c r="G10984" s="9"/>
      <c r="H10984" s="9"/>
      <c r="I10984" s="5"/>
      <c r="J10984" s="5"/>
      <c r="K10984" s="5"/>
      <c r="L10984" s="5"/>
    </row>
    <row r="10985" spans="4:12" hidden="1" x14ac:dyDescent="0.25">
      <c r="D10985" s="6"/>
      <c r="E10985" s="6"/>
      <c r="F10985" s="8"/>
      <c r="G10985" s="9"/>
      <c r="H10985" s="9"/>
      <c r="I10985" s="5"/>
      <c r="J10985" s="5"/>
      <c r="K10985" s="5"/>
      <c r="L10985" s="5"/>
    </row>
    <row r="10986" spans="4:12" hidden="1" x14ac:dyDescent="0.25">
      <c r="D10986" s="6"/>
      <c r="E10986" s="6"/>
      <c r="F10986" s="8"/>
      <c r="G10986" s="9"/>
      <c r="H10986" s="9"/>
      <c r="I10986" s="5"/>
      <c r="J10986" s="5"/>
      <c r="K10986" s="5"/>
      <c r="L10986" s="5"/>
    </row>
    <row r="10987" spans="4:12" hidden="1" x14ac:dyDescent="0.25">
      <c r="D10987" s="6"/>
      <c r="E10987" s="6"/>
      <c r="F10987" s="8"/>
      <c r="G10987" s="9"/>
      <c r="H10987" s="9"/>
      <c r="I10987" s="5"/>
      <c r="J10987" s="5"/>
      <c r="K10987" s="5"/>
      <c r="L10987" s="5"/>
    </row>
    <row r="10988" spans="4:12" hidden="1" x14ac:dyDescent="0.25">
      <c r="D10988" s="6"/>
      <c r="E10988" s="6"/>
      <c r="F10988" s="8"/>
      <c r="G10988" s="9"/>
      <c r="H10988" s="9"/>
      <c r="I10988" s="5"/>
      <c r="J10988" s="5"/>
      <c r="K10988" s="5"/>
      <c r="L10988" s="5"/>
    </row>
    <row r="10989" spans="4:12" hidden="1" x14ac:dyDescent="0.25">
      <c r="D10989" s="6"/>
      <c r="E10989" s="6"/>
      <c r="F10989" s="8"/>
      <c r="G10989" s="9"/>
      <c r="H10989" s="9"/>
      <c r="I10989" s="5"/>
      <c r="J10989" s="5"/>
      <c r="K10989" s="5"/>
      <c r="L10989" s="5"/>
    </row>
    <row r="10990" spans="4:12" hidden="1" x14ac:dyDescent="0.25">
      <c r="D10990" s="6"/>
      <c r="E10990" s="6"/>
      <c r="F10990" s="8"/>
      <c r="G10990" s="9"/>
      <c r="H10990" s="9"/>
      <c r="I10990" s="5"/>
      <c r="J10990" s="5"/>
      <c r="K10990" s="5"/>
      <c r="L10990" s="5"/>
    </row>
    <row r="10991" spans="4:12" hidden="1" x14ac:dyDescent="0.25">
      <c r="D10991" s="6"/>
      <c r="E10991" s="6"/>
      <c r="F10991" s="8"/>
      <c r="G10991" s="9"/>
      <c r="H10991" s="9"/>
      <c r="I10991" s="5"/>
      <c r="J10991" s="5"/>
      <c r="K10991" s="5"/>
      <c r="L10991" s="5"/>
    </row>
    <row r="10992" spans="4:12" hidden="1" x14ac:dyDescent="0.25">
      <c r="D10992" s="6"/>
      <c r="E10992" s="6"/>
      <c r="F10992" s="8"/>
      <c r="G10992" s="9"/>
      <c r="H10992" s="9"/>
      <c r="I10992" s="5"/>
      <c r="J10992" s="5"/>
      <c r="K10992" s="5"/>
      <c r="L10992" s="5"/>
    </row>
    <row r="10993" spans="4:12" hidden="1" x14ac:dyDescent="0.25">
      <c r="D10993" s="6"/>
      <c r="E10993" s="6"/>
      <c r="F10993" s="8"/>
      <c r="G10993" s="9"/>
      <c r="H10993" s="9"/>
      <c r="I10993" s="5"/>
      <c r="J10993" s="5"/>
      <c r="K10993" s="5"/>
      <c r="L10993" s="5"/>
    </row>
    <row r="10994" spans="4:12" hidden="1" x14ac:dyDescent="0.25">
      <c r="D10994" s="6"/>
      <c r="E10994" s="6"/>
      <c r="F10994" s="8"/>
      <c r="G10994" s="9"/>
      <c r="H10994" s="9"/>
      <c r="I10994" s="5"/>
      <c r="J10994" s="5"/>
      <c r="K10994" s="5"/>
      <c r="L10994" s="5"/>
    </row>
    <row r="10995" spans="4:12" hidden="1" x14ac:dyDescent="0.25">
      <c r="D10995" s="6"/>
      <c r="E10995" s="6"/>
      <c r="F10995" s="8"/>
      <c r="G10995" s="9"/>
      <c r="H10995" s="9"/>
      <c r="I10995" s="5"/>
      <c r="J10995" s="5"/>
      <c r="K10995" s="5"/>
      <c r="L10995" s="5"/>
    </row>
    <row r="10996" spans="4:12" hidden="1" x14ac:dyDescent="0.25">
      <c r="D10996" s="6"/>
      <c r="E10996" s="6"/>
      <c r="F10996" s="8"/>
      <c r="G10996" s="9"/>
      <c r="H10996" s="9"/>
      <c r="I10996" s="5"/>
      <c r="J10996" s="5"/>
      <c r="K10996" s="5"/>
      <c r="L10996" s="5"/>
    </row>
    <row r="10997" spans="4:12" hidden="1" x14ac:dyDescent="0.25">
      <c r="D10997" s="6"/>
      <c r="E10997" s="6"/>
      <c r="F10997" s="8"/>
      <c r="G10997" s="9"/>
      <c r="H10997" s="9"/>
      <c r="I10997" s="5"/>
      <c r="J10997" s="5"/>
      <c r="K10997" s="5"/>
      <c r="L10997" s="5"/>
    </row>
    <row r="10998" spans="4:12" hidden="1" x14ac:dyDescent="0.25">
      <c r="D10998" s="6"/>
      <c r="E10998" s="6"/>
      <c r="F10998" s="8"/>
      <c r="G10998" s="9"/>
      <c r="H10998" s="9"/>
      <c r="I10998" s="5"/>
      <c r="J10998" s="5"/>
      <c r="K10998" s="5"/>
      <c r="L10998" s="5"/>
    </row>
    <row r="10999" spans="4:12" hidden="1" x14ac:dyDescent="0.25">
      <c r="D10999" s="6"/>
      <c r="E10999" s="6"/>
      <c r="F10999" s="8"/>
      <c r="G10999" s="9"/>
      <c r="H10999" s="9"/>
      <c r="I10999" s="5"/>
      <c r="J10999" s="5"/>
      <c r="K10999" s="5"/>
      <c r="L10999" s="5"/>
    </row>
    <row r="11000" spans="4:12" hidden="1" x14ac:dyDescent="0.25">
      <c r="D11000" s="6"/>
      <c r="E11000" s="6"/>
      <c r="F11000" s="8"/>
      <c r="G11000" s="9"/>
      <c r="H11000" s="9"/>
      <c r="I11000" s="5"/>
      <c r="J11000" s="5"/>
      <c r="K11000" s="5"/>
      <c r="L11000" s="5"/>
    </row>
    <row r="11001" spans="4:12" hidden="1" x14ac:dyDescent="0.25">
      <c r="D11001" s="6"/>
      <c r="E11001" s="6"/>
      <c r="F11001" s="8"/>
      <c r="G11001" s="9"/>
      <c r="H11001" s="9"/>
      <c r="I11001" s="5"/>
      <c r="J11001" s="5"/>
      <c r="K11001" s="5"/>
      <c r="L11001" s="5"/>
    </row>
    <row r="11002" spans="4:12" hidden="1" x14ac:dyDescent="0.25">
      <c r="D11002" s="6"/>
      <c r="E11002" s="6"/>
      <c r="F11002" s="8"/>
      <c r="G11002" s="9"/>
      <c r="H11002" s="9"/>
      <c r="I11002" s="5"/>
      <c r="J11002" s="5"/>
      <c r="K11002" s="5"/>
      <c r="L11002" s="5"/>
    </row>
    <row r="11003" spans="4:12" hidden="1" x14ac:dyDescent="0.25">
      <c r="D11003" s="6"/>
      <c r="E11003" s="6"/>
      <c r="F11003" s="8"/>
      <c r="G11003" s="9"/>
      <c r="H11003" s="9"/>
      <c r="I11003" s="5"/>
      <c r="J11003" s="5"/>
      <c r="K11003" s="5"/>
      <c r="L11003" s="5"/>
    </row>
    <row r="11004" spans="4:12" hidden="1" x14ac:dyDescent="0.25">
      <c r="D11004" s="6"/>
      <c r="E11004" s="6"/>
      <c r="F11004" s="8"/>
      <c r="G11004" s="9"/>
      <c r="H11004" s="9"/>
      <c r="I11004" s="5"/>
      <c r="J11004" s="5"/>
      <c r="K11004" s="5"/>
      <c r="L11004" s="5"/>
    </row>
    <row r="11005" spans="4:12" hidden="1" x14ac:dyDescent="0.25">
      <c r="D11005" s="6"/>
      <c r="E11005" s="6"/>
      <c r="F11005" s="8"/>
      <c r="G11005" s="9"/>
      <c r="H11005" s="9"/>
      <c r="I11005" s="5"/>
      <c r="J11005" s="5"/>
      <c r="K11005" s="5"/>
      <c r="L11005" s="5"/>
    </row>
    <row r="11006" spans="4:12" hidden="1" x14ac:dyDescent="0.25">
      <c r="D11006" s="6"/>
      <c r="E11006" s="6"/>
      <c r="F11006" s="8"/>
      <c r="G11006" s="9"/>
      <c r="H11006" s="9"/>
      <c r="I11006" s="5"/>
      <c r="J11006" s="5"/>
      <c r="K11006" s="5"/>
      <c r="L11006" s="5"/>
    </row>
    <row r="11007" spans="4:12" hidden="1" x14ac:dyDescent="0.25">
      <c r="D11007" s="6"/>
      <c r="E11007" s="6"/>
      <c r="F11007" s="8"/>
      <c r="G11007" s="9"/>
      <c r="H11007" s="9"/>
      <c r="I11007" s="5"/>
      <c r="J11007" s="5"/>
      <c r="K11007" s="5"/>
      <c r="L11007" s="5"/>
    </row>
    <row r="11008" spans="4:12" hidden="1" x14ac:dyDescent="0.25">
      <c r="D11008" s="6"/>
      <c r="E11008" s="6"/>
      <c r="F11008" s="8"/>
      <c r="G11008" s="9"/>
      <c r="H11008" s="9"/>
      <c r="I11008" s="5"/>
      <c r="J11008" s="5"/>
      <c r="K11008" s="5"/>
      <c r="L11008" s="5"/>
    </row>
    <row r="11009" spans="4:12" hidden="1" x14ac:dyDescent="0.25">
      <c r="D11009" s="6"/>
      <c r="E11009" s="6"/>
      <c r="F11009" s="8"/>
      <c r="G11009" s="9"/>
      <c r="H11009" s="9"/>
      <c r="I11009" s="5"/>
      <c r="J11009" s="5"/>
      <c r="K11009" s="5"/>
      <c r="L11009" s="5"/>
    </row>
    <row r="11010" spans="4:12" hidden="1" x14ac:dyDescent="0.25">
      <c r="D11010" s="6"/>
      <c r="E11010" s="6"/>
      <c r="F11010" s="8"/>
      <c r="G11010" s="9"/>
      <c r="H11010" s="9"/>
      <c r="I11010" s="5"/>
      <c r="J11010" s="5"/>
      <c r="K11010" s="5"/>
      <c r="L11010" s="5"/>
    </row>
    <row r="11011" spans="4:12" hidden="1" x14ac:dyDescent="0.25">
      <c r="D11011" s="6"/>
      <c r="E11011" s="6"/>
      <c r="F11011" s="8"/>
      <c r="G11011" s="9"/>
      <c r="H11011" s="9"/>
      <c r="I11011" s="5"/>
      <c r="J11011" s="5"/>
      <c r="K11011" s="5"/>
      <c r="L11011" s="5"/>
    </row>
    <row r="11012" spans="4:12" hidden="1" x14ac:dyDescent="0.25">
      <c r="D11012" s="6"/>
      <c r="E11012" s="6"/>
      <c r="F11012" s="8"/>
      <c r="G11012" s="9"/>
      <c r="H11012" s="9"/>
      <c r="I11012" s="5"/>
      <c r="J11012" s="5"/>
      <c r="K11012" s="5"/>
      <c r="L11012" s="5"/>
    </row>
    <row r="11013" spans="4:12" hidden="1" x14ac:dyDescent="0.25">
      <c r="D11013" s="6"/>
      <c r="E11013" s="6"/>
      <c r="F11013" s="8"/>
      <c r="G11013" s="9"/>
      <c r="H11013" s="9"/>
      <c r="I11013" s="5"/>
      <c r="J11013" s="5"/>
      <c r="K11013" s="5"/>
      <c r="L11013" s="5"/>
    </row>
    <row r="11014" spans="4:12" hidden="1" x14ac:dyDescent="0.25">
      <c r="D11014" s="6"/>
      <c r="E11014" s="6"/>
      <c r="F11014" s="8"/>
      <c r="G11014" s="9"/>
      <c r="H11014" s="9"/>
      <c r="I11014" s="5"/>
      <c r="J11014" s="5"/>
      <c r="K11014" s="5"/>
      <c r="L11014" s="5"/>
    </row>
    <row r="11015" spans="4:12" hidden="1" x14ac:dyDescent="0.25">
      <c r="D11015" s="6"/>
      <c r="E11015" s="6"/>
      <c r="F11015" s="8"/>
      <c r="G11015" s="9"/>
      <c r="H11015" s="9"/>
      <c r="I11015" s="5"/>
      <c r="J11015" s="5"/>
      <c r="K11015" s="5"/>
      <c r="L11015" s="5"/>
    </row>
    <row r="11016" spans="4:12" hidden="1" x14ac:dyDescent="0.25">
      <c r="D11016" s="6"/>
      <c r="E11016" s="6"/>
      <c r="F11016" s="8"/>
      <c r="G11016" s="9"/>
      <c r="H11016" s="9"/>
      <c r="I11016" s="5"/>
      <c r="J11016" s="5"/>
      <c r="K11016" s="5"/>
      <c r="L11016" s="5"/>
    </row>
    <row r="11017" spans="4:12" hidden="1" x14ac:dyDescent="0.25">
      <c r="D11017" s="6"/>
      <c r="E11017" s="6"/>
      <c r="F11017" s="8"/>
      <c r="G11017" s="9"/>
      <c r="H11017" s="9"/>
      <c r="I11017" s="5"/>
      <c r="J11017" s="5"/>
      <c r="K11017" s="5"/>
      <c r="L11017" s="5"/>
    </row>
    <row r="11018" spans="4:12" hidden="1" x14ac:dyDescent="0.25">
      <c r="D11018" s="6"/>
      <c r="E11018" s="6"/>
      <c r="F11018" s="8"/>
      <c r="G11018" s="9"/>
      <c r="H11018" s="9"/>
      <c r="I11018" s="5"/>
      <c r="J11018" s="5"/>
      <c r="K11018" s="5"/>
      <c r="L11018" s="5"/>
    </row>
    <row r="11019" spans="4:12" hidden="1" x14ac:dyDescent="0.25">
      <c r="D11019" s="6"/>
      <c r="E11019" s="6"/>
      <c r="F11019" s="8"/>
      <c r="G11019" s="9"/>
      <c r="H11019" s="9"/>
      <c r="I11019" s="5"/>
      <c r="J11019" s="5"/>
      <c r="K11019" s="5"/>
      <c r="L11019" s="5"/>
    </row>
    <row r="11020" spans="4:12" hidden="1" x14ac:dyDescent="0.25">
      <c r="D11020" s="6"/>
      <c r="E11020" s="6"/>
      <c r="F11020" s="8"/>
      <c r="G11020" s="9"/>
      <c r="H11020" s="9"/>
      <c r="I11020" s="5"/>
      <c r="J11020" s="5"/>
      <c r="K11020" s="5"/>
      <c r="L11020" s="5"/>
    </row>
    <row r="11021" spans="4:12" hidden="1" x14ac:dyDescent="0.25">
      <c r="D11021" s="6"/>
      <c r="E11021" s="6"/>
      <c r="F11021" s="8"/>
      <c r="G11021" s="9"/>
      <c r="H11021" s="9"/>
      <c r="I11021" s="5"/>
      <c r="J11021" s="5"/>
      <c r="K11021" s="5"/>
      <c r="L11021" s="5"/>
    </row>
    <row r="11022" spans="4:12" hidden="1" x14ac:dyDescent="0.25">
      <c r="D11022" s="6"/>
      <c r="E11022" s="6"/>
      <c r="F11022" s="8"/>
      <c r="G11022" s="9"/>
      <c r="H11022" s="9"/>
      <c r="I11022" s="5"/>
      <c r="J11022" s="5"/>
      <c r="K11022" s="5"/>
      <c r="L11022" s="5"/>
    </row>
    <row r="11023" spans="4:12" hidden="1" x14ac:dyDescent="0.25">
      <c r="D11023" s="6"/>
      <c r="E11023" s="6"/>
      <c r="F11023" s="8"/>
      <c r="G11023" s="9"/>
      <c r="H11023" s="9"/>
      <c r="I11023" s="5"/>
      <c r="J11023" s="5"/>
      <c r="K11023" s="5"/>
      <c r="L11023" s="5"/>
    </row>
    <row r="11024" spans="4:12" hidden="1" x14ac:dyDescent="0.25">
      <c r="D11024" s="6"/>
      <c r="E11024" s="6"/>
      <c r="F11024" s="8"/>
      <c r="G11024" s="9"/>
      <c r="H11024" s="9"/>
      <c r="I11024" s="5"/>
      <c r="J11024" s="5"/>
      <c r="K11024" s="5"/>
      <c r="L11024" s="5"/>
    </row>
    <row r="11025" spans="4:12" hidden="1" x14ac:dyDescent="0.25">
      <c r="D11025" s="6"/>
      <c r="E11025" s="6"/>
      <c r="F11025" s="8"/>
      <c r="G11025" s="9"/>
      <c r="H11025" s="9"/>
      <c r="I11025" s="5"/>
      <c r="J11025" s="5"/>
      <c r="K11025" s="5"/>
      <c r="L11025" s="5"/>
    </row>
    <row r="11026" spans="4:12" hidden="1" x14ac:dyDescent="0.25">
      <c r="D11026" s="6"/>
      <c r="E11026" s="6"/>
      <c r="F11026" s="8"/>
      <c r="G11026" s="9"/>
      <c r="H11026" s="9"/>
      <c r="I11026" s="5"/>
      <c r="J11026" s="5"/>
      <c r="K11026" s="5"/>
      <c r="L11026" s="5"/>
    </row>
    <row r="11027" spans="4:12" hidden="1" x14ac:dyDescent="0.25">
      <c r="D11027" s="6"/>
      <c r="E11027" s="6"/>
      <c r="F11027" s="8"/>
      <c r="G11027" s="9"/>
      <c r="H11027" s="9"/>
      <c r="I11027" s="5"/>
      <c r="J11027" s="5"/>
      <c r="K11027" s="5"/>
      <c r="L11027" s="5"/>
    </row>
    <row r="11028" spans="4:12" hidden="1" x14ac:dyDescent="0.25">
      <c r="D11028" s="6"/>
      <c r="E11028" s="6"/>
      <c r="F11028" s="8"/>
      <c r="G11028" s="9"/>
      <c r="H11028" s="9"/>
      <c r="I11028" s="5"/>
      <c r="J11028" s="5"/>
      <c r="K11028" s="5"/>
      <c r="L11028" s="5"/>
    </row>
    <row r="11029" spans="4:12" hidden="1" x14ac:dyDescent="0.25">
      <c r="D11029" s="6"/>
      <c r="E11029" s="6"/>
      <c r="F11029" s="8"/>
      <c r="G11029" s="9"/>
      <c r="H11029" s="9"/>
      <c r="I11029" s="5"/>
      <c r="J11029" s="5"/>
      <c r="K11029" s="5"/>
      <c r="L11029" s="5"/>
    </row>
    <row r="11030" spans="4:12" hidden="1" x14ac:dyDescent="0.25">
      <c r="D11030" s="6"/>
      <c r="E11030" s="6"/>
      <c r="F11030" s="8"/>
      <c r="G11030" s="9"/>
      <c r="H11030" s="9"/>
      <c r="I11030" s="5"/>
      <c r="J11030" s="5"/>
      <c r="K11030" s="5"/>
      <c r="L11030" s="5"/>
    </row>
    <row r="11031" spans="4:12" hidden="1" x14ac:dyDescent="0.25">
      <c r="D11031" s="6"/>
      <c r="E11031" s="6"/>
      <c r="F11031" s="8"/>
      <c r="G11031" s="9"/>
      <c r="H11031" s="9"/>
      <c r="I11031" s="5"/>
      <c r="J11031" s="5"/>
      <c r="K11031" s="5"/>
      <c r="L11031" s="5"/>
    </row>
    <row r="11032" spans="4:12" hidden="1" x14ac:dyDescent="0.25">
      <c r="D11032" s="6"/>
      <c r="E11032" s="6"/>
      <c r="F11032" s="8"/>
      <c r="G11032" s="9"/>
      <c r="H11032" s="9"/>
      <c r="I11032" s="5"/>
      <c r="J11032" s="5"/>
      <c r="K11032" s="5"/>
      <c r="L11032" s="5"/>
    </row>
    <row r="11033" spans="4:12" hidden="1" x14ac:dyDescent="0.25">
      <c r="D11033" s="6"/>
      <c r="E11033" s="6"/>
      <c r="F11033" s="8"/>
      <c r="G11033" s="9"/>
      <c r="H11033" s="9"/>
      <c r="I11033" s="5"/>
      <c r="J11033" s="5"/>
      <c r="K11033" s="5"/>
      <c r="L11033" s="5"/>
    </row>
    <row r="11034" spans="4:12" hidden="1" x14ac:dyDescent="0.25">
      <c r="D11034" s="6"/>
      <c r="E11034" s="6"/>
      <c r="F11034" s="8"/>
      <c r="G11034" s="9"/>
      <c r="H11034" s="9"/>
      <c r="I11034" s="5"/>
      <c r="J11034" s="5"/>
      <c r="K11034" s="5"/>
      <c r="L11034" s="5"/>
    </row>
    <row r="11035" spans="4:12" hidden="1" x14ac:dyDescent="0.25">
      <c r="D11035" s="6"/>
      <c r="E11035" s="6"/>
      <c r="F11035" s="8"/>
      <c r="G11035" s="9"/>
      <c r="H11035" s="9"/>
      <c r="I11035" s="5"/>
      <c r="J11035" s="5"/>
      <c r="K11035" s="5"/>
      <c r="L11035" s="5"/>
    </row>
    <row r="11036" spans="4:12" hidden="1" x14ac:dyDescent="0.25">
      <c r="D11036" s="6"/>
      <c r="E11036" s="6"/>
      <c r="F11036" s="8"/>
      <c r="G11036" s="9"/>
      <c r="H11036" s="9"/>
      <c r="I11036" s="5"/>
      <c r="J11036" s="5"/>
      <c r="K11036" s="5"/>
      <c r="L11036" s="5"/>
    </row>
    <row r="11037" spans="4:12" hidden="1" x14ac:dyDescent="0.25">
      <c r="D11037" s="6"/>
      <c r="E11037" s="6"/>
      <c r="F11037" s="8"/>
      <c r="G11037" s="9"/>
      <c r="H11037" s="9"/>
      <c r="I11037" s="5"/>
      <c r="J11037" s="5"/>
      <c r="K11037" s="5"/>
      <c r="L11037" s="5"/>
    </row>
    <row r="11038" spans="4:12" hidden="1" x14ac:dyDescent="0.25">
      <c r="D11038" s="6"/>
      <c r="E11038" s="6"/>
      <c r="F11038" s="8"/>
      <c r="G11038" s="9"/>
      <c r="H11038" s="9"/>
      <c r="I11038" s="5"/>
      <c r="J11038" s="5"/>
      <c r="K11038" s="5"/>
      <c r="L11038" s="5"/>
    </row>
    <row r="11039" spans="4:12" hidden="1" x14ac:dyDescent="0.25">
      <c r="D11039" s="6"/>
      <c r="E11039" s="6"/>
      <c r="F11039" s="8"/>
      <c r="G11039" s="9"/>
      <c r="H11039" s="9"/>
      <c r="I11039" s="5"/>
      <c r="J11039" s="5"/>
      <c r="K11039" s="5"/>
      <c r="L11039" s="5"/>
    </row>
    <row r="11040" spans="4:12" hidden="1" x14ac:dyDescent="0.25">
      <c r="D11040" s="6"/>
      <c r="E11040" s="6"/>
      <c r="F11040" s="8"/>
      <c r="G11040" s="9"/>
      <c r="H11040" s="9"/>
      <c r="I11040" s="5"/>
      <c r="J11040" s="5"/>
      <c r="K11040" s="5"/>
      <c r="L11040" s="5"/>
    </row>
    <row r="11041" spans="4:12" hidden="1" x14ac:dyDescent="0.25">
      <c r="D11041" s="6"/>
      <c r="E11041" s="6"/>
      <c r="F11041" s="8"/>
      <c r="G11041" s="9"/>
      <c r="H11041" s="9"/>
      <c r="I11041" s="5"/>
      <c r="J11041" s="5"/>
      <c r="K11041" s="5"/>
      <c r="L11041" s="5"/>
    </row>
    <row r="11042" spans="4:12" hidden="1" x14ac:dyDescent="0.25">
      <c r="D11042" s="6"/>
      <c r="E11042" s="6"/>
      <c r="F11042" s="8"/>
      <c r="G11042" s="9"/>
      <c r="H11042" s="9"/>
      <c r="I11042" s="5"/>
      <c r="J11042" s="5"/>
      <c r="K11042" s="5"/>
      <c r="L11042" s="5"/>
    </row>
    <row r="11043" spans="4:12" hidden="1" x14ac:dyDescent="0.25">
      <c r="D11043" s="6"/>
      <c r="E11043" s="6"/>
      <c r="F11043" s="8"/>
      <c r="G11043" s="9"/>
      <c r="H11043" s="9"/>
      <c r="I11043" s="5"/>
      <c r="J11043" s="5"/>
      <c r="K11043" s="5"/>
      <c r="L11043" s="5"/>
    </row>
    <row r="11044" spans="4:12" hidden="1" x14ac:dyDescent="0.25">
      <c r="D11044" s="6"/>
      <c r="E11044" s="6"/>
      <c r="F11044" s="8"/>
      <c r="G11044" s="9"/>
      <c r="H11044" s="9"/>
      <c r="I11044" s="5"/>
      <c r="J11044" s="5"/>
      <c r="K11044" s="5"/>
      <c r="L11044" s="5"/>
    </row>
    <row r="11045" spans="4:12" hidden="1" x14ac:dyDescent="0.25">
      <c r="D11045" s="6"/>
      <c r="E11045" s="6"/>
      <c r="F11045" s="8"/>
      <c r="G11045" s="9"/>
      <c r="H11045" s="9"/>
      <c r="I11045" s="5"/>
      <c r="J11045" s="5"/>
      <c r="K11045" s="5"/>
      <c r="L11045" s="5"/>
    </row>
    <row r="11046" spans="4:12" hidden="1" x14ac:dyDescent="0.25">
      <c r="D11046" s="6"/>
      <c r="E11046" s="6"/>
      <c r="F11046" s="8"/>
      <c r="G11046" s="9"/>
      <c r="H11046" s="9"/>
      <c r="I11046" s="5"/>
      <c r="J11046" s="5"/>
      <c r="K11046" s="5"/>
      <c r="L11046" s="5"/>
    </row>
    <row r="11047" spans="4:12" hidden="1" x14ac:dyDescent="0.25">
      <c r="D11047" s="6"/>
      <c r="E11047" s="6"/>
      <c r="F11047" s="8"/>
      <c r="G11047" s="9"/>
      <c r="H11047" s="9"/>
      <c r="I11047" s="5"/>
      <c r="J11047" s="5"/>
      <c r="K11047" s="5"/>
      <c r="L11047" s="5"/>
    </row>
    <row r="11048" spans="4:12" hidden="1" x14ac:dyDescent="0.25">
      <c r="D11048" s="6"/>
      <c r="E11048" s="6"/>
      <c r="F11048" s="8"/>
      <c r="G11048" s="9"/>
      <c r="H11048" s="9"/>
      <c r="I11048" s="5"/>
      <c r="J11048" s="5"/>
      <c r="K11048" s="5"/>
      <c r="L11048" s="5"/>
    </row>
    <row r="11049" spans="4:12" hidden="1" x14ac:dyDescent="0.25">
      <c r="D11049" s="6"/>
      <c r="E11049" s="6"/>
      <c r="F11049" s="8"/>
      <c r="G11049" s="9"/>
      <c r="H11049" s="9"/>
      <c r="I11049" s="5"/>
      <c r="J11049" s="5"/>
      <c r="K11049" s="5"/>
      <c r="L11049" s="5"/>
    </row>
    <row r="11050" spans="4:12" hidden="1" x14ac:dyDescent="0.25">
      <c r="D11050" s="6"/>
      <c r="E11050" s="6"/>
      <c r="F11050" s="8"/>
      <c r="G11050" s="9"/>
      <c r="H11050" s="9"/>
      <c r="I11050" s="5"/>
      <c r="J11050" s="5"/>
      <c r="K11050" s="5"/>
      <c r="L11050" s="5"/>
    </row>
    <row r="11051" spans="4:12" hidden="1" x14ac:dyDescent="0.25">
      <c r="D11051" s="6"/>
      <c r="E11051" s="6"/>
      <c r="F11051" s="8"/>
      <c r="G11051" s="9"/>
      <c r="H11051" s="9"/>
      <c r="I11051" s="5"/>
      <c r="J11051" s="5"/>
      <c r="K11051" s="5"/>
      <c r="L11051" s="5"/>
    </row>
    <row r="11052" spans="4:12" hidden="1" x14ac:dyDescent="0.25">
      <c r="D11052" s="6"/>
      <c r="E11052" s="6"/>
      <c r="F11052" s="8"/>
      <c r="G11052" s="9"/>
      <c r="H11052" s="9"/>
      <c r="I11052" s="5"/>
      <c r="J11052" s="5"/>
      <c r="K11052" s="5"/>
      <c r="L11052" s="5"/>
    </row>
    <row r="11053" spans="4:12" hidden="1" x14ac:dyDescent="0.25">
      <c r="D11053" s="6"/>
      <c r="E11053" s="6"/>
      <c r="F11053" s="8"/>
      <c r="G11053" s="9"/>
      <c r="H11053" s="9"/>
      <c r="I11053" s="5"/>
      <c r="J11053" s="5"/>
      <c r="K11053" s="5"/>
      <c r="L11053" s="5"/>
    </row>
    <row r="11054" spans="4:12" hidden="1" x14ac:dyDescent="0.25">
      <c r="D11054" s="6"/>
      <c r="E11054" s="6"/>
      <c r="F11054" s="8"/>
      <c r="G11054" s="9"/>
      <c r="H11054" s="9"/>
      <c r="I11054" s="5"/>
      <c r="J11054" s="5"/>
      <c r="K11054" s="5"/>
      <c r="L11054" s="5"/>
    </row>
    <row r="11055" spans="4:12" hidden="1" x14ac:dyDescent="0.25">
      <c r="D11055" s="6"/>
      <c r="E11055" s="6"/>
      <c r="F11055" s="8"/>
      <c r="G11055" s="9"/>
      <c r="H11055" s="9"/>
      <c r="I11055" s="5"/>
      <c r="J11055" s="5"/>
      <c r="K11055" s="5"/>
      <c r="L11055" s="5"/>
    </row>
    <row r="11056" spans="4:12" hidden="1" x14ac:dyDescent="0.25">
      <c r="D11056" s="6"/>
      <c r="E11056" s="6"/>
      <c r="F11056" s="8"/>
      <c r="G11056" s="9"/>
      <c r="H11056" s="9"/>
      <c r="I11056" s="5"/>
      <c r="J11056" s="5"/>
      <c r="K11056" s="5"/>
      <c r="L11056" s="5"/>
    </row>
    <row r="11057" spans="4:12" hidden="1" x14ac:dyDescent="0.25">
      <c r="D11057" s="6"/>
      <c r="E11057" s="6"/>
      <c r="F11057" s="8"/>
      <c r="G11057" s="9"/>
      <c r="H11057" s="9"/>
      <c r="I11057" s="5"/>
      <c r="J11057" s="5"/>
      <c r="K11057" s="5"/>
      <c r="L11057" s="5"/>
    </row>
    <row r="11058" spans="4:12" hidden="1" x14ac:dyDescent="0.25">
      <c r="D11058" s="6"/>
      <c r="E11058" s="6"/>
      <c r="F11058" s="8"/>
      <c r="G11058" s="9"/>
      <c r="H11058" s="9"/>
      <c r="I11058" s="5"/>
      <c r="J11058" s="5"/>
      <c r="K11058" s="5"/>
      <c r="L11058" s="5"/>
    </row>
    <row r="11059" spans="4:12" hidden="1" x14ac:dyDescent="0.25">
      <c r="D11059" s="6"/>
      <c r="E11059" s="6"/>
      <c r="F11059" s="8"/>
      <c r="G11059" s="9"/>
      <c r="H11059" s="9"/>
      <c r="I11059" s="5"/>
      <c r="J11059" s="5"/>
      <c r="K11059" s="5"/>
      <c r="L11059" s="5"/>
    </row>
    <row r="11060" spans="4:12" hidden="1" x14ac:dyDescent="0.25">
      <c r="D11060" s="6"/>
      <c r="E11060" s="6"/>
      <c r="F11060" s="8"/>
      <c r="G11060" s="9"/>
      <c r="H11060" s="9"/>
      <c r="I11060" s="5"/>
      <c r="J11060" s="5"/>
      <c r="K11060" s="5"/>
      <c r="L11060" s="5"/>
    </row>
    <row r="11061" spans="4:12" hidden="1" x14ac:dyDescent="0.25">
      <c r="D11061" s="6"/>
      <c r="E11061" s="6"/>
      <c r="F11061" s="8"/>
      <c r="G11061" s="9"/>
      <c r="H11061" s="9"/>
      <c r="I11061" s="5"/>
      <c r="J11061" s="5"/>
      <c r="K11061" s="5"/>
      <c r="L11061" s="5"/>
    </row>
    <row r="11062" spans="4:12" hidden="1" x14ac:dyDescent="0.25">
      <c r="D11062" s="6"/>
      <c r="E11062" s="6"/>
      <c r="F11062" s="8"/>
      <c r="G11062" s="9"/>
      <c r="H11062" s="9"/>
      <c r="I11062" s="5"/>
      <c r="J11062" s="5"/>
      <c r="K11062" s="5"/>
      <c r="L11062" s="5"/>
    </row>
    <row r="11063" spans="4:12" hidden="1" x14ac:dyDescent="0.25">
      <c r="D11063" s="6"/>
      <c r="E11063" s="6"/>
      <c r="F11063" s="8"/>
      <c r="G11063" s="9"/>
      <c r="H11063" s="9"/>
      <c r="I11063" s="5"/>
      <c r="J11063" s="5"/>
      <c r="K11063" s="5"/>
      <c r="L11063" s="5"/>
    </row>
    <row r="11064" spans="4:12" hidden="1" x14ac:dyDescent="0.25">
      <c r="D11064" s="6"/>
      <c r="E11064" s="6"/>
      <c r="F11064" s="8"/>
      <c r="G11064" s="9"/>
      <c r="H11064" s="9"/>
      <c r="I11064" s="5"/>
      <c r="J11064" s="5"/>
      <c r="K11064" s="5"/>
      <c r="L11064" s="5"/>
    </row>
    <row r="11065" spans="4:12" hidden="1" x14ac:dyDescent="0.25">
      <c r="D11065" s="6"/>
      <c r="E11065" s="6"/>
      <c r="F11065" s="8"/>
      <c r="G11065" s="9"/>
      <c r="H11065" s="9"/>
      <c r="I11065" s="5"/>
      <c r="J11065" s="5"/>
      <c r="K11065" s="5"/>
      <c r="L11065" s="5"/>
    </row>
    <row r="11066" spans="4:12" hidden="1" x14ac:dyDescent="0.25">
      <c r="D11066" s="6"/>
      <c r="E11066" s="6"/>
      <c r="F11066" s="8"/>
      <c r="G11066" s="9"/>
      <c r="H11066" s="9"/>
      <c r="I11066" s="5"/>
      <c r="J11066" s="5"/>
      <c r="K11066" s="5"/>
      <c r="L11066" s="5"/>
    </row>
    <row r="11067" spans="4:12" hidden="1" x14ac:dyDescent="0.25">
      <c r="D11067" s="6"/>
      <c r="E11067" s="6"/>
      <c r="F11067" s="8"/>
      <c r="G11067" s="9"/>
      <c r="H11067" s="9"/>
      <c r="I11067" s="5"/>
      <c r="J11067" s="5"/>
      <c r="K11067" s="5"/>
      <c r="L11067" s="5"/>
    </row>
    <row r="11068" spans="4:12" hidden="1" x14ac:dyDescent="0.25">
      <c r="D11068" s="6"/>
      <c r="E11068" s="6"/>
      <c r="F11068" s="8"/>
      <c r="G11068" s="9"/>
      <c r="H11068" s="9"/>
      <c r="I11068" s="5"/>
      <c r="J11068" s="5"/>
      <c r="K11068" s="5"/>
      <c r="L11068" s="5"/>
    </row>
    <row r="11069" spans="4:12" hidden="1" x14ac:dyDescent="0.25">
      <c r="D11069" s="6"/>
      <c r="E11069" s="6"/>
      <c r="F11069" s="8"/>
      <c r="G11069" s="9"/>
      <c r="H11069" s="9"/>
      <c r="I11069" s="5"/>
      <c r="J11069" s="5"/>
      <c r="K11069" s="5"/>
      <c r="L11069" s="5"/>
    </row>
    <row r="11070" spans="4:12" hidden="1" x14ac:dyDescent="0.25">
      <c r="D11070" s="6"/>
      <c r="E11070" s="6"/>
      <c r="F11070" s="8"/>
      <c r="G11070" s="9"/>
      <c r="H11070" s="9"/>
      <c r="I11070" s="5"/>
      <c r="J11070" s="5"/>
      <c r="K11070" s="5"/>
      <c r="L11070" s="5"/>
    </row>
    <row r="11071" spans="4:12" hidden="1" x14ac:dyDescent="0.25">
      <c r="D11071" s="6"/>
      <c r="E11071" s="6"/>
      <c r="F11071" s="8"/>
      <c r="G11071" s="9"/>
      <c r="H11071" s="9"/>
      <c r="I11071" s="5"/>
      <c r="J11071" s="5"/>
      <c r="K11071" s="5"/>
      <c r="L11071" s="5"/>
    </row>
    <row r="11072" spans="4:12" hidden="1" x14ac:dyDescent="0.25">
      <c r="D11072" s="6"/>
      <c r="E11072" s="6"/>
      <c r="F11072" s="8"/>
      <c r="G11072" s="9"/>
      <c r="H11072" s="9"/>
      <c r="I11072" s="5"/>
      <c r="J11072" s="5"/>
      <c r="K11072" s="5"/>
      <c r="L11072" s="5"/>
    </row>
    <row r="11073" spans="4:12" hidden="1" x14ac:dyDescent="0.25">
      <c r="D11073" s="6"/>
      <c r="E11073" s="6"/>
      <c r="F11073" s="8"/>
      <c r="G11073" s="9"/>
      <c r="H11073" s="9"/>
      <c r="I11073" s="5"/>
      <c r="J11073" s="5"/>
      <c r="K11073" s="5"/>
      <c r="L11073" s="5"/>
    </row>
    <row r="11074" spans="4:12" hidden="1" x14ac:dyDescent="0.25">
      <c r="D11074" s="6"/>
      <c r="E11074" s="6"/>
      <c r="F11074" s="8"/>
      <c r="G11074" s="9"/>
      <c r="H11074" s="9"/>
      <c r="I11074" s="5"/>
      <c r="J11074" s="5"/>
      <c r="K11074" s="5"/>
      <c r="L11074" s="5"/>
    </row>
    <row r="11075" spans="4:12" hidden="1" x14ac:dyDescent="0.25">
      <c r="D11075" s="6"/>
      <c r="E11075" s="6"/>
      <c r="F11075" s="8"/>
      <c r="G11075" s="9"/>
      <c r="H11075" s="9"/>
      <c r="I11075" s="5"/>
      <c r="J11075" s="5"/>
      <c r="K11075" s="5"/>
      <c r="L11075" s="5"/>
    </row>
    <row r="11076" spans="4:12" hidden="1" x14ac:dyDescent="0.25">
      <c r="D11076" s="6"/>
      <c r="E11076" s="6"/>
      <c r="F11076" s="8"/>
      <c r="G11076" s="9"/>
      <c r="H11076" s="9"/>
      <c r="I11076" s="5"/>
      <c r="J11076" s="5"/>
      <c r="K11076" s="5"/>
      <c r="L11076" s="5"/>
    </row>
    <row r="11077" spans="4:12" hidden="1" x14ac:dyDescent="0.25">
      <c r="D11077" s="6"/>
      <c r="E11077" s="6"/>
      <c r="F11077" s="8"/>
      <c r="G11077" s="9"/>
      <c r="H11077" s="9"/>
      <c r="I11077" s="5"/>
      <c r="J11077" s="5"/>
      <c r="K11077" s="5"/>
      <c r="L11077" s="5"/>
    </row>
    <row r="11078" spans="4:12" hidden="1" x14ac:dyDescent="0.25">
      <c r="D11078" s="6"/>
      <c r="E11078" s="6"/>
      <c r="F11078" s="8"/>
      <c r="G11078" s="9"/>
      <c r="H11078" s="9"/>
      <c r="I11078" s="5"/>
      <c r="J11078" s="5"/>
      <c r="K11078" s="5"/>
      <c r="L11078" s="5"/>
    </row>
    <row r="11079" spans="4:12" hidden="1" x14ac:dyDescent="0.25">
      <c r="D11079" s="6"/>
      <c r="E11079" s="6"/>
      <c r="F11079" s="8"/>
      <c r="G11079" s="9"/>
      <c r="H11079" s="9"/>
      <c r="I11079" s="5"/>
      <c r="J11079" s="5"/>
      <c r="K11079" s="5"/>
      <c r="L11079" s="5"/>
    </row>
    <row r="11080" spans="4:12" hidden="1" x14ac:dyDescent="0.25">
      <c r="D11080" s="6"/>
      <c r="E11080" s="6"/>
      <c r="F11080" s="8"/>
      <c r="G11080" s="9"/>
      <c r="H11080" s="9"/>
      <c r="I11080" s="5"/>
      <c r="J11080" s="5"/>
      <c r="K11080" s="5"/>
      <c r="L11080" s="5"/>
    </row>
    <row r="11081" spans="4:12" hidden="1" x14ac:dyDescent="0.25">
      <c r="D11081" s="6"/>
      <c r="E11081" s="6"/>
      <c r="F11081" s="8"/>
      <c r="G11081" s="9"/>
      <c r="H11081" s="9"/>
      <c r="I11081" s="5"/>
      <c r="J11081" s="5"/>
      <c r="K11081" s="5"/>
      <c r="L11081" s="5"/>
    </row>
    <row r="11082" spans="4:12" hidden="1" x14ac:dyDescent="0.25">
      <c r="D11082" s="6"/>
      <c r="E11082" s="6"/>
      <c r="F11082" s="8"/>
      <c r="G11082" s="9"/>
      <c r="H11082" s="9"/>
      <c r="I11082" s="5"/>
      <c r="J11082" s="5"/>
      <c r="K11082" s="5"/>
      <c r="L11082" s="5"/>
    </row>
    <row r="11083" spans="4:12" hidden="1" x14ac:dyDescent="0.25">
      <c r="D11083" s="6"/>
      <c r="E11083" s="6"/>
      <c r="F11083" s="8"/>
      <c r="G11083" s="9"/>
      <c r="H11083" s="9"/>
      <c r="I11083" s="5"/>
      <c r="J11083" s="5"/>
      <c r="K11083" s="5"/>
      <c r="L11083" s="5"/>
    </row>
    <row r="11084" spans="4:12" hidden="1" x14ac:dyDescent="0.25">
      <c r="D11084" s="6"/>
      <c r="E11084" s="6"/>
      <c r="F11084" s="8"/>
      <c r="G11084" s="9"/>
      <c r="H11084" s="9"/>
      <c r="I11084" s="5"/>
      <c r="J11084" s="5"/>
      <c r="K11084" s="5"/>
      <c r="L11084" s="5"/>
    </row>
    <row r="11085" spans="4:12" hidden="1" x14ac:dyDescent="0.25">
      <c r="D11085" s="6"/>
      <c r="E11085" s="6"/>
      <c r="F11085" s="8"/>
      <c r="G11085" s="9"/>
      <c r="H11085" s="9"/>
      <c r="I11085" s="5"/>
      <c r="J11085" s="5"/>
      <c r="K11085" s="5"/>
      <c r="L11085" s="5"/>
    </row>
    <row r="11086" spans="4:12" hidden="1" x14ac:dyDescent="0.25">
      <c r="D11086" s="6"/>
      <c r="E11086" s="6"/>
      <c r="F11086" s="8"/>
      <c r="G11086" s="9"/>
      <c r="H11086" s="9"/>
      <c r="I11086" s="5"/>
      <c r="J11086" s="5"/>
      <c r="K11086" s="5"/>
      <c r="L11086" s="5"/>
    </row>
    <row r="11087" spans="4:12" hidden="1" x14ac:dyDescent="0.25">
      <c r="D11087" s="6"/>
      <c r="E11087" s="6"/>
      <c r="F11087" s="8"/>
      <c r="G11087" s="9"/>
      <c r="H11087" s="9"/>
      <c r="I11087" s="5"/>
      <c r="J11087" s="5"/>
      <c r="K11087" s="5"/>
      <c r="L11087" s="5"/>
    </row>
    <row r="11088" spans="4:12" hidden="1" x14ac:dyDescent="0.25">
      <c r="D11088" s="6"/>
      <c r="E11088" s="6"/>
      <c r="F11088" s="8"/>
      <c r="G11088" s="9"/>
      <c r="H11088" s="9"/>
      <c r="I11088" s="5"/>
      <c r="J11088" s="5"/>
      <c r="K11088" s="5"/>
      <c r="L11088" s="5"/>
    </row>
    <row r="11089" spans="4:12" hidden="1" x14ac:dyDescent="0.25">
      <c r="D11089" s="6"/>
      <c r="E11089" s="6"/>
      <c r="F11089" s="8"/>
      <c r="G11089" s="9"/>
      <c r="H11089" s="9"/>
      <c r="I11089" s="5"/>
      <c r="J11089" s="5"/>
      <c r="K11089" s="5"/>
      <c r="L11089" s="5"/>
    </row>
    <row r="11090" spans="4:12" hidden="1" x14ac:dyDescent="0.25">
      <c r="D11090" s="6"/>
      <c r="E11090" s="6"/>
      <c r="F11090" s="8"/>
      <c r="G11090" s="9"/>
      <c r="H11090" s="9"/>
      <c r="I11090" s="5"/>
      <c r="J11090" s="5"/>
      <c r="K11090" s="5"/>
      <c r="L11090" s="5"/>
    </row>
    <row r="11091" spans="4:12" hidden="1" x14ac:dyDescent="0.25">
      <c r="D11091" s="6"/>
      <c r="E11091" s="6"/>
      <c r="F11091" s="8"/>
      <c r="G11091" s="9"/>
      <c r="H11091" s="9"/>
      <c r="I11091" s="5"/>
      <c r="J11091" s="5"/>
      <c r="K11091" s="5"/>
      <c r="L11091" s="5"/>
    </row>
    <row r="11092" spans="4:12" hidden="1" x14ac:dyDescent="0.25">
      <c r="D11092" s="6"/>
      <c r="E11092" s="6"/>
      <c r="F11092" s="8"/>
      <c r="G11092" s="9"/>
      <c r="H11092" s="9"/>
      <c r="I11092" s="5"/>
      <c r="J11092" s="5"/>
      <c r="K11092" s="5"/>
      <c r="L11092" s="5"/>
    </row>
    <row r="11093" spans="4:12" hidden="1" x14ac:dyDescent="0.25">
      <c r="D11093" s="6"/>
      <c r="E11093" s="6"/>
      <c r="F11093" s="8"/>
      <c r="G11093" s="9"/>
      <c r="H11093" s="9"/>
      <c r="I11093" s="5"/>
      <c r="J11093" s="5"/>
      <c r="K11093" s="5"/>
      <c r="L11093" s="5"/>
    </row>
    <row r="11094" spans="4:12" hidden="1" x14ac:dyDescent="0.25">
      <c r="D11094" s="6"/>
      <c r="E11094" s="6"/>
      <c r="F11094" s="8"/>
      <c r="G11094" s="9"/>
      <c r="H11094" s="9"/>
      <c r="I11094" s="5"/>
      <c r="J11094" s="5"/>
      <c r="K11094" s="5"/>
      <c r="L11094" s="5"/>
    </row>
    <row r="11095" spans="4:12" hidden="1" x14ac:dyDescent="0.25">
      <c r="D11095" s="6"/>
      <c r="E11095" s="6"/>
      <c r="F11095" s="8"/>
      <c r="G11095" s="9"/>
      <c r="H11095" s="9"/>
      <c r="I11095" s="5"/>
      <c r="J11095" s="5"/>
      <c r="K11095" s="5"/>
      <c r="L11095" s="5"/>
    </row>
    <row r="11096" spans="4:12" hidden="1" x14ac:dyDescent="0.25">
      <c r="D11096" s="6"/>
      <c r="E11096" s="6"/>
      <c r="F11096" s="8"/>
      <c r="G11096" s="9"/>
      <c r="H11096" s="9"/>
      <c r="I11096" s="5"/>
      <c r="J11096" s="5"/>
      <c r="K11096" s="5"/>
      <c r="L11096" s="5"/>
    </row>
    <row r="11097" spans="4:12" hidden="1" x14ac:dyDescent="0.25">
      <c r="D11097" s="6"/>
      <c r="E11097" s="6"/>
      <c r="F11097" s="8"/>
      <c r="G11097" s="9"/>
      <c r="H11097" s="9"/>
      <c r="I11097" s="5"/>
      <c r="J11097" s="5"/>
      <c r="K11097" s="5"/>
      <c r="L11097" s="5"/>
    </row>
    <row r="11098" spans="4:12" hidden="1" x14ac:dyDescent="0.25">
      <c r="D11098" s="6"/>
      <c r="E11098" s="6"/>
      <c r="F11098" s="8"/>
      <c r="G11098" s="9"/>
      <c r="H11098" s="9"/>
      <c r="I11098" s="5"/>
      <c r="J11098" s="5"/>
      <c r="K11098" s="5"/>
      <c r="L11098" s="5"/>
    </row>
    <row r="11099" spans="4:12" hidden="1" x14ac:dyDescent="0.25">
      <c r="D11099" s="6"/>
      <c r="E11099" s="6"/>
      <c r="F11099" s="8"/>
      <c r="G11099" s="9"/>
      <c r="H11099" s="9"/>
      <c r="I11099" s="5"/>
      <c r="J11099" s="5"/>
      <c r="K11099" s="5"/>
      <c r="L11099" s="5"/>
    </row>
    <row r="11100" spans="4:12" hidden="1" x14ac:dyDescent="0.25">
      <c r="D11100" s="6"/>
      <c r="E11100" s="6"/>
      <c r="F11100" s="8"/>
      <c r="G11100" s="9"/>
      <c r="H11100" s="9"/>
      <c r="I11100" s="5"/>
      <c r="J11100" s="5"/>
      <c r="K11100" s="5"/>
      <c r="L11100" s="5"/>
    </row>
    <row r="11101" spans="4:12" hidden="1" x14ac:dyDescent="0.25">
      <c r="D11101" s="6"/>
      <c r="E11101" s="6"/>
      <c r="F11101" s="8"/>
      <c r="G11101" s="9"/>
      <c r="H11101" s="9"/>
      <c r="I11101" s="5"/>
      <c r="J11101" s="5"/>
      <c r="K11101" s="5"/>
      <c r="L11101" s="5"/>
    </row>
    <row r="11102" spans="4:12" hidden="1" x14ac:dyDescent="0.25">
      <c r="D11102" s="6"/>
      <c r="E11102" s="6"/>
      <c r="F11102" s="8"/>
      <c r="G11102" s="9"/>
      <c r="H11102" s="9"/>
      <c r="I11102" s="5"/>
      <c r="J11102" s="5"/>
      <c r="K11102" s="5"/>
      <c r="L11102" s="5"/>
    </row>
    <row r="11103" spans="4:12" hidden="1" x14ac:dyDescent="0.25">
      <c r="D11103" s="6"/>
      <c r="E11103" s="6"/>
      <c r="F11103" s="8"/>
      <c r="G11103" s="9"/>
      <c r="H11103" s="9"/>
      <c r="I11103" s="5"/>
      <c r="J11103" s="5"/>
      <c r="K11103" s="5"/>
      <c r="L11103" s="5"/>
    </row>
    <row r="11104" spans="4:12" hidden="1" x14ac:dyDescent="0.25">
      <c r="D11104" s="6"/>
      <c r="E11104" s="6"/>
      <c r="F11104" s="8"/>
      <c r="G11104" s="9"/>
      <c r="H11104" s="9"/>
      <c r="I11104" s="5"/>
      <c r="J11104" s="5"/>
      <c r="K11104" s="5"/>
      <c r="L11104" s="5"/>
    </row>
    <row r="11105" spans="4:12" hidden="1" x14ac:dyDescent="0.25">
      <c r="D11105" s="6"/>
      <c r="E11105" s="6"/>
      <c r="F11105" s="8"/>
      <c r="G11105" s="9"/>
      <c r="H11105" s="9"/>
      <c r="I11105" s="5"/>
      <c r="J11105" s="5"/>
      <c r="K11105" s="5"/>
      <c r="L11105" s="5"/>
    </row>
    <row r="11106" spans="4:12" hidden="1" x14ac:dyDescent="0.25">
      <c r="D11106" s="6"/>
      <c r="E11106" s="6"/>
      <c r="F11106" s="8"/>
      <c r="G11106" s="9"/>
      <c r="H11106" s="9"/>
      <c r="I11106" s="5"/>
      <c r="J11106" s="5"/>
      <c r="K11106" s="5"/>
      <c r="L11106" s="5"/>
    </row>
    <row r="11107" spans="4:12" hidden="1" x14ac:dyDescent="0.25">
      <c r="D11107" s="6"/>
      <c r="E11107" s="6"/>
      <c r="F11107" s="8"/>
      <c r="G11107" s="9"/>
      <c r="H11107" s="9"/>
      <c r="I11107" s="5"/>
      <c r="J11107" s="5"/>
      <c r="K11107" s="5"/>
      <c r="L11107" s="5"/>
    </row>
    <row r="11108" spans="4:12" hidden="1" x14ac:dyDescent="0.25">
      <c r="D11108" s="6"/>
      <c r="E11108" s="6"/>
      <c r="F11108" s="8"/>
      <c r="G11108" s="9"/>
      <c r="H11108" s="9"/>
      <c r="I11108" s="5"/>
      <c r="J11108" s="5"/>
      <c r="K11108" s="5"/>
      <c r="L11108" s="5"/>
    </row>
    <row r="11109" spans="4:12" hidden="1" x14ac:dyDescent="0.25">
      <c r="D11109" s="6"/>
      <c r="E11109" s="6"/>
      <c r="F11109" s="8"/>
      <c r="G11109" s="9"/>
      <c r="H11109" s="9"/>
      <c r="I11109" s="5"/>
      <c r="J11109" s="5"/>
      <c r="K11109" s="5"/>
      <c r="L11109" s="5"/>
    </row>
    <row r="11110" spans="4:12" hidden="1" x14ac:dyDescent="0.25">
      <c r="D11110" s="6"/>
      <c r="E11110" s="6"/>
      <c r="F11110" s="8"/>
      <c r="G11110" s="9"/>
      <c r="H11110" s="9"/>
      <c r="I11110" s="5"/>
      <c r="J11110" s="5"/>
      <c r="K11110" s="5"/>
      <c r="L11110" s="5"/>
    </row>
    <row r="11111" spans="4:12" hidden="1" x14ac:dyDescent="0.25">
      <c r="D11111" s="6"/>
      <c r="E11111" s="6"/>
      <c r="F11111" s="8"/>
      <c r="G11111" s="9"/>
      <c r="H11111" s="9"/>
      <c r="I11111" s="5"/>
      <c r="J11111" s="5"/>
      <c r="K11111" s="5"/>
      <c r="L11111" s="5"/>
    </row>
    <row r="11112" spans="4:12" hidden="1" x14ac:dyDescent="0.25">
      <c r="D11112" s="6"/>
      <c r="E11112" s="6"/>
      <c r="F11112" s="8"/>
      <c r="G11112" s="9"/>
      <c r="H11112" s="9"/>
      <c r="I11112" s="5"/>
      <c r="J11112" s="5"/>
      <c r="K11112" s="5"/>
      <c r="L11112" s="5"/>
    </row>
    <row r="11113" spans="4:12" hidden="1" x14ac:dyDescent="0.25">
      <c r="D11113" s="6"/>
      <c r="E11113" s="6"/>
      <c r="F11113" s="8"/>
      <c r="G11113" s="9"/>
      <c r="H11113" s="9"/>
      <c r="I11113" s="5"/>
      <c r="J11113" s="5"/>
      <c r="K11113" s="5"/>
      <c r="L11113" s="5"/>
    </row>
    <row r="11114" spans="4:12" hidden="1" x14ac:dyDescent="0.25">
      <c r="D11114" s="6"/>
      <c r="E11114" s="6"/>
      <c r="F11114" s="8"/>
      <c r="G11114" s="9"/>
      <c r="H11114" s="9"/>
      <c r="I11114" s="5"/>
      <c r="J11114" s="5"/>
      <c r="K11114" s="5"/>
      <c r="L11114" s="5"/>
    </row>
    <row r="11115" spans="4:12" hidden="1" x14ac:dyDescent="0.25">
      <c r="D11115" s="6"/>
      <c r="E11115" s="6"/>
      <c r="F11115" s="8"/>
      <c r="G11115" s="9"/>
      <c r="H11115" s="9"/>
      <c r="I11115" s="5"/>
      <c r="J11115" s="5"/>
      <c r="K11115" s="5"/>
      <c r="L11115" s="5"/>
    </row>
    <row r="11116" spans="4:12" hidden="1" x14ac:dyDescent="0.25">
      <c r="D11116" s="6"/>
      <c r="E11116" s="6"/>
      <c r="F11116" s="8"/>
      <c r="G11116" s="9"/>
      <c r="H11116" s="9"/>
      <c r="I11116" s="5"/>
      <c r="J11116" s="5"/>
      <c r="K11116" s="5"/>
      <c r="L11116" s="5"/>
    </row>
    <row r="11117" spans="4:12" hidden="1" x14ac:dyDescent="0.25">
      <c r="D11117" s="6"/>
      <c r="E11117" s="6"/>
      <c r="F11117" s="8"/>
      <c r="G11117" s="9"/>
      <c r="H11117" s="9"/>
      <c r="I11117" s="5"/>
      <c r="J11117" s="5"/>
      <c r="K11117" s="5"/>
      <c r="L11117" s="5"/>
    </row>
    <row r="11118" spans="4:12" hidden="1" x14ac:dyDescent="0.25">
      <c r="D11118" s="6"/>
      <c r="E11118" s="6"/>
      <c r="F11118" s="8"/>
      <c r="G11118" s="9"/>
      <c r="H11118" s="9"/>
      <c r="I11118" s="5"/>
      <c r="J11118" s="5"/>
      <c r="K11118" s="5"/>
      <c r="L11118" s="5"/>
    </row>
    <row r="11119" spans="4:12" hidden="1" x14ac:dyDescent="0.25">
      <c r="D11119" s="6"/>
      <c r="E11119" s="6"/>
      <c r="F11119" s="8"/>
      <c r="G11119" s="9"/>
      <c r="H11119" s="9"/>
      <c r="I11119" s="5"/>
      <c r="J11119" s="5"/>
      <c r="K11119" s="5"/>
      <c r="L11119" s="5"/>
    </row>
    <row r="11120" spans="4:12" hidden="1" x14ac:dyDescent="0.25">
      <c r="D11120" s="6"/>
      <c r="E11120" s="6"/>
      <c r="F11120" s="8"/>
      <c r="G11120" s="9"/>
      <c r="H11120" s="9"/>
      <c r="I11120" s="5"/>
      <c r="J11120" s="5"/>
      <c r="K11120" s="5"/>
      <c r="L11120" s="5"/>
    </row>
    <row r="11121" spans="4:12" hidden="1" x14ac:dyDescent="0.25">
      <c r="D11121" s="6"/>
      <c r="E11121" s="6"/>
      <c r="F11121" s="8"/>
      <c r="G11121" s="9"/>
      <c r="H11121" s="9"/>
      <c r="I11121" s="5"/>
      <c r="J11121" s="5"/>
      <c r="K11121" s="5"/>
      <c r="L11121" s="5"/>
    </row>
    <row r="11122" spans="4:12" hidden="1" x14ac:dyDescent="0.25">
      <c r="D11122" s="6"/>
      <c r="E11122" s="6"/>
      <c r="F11122" s="8"/>
      <c r="G11122" s="9"/>
      <c r="H11122" s="9"/>
      <c r="I11122" s="5"/>
      <c r="J11122" s="5"/>
      <c r="K11122" s="5"/>
      <c r="L11122" s="5"/>
    </row>
    <row r="11123" spans="4:12" hidden="1" x14ac:dyDescent="0.25">
      <c r="D11123" s="6"/>
      <c r="E11123" s="6"/>
      <c r="F11123" s="8"/>
      <c r="G11123" s="9"/>
      <c r="H11123" s="9"/>
      <c r="I11123" s="5"/>
      <c r="J11123" s="5"/>
      <c r="K11123" s="5"/>
      <c r="L11123" s="5"/>
    </row>
    <row r="11124" spans="4:12" hidden="1" x14ac:dyDescent="0.25">
      <c r="D11124" s="6"/>
      <c r="E11124" s="6"/>
      <c r="F11124" s="8"/>
      <c r="G11124" s="9"/>
      <c r="H11124" s="9"/>
      <c r="I11124" s="5"/>
      <c r="J11124" s="5"/>
      <c r="K11124" s="5"/>
      <c r="L11124" s="5"/>
    </row>
    <row r="11125" spans="4:12" hidden="1" x14ac:dyDescent="0.25">
      <c r="D11125" s="6"/>
      <c r="E11125" s="6"/>
      <c r="F11125" s="8"/>
      <c r="G11125" s="9"/>
      <c r="H11125" s="9"/>
      <c r="I11125" s="5"/>
      <c r="J11125" s="5"/>
      <c r="K11125" s="5"/>
      <c r="L11125" s="5"/>
    </row>
    <row r="11126" spans="4:12" hidden="1" x14ac:dyDescent="0.25">
      <c r="D11126" s="6"/>
      <c r="E11126" s="6"/>
      <c r="F11126" s="8"/>
      <c r="G11126" s="9"/>
      <c r="H11126" s="9"/>
      <c r="I11126" s="5"/>
      <c r="J11126" s="5"/>
      <c r="K11126" s="5"/>
      <c r="L11126" s="5"/>
    </row>
    <row r="11127" spans="4:12" hidden="1" x14ac:dyDescent="0.25">
      <c r="D11127" s="6"/>
      <c r="E11127" s="6"/>
      <c r="F11127" s="8"/>
      <c r="G11127" s="9"/>
      <c r="H11127" s="9"/>
      <c r="I11127" s="5"/>
      <c r="J11127" s="5"/>
      <c r="K11127" s="5"/>
      <c r="L11127" s="5"/>
    </row>
    <row r="11128" spans="4:12" hidden="1" x14ac:dyDescent="0.25">
      <c r="D11128" s="6"/>
      <c r="E11128" s="6"/>
      <c r="F11128" s="8"/>
      <c r="G11128" s="9"/>
      <c r="H11128" s="9"/>
      <c r="I11128" s="5"/>
      <c r="J11128" s="5"/>
      <c r="K11128" s="5"/>
      <c r="L11128" s="5"/>
    </row>
    <row r="11129" spans="4:12" hidden="1" x14ac:dyDescent="0.25">
      <c r="D11129" s="6"/>
      <c r="E11129" s="6"/>
      <c r="F11129" s="8"/>
      <c r="G11129" s="9"/>
      <c r="H11129" s="9"/>
      <c r="I11129" s="5"/>
      <c r="J11129" s="5"/>
      <c r="K11129" s="5"/>
      <c r="L11129" s="5"/>
    </row>
    <row r="11130" spans="4:12" hidden="1" x14ac:dyDescent="0.25">
      <c r="D11130" s="6"/>
      <c r="E11130" s="6"/>
      <c r="F11130" s="8"/>
      <c r="G11130" s="9"/>
      <c r="H11130" s="9"/>
      <c r="I11130" s="5"/>
      <c r="J11130" s="5"/>
      <c r="K11130" s="5"/>
      <c r="L11130" s="5"/>
    </row>
    <row r="11131" spans="4:12" hidden="1" x14ac:dyDescent="0.25">
      <c r="D11131" s="6"/>
      <c r="E11131" s="6"/>
      <c r="F11131" s="8"/>
      <c r="G11131" s="9"/>
      <c r="H11131" s="9"/>
      <c r="I11131" s="5"/>
      <c r="J11131" s="5"/>
      <c r="K11131" s="5"/>
      <c r="L11131" s="5"/>
    </row>
    <row r="11132" spans="4:12" hidden="1" x14ac:dyDescent="0.25">
      <c r="D11132" s="6"/>
      <c r="E11132" s="6"/>
      <c r="F11132" s="8"/>
      <c r="G11132" s="9"/>
      <c r="H11132" s="9"/>
      <c r="I11132" s="5"/>
      <c r="J11132" s="5"/>
      <c r="K11132" s="5"/>
      <c r="L11132" s="5"/>
    </row>
    <row r="11133" spans="4:12" hidden="1" x14ac:dyDescent="0.25">
      <c r="D11133" s="6"/>
      <c r="E11133" s="6"/>
      <c r="F11133" s="8"/>
      <c r="G11133" s="9"/>
      <c r="H11133" s="9"/>
      <c r="I11133" s="5"/>
      <c r="J11133" s="5"/>
      <c r="K11133" s="5"/>
      <c r="L11133" s="5"/>
    </row>
    <row r="11134" spans="4:12" hidden="1" x14ac:dyDescent="0.25">
      <c r="D11134" s="6"/>
      <c r="E11134" s="6"/>
      <c r="F11134" s="8"/>
      <c r="G11134" s="9"/>
      <c r="H11134" s="9"/>
      <c r="I11134" s="5"/>
      <c r="J11134" s="5"/>
      <c r="K11134" s="5"/>
      <c r="L11134" s="5"/>
    </row>
    <row r="11135" spans="4:12" hidden="1" x14ac:dyDescent="0.25">
      <c r="D11135" s="6"/>
      <c r="E11135" s="6"/>
      <c r="F11135" s="8"/>
      <c r="G11135" s="9"/>
      <c r="H11135" s="9"/>
      <c r="I11135" s="5"/>
      <c r="J11135" s="5"/>
      <c r="K11135" s="5"/>
      <c r="L11135" s="5"/>
    </row>
    <row r="11136" spans="4:12" hidden="1" x14ac:dyDescent="0.25">
      <c r="D11136" s="6"/>
      <c r="E11136" s="6"/>
      <c r="F11136" s="8"/>
      <c r="G11136" s="9"/>
      <c r="H11136" s="9"/>
      <c r="I11136" s="5"/>
      <c r="J11136" s="5"/>
      <c r="K11136" s="5"/>
      <c r="L11136" s="5"/>
    </row>
    <row r="11137" spans="4:12" hidden="1" x14ac:dyDescent="0.25">
      <c r="D11137" s="6"/>
      <c r="E11137" s="6"/>
      <c r="F11137" s="8"/>
      <c r="G11137" s="9"/>
      <c r="H11137" s="9"/>
      <c r="I11137" s="5"/>
      <c r="J11137" s="5"/>
      <c r="K11137" s="5"/>
      <c r="L11137" s="5"/>
    </row>
    <row r="11138" spans="4:12" hidden="1" x14ac:dyDescent="0.25">
      <c r="D11138" s="6"/>
      <c r="E11138" s="6"/>
      <c r="F11138" s="8"/>
      <c r="G11138" s="9"/>
      <c r="H11138" s="9"/>
      <c r="I11138" s="5"/>
      <c r="J11138" s="5"/>
      <c r="K11138" s="5"/>
      <c r="L11138" s="5"/>
    </row>
    <row r="11139" spans="4:12" hidden="1" x14ac:dyDescent="0.25">
      <c r="D11139" s="6"/>
      <c r="E11139" s="6"/>
      <c r="F11139" s="8"/>
      <c r="G11139" s="9"/>
      <c r="H11139" s="9"/>
      <c r="I11139" s="5"/>
      <c r="J11139" s="5"/>
      <c r="K11139" s="5"/>
      <c r="L11139" s="5"/>
    </row>
    <row r="11140" spans="4:12" hidden="1" x14ac:dyDescent="0.25">
      <c r="D11140" s="6"/>
      <c r="E11140" s="6"/>
      <c r="F11140" s="8"/>
      <c r="G11140" s="9"/>
      <c r="H11140" s="9"/>
      <c r="I11140" s="5"/>
      <c r="J11140" s="5"/>
      <c r="K11140" s="5"/>
      <c r="L11140" s="5"/>
    </row>
    <row r="11141" spans="4:12" hidden="1" x14ac:dyDescent="0.25">
      <c r="D11141" s="6"/>
      <c r="E11141" s="6"/>
      <c r="F11141" s="8"/>
      <c r="G11141" s="9"/>
      <c r="H11141" s="9"/>
      <c r="I11141" s="5"/>
      <c r="J11141" s="5"/>
      <c r="K11141" s="5"/>
      <c r="L11141" s="5"/>
    </row>
    <row r="11142" spans="4:12" hidden="1" x14ac:dyDescent="0.25">
      <c r="D11142" s="6"/>
      <c r="E11142" s="6"/>
      <c r="F11142" s="8"/>
      <c r="G11142" s="9"/>
      <c r="H11142" s="9"/>
      <c r="I11142" s="5"/>
      <c r="J11142" s="5"/>
      <c r="K11142" s="5"/>
      <c r="L11142" s="5"/>
    </row>
    <row r="11143" spans="4:12" hidden="1" x14ac:dyDescent="0.25">
      <c r="D11143" s="6"/>
      <c r="E11143" s="6"/>
      <c r="F11143" s="8"/>
      <c r="G11143" s="9"/>
      <c r="H11143" s="9"/>
      <c r="I11143" s="5"/>
      <c r="J11143" s="5"/>
      <c r="K11143" s="5"/>
      <c r="L11143" s="5"/>
    </row>
    <row r="11144" spans="4:12" hidden="1" x14ac:dyDescent="0.25">
      <c r="D11144" s="6"/>
      <c r="E11144" s="6"/>
      <c r="F11144" s="8"/>
      <c r="G11144" s="9"/>
      <c r="H11144" s="9"/>
      <c r="I11144" s="5"/>
      <c r="J11144" s="5"/>
      <c r="K11144" s="5"/>
      <c r="L11144" s="5"/>
    </row>
    <row r="11145" spans="4:12" hidden="1" x14ac:dyDescent="0.25">
      <c r="D11145" s="6"/>
      <c r="E11145" s="6"/>
      <c r="F11145" s="8"/>
      <c r="G11145" s="9"/>
      <c r="H11145" s="9"/>
      <c r="I11145" s="5"/>
      <c r="J11145" s="5"/>
      <c r="K11145" s="5"/>
      <c r="L11145" s="5"/>
    </row>
    <row r="11146" spans="4:12" hidden="1" x14ac:dyDescent="0.25">
      <c r="D11146" s="6"/>
      <c r="E11146" s="6"/>
      <c r="F11146" s="8"/>
      <c r="G11146" s="9"/>
      <c r="H11146" s="9"/>
      <c r="I11146" s="5"/>
      <c r="J11146" s="5"/>
      <c r="K11146" s="5"/>
      <c r="L11146" s="5"/>
    </row>
    <row r="11147" spans="4:12" hidden="1" x14ac:dyDescent="0.25">
      <c r="D11147" s="6"/>
      <c r="E11147" s="6"/>
      <c r="F11147" s="8"/>
      <c r="G11147" s="9"/>
      <c r="H11147" s="9"/>
      <c r="I11147" s="5"/>
      <c r="J11147" s="5"/>
      <c r="K11147" s="5"/>
      <c r="L11147" s="5"/>
    </row>
    <row r="11148" spans="4:12" hidden="1" x14ac:dyDescent="0.25">
      <c r="D11148" s="6"/>
      <c r="E11148" s="6"/>
      <c r="F11148" s="8"/>
      <c r="G11148" s="9"/>
      <c r="H11148" s="9"/>
      <c r="I11148" s="5"/>
      <c r="J11148" s="5"/>
      <c r="K11148" s="5"/>
      <c r="L11148" s="5"/>
    </row>
    <row r="11149" spans="4:12" hidden="1" x14ac:dyDescent="0.25">
      <c r="D11149" s="6"/>
      <c r="E11149" s="6"/>
      <c r="F11149" s="8"/>
      <c r="G11149" s="9"/>
      <c r="H11149" s="9"/>
      <c r="I11149" s="5"/>
      <c r="J11149" s="5"/>
      <c r="K11149" s="5"/>
      <c r="L11149" s="5"/>
    </row>
    <row r="11150" spans="4:12" hidden="1" x14ac:dyDescent="0.25">
      <c r="D11150" s="6"/>
      <c r="E11150" s="6"/>
      <c r="F11150" s="8"/>
      <c r="G11150" s="9"/>
      <c r="H11150" s="9"/>
      <c r="I11150" s="5"/>
      <c r="J11150" s="5"/>
      <c r="K11150" s="5"/>
      <c r="L11150" s="5"/>
    </row>
    <row r="11151" spans="4:12" hidden="1" x14ac:dyDescent="0.25">
      <c r="D11151" s="6"/>
      <c r="E11151" s="6"/>
      <c r="F11151" s="8"/>
      <c r="G11151" s="9"/>
      <c r="H11151" s="9"/>
      <c r="I11151" s="5"/>
      <c r="J11151" s="5"/>
      <c r="K11151" s="5"/>
      <c r="L11151" s="5"/>
    </row>
    <row r="11152" spans="4:12" hidden="1" x14ac:dyDescent="0.25">
      <c r="D11152" s="6"/>
      <c r="E11152" s="6"/>
      <c r="F11152" s="8"/>
      <c r="G11152" s="9"/>
      <c r="H11152" s="9"/>
      <c r="I11152" s="5"/>
      <c r="J11152" s="5"/>
      <c r="K11152" s="5"/>
      <c r="L11152" s="5"/>
    </row>
    <row r="11153" spans="4:12" hidden="1" x14ac:dyDescent="0.25">
      <c r="D11153" s="6"/>
      <c r="E11153" s="6"/>
      <c r="F11153" s="8"/>
      <c r="G11153" s="9"/>
      <c r="H11153" s="9"/>
      <c r="I11153" s="5"/>
      <c r="J11153" s="5"/>
      <c r="K11153" s="5"/>
      <c r="L11153" s="5"/>
    </row>
    <row r="11154" spans="4:12" hidden="1" x14ac:dyDescent="0.25">
      <c r="D11154" s="6"/>
      <c r="E11154" s="6"/>
      <c r="F11154" s="8"/>
      <c r="G11154" s="9"/>
      <c r="H11154" s="9"/>
      <c r="I11154" s="5"/>
      <c r="J11154" s="5"/>
      <c r="K11154" s="5"/>
      <c r="L11154" s="5"/>
    </row>
    <row r="11155" spans="4:12" hidden="1" x14ac:dyDescent="0.25">
      <c r="D11155" s="6"/>
      <c r="E11155" s="6"/>
      <c r="F11155" s="8"/>
      <c r="G11155" s="9"/>
      <c r="H11155" s="9"/>
      <c r="I11155" s="5"/>
      <c r="J11155" s="5"/>
      <c r="K11155" s="5"/>
      <c r="L11155" s="5"/>
    </row>
    <row r="11156" spans="4:12" hidden="1" x14ac:dyDescent="0.25">
      <c r="D11156" s="6"/>
      <c r="E11156" s="6"/>
      <c r="F11156" s="8"/>
      <c r="G11156" s="9"/>
      <c r="H11156" s="9"/>
      <c r="I11156" s="5"/>
      <c r="J11156" s="5"/>
      <c r="K11156" s="5"/>
      <c r="L11156" s="5"/>
    </row>
    <row r="11157" spans="4:12" hidden="1" x14ac:dyDescent="0.25">
      <c r="D11157" s="6"/>
      <c r="E11157" s="6"/>
      <c r="F11157" s="8"/>
      <c r="G11157" s="9"/>
      <c r="H11157" s="9"/>
      <c r="I11157" s="5"/>
      <c r="J11157" s="5"/>
      <c r="K11157" s="5"/>
      <c r="L11157" s="5"/>
    </row>
    <row r="11158" spans="4:12" hidden="1" x14ac:dyDescent="0.25">
      <c r="D11158" s="6"/>
      <c r="E11158" s="6"/>
      <c r="F11158" s="8"/>
      <c r="G11158" s="9"/>
      <c r="H11158" s="9"/>
      <c r="I11158" s="5"/>
      <c r="J11158" s="5"/>
      <c r="K11158" s="5"/>
      <c r="L11158" s="5"/>
    </row>
    <row r="11159" spans="4:12" hidden="1" x14ac:dyDescent="0.25">
      <c r="D11159" s="6"/>
      <c r="E11159" s="6"/>
      <c r="F11159" s="8"/>
      <c r="G11159" s="9"/>
      <c r="H11159" s="9"/>
      <c r="I11159" s="5"/>
      <c r="J11159" s="5"/>
      <c r="K11159" s="5"/>
      <c r="L11159" s="5"/>
    </row>
    <row r="11160" spans="4:12" hidden="1" x14ac:dyDescent="0.25">
      <c r="D11160" s="6"/>
      <c r="E11160" s="6"/>
      <c r="F11160" s="8"/>
      <c r="G11160" s="9"/>
      <c r="H11160" s="9"/>
      <c r="I11160" s="5"/>
      <c r="J11160" s="5"/>
      <c r="K11160" s="5"/>
      <c r="L11160" s="5"/>
    </row>
    <row r="11161" spans="4:12" hidden="1" x14ac:dyDescent="0.25">
      <c r="D11161" s="6"/>
      <c r="E11161" s="6"/>
      <c r="F11161" s="8"/>
      <c r="G11161" s="9"/>
      <c r="H11161" s="9"/>
      <c r="I11161" s="5"/>
      <c r="J11161" s="5"/>
      <c r="K11161" s="5"/>
      <c r="L11161" s="5"/>
    </row>
    <row r="11162" spans="4:12" hidden="1" x14ac:dyDescent="0.25">
      <c r="D11162" s="6"/>
      <c r="E11162" s="6"/>
      <c r="F11162" s="8"/>
      <c r="G11162" s="9"/>
      <c r="H11162" s="9"/>
      <c r="I11162" s="5"/>
      <c r="J11162" s="5"/>
      <c r="K11162" s="5"/>
      <c r="L11162" s="5"/>
    </row>
    <row r="11163" spans="4:12" hidden="1" x14ac:dyDescent="0.25">
      <c r="D11163" s="6"/>
      <c r="E11163" s="6"/>
      <c r="F11163" s="8"/>
      <c r="G11163" s="9"/>
      <c r="H11163" s="9"/>
      <c r="I11163" s="5"/>
      <c r="J11163" s="5"/>
      <c r="K11163" s="5"/>
      <c r="L11163" s="5"/>
    </row>
    <row r="11164" spans="4:12" hidden="1" x14ac:dyDescent="0.25">
      <c r="D11164" s="6"/>
      <c r="E11164" s="6"/>
      <c r="F11164" s="8"/>
      <c r="G11164" s="9"/>
      <c r="H11164" s="9"/>
      <c r="I11164" s="5"/>
      <c r="J11164" s="5"/>
      <c r="K11164" s="5"/>
      <c r="L11164" s="5"/>
    </row>
    <row r="11165" spans="4:12" hidden="1" x14ac:dyDescent="0.25">
      <c r="D11165" s="6"/>
      <c r="E11165" s="6"/>
      <c r="F11165" s="8"/>
      <c r="G11165" s="9"/>
      <c r="H11165" s="9"/>
      <c r="I11165" s="5"/>
      <c r="J11165" s="5"/>
      <c r="K11165" s="5"/>
      <c r="L11165" s="5"/>
    </row>
    <row r="11166" spans="4:12" hidden="1" x14ac:dyDescent="0.25">
      <c r="D11166" s="6"/>
      <c r="E11166" s="6"/>
      <c r="F11166" s="8"/>
      <c r="G11166" s="9"/>
      <c r="H11166" s="9"/>
      <c r="I11166" s="5"/>
      <c r="J11166" s="5"/>
      <c r="K11166" s="5"/>
      <c r="L11166" s="5"/>
    </row>
    <row r="11167" spans="4:12" hidden="1" x14ac:dyDescent="0.25">
      <c r="D11167" s="6"/>
      <c r="E11167" s="6"/>
      <c r="F11167" s="8"/>
      <c r="G11167" s="9"/>
      <c r="H11167" s="9"/>
      <c r="I11167" s="5"/>
      <c r="J11167" s="5"/>
      <c r="K11167" s="5"/>
      <c r="L11167" s="5"/>
    </row>
    <row r="11168" spans="4:12" hidden="1" x14ac:dyDescent="0.25">
      <c r="D11168" s="6"/>
      <c r="E11168" s="6"/>
      <c r="F11168" s="8"/>
      <c r="G11168" s="9"/>
      <c r="H11168" s="9"/>
      <c r="I11168" s="5"/>
      <c r="J11168" s="5"/>
      <c r="K11168" s="5"/>
      <c r="L11168" s="5"/>
    </row>
    <row r="11169" spans="4:12" hidden="1" x14ac:dyDescent="0.25">
      <c r="D11169" s="6"/>
      <c r="E11169" s="6"/>
      <c r="F11169" s="8"/>
      <c r="G11169" s="9"/>
      <c r="H11169" s="9"/>
      <c r="I11169" s="5"/>
      <c r="J11169" s="5"/>
      <c r="K11169" s="5"/>
      <c r="L11169" s="5"/>
    </row>
    <row r="11170" spans="4:12" hidden="1" x14ac:dyDescent="0.25">
      <c r="D11170" s="6"/>
      <c r="E11170" s="6"/>
      <c r="F11170" s="8"/>
      <c r="G11170" s="9"/>
      <c r="H11170" s="9"/>
      <c r="I11170" s="5"/>
      <c r="J11170" s="5"/>
      <c r="K11170" s="5"/>
      <c r="L11170" s="5"/>
    </row>
    <row r="11171" spans="4:12" hidden="1" x14ac:dyDescent="0.25">
      <c r="D11171" s="6"/>
      <c r="E11171" s="6"/>
      <c r="F11171" s="8"/>
      <c r="G11171" s="9"/>
      <c r="H11171" s="9"/>
      <c r="I11171" s="5"/>
      <c r="J11171" s="5"/>
      <c r="K11171" s="5"/>
      <c r="L11171" s="5"/>
    </row>
    <row r="11172" spans="4:12" hidden="1" x14ac:dyDescent="0.25">
      <c r="D11172" s="6"/>
      <c r="E11172" s="6"/>
      <c r="F11172" s="8"/>
      <c r="G11172" s="9"/>
      <c r="H11172" s="9"/>
      <c r="I11172" s="5"/>
      <c r="J11172" s="5"/>
      <c r="K11172" s="5"/>
      <c r="L11172" s="5"/>
    </row>
    <row r="11173" spans="4:12" hidden="1" x14ac:dyDescent="0.25">
      <c r="D11173" s="6"/>
      <c r="E11173" s="6"/>
      <c r="F11173" s="8"/>
      <c r="G11173" s="9"/>
      <c r="H11173" s="9"/>
      <c r="I11173" s="5"/>
      <c r="J11173" s="5"/>
      <c r="K11173" s="5"/>
      <c r="L11173" s="5"/>
    </row>
    <row r="11174" spans="4:12" hidden="1" x14ac:dyDescent="0.25">
      <c r="D11174" s="6"/>
      <c r="E11174" s="6"/>
      <c r="F11174" s="8"/>
      <c r="G11174" s="9"/>
      <c r="H11174" s="9"/>
      <c r="I11174" s="5"/>
      <c r="J11174" s="5"/>
      <c r="K11174" s="5"/>
      <c r="L11174" s="5"/>
    </row>
    <row r="11175" spans="4:12" hidden="1" x14ac:dyDescent="0.25">
      <c r="D11175" s="6"/>
      <c r="E11175" s="6"/>
      <c r="F11175" s="8"/>
      <c r="G11175" s="9"/>
      <c r="H11175" s="9"/>
      <c r="I11175" s="5"/>
      <c r="J11175" s="5"/>
      <c r="K11175" s="5"/>
      <c r="L11175" s="5"/>
    </row>
    <row r="11176" spans="4:12" hidden="1" x14ac:dyDescent="0.25">
      <c r="D11176" s="6"/>
      <c r="E11176" s="6"/>
      <c r="F11176" s="8"/>
      <c r="G11176" s="9"/>
      <c r="H11176" s="9"/>
      <c r="I11176" s="5"/>
      <c r="J11176" s="5"/>
      <c r="K11176" s="5"/>
      <c r="L11176" s="5"/>
    </row>
    <row r="11177" spans="4:12" hidden="1" x14ac:dyDescent="0.25">
      <c r="D11177" s="6"/>
      <c r="E11177" s="6"/>
      <c r="F11177" s="8"/>
      <c r="G11177" s="9"/>
      <c r="H11177" s="9"/>
      <c r="I11177" s="5"/>
      <c r="J11177" s="5"/>
      <c r="K11177" s="5"/>
      <c r="L11177" s="5"/>
    </row>
    <row r="11178" spans="4:12" hidden="1" x14ac:dyDescent="0.25">
      <c r="D11178" s="6"/>
      <c r="E11178" s="6"/>
      <c r="F11178" s="8"/>
      <c r="G11178" s="9"/>
      <c r="H11178" s="9"/>
      <c r="I11178" s="5"/>
      <c r="J11178" s="5"/>
      <c r="K11178" s="5"/>
      <c r="L11178" s="5"/>
    </row>
    <row r="11179" spans="4:12" hidden="1" x14ac:dyDescent="0.25">
      <c r="D11179" s="6"/>
      <c r="E11179" s="6"/>
      <c r="F11179" s="8"/>
      <c r="G11179" s="9"/>
      <c r="H11179" s="9"/>
      <c r="I11179" s="5"/>
      <c r="J11179" s="5"/>
      <c r="K11179" s="5"/>
      <c r="L11179" s="5"/>
    </row>
    <row r="11180" spans="4:12" hidden="1" x14ac:dyDescent="0.25">
      <c r="D11180" s="6"/>
      <c r="E11180" s="6"/>
      <c r="F11180" s="8"/>
      <c r="G11180" s="9"/>
      <c r="H11180" s="9"/>
      <c r="I11180" s="5"/>
      <c r="J11180" s="5"/>
      <c r="K11180" s="5"/>
      <c r="L11180" s="5"/>
    </row>
    <row r="11181" spans="4:12" hidden="1" x14ac:dyDescent="0.25">
      <c r="D11181" s="6"/>
      <c r="E11181" s="6"/>
      <c r="F11181" s="8"/>
      <c r="G11181" s="9"/>
      <c r="H11181" s="9"/>
      <c r="I11181" s="5"/>
      <c r="J11181" s="5"/>
      <c r="K11181" s="5"/>
      <c r="L11181" s="5"/>
    </row>
    <row r="11182" spans="4:12" hidden="1" x14ac:dyDescent="0.25">
      <c r="D11182" s="6"/>
      <c r="E11182" s="6"/>
      <c r="F11182" s="8"/>
      <c r="G11182" s="9"/>
      <c r="H11182" s="9"/>
      <c r="I11182" s="5"/>
      <c r="J11182" s="5"/>
      <c r="K11182" s="5"/>
      <c r="L11182" s="5"/>
    </row>
    <row r="11183" spans="4:12" hidden="1" x14ac:dyDescent="0.25">
      <c r="D11183" s="6"/>
      <c r="E11183" s="6"/>
      <c r="F11183" s="8"/>
      <c r="G11183" s="9"/>
      <c r="H11183" s="9"/>
      <c r="I11183" s="5"/>
      <c r="J11183" s="5"/>
      <c r="K11183" s="5"/>
      <c r="L11183" s="5"/>
    </row>
    <row r="11184" spans="4:12" hidden="1" x14ac:dyDescent="0.25">
      <c r="D11184" s="6"/>
      <c r="E11184" s="6"/>
      <c r="F11184" s="8"/>
      <c r="G11184" s="9"/>
      <c r="H11184" s="9"/>
      <c r="I11184" s="5"/>
      <c r="J11184" s="5"/>
      <c r="K11184" s="5"/>
      <c r="L11184" s="5"/>
    </row>
    <row r="11185" spans="4:12" hidden="1" x14ac:dyDescent="0.25">
      <c r="D11185" s="6"/>
      <c r="E11185" s="6"/>
      <c r="F11185" s="8"/>
      <c r="G11185" s="9"/>
      <c r="H11185" s="9"/>
      <c r="I11185" s="5"/>
      <c r="J11185" s="5"/>
      <c r="K11185" s="5"/>
      <c r="L11185" s="5"/>
    </row>
    <row r="11186" spans="4:12" hidden="1" x14ac:dyDescent="0.25">
      <c r="D11186" s="6"/>
      <c r="E11186" s="6"/>
      <c r="F11186" s="8"/>
      <c r="G11186" s="9"/>
      <c r="H11186" s="9"/>
      <c r="I11186" s="5"/>
      <c r="J11186" s="5"/>
      <c r="K11186" s="5"/>
      <c r="L11186" s="5"/>
    </row>
    <row r="11187" spans="4:12" hidden="1" x14ac:dyDescent="0.25">
      <c r="D11187" s="6"/>
      <c r="E11187" s="6"/>
      <c r="F11187" s="8"/>
      <c r="G11187" s="9"/>
      <c r="H11187" s="9"/>
      <c r="I11187" s="5"/>
      <c r="J11187" s="5"/>
      <c r="K11187" s="5"/>
      <c r="L11187" s="5"/>
    </row>
    <row r="11188" spans="4:12" hidden="1" x14ac:dyDescent="0.25">
      <c r="D11188" s="6"/>
      <c r="E11188" s="6"/>
      <c r="F11188" s="8"/>
      <c r="G11188" s="9"/>
      <c r="H11188" s="9"/>
      <c r="I11188" s="5"/>
      <c r="J11188" s="5"/>
      <c r="K11188" s="5"/>
      <c r="L11188" s="5"/>
    </row>
    <row r="11189" spans="4:12" hidden="1" x14ac:dyDescent="0.25">
      <c r="D11189" s="6"/>
      <c r="E11189" s="6"/>
      <c r="F11189" s="8"/>
      <c r="G11189" s="9"/>
      <c r="H11189" s="9"/>
      <c r="I11189" s="5"/>
      <c r="J11189" s="5"/>
      <c r="K11189" s="5"/>
      <c r="L11189" s="5"/>
    </row>
    <row r="11190" spans="4:12" hidden="1" x14ac:dyDescent="0.25">
      <c r="D11190" s="6"/>
      <c r="E11190" s="6"/>
      <c r="F11190" s="8"/>
      <c r="G11190" s="9"/>
      <c r="H11190" s="9"/>
      <c r="I11190" s="5"/>
      <c r="J11190" s="5"/>
      <c r="K11190" s="5"/>
      <c r="L11190" s="5"/>
    </row>
    <row r="11191" spans="4:12" hidden="1" x14ac:dyDescent="0.25">
      <c r="D11191" s="6"/>
      <c r="E11191" s="6"/>
      <c r="F11191" s="8"/>
      <c r="G11191" s="9"/>
      <c r="H11191" s="9"/>
      <c r="I11191" s="5"/>
      <c r="J11191" s="5"/>
      <c r="K11191" s="5"/>
      <c r="L11191" s="5"/>
    </row>
    <row r="11192" spans="4:12" hidden="1" x14ac:dyDescent="0.25">
      <c r="D11192" s="6"/>
      <c r="E11192" s="6"/>
      <c r="F11192" s="8"/>
      <c r="G11192" s="9"/>
      <c r="H11192" s="9"/>
      <c r="I11192" s="5"/>
      <c r="J11192" s="5"/>
      <c r="K11192" s="5"/>
      <c r="L11192" s="5"/>
    </row>
    <row r="11193" spans="4:12" hidden="1" x14ac:dyDescent="0.25">
      <c r="D11193" s="6"/>
      <c r="E11193" s="6"/>
      <c r="F11193" s="8"/>
      <c r="G11193" s="9"/>
      <c r="H11193" s="9"/>
      <c r="I11193" s="5"/>
      <c r="J11193" s="5"/>
      <c r="K11193" s="5"/>
      <c r="L11193" s="5"/>
    </row>
    <row r="11194" spans="4:12" hidden="1" x14ac:dyDescent="0.25">
      <c r="D11194" s="6"/>
      <c r="E11194" s="6"/>
      <c r="F11194" s="8"/>
      <c r="G11194" s="9"/>
      <c r="H11194" s="9"/>
      <c r="I11194" s="5"/>
      <c r="J11194" s="5"/>
      <c r="K11194" s="5"/>
      <c r="L11194" s="5"/>
    </row>
    <row r="11195" spans="4:12" hidden="1" x14ac:dyDescent="0.25">
      <c r="D11195" s="6"/>
      <c r="E11195" s="6"/>
      <c r="F11195" s="8"/>
      <c r="G11195" s="9"/>
      <c r="H11195" s="9"/>
      <c r="I11195" s="5"/>
      <c r="J11195" s="5"/>
      <c r="K11195" s="5"/>
      <c r="L11195" s="5"/>
    </row>
    <row r="11196" spans="4:12" hidden="1" x14ac:dyDescent="0.25">
      <c r="D11196" s="6"/>
      <c r="E11196" s="6"/>
      <c r="F11196" s="8"/>
      <c r="G11196" s="9"/>
      <c r="H11196" s="9"/>
      <c r="I11196" s="5"/>
      <c r="J11196" s="5"/>
      <c r="K11196" s="5"/>
      <c r="L11196" s="5"/>
    </row>
    <row r="11197" spans="4:12" hidden="1" x14ac:dyDescent="0.25">
      <c r="D11197" s="6"/>
      <c r="E11197" s="6"/>
      <c r="F11197" s="8"/>
      <c r="G11197" s="9"/>
      <c r="H11197" s="9"/>
      <c r="I11197" s="5"/>
      <c r="J11197" s="5"/>
      <c r="K11197" s="5"/>
      <c r="L11197" s="5"/>
    </row>
    <row r="11198" spans="4:12" hidden="1" x14ac:dyDescent="0.25">
      <c r="D11198" s="6"/>
      <c r="E11198" s="6"/>
      <c r="F11198" s="8"/>
      <c r="G11198" s="9"/>
      <c r="H11198" s="9"/>
      <c r="I11198" s="5"/>
      <c r="J11198" s="5"/>
      <c r="K11198" s="5"/>
      <c r="L11198" s="5"/>
    </row>
    <row r="11199" spans="4:12" hidden="1" x14ac:dyDescent="0.25">
      <c r="D11199" s="6"/>
      <c r="E11199" s="6"/>
      <c r="F11199" s="8"/>
      <c r="G11199" s="9"/>
      <c r="H11199" s="9"/>
      <c r="I11199" s="5"/>
      <c r="J11199" s="5"/>
      <c r="K11199" s="5"/>
      <c r="L11199" s="5"/>
    </row>
    <row r="11200" spans="4:12" hidden="1" x14ac:dyDescent="0.25">
      <c r="D11200" s="6"/>
      <c r="E11200" s="6"/>
      <c r="F11200" s="8"/>
      <c r="G11200" s="9"/>
      <c r="H11200" s="9"/>
      <c r="I11200" s="5"/>
      <c r="J11200" s="5"/>
      <c r="K11200" s="5"/>
      <c r="L11200" s="5"/>
    </row>
    <row r="11201" spans="4:12" hidden="1" x14ac:dyDescent="0.25">
      <c r="D11201" s="6"/>
      <c r="E11201" s="6"/>
      <c r="F11201" s="8"/>
      <c r="G11201" s="9"/>
      <c r="H11201" s="9"/>
      <c r="I11201" s="5"/>
      <c r="J11201" s="5"/>
      <c r="K11201" s="5"/>
      <c r="L11201" s="5"/>
    </row>
    <row r="11202" spans="4:12" hidden="1" x14ac:dyDescent="0.25">
      <c r="D11202" s="6"/>
      <c r="E11202" s="6"/>
      <c r="F11202" s="8"/>
      <c r="G11202" s="9"/>
      <c r="H11202" s="9"/>
      <c r="I11202" s="5"/>
      <c r="J11202" s="5"/>
      <c r="K11202" s="5"/>
      <c r="L11202" s="5"/>
    </row>
    <row r="11203" spans="4:12" hidden="1" x14ac:dyDescent="0.25">
      <c r="D11203" s="6"/>
      <c r="E11203" s="6"/>
      <c r="F11203" s="8"/>
      <c r="G11203" s="9"/>
      <c r="H11203" s="9"/>
      <c r="I11203" s="5"/>
      <c r="J11203" s="5"/>
      <c r="K11203" s="5"/>
      <c r="L11203" s="5"/>
    </row>
    <row r="11204" spans="4:12" hidden="1" x14ac:dyDescent="0.25">
      <c r="D11204" s="6"/>
      <c r="E11204" s="6"/>
      <c r="F11204" s="8"/>
      <c r="G11204" s="9"/>
      <c r="H11204" s="9"/>
      <c r="I11204" s="5"/>
      <c r="J11204" s="5"/>
      <c r="K11204" s="5"/>
      <c r="L11204" s="5"/>
    </row>
    <row r="11205" spans="4:12" hidden="1" x14ac:dyDescent="0.25">
      <c r="D11205" s="6"/>
      <c r="E11205" s="6"/>
      <c r="F11205" s="8"/>
      <c r="G11205" s="9"/>
      <c r="H11205" s="9"/>
      <c r="I11205" s="5"/>
      <c r="J11205" s="5"/>
      <c r="K11205" s="5"/>
      <c r="L11205" s="5"/>
    </row>
    <row r="11206" spans="4:12" hidden="1" x14ac:dyDescent="0.25">
      <c r="D11206" s="6"/>
      <c r="E11206" s="6"/>
      <c r="F11206" s="8"/>
      <c r="G11206" s="9"/>
      <c r="H11206" s="9"/>
      <c r="I11206" s="5"/>
      <c r="J11206" s="5"/>
      <c r="K11206" s="5"/>
      <c r="L11206" s="5"/>
    </row>
    <row r="11207" spans="4:12" hidden="1" x14ac:dyDescent="0.25">
      <c r="D11207" s="6"/>
      <c r="E11207" s="6"/>
      <c r="F11207" s="8"/>
      <c r="G11207" s="9"/>
      <c r="H11207" s="9"/>
      <c r="I11207" s="5"/>
      <c r="J11207" s="5"/>
      <c r="K11207" s="5"/>
      <c r="L11207" s="5"/>
    </row>
    <row r="11208" spans="4:12" hidden="1" x14ac:dyDescent="0.25">
      <c r="D11208" s="6"/>
      <c r="E11208" s="6"/>
      <c r="F11208" s="8"/>
      <c r="G11208" s="9"/>
      <c r="H11208" s="9"/>
      <c r="I11208" s="5"/>
      <c r="J11208" s="5"/>
      <c r="K11208" s="5"/>
      <c r="L11208" s="5"/>
    </row>
    <row r="11209" spans="4:12" hidden="1" x14ac:dyDescent="0.25">
      <c r="D11209" s="6"/>
      <c r="E11209" s="6"/>
      <c r="F11209" s="8"/>
      <c r="G11209" s="9"/>
      <c r="H11209" s="9"/>
      <c r="I11209" s="5"/>
      <c r="J11209" s="5"/>
      <c r="K11209" s="5"/>
      <c r="L11209" s="5"/>
    </row>
    <row r="11210" spans="4:12" hidden="1" x14ac:dyDescent="0.25">
      <c r="D11210" s="6"/>
      <c r="E11210" s="6"/>
      <c r="F11210" s="8"/>
      <c r="G11210" s="9"/>
      <c r="H11210" s="9"/>
      <c r="I11210" s="5"/>
      <c r="J11210" s="5"/>
      <c r="K11210" s="5"/>
      <c r="L11210" s="5"/>
    </row>
    <row r="11211" spans="4:12" hidden="1" x14ac:dyDescent="0.25">
      <c r="D11211" s="6"/>
      <c r="E11211" s="6"/>
      <c r="F11211" s="8"/>
      <c r="G11211" s="9"/>
      <c r="H11211" s="9"/>
      <c r="I11211" s="5"/>
      <c r="J11211" s="5"/>
      <c r="K11211" s="5"/>
      <c r="L11211" s="5"/>
    </row>
    <row r="11212" spans="4:12" hidden="1" x14ac:dyDescent="0.25">
      <c r="D11212" s="6"/>
      <c r="E11212" s="6"/>
      <c r="F11212" s="8"/>
      <c r="G11212" s="9"/>
      <c r="H11212" s="9"/>
      <c r="I11212" s="5"/>
      <c r="J11212" s="5"/>
      <c r="K11212" s="5"/>
      <c r="L11212" s="5"/>
    </row>
    <row r="11213" spans="4:12" hidden="1" x14ac:dyDescent="0.25">
      <c r="D11213" s="6"/>
      <c r="E11213" s="6"/>
      <c r="F11213" s="8"/>
      <c r="G11213" s="9"/>
      <c r="H11213" s="9"/>
      <c r="I11213" s="5"/>
      <c r="J11213" s="5"/>
      <c r="K11213" s="5"/>
      <c r="L11213" s="5"/>
    </row>
    <row r="11214" spans="4:12" hidden="1" x14ac:dyDescent="0.25">
      <c r="D11214" s="6"/>
      <c r="E11214" s="6"/>
      <c r="F11214" s="8"/>
      <c r="G11214" s="9"/>
      <c r="H11214" s="9"/>
      <c r="I11214" s="5"/>
      <c r="J11214" s="5"/>
      <c r="K11214" s="5"/>
      <c r="L11214" s="5"/>
    </row>
    <row r="11215" spans="4:12" hidden="1" x14ac:dyDescent="0.25">
      <c r="D11215" s="6"/>
      <c r="E11215" s="6"/>
      <c r="F11215" s="8"/>
      <c r="G11215" s="9"/>
      <c r="H11215" s="9"/>
      <c r="I11215" s="5"/>
      <c r="J11215" s="5"/>
      <c r="K11215" s="5"/>
      <c r="L11215" s="5"/>
    </row>
    <row r="11216" spans="4:12" hidden="1" x14ac:dyDescent="0.25">
      <c r="D11216" s="6"/>
      <c r="E11216" s="6"/>
      <c r="F11216" s="8"/>
      <c r="G11216" s="9"/>
      <c r="H11216" s="9"/>
      <c r="I11216" s="5"/>
      <c r="J11216" s="5"/>
      <c r="K11216" s="5"/>
      <c r="L11216" s="5"/>
    </row>
    <row r="11217" spans="4:12" hidden="1" x14ac:dyDescent="0.25">
      <c r="D11217" s="6"/>
      <c r="E11217" s="6"/>
      <c r="F11217" s="8"/>
      <c r="G11217" s="9"/>
      <c r="H11217" s="9"/>
      <c r="I11217" s="5"/>
      <c r="J11217" s="5"/>
      <c r="K11217" s="5"/>
      <c r="L11217" s="5"/>
    </row>
    <row r="11218" spans="4:12" hidden="1" x14ac:dyDescent="0.25">
      <c r="D11218" s="6"/>
      <c r="E11218" s="6"/>
      <c r="F11218" s="8"/>
      <c r="G11218" s="9"/>
      <c r="H11218" s="9"/>
      <c r="I11218" s="5"/>
      <c r="J11218" s="5"/>
      <c r="K11218" s="5"/>
      <c r="L11218" s="5"/>
    </row>
    <row r="11219" spans="4:12" hidden="1" x14ac:dyDescent="0.25">
      <c r="D11219" s="6"/>
      <c r="E11219" s="6"/>
      <c r="F11219" s="8"/>
      <c r="G11219" s="9"/>
      <c r="H11219" s="9"/>
      <c r="I11219" s="5"/>
      <c r="J11219" s="5"/>
      <c r="K11219" s="5"/>
      <c r="L11219" s="5"/>
    </row>
    <row r="11220" spans="4:12" hidden="1" x14ac:dyDescent="0.25">
      <c r="D11220" s="6"/>
      <c r="E11220" s="6"/>
      <c r="F11220" s="8"/>
      <c r="G11220" s="9"/>
      <c r="H11220" s="9"/>
      <c r="I11220" s="5"/>
      <c r="J11220" s="5"/>
      <c r="K11220" s="5"/>
      <c r="L11220" s="5"/>
    </row>
    <row r="11221" spans="4:12" hidden="1" x14ac:dyDescent="0.25">
      <c r="D11221" s="6"/>
      <c r="E11221" s="6"/>
      <c r="F11221" s="8"/>
      <c r="G11221" s="9"/>
      <c r="H11221" s="9"/>
      <c r="I11221" s="5"/>
      <c r="J11221" s="5"/>
      <c r="K11221" s="5"/>
      <c r="L11221" s="5"/>
    </row>
    <row r="11222" spans="4:12" hidden="1" x14ac:dyDescent="0.25">
      <c r="D11222" s="6"/>
      <c r="E11222" s="6"/>
      <c r="F11222" s="8"/>
      <c r="G11222" s="9"/>
      <c r="H11222" s="9"/>
      <c r="I11222" s="5"/>
      <c r="J11222" s="5"/>
      <c r="K11222" s="5"/>
      <c r="L11222" s="5"/>
    </row>
    <row r="11223" spans="4:12" hidden="1" x14ac:dyDescent="0.25">
      <c r="D11223" s="6"/>
      <c r="E11223" s="6"/>
      <c r="F11223" s="8"/>
      <c r="G11223" s="9"/>
      <c r="H11223" s="9"/>
      <c r="I11223" s="5"/>
      <c r="J11223" s="5"/>
      <c r="K11223" s="5"/>
      <c r="L11223" s="5"/>
    </row>
    <row r="11224" spans="4:12" hidden="1" x14ac:dyDescent="0.25">
      <c r="D11224" s="6"/>
      <c r="E11224" s="6"/>
      <c r="F11224" s="8"/>
      <c r="G11224" s="9"/>
      <c r="H11224" s="9"/>
      <c r="I11224" s="5"/>
      <c r="J11224" s="5"/>
      <c r="K11224" s="5"/>
      <c r="L11224" s="5"/>
    </row>
    <row r="11225" spans="4:12" hidden="1" x14ac:dyDescent="0.25">
      <c r="D11225" s="6"/>
      <c r="E11225" s="6"/>
      <c r="F11225" s="8"/>
      <c r="G11225" s="9"/>
      <c r="H11225" s="9"/>
      <c r="I11225" s="5"/>
      <c r="J11225" s="5"/>
      <c r="K11225" s="5"/>
      <c r="L11225" s="5"/>
    </row>
    <row r="11226" spans="4:12" hidden="1" x14ac:dyDescent="0.25">
      <c r="D11226" s="6"/>
      <c r="E11226" s="6"/>
      <c r="F11226" s="8"/>
      <c r="G11226" s="9"/>
      <c r="H11226" s="9"/>
      <c r="I11226" s="5"/>
      <c r="J11226" s="5"/>
      <c r="K11226" s="5"/>
      <c r="L11226" s="5"/>
    </row>
    <row r="11227" spans="4:12" hidden="1" x14ac:dyDescent="0.25">
      <c r="D11227" s="6"/>
      <c r="E11227" s="6"/>
      <c r="F11227" s="8"/>
      <c r="G11227" s="9"/>
      <c r="H11227" s="9"/>
      <c r="I11227" s="5"/>
      <c r="J11227" s="5"/>
      <c r="K11227" s="5"/>
      <c r="L11227" s="5"/>
    </row>
    <row r="11228" spans="4:12" hidden="1" x14ac:dyDescent="0.25">
      <c r="D11228" s="6"/>
      <c r="E11228" s="6"/>
      <c r="F11228" s="8"/>
      <c r="G11228" s="9"/>
      <c r="H11228" s="9"/>
      <c r="I11228" s="5"/>
      <c r="J11228" s="5"/>
      <c r="K11228" s="5"/>
      <c r="L11228" s="5"/>
    </row>
    <row r="11229" spans="4:12" hidden="1" x14ac:dyDescent="0.25">
      <c r="D11229" s="6"/>
      <c r="E11229" s="6"/>
      <c r="F11229" s="8"/>
      <c r="G11229" s="9"/>
      <c r="H11229" s="9"/>
      <c r="I11229" s="5"/>
      <c r="J11229" s="5"/>
      <c r="K11229" s="5"/>
      <c r="L11229" s="5"/>
    </row>
    <row r="11230" spans="4:12" hidden="1" x14ac:dyDescent="0.25">
      <c r="D11230" s="6"/>
      <c r="E11230" s="6"/>
      <c r="F11230" s="8"/>
      <c r="G11230" s="9"/>
      <c r="H11230" s="9"/>
      <c r="I11230" s="5"/>
      <c r="J11230" s="5"/>
      <c r="K11230" s="5"/>
      <c r="L11230" s="5"/>
    </row>
    <row r="11231" spans="4:12" hidden="1" x14ac:dyDescent="0.25">
      <c r="D11231" s="6"/>
      <c r="E11231" s="6"/>
      <c r="F11231" s="8"/>
      <c r="G11231" s="9"/>
      <c r="H11231" s="9"/>
      <c r="I11231" s="5"/>
      <c r="J11231" s="5"/>
      <c r="K11231" s="5"/>
      <c r="L11231" s="5"/>
    </row>
    <row r="11232" spans="4:12" hidden="1" x14ac:dyDescent="0.25">
      <c r="D11232" s="6"/>
      <c r="E11232" s="6"/>
      <c r="F11232" s="8"/>
      <c r="G11232" s="9"/>
      <c r="H11232" s="9"/>
      <c r="I11232" s="5"/>
      <c r="J11232" s="5"/>
      <c r="K11232" s="5"/>
      <c r="L11232" s="5"/>
    </row>
    <row r="11233" spans="4:12" hidden="1" x14ac:dyDescent="0.25">
      <c r="D11233" s="6"/>
      <c r="E11233" s="6"/>
      <c r="F11233" s="8"/>
      <c r="G11233" s="9"/>
      <c r="H11233" s="9"/>
      <c r="I11233" s="5"/>
      <c r="J11233" s="5"/>
      <c r="K11233" s="5"/>
      <c r="L11233" s="5"/>
    </row>
    <row r="11234" spans="4:12" hidden="1" x14ac:dyDescent="0.25">
      <c r="D11234" s="6"/>
      <c r="E11234" s="6"/>
      <c r="F11234" s="8"/>
      <c r="G11234" s="9"/>
      <c r="H11234" s="9"/>
      <c r="I11234" s="5"/>
      <c r="J11234" s="5"/>
      <c r="K11234" s="5"/>
      <c r="L11234" s="5"/>
    </row>
    <row r="11235" spans="4:12" hidden="1" x14ac:dyDescent="0.25">
      <c r="D11235" s="6"/>
      <c r="E11235" s="6"/>
      <c r="F11235" s="8"/>
      <c r="G11235" s="9"/>
      <c r="H11235" s="9"/>
      <c r="I11235" s="5"/>
      <c r="J11235" s="5"/>
      <c r="K11235" s="5"/>
      <c r="L11235" s="5"/>
    </row>
    <row r="11236" spans="4:12" hidden="1" x14ac:dyDescent="0.25">
      <c r="D11236" s="6"/>
      <c r="E11236" s="6"/>
      <c r="F11236" s="8"/>
      <c r="G11236" s="9"/>
      <c r="H11236" s="9"/>
      <c r="I11236" s="5"/>
      <c r="J11236" s="5"/>
      <c r="K11236" s="5"/>
      <c r="L11236" s="5"/>
    </row>
    <row r="11237" spans="4:12" hidden="1" x14ac:dyDescent="0.25">
      <c r="D11237" s="6"/>
      <c r="E11237" s="6"/>
      <c r="F11237" s="8"/>
      <c r="G11237" s="9"/>
      <c r="H11237" s="9"/>
      <c r="I11237" s="5"/>
      <c r="J11237" s="5"/>
      <c r="K11237" s="5"/>
      <c r="L11237" s="5"/>
    </row>
    <row r="11238" spans="4:12" hidden="1" x14ac:dyDescent="0.25">
      <c r="D11238" s="6"/>
      <c r="E11238" s="6"/>
      <c r="F11238" s="8"/>
      <c r="G11238" s="9"/>
      <c r="H11238" s="9"/>
      <c r="I11238" s="5"/>
      <c r="J11238" s="5"/>
      <c r="K11238" s="5"/>
      <c r="L11238" s="5"/>
    </row>
    <row r="11239" spans="4:12" hidden="1" x14ac:dyDescent="0.25">
      <c r="D11239" s="6"/>
      <c r="E11239" s="6"/>
      <c r="F11239" s="8"/>
      <c r="G11239" s="9"/>
      <c r="H11239" s="9"/>
      <c r="I11239" s="5"/>
      <c r="J11239" s="5"/>
      <c r="K11239" s="5"/>
      <c r="L11239" s="5"/>
    </row>
    <row r="11240" spans="4:12" hidden="1" x14ac:dyDescent="0.25">
      <c r="D11240" s="6"/>
      <c r="E11240" s="6"/>
      <c r="F11240" s="8"/>
      <c r="G11240" s="9"/>
      <c r="H11240" s="9"/>
      <c r="I11240" s="5"/>
      <c r="J11240" s="5"/>
      <c r="K11240" s="5"/>
      <c r="L11240" s="5"/>
    </row>
    <row r="11241" spans="4:12" hidden="1" x14ac:dyDescent="0.25">
      <c r="D11241" s="6"/>
      <c r="E11241" s="6"/>
      <c r="F11241" s="8"/>
      <c r="G11241" s="9"/>
      <c r="H11241" s="9"/>
      <c r="I11241" s="5"/>
      <c r="J11241" s="5"/>
      <c r="K11241" s="5"/>
      <c r="L11241" s="5"/>
    </row>
    <row r="11242" spans="4:12" hidden="1" x14ac:dyDescent="0.25">
      <c r="D11242" s="6"/>
      <c r="E11242" s="6"/>
      <c r="F11242" s="8"/>
      <c r="G11242" s="9"/>
      <c r="H11242" s="9"/>
      <c r="I11242" s="5"/>
      <c r="J11242" s="5"/>
      <c r="K11242" s="5"/>
      <c r="L11242" s="5"/>
    </row>
    <row r="11243" spans="4:12" hidden="1" x14ac:dyDescent="0.25">
      <c r="D11243" s="6"/>
      <c r="E11243" s="6"/>
      <c r="F11243" s="8"/>
      <c r="G11243" s="9"/>
      <c r="H11243" s="9"/>
      <c r="I11243" s="5"/>
      <c r="J11243" s="5"/>
      <c r="K11243" s="5"/>
      <c r="L11243" s="5"/>
    </row>
    <row r="11244" spans="4:12" hidden="1" x14ac:dyDescent="0.25">
      <c r="D11244" s="6"/>
      <c r="E11244" s="6"/>
      <c r="F11244" s="8"/>
      <c r="G11244" s="9"/>
      <c r="H11244" s="9"/>
      <c r="I11244" s="5"/>
      <c r="J11244" s="5"/>
      <c r="K11244" s="5"/>
      <c r="L11244" s="5"/>
    </row>
    <row r="11245" spans="4:12" hidden="1" x14ac:dyDescent="0.25">
      <c r="D11245" s="6"/>
      <c r="E11245" s="6"/>
      <c r="F11245" s="8"/>
      <c r="G11245" s="9"/>
      <c r="H11245" s="9"/>
      <c r="I11245" s="5"/>
      <c r="J11245" s="5"/>
      <c r="K11245" s="5"/>
      <c r="L11245" s="5"/>
    </row>
    <row r="11246" spans="4:12" hidden="1" x14ac:dyDescent="0.25">
      <c r="D11246" s="6"/>
      <c r="E11246" s="6"/>
      <c r="F11246" s="8"/>
      <c r="G11246" s="9"/>
      <c r="H11246" s="9"/>
      <c r="I11246" s="5"/>
      <c r="J11246" s="5"/>
      <c r="K11246" s="5"/>
      <c r="L11246" s="5"/>
    </row>
    <row r="11247" spans="4:12" hidden="1" x14ac:dyDescent="0.25">
      <c r="D11247" s="6"/>
      <c r="E11247" s="6"/>
      <c r="F11247" s="8"/>
      <c r="G11247" s="9"/>
      <c r="H11247" s="9"/>
      <c r="I11247" s="5"/>
      <c r="J11247" s="5"/>
      <c r="K11247" s="5"/>
      <c r="L11247" s="5"/>
    </row>
    <row r="11248" spans="4:12" hidden="1" x14ac:dyDescent="0.25">
      <c r="D11248" s="6"/>
      <c r="E11248" s="6"/>
      <c r="F11248" s="8"/>
      <c r="G11248" s="9"/>
      <c r="H11248" s="9"/>
      <c r="I11248" s="5"/>
      <c r="J11248" s="5"/>
      <c r="K11248" s="5"/>
      <c r="L11248" s="5"/>
    </row>
    <row r="11249" spans="4:12" hidden="1" x14ac:dyDescent="0.25">
      <c r="D11249" s="6"/>
      <c r="E11249" s="6"/>
      <c r="F11249" s="8"/>
      <c r="G11249" s="9"/>
      <c r="H11249" s="9"/>
      <c r="I11249" s="5"/>
      <c r="J11249" s="5"/>
      <c r="K11249" s="5"/>
      <c r="L11249" s="5"/>
    </row>
    <row r="11250" spans="4:12" hidden="1" x14ac:dyDescent="0.25">
      <c r="D11250" s="6"/>
      <c r="E11250" s="6"/>
      <c r="F11250" s="8"/>
      <c r="G11250" s="9"/>
      <c r="H11250" s="9"/>
      <c r="I11250" s="5"/>
      <c r="J11250" s="5"/>
      <c r="K11250" s="5"/>
      <c r="L11250" s="5"/>
    </row>
    <row r="11251" spans="4:12" hidden="1" x14ac:dyDescent="0.25">
      <c r="D11251" s="6"/>
      <c r="E11251" s="6"/>
      <c r="F11251" s="8"/>
      <c r="G11251" s="9"/>
      <c r="H11251" s="9"/>
      <c r="I11251" s="5"/>
      <c r="J11251" s="5"/>
      <c r="K11251" s="5"/>
      <c r="L11251" s="5"/>
    </row>
    <row r="11252" spans="4:12" hidden="1" x14ac:dyDescent="0.25">
      <c r="D11252" s="6"/>
      <c r="E11252" s="6"/>
      <c r="F11252" s="8"/>
      <c r="G11252" s="9"/>
      <c r="H11252" s="9"/>
      <c r="I11252" s="5"/>
      <c r="J11252" s="5"/>
      <c r="K11252" s="5"/>
      <c r="L11252" s="5"/>
    </row>
    <row r="11253" spans="4:12" hidden="1" x14ac:dyDescent="0.25">
      <c r="D11253" s="6"/>
      <c r="E11253" s="6"/>
      <c r="F11253" s="8"/>
      <c r="G11253" s="9"/>
      <c r="H11253" s="9"/>
      <c r="I11253" s="5"/>
      <c r="J11253" s="5"/>
      <c r="K11253" s="5"/>
      <c r="L11253" s="5"/>
    </row>
    <row r="11254" spans="4:12" hidden="1" x14ac:dyDescent="0.25">
      <c r="D11254" s="6"/>
      <c r="E11254" s="6"/>
      <c r="F11254" s="8"/>
      <c r="G11254" s="9"/>
      <c r="H11254" s="9"/>
      <c r="I11254" s="5"/>
      <c r="J11254" s="5"/>
      <c r="K11254" s="5"/>
      <c r="L11254" s="5"/>
    </row>
    <row r="11255" spans="4:12" hidden="1" x14ac:dyDescent="0.25">
      <c r="D11255" s="6"/>
      <c r="E11255" s="6"/>
      <c r="F11255" s="8"/>
      <c r="G11255" s="9"/>
      <c r="H11255" s="9"/>
      <c r="I11255" s="5"/>
      <c r="J11255" s="5"/>
      <c r="K11255" s="5"/>
      <c r="L11255" s="5"/>
    </row>
    <row r="11256" spans="4:12" hidden="1" x14ac:dyDescent="0.25">
      <c r="D11256" s="6"/>
      <c r="E11256" s="6"/>
      <c r="F11256" s="8"/>
      <c r="G11256" s="9"/>
      <c r="H11256" s="9"/>
      <c r="I11256" s="5"/>
      <c r="J11256" s="5"/>
      <c r="K11256" s="5"/>
      <c r="L11256" s="5"/>
    </row>
    <row r="11257" spans="4:12" hidden="1" x14ac:dyDescent="0.25">
      <c r="D11257" s="6"/>
      <c r="E11257" s="6"/>
      <c r="F11257" s="8"/>
      <c r="G11257" s="9"/>
      <c r="H11257" s="9"/>
      <c r="I11257" s="5"/>
      <c r="J11257" s="5"/>
      <c r="K11257" s="5"/>
      <c r="L11257" s="5"/>
    </row>
    <row r="11258" spans="4:12" hidden="1" x14ac:dyDescent="0.25">
      <c r="D11258" s="6"/>
      <c r="E11258" s="6"/>
      <c r="F11258" s="8"/>
      <c r="G11258" s="9"/>
      <c r="H11258" s="9"/>
      <c r="I11258" s="5"/>
      <c r="J11258" s="5"/>
      <c r="K11258" s="5"/>
      <c r="L11258" s="5"/>
    </row>
    <row r="11259" spans="4:12" hidden="1" x14ac:dyDescent="0.25">
      <c r="D11259" s="6"/>
      <c r="E11259" s="6"/>
      <c r="F11259" s="8"/>
      <c r="G11259" s="9"/>
      <c r="H11259" s="9"/>
      <c r="I11259" s="5"/>
      <c r="J11259" s="5"/>
      <c r="K11259" s="5"/>
      <c r="L11259" s="5"/>
    </row>
    <row r="11260" spans="4:12" hidden="1" x14ac:dyDescent="0.25">
      <c r="D11260" s="6"/>
      <c r="E11260" s="6"/>
      <c r="F11260" s="8"/>
      <c r="G11260" s="9"/>
      <c r="H11260" s="9"/>
      <c r="I11260" s="5"/>
      <c r="J11260" s="5"/>
      <c r="K11260" s="5"/>
      <c r="L11260" s="5"/>
    </row>
    <row r="11261" spans="4:12" hidden="1" x14ac:dyDescent="0.25">
      <c r="D11261" s="6"/>
      <c r="E11261" s="6"/>
      <c r="F11261" s="8"/>
      <c r="G11261" s="9"/>
      <c r="H11261" s="9"/>
      <c r="I11261" s="5"/>
      <c r="J11261" s="5"/>
      <c r="K11261" s="5"/>
      <c r="L11261" s="5"/>
    </row>
    <row r="11262" spans="4:12" hidden="1" x14ac:dyDescent="0.25">
      <c r="D11262" s="6"/>
      <c r="E11262" s="6"/>
      <c r="F11262" s="8"/>
      <c r="G11262" s="9"/>
      <c r="H11262" s="9"/>
      <c r="I11262" s="5"/>
      <c r="J11262" s="5"/>
      <c r="K11262" s="5"/>
      <c r="L11262" s="5"/>
    </row>
    <row r="11263" spans="4:12" hidden="1" x14ac:dyDescent="0.25">
      <c r="D11263" s="6"/>
      <c r="E11263" s="6"/>
      <c r="F11263" s="8"/>
      <c r="G11263" s="9"/>
      <c r="H11263" s="9"/>
      <c r="I11263" s="5"/>
      <c r="J11263" s="5"/>
      <c r="K11263" s="5"/>
      <c r="L11263" s="5"/>
    </row>
    <row r="11264" spans="4:12" hidden="1" x14ac:dyDescent="0.25">
      <c r="D11264" s="6"/>
      <c r="E11264" s="6"/>
      <c r="F11264" s="8"/>
      <c r="G11264" s="9"/>
      <c r="H11264" s="9"/>
      <c r="I11264" s="5"/>
      <c r="J11264" s="5"/>
      <c r="K11264" s="5"/>
      <c r="L11264" s="5"/>
    </row>
    <row r="11265" spans="4:12" hidden="1" x14ac:dyDescent="0.25">
      <c r="D11265" s="6"/>
      <c r="E11265" s="6"/>
      <c r="F11265" s="8"/>
      <c r="G11265" s="9"/>
      <c r="H11265" s="9"/>
      <c r="I11265" s="5"/>
      <c r="J11265" s="5"/>
      <c r="K11265" s="5"/>
      <c r="L11265" s="5"/>
    </row>
    <row r="11266" spans="4:12" hidden="1" x14ac:dyDescent="0.25">
      <c r="D11266" s="6"/>
      <c r="E11266" s="6"/>
      <c r="F11266" s="8"/>
      <c r="G11266" s="9"/>
      <c r="H11266" s="9"/>
      <c r="I11266" s="5"/>
      <c r="J11266" s="5"/>
      <c r="K11266" s="5"/>
      <c r="L11266" s="5"/>
    </row>
    <row r="11267" spans="4:12" hidden="1" x14ac:dyDescent="0.25">
      <c r="D11267" s="6"/>
      <c r="E11267" s="6"/>
      <c r="F11267" s="8"/>
      <c r="G11267" s="9"/>
      <c r="H11267" s="9"/>
      <c r="I11267" s="5"/>
      <c r="J11267" s="5"/>
      <c r="K11267" s="5"/>
      <c r="L11267" s="5"/>
    </row>
    <row r="11268" spans="4:12" hidden="1" x14ac:dyDescent="0.25">
      <c r="D11268" s="6"/>
      <c r="E11268" s="6"/>
      <c r="F11268" s="8"/>
      <c r="G11268" s="9"/>
      <c r="H11268" s="9"/>
      <c r="I11268" s="5"/>
      <c r="J11268" s="5"/>
      <c r="K11268" s="5"/>
      <c r="L11268" s="5"/>
    </row>
    <row r="11269" spans="4:12" hidden="1" x14ac:dyDescent="0.25">
      <c r="D11269" s="6"/>
      <c r="E11269" s="6"/>
      <c r="F11269" s="8"/>
      <c r="G11269" s="9"/>
      <c r="H11269" s="9"/>
      <c r="I11269" s="5"/>
      <c r="J11269" s="5"/>
      <c r="K11269" s="5"/>
      <c r="L11269" s="5"/>
    </row>
    <row r="11270" spans="4:12" hidden="1" x14ac:dyDescent="0.25">
      <c r="D11270" s="6"/>
      <c r="E11270" s="6"/>
      <c r="F11270" s="8"/>
      <c r="G11270" s="9"/>
      <c r="H11270" s="9"/>
      <c r="I11270" s="5"/>
      <c r="J11270" s="5"/>
      <c r="K11270" s="5"/>
      <c r="L11270" s="5"/>
    </row>
    <row r="11271" spans="4:12" hidden="1" x14ac:dyDescent="0.25">
      <c r="D11271" s="6"/>
      <c r="E11271" s="6"/>
      <c r="F11271" s="8"/>
      <c r="G11271" s="9"/>
      <c r="H11271" s="9"/>
      <c r="I11271" s="5"/>
      <c r="J11271" s="5"/>
      <c r="K11271" s="5"/>
      <c r="L11271" s="5"/>
    </row>
    <row r="11272" spans="4:12" hidden="1" x14ac:dyDescent="0.25">
      <c r="D11272" s="6"/>
      <c r="E11272" s="6"/>
      <c r="F11272" s="8"/>
      <c r="G11272" s="9"/>
      <c r="H11272" s="9"/>
      <c r="I11272" s="5"/>
      <c r="J11272" s="5"/>
      <c r="K11272" s="5"/>
      <c r="L11272" s="5"/>
    </row>
    <row r="11273" spans="4:12" hidden="1" x14ac:dyDescent="0.25">
      <c r="D11273" s="6"/>
      <c r="E11273" s="6"/>
      <c r="F11273" s="8"/>
      <c r="G11273" s="9"/>
      <c r="H11273" s="9"/>
      <c r="I11273" s="5"/>
      <c r="J11273" s="5"/>
      <c r="K11273" s="5"/>
      <c r="L11273" s="5"/>
    </row>
    <row r="11274" spans="4:12" hidden="1" x14ac:dyDescent="0.25">
      <c r="D11274" s="6"/>
      <c r="E11274" s="6"/>
      <c r="F11274" s="8"/>
      <c r="G11274" s="9"/>
      <c r="H11274" s="9"/>
      <c r="I11274" s="5"/>
      <c r="J11274" s="5"/>
      <c r="K11274" s="5"/>
      <c r="L11274" s="5"/>
    </row>
    <row r="11275" spans="4:12" hidden="1" x14ac:dyDescent="0.25">
      <c r="D11275" s="6"/>
      <c r="E11275" s="6"/>
      <c r="F11275" s="8"/>
      <c r="G11275" s="9"/>
      <c r="H11275" s="9"/>
      <c r="I11275" s="5"/>
      <c r="J11275" s="5"/>
      <c r="K11275" s="5"/>
      <c r="L11275" s="5"/>
    </row>
    <row r="11276" spans="4:12" hidden="1" x14ac:dyDescent="0.25">
      <c r="D11276" s="6"/>
      <c r="E11276" s="6"/>
      <c r="F11276" s="8"/>
      <c r="G11276" s="9"/>
      <c r="H11276" s="9"/>
      <c r="I11276" s="5"/>
      <c r="J11276" s="5"/>
      <c r="K11276" s="5"/>
      <c r="L11276" s="5"/>
    </row>
    <row r="11277" spans="4:12" hidden="1" x14ac:dyDescent="0.25">
      <c r="D11277" s="6"/>
      <c r="E11277" s="6"/>
      <c r="F11277" s="8"/>
      <c r="G11277" s="9"/>
      <c r="H11277" s="9"/>
      <c r="I11277" s="5"/>
      <c r="J11277" s="5"/>
      <c r="K11277" s="5"/>
      <c r="L11277" s="5"/>
    </row>
    <row r="11278" spans="4:12" hidden="1" x14ac:dyDescent="0.25">
      <c r="D11278" s="6"/>
      <c r="E11278" s="6"/>
      <c r="F11278" s="8"/>
      <c r="G11278" s="9"/>
      <c r="H11278" s="9"/>
      <c r="I11278" s="5"/>
      <c r="J11278" s="5"/>
      <c r="K11278" s="5"/>
      <c r="L11278" s="5"/>
    </row>
    <row r="11279" spans="4:12" hidden="1" x14ac:dyDescent="0.25">
      <c r="D11279" s="6"/>
      <c r="E11279" s="6"/>
      <c r="F11279" s="8"/>
      <c r="G11279" s="9"/>
      <c r="H11279" s="9"/>
      <c r="I11279" s="5"/>
      <c r="J11279" s="5"/>
      <c r="K11279" s="5"/>
      <c r="L11279" s="5"/>
    </row>
    <row r="11280" spans="4:12" hidden="1" x14ac:dyDescent="0.25">
      <c r="D11280" s="6"/>
      <c r="E11280" s="6"/>
      <c r="F11280" s="8"/>
      <c r="G11280" s="9"/>
      <c r="H11280" s="9"/>
      <c r="I11280" s="5"/>
      <c r="J11280" s="5"/>
      <c r="K11280" s="5"/>
      <c r="L11280" s="5"/>
    </row>
    <row r="11281" spans="4:12" hidden="1" x14ac:dyDescent="0.25">
      <c r="D11281" s="6"/>
      <c r="E11281" s="6"/>
      <c r="F11281" s="8"/>
      <c r="G11281" s="9"/>
      <c r="H11281" s="9"/>
      <c r="I11281" s="5"/>
      <c r="J11281" s="5"/>
      <c r="K11281" s="5"/>
      <c r="L11281" s="5"/>
    </row>
    <row r="11282" spans="4:12" hidden="1" x14ac:dyDescent="0.25">
      <c r="D11282" s="6"/>
      <c r="E11282" s="6"/>
      <c r="F11282" s="8"/>
      <c r="G11282" s="9"/>
      <c r="H11282" s="9"/>
      <c r="I11282" s="5"/>
      <c r="J11282" s="5"/>
      <c r="K11282" s="5"/>
      <c r="L11282" s="5"/>
    </row>
    <row r="11283" spans="4:12" hidden="1" x14ac:dyDescent="0.25">
      <c r="D11283" s="6"/>
      <c r="E11283" s="6"/>
      <c r="F11283" s="8"/>
      <c r="G11283" s="9"/>
      <c r="H11283" s="9"/>
      <c r="I11283" s="5"/>
      <c r="J11283" s="5"/>
      <c r="K11283" s="5"/>
      <c r="L11283" s="5"/>
    </row>
    <row r="11284" spans="4:12" hidden="1" x14ac:dyDescent="0.25">
      <c r="D11284" s="6"/>
      <c r="E11284" s="6"/>
      <c r="F11284" s="8"/>
      <c r="G11284" s="9"/>
      <c r="H11284" s="9"/>
      <c r="I11284" s="5"/>
      <c r="J11284" s="5"/>
      <c r="K11284" s="5"/>
      <c r="L11284" s="5"/>
    </row>
    <row r="11285" spans="4:12" hidden="1" x14ac:dyDescent="0.25">
      <c r="D11285" s="6"/>
      <c r="E11285" s="6"/>
      <c r="F11285" s="8"/>
      <c r="G11285" s="9"/>
      <c r="H11285" s="9"/>
      <c r="I11285" s="5"/>
      <c r="J11285" s="5"/>
      <c r="K11285" s="5"/>
      <c r="L11285" s="5"/>
    </row>
    <row r="11286" spans="4:12" hidden="1" x14ac:dyDescent="0.25">
      <c r="D11286" s="6"/>
      <c r="E11286" s="6"/>
      <c r="F11286" s="8"/>
      <c r="G11286" s="9"/>
      <c r="H11286" s="9"/>
      <c r="I11286" s="5"/>
      <c r="J11286" s="5"/>
      <c r="K11286" s="5"/>
      <c r="L11286" s="5"/>
    </row>
    <row r="11287" spans="4:12" hidden="1" x14ac:dyDescent="0.25">
      <c r="D11287" s="6"/>
      <c r="E11287" s="6"/>
      <c r="F11287" s="8"/>
      <c r="G11287" s="9"/>
      <c r="H11287" s="9"/>
      <c r="I11287" s="5"/>
      <c r="J11287" s="5"/>
      <c r="K11287" s="5"/>
      <c r="L11287" s="5"/>
    </row>
    <row r="11288" spans="4:12" hidden="1" x14ac:dyDescent="0.25">
      <c r="D11288" s="6"/>
      <c r="E11288" s="6"/>
      <c r="F11288" s="8"/>
      <c r="G11288" s="9"/>
      <c r="H11288" s="9"/>
      <c r="I11288" s="5"/>
      <c r="J11288" s="5"/>
      <c r="K11288" s="5"/>
      <c r="L11288" s="5"/>
    </row>
    <row r="11289" spans="4:12" hidden="1" x14ac:dyDescent="0.25">
      <c r="D11289" s="6"/>
      <c r="E11289" s="6"/>
      <c r="F11289" s="8"/>
      <c r="G11289" s="9"/>
      <c r="H11289" s="9"/>
      <c r="I11289" s="5"/>
      <c r="J11289" s="5"/>
      <c r="K11289" s="5"/>
      <c r="L11289" s="5"/>
    </row>
    <row r="11290" spans="4:12" hidden="1" x14ac:dyDescent="0.25">
      <c r="D11290" s="6"/>
      <c r="E11290" s="6"/>
      <c r="F11290" s="8"/>
      <c r="G11290" s="9"/>
      <c r="H11290" s="9"/>
      <c r="I11290" s="5"/>
      <c r="J11290" s="5"/>
      <c r="K11290" s="5"/>
      <c r="L11290" s="5"/>
    </row>
    <row r="11291" spans="4:12" hidden="1" x14ac:dyDescent="0.25">
      <c r="D11291" s="6"/>
      <c r="E11291" s="6"/>
      <c r="F11291" s="8"/>
      <c r="G11291" s="9"/>
      <c r="H11291" s="9"/>
      <c r="I11291" s="5"/>
      <c r="J11291" s="5"/>
      <c r="K11291" s="5"/>
      <c r="L11291" s="5"/>
    </row>
    <row r="11292" spans="4:12" hidden="1" x14ac:dyDescent="0.25">
      <c r="D11292" s="6"/>
      <c r="E11292" s="6"/>
      <c r="F11292" s="8"/>
      <c r="G11292" s="9"/>
      <c r="H11292" s="9"/>
      <c r="I11292" s="5"/>
      <c r="J11292" s="5"/>
      <c r="K11292" s="5"/>
      <c r="L11292" s="5"/>
    </row>
    <row r="11293" spans="4:12" hidden="1" x14ac:dyDescent="0.25">
      <c r="D11293" s="6"/>
      <c r="E11293" s="6"/>
      <c r="F11293" s="8"/>
      <c r="G11293" s="9"/>
      <c r="H11293" s="9"/>
      <c r="I11293" s="5"/>
      <c r="J11293" s="5"/>
      <c r="K11293" s="5"/>
      <c r="L11293" s="5"/>
    </row>
    <row r="11294" spans="4:12" hidden="1" x14ac:dyDescent="0.25">
      <c r="D11294" s="6"/>
      <c r="E11294" s="6"/>
      <c r="F11294" s="8"/>
      <c r="G11294" s="9"/>
      <c r="H11294" s="9"/>
      <c r="I11294" s="5"/>
      <c r="J11294" s="5"/>
      <c r="K11294" s="5"/>
      <c r="L11294" s="5"/>
    </row>
    <row r="11295" spans="4:12" hidden="1" x14ac:dyDescent="0.25">
      <c r="D11295" s="6"/>
      <c r="E11295" s="6"/>
      <c r="F11295" s="8"/>
      <c r="G11295" s="9"/>
      <c r="H11295" s="9"/>
      <c r="I11295" s="5"/>
      <c r="J11295" s="5"/>
      <c r="K11295" s="5"/>
      <c r="L11295" s="5"/>
    </row>
    <row r="11296" spans="4:12" hidden="1" x14ac:dyDescent="0.25">
      <c r="D11296" s="6"/>
      <c r="E11296" s="6"/>
      <c r="F11296" s="8"/>
      <c r="G11296" s="9"/>
      <c r="H11296" s="9"/>
      <c r="I11296" s="5"/>
      <c r="J11296" s="5"/>
      <c r="K11296" s="5"/>
      <c r="L11296" s="5"/>
    </row>
    <row r="11297" spans="4:12" hidden="1" x14ac:dyDescent="0.25">
      <c r="D11297" s="6"/>
      <c r="E11297" s="6"/>
      <c r="F11297" s="8"/>
      <c r="G11297" s="9"/>
      <c r="H11297" s="9"/>
      <c r="I11297" s="5"/>
      <c r="J11297" s="5"/>
      <c r="K11297" s="5"/>
      <c r="L11297" s="5"/>
    </row>
    <row r="11298" spans="4:12" hidden="1" x14ac:dyDescent="0.25">
      <c r="D11298" s="6"/>
      <c r="E11298" s="6"/>
      <c r="F11298" s="8"/>
      <c r="G11298" s="9"/>
      <c r="H11298" s="9"/>
      <c r="I11298" s="5"/>
      <c r="J11298" s="5"/>
      <c r="K11298" s="5"/>
      <c r="L11298" s="5"/>
    </row>
    <row r="11299" spans="4:12" hidden="1" x14ac:dyDescent="0.25">
      <c r="D11299" s="6"/>
      <c r="E11299" s="6"/>
      <c r="F11299" s="8"/>
      <c r="G11299" s="9"/>
      <c r="H11299" s="9"/>
      <c r="I11299" s="5"/>
      <c r="J11299" s="5"/>
      <c r="K11299" s="5"/>
      <c r="L11299" s="5"/>
    </row>
    <row r="11300" spans="4:12" hidden="1" x14ac:dyDescent="0.25">
      <c r="D11300" s="6"/>
      <c r="E11300" s="6"/>
      <c r="F11300" s="8"/>
      <c r="G11300" s="9"/>
      <c r="H11300" s="9"/>
      <c r="I11300" s="5"/>
      <c r="J11300" s="5"/>
      <c r="K11300" s="5"/>
      <c r="L11300" s="5"/>
    </row>
    <row r="11301" spans="4:12" hidden="1" x14ac:dyDescent="0.25">
      <c r="D11301" s="6"/>
      <c r="E11301" s="6"/>
      <c r="F11301" s="8"/>
      <c r="G11301" s="9"/>
      <c r="H11301" s="9"/>
      <c r="I11301" s="5"/>
      <c r="J11301" s="5"/>
      <c r="K11301" s="5"/>
      <c r="L11301" s="5"/>
    </row>
    <row r="11302" spans="4:12" hidden="1" x14ac:dyDescent="0.25">
      <c r="D11302" s="6"/>
      <c r="E11302" s="6"/>
      <c r="F11302" s="8"/>
      <c r="G11302" s="9"/>
      <c r="H11302" s="9"/>
      <c r="I11302" s="5"/>
      <c r="J11302" s="5"/>
      <c r="K11302" s="5"/>
      <c r="L11302" s="5"/>
    </row>
    <row r="11303" spans="4:12" hidden="1" x14ac:dyDescent="0.25">
      <c r="D11303" s="6"/>
      <c r="E11303" s="6"/>
      <c r="F11303" s="8"/>
      <c r="G11303" s="9"/>
      <c r="H11303" s="9"/>
      <c r="I11303" s="5"/>
      <c r="J11303" s="5"/>
      <c r="K11303" s="5"/>
      <c r="L11303" s="5"/>
    </row>
    <row r="11304" spans="4:12" hidden="1" x14ac:dyDescent="0.25">
      <c r="D11304" s="6"/>
      <c r="E11304" s="6"/>
      <c r="F11304" s="8"/>
      <c r="G11304" s="9"/>
      <c r="H11304" s="9"/>
      <c r="I11304" s="5"/>
      <c r="J11304" s="5"/>
      <c r="K11304" s="5"/>
      <c r="L11304" s="5"/>
    </row>
    <row r="11305" spans="4:12" hidden="1" x14ac:dyDescent="0.25">
      <c r="D11305" s="6"/>
      <c r="E11305" s="6"/>
      <c r="F11305" s="8"/>
      <c r="G11305" s="9"/>
      <c r="H11305" s="9"/>
      <c r="I11305" s="5"/>
      <c r="J11305" s="5"/>
      <c r="K11305" s="5"/>
      <c r="L11305" s="5"/>
    </row>
    <row r="11306" spans="4:12" hidden="1" x14ac:dyDescent="0.25">
      <c r="D11306" s="6"/>
      <c r="E11306" s="6"/>
      <c r="F11306" s="8"/>
      <c r="G11306" s="9"/>
      <c r="H11306" s="9"/>
      <c r="I11306" s="5"/>
      <c r="J11306" s="5"/>
      <c r="K11306" s="5"/>
      <c r="L11306" s="5"/>
    </row>
    <row r="11307" spans="4:12" hidden="1" x14ac:dyDescent="0.25">
      <c r="D11307" s="6"/>
      <c r="E11307" s="6"/>
      <c r="F11307" s="8"/>
      <c r="G11307" s="9"/>
      <c r="H11307" s="9"/>
      <c r="I11307" s="5"/>
      <c r="J11307" s="5"/>
      <c r="K11307" s="5"/>
      <c r="L11307" s="5"/>
    </row>
    <row r="11308" spans="4:12" hidden="1" x14ac:dyDescent="0.25">
      <c r="D11308" s="6"/>
      <c r="E11308" s="6"/>
      <c r="F11308" s="8"/>
      <c r="G11308" s="9"/>
      <c r="H11308" s="9"/>
      <c r="I11308" s="5"/>
      <c r="J11308" s="5"/>
      <c r="K11308" s="5"/>
      <c r="L11308" s="5"/>
    </row>
    <row r="11309" spans="4:12" hidden="1" x14ac:dyDescent="0.25">
      <c r="D11309" s="6"/>
      <c r="E11309" s="6"/>
      <c r="F11309" s="8"/>
      <c r="G11309" s="9"/>
      <c r="H11309" s="9"/>
      <c r="I11309" s="5"/>
      <c r="J11309" s="5"/>
      <c r="K11309" s="5"/>
      <c r="L11309" s="5"/>
    </row>
    <row r="11310" spans="4:12" hidden="1" x14ac:dyDescent="0.25">
      <c r="D11310" s="6"/>
      <c r="E11310" s="6"/>
      <c r="F11310" s="8"/>
      <c r="G11310" s="9"/>
      <c r="H11310" s="9"/>
      <c r="I11310" s="5"/>
      <c r="J11310" s="5"/>
      <c r="K11310" s="5"/>
      <c r="L11310" s="5"/>
    </row>
    <row r="11311" spans="4:12" hidden="1" x14ac:dyDescent="0.25">
      <c r="D11311" s="6"/>
      <c r="E11311" s="6"/>
      <c r="F11311" s="8"/>
      <c r="G11311" s="9"/>
      <c r="H11311" s="9"/>
      <c r="I11311" s="5"/>
      <c r="J11311" s="5"/>
      <c r="K11311" s="5"/>
      <c r="L11311" s="5"/>
    </row>
    <row r="11312" spans="4:12" hidden="1" x14ac:dyDescent="0.25">
      <c r="D11312" s="6"/>
      <c r="E11312" s="6"/>
      <c r="F11312" s="8"/>
      <c r="G11312" s="9"/>
      <c r="H11312" s="9"/>
      <c r="I11312" s="5"/>
      <c r="J11312" s="5"/>
      <c r="K11312" s="5"/>
      <c r="L11312" s="5"/>
    </row>
    <row r="11313" spans="4:12" hidden="1" x14ac:dyDescent="0.25">
      <c r="D11313" s="6"/>
      <c r="E11313" s="6"/>
      <c r="F11313" s="8"/>
      <c r="G11313" s="9"/>
      <c r="H11313" s="9"/>
      <c r="I11313" s="5"/>
      <c r="J11313" s="5"/>
      <c r="K11313" s="5"/>
      <c r="L11313" s="5"/>
    </row>
    <row r="11314" spans="4:12" hidden="1" x14ac:dyDescent="0.25">
      <c r="D11314" s="6"/>
      <c r="E11314" s="6"/>
      <c r="F11314" s="8"/>
      <c r="G11314" s="9"/>
      <c r="H11314" s="9"/>
      <c r="I11314" s="5"/>
      <c r="J11314" s="5"/>
      <c r="K11314" s="5"/>
      <c r="L11314" s="5"/>
    </row>
    <row r="11315" spans="4:12" hidden="1" x14ac:dyDescent="0.25">
      <c r="D11315" s="6"/>
      <c r="E11315" s="6"/>
      <c r="F11315" s="8"/>
      <c r="G11315" s="9"/>
      <c r="H11315" s="9"/>
      <c r="I11315" s="5"/>
      <c r="J11315" s="5"/>
      <c r="K11315" s="5"/>
      <c r="L11315" s="5"/>
    </row>
    <row r="11316" spans="4:12" hidden="1" x14ac:dyDescent="0.25">
      <c r="D11316" s="6"/>
      <c r="E11316" s="6"/>
      <c r="F11316" s="8"/>
      <c r="G11316" s="9"/>
      <c r="H11316" s="9"/>
      <c r="I11316" s="5"/>
      <c r="J11316" s="5"/>
      <c r="K11316" s="5"/>
      <c r="L11316" s="5"/>
    </row>
    <row r="11317" spans="4:12" hidden="1" x14ac:dyDescent="0.25">
      <c r="D11317" s="6"/>
      <c r="E11317" s="6"/>
      <c r="F11317" s="8"/>
      <c r="G11317" s="9"/>
      <c r="H11317" s="9"/>
      <c r="I11317" s="5"/>
      <c r="J11317" s="5"/>
      <c r="K11317" s="5"/>
      <c r="L11317" s="5"/>
    </row>
    <row r="11318" spans="4:12" hidden="1" x14ac:dyDescent="0.25">
      <c r="D11318" s="6"/>
      <c r="E11318" s="6"/>
      <c r="F11318" s="8"/>
      <c r="G11318" s="9"/>
      <c r="H11318" s="9"/>
      <c r="I11318" s="5"/>
      <c r="J11318" s="5"/>
      <c r="K11318" s="5"/>
      <c r="L11318" s="5"/>
    </row>
    <row r="11319" spans="4:12" hidden="1" x14ac:dyDescent="0.25">
      <c r="D11319" s="6"/>
      <c r="E11319" s="6"/>
      <c r="F11319" s="8"/>
      <c r="G11319" s="9"/>
      <c r="H11319" s="9"/>
      <c r="I11319" s="5"/>
      <c r="J11319" s="5"/>
      <c r="K11319" s="5"/>
      <c r="L11319" s="5"/>
    </row>
    <row r="11320" spans="4:12" hidden="1" x14ac:dyDescent="0.25">
      <c r="D11320" s="6"/>
      <c r="E11320" s="6"/>
      <c r="F11320" s="8"/>
      <c r="G11320" s="9"/>
      <c r="H11320" s="9"/>
      <c r="I11320" s="5"/>
      <c r="J11320" s="5"/>
      <c r="K11320" s="5"/>
      <c r="L11320" s="5"/>
    </row>
    <row r="11321" spans="4:12" hidden="1" x14ac:dyDescent="0.25">
      <c r="D11321" s="6"/>
      <c r="E11321" s="6"/>
      <c r="F11321" s="8"/>
      <c r="G11321" s="9"/>
      <c r="H11321" s="9"/>
      <c r="I11321" s="5"/>
      <c r="J11321" s="5"/>
      <c r="K11321" s="5"/>
      <c r="L11321" s="5"/>
    </row>
    <row r="11322" spans="4:12" hidden="1" x14ac:dyDescent="0.25">
      <c r="D11322" s="6"/>
      <c r="E11322" s="6"/>
      <c r="F11322" s="8"/>
      <c r="G11322" s="9"/>
      <c r="H11322" s="9"/>
      <c r="I11322" s="5"/>
      <c r="J11322" s="5"/>
      <c r="K11322" s="5"/>
      <c r="L11322" s="5"/>
    </row>
    <row r="11323" spans="4:12" hidden="1" x14ac:dyDescent="0.25">
      <c r="D11323" s="6"/>
      <c r="E11323" s="6"/>
      <c r="F11323" s="8"/>
      <c r="G11323" s="9"/>
      <c r="H11323" s="9"/>
      <c r="I11323" s="5"/>
      <c r="J11323" s="5"/>
      <c r="K11323" s="5"/>
      <c r="L11323" s="5"/>
    </row>
    <row r="11324" spans="4:12" hidden="1" x14ac:dyDescent="0.25">
      <c r="D11324" s="6"/>
      <c r="E11324" s="6"/>
      <c r="F11324" s="8"/>
      <c r="G11324" s="9"/>
      <c r="H11324" s="9"/>
      <c r="I11324" s="5"/>
      <c r="J11324" s="5"/>
      <c r="K11324" s="5"/>
      <c r="L11324" s="5"/>
    </row>
    <row r="11325" spans="4:12" hidden="1" x14ac:dyDescent="0.25">
      <c r="D11325" s="6"/>
      <c r="E11325" s="6"/>
      <c r="F11325" s="8"/>
      <c r="G11325" s="9"/>
      <c r="H11325" s="9"/>
      <c r="I11325" s="5"/>
      <c r="J11325" s="5"/>
      <c r="K11325" s="5"/>
      <c r="L11325" s="5"/>
    </row>
    <row r="11326" spans="4:12" hidden="1" x14ac:dyDescent="0.25">
      <c r="D11326" s="6"/>
      <c r="E11326" s="6"/>
      <c r="F11326" s="8"/>
      <c r="G11326" s="9"/>
      <c r="H11326" s="9"/>
      <c r="I11326" s="5"/>
      <c r="J11326" s="5"/>
      <c r="K11326" s="5"/>
      <c r="L11326" s="5"/>
    </row>
    <row r="11327" spans="4:12" hidden="1" x14ac:dyDescent="0.25">
      <c r="D11327" s="6"/>
      <c r="E11327" s="6"/>
      <c r="F11327" s="8"/>
      <c r="G11327" s="9"/>
      <c r="H11327" s="9"/>
      <c r="I11327" s="5"/>
      <c r="J11327" s="5"/>
      <c r="K11327" s="5"/>
      <c r="L11327" s="5"/>
    </row>
    <row r="11328" spans="4:12" hidden="1" x14ac:dyDescent="0.25">
      <c r="D11328" s="6"/>
      <c r="E11328" s="6"/>
      <c r="F11328" s="8"/>
      <c r="G11328" s="9"/>
      <c r="H11328" s="9"/>
      <c r="I11328" s="5"/>
      <c r="J11328" s="5"/>
      <c r="K11328" s="5"/>
      <c r="L11328" s="5"/>
    </row>
    <row r="11329" spans="4:12" hidden="1" x14ac:dyDescent="0.25">
      <c r="D11329" s="6"/>
      <c r="E11329" s="6"/>
      <c r="F11329" s="8"/>
      <c r="G11329" s="9"/>
      <c r="H11329" s="9"/>
      <c r="I11329" s="5"/>
      <c r="J11329" s="5"/>
      <c r="K11329" s="5"/>
      <c r="L11329" s="5"/>
    </row>
    <row r="11330" spans="4:12" hidden="1" x14ac:dyDescent="0.25">
      <c r="D11330" s="6"/>
      <c r="E11330" s="6"/>
      <c r="F11330" s="8"/>
      <c r="G11330" s="9"/>
      <c r="H11330" s="9"/>
      <c r="I11330" s="5"/>
      <c r="J11330" s="5"/>
      <c r="K11330" s="5"/>
      <c r="L11330" s="5"/>
    </row>
    <row r="11331" spans="4:12" hidden="1" x14ac:dyDescent="0.25">
      <c r="D11331" s="6"/>
      <c r="E11331" s="6"/>
      <c r="F11331" s="8"/>
      <c r="G11331" s="9"/>
      <c r="H11331" s="9"/>
      <c r="I11331" s="5"/>
      <c r="J11331" s="5"/>
      <c r="K11331" s="5"/>
      <c r="L11331" s="5"/>
    </row>
    <row r="11332" spans="4:12" hidden="1" x14ac:dyDescent="0.25">
      <c r="D11332" s="6"/>
      <c r="E11332" s="6"/>
      <c r="F11332" s="8"/>
      <c r="G11332" s="9"/>
      <c r="H11332" s="9"/>
      <c r="I11332" s="5"/>
      <c r="J11332" s="5"/>
      <c r="K11332" s="5"/>
      <c r="L11332" s="5"/>
    </row>
    <row r="11333" spans="4:12" hidden="1" x14ac:dyDescent="0.25">
      <c r="D11333" s="6"/>
      <c r="E11333" s="6"/>
      <c r="F11333" s="8"/>
      <c r="G11333" s="9"/>
      <c r="H11333" s="9"/>
      <c r="I11333" s="5"/>
      <c r="J11333" s="5"/>
      <c r="K11333" s="5"/>
      <c r="L11333" s="5"/>
    </row>
    <row r="11334" spans="4:12" hidden="1" x14ac:dyDescent="0.25">
      <c r="D11334" s="6"/>
      <c r="E11334" s="6"/>
      <c r="F11334" s="8"/>
      <c r="G11334" s="9"/>
      <c r="H11334" s="9"/>
      <c r="I11334" s="5"/>
      <c r="J11334" s="5"/>
      <c r="K11334" s="5"/>
      <c r="L11334" s="5"/>
    </row>
    <row r="11335" spans="4:12" hidden="1" x14ac:dyDescent="0.25">
      <c r="D11335" s="6"/>
      <c r="E11335" s="6"/>
      <c r="F11335" s="8"/>
      <c r="G11335" s="9"/>
      <c r="H11335" s="9"/>
      <c r="I11335" s="5"/>
      <c r="J11335" s="5"/>
      <c r="K11335" s="5"/>
      <c r="L11335" s="5"/>
    </row>
    <row r="11336" spans="4:12" hidden="1" x14ac:dyDescent="0.25">
      <c r="D11336" s="6"/>
      <c r="E11336" s="6"/>
      <c r="F11336" s="8"/>
      <c r="G11336" s="9"/>
      <c r="H11336" s="9"/>
      <c r="I11336" s="5"/>
      <c r="J11336" s="5"/>
      <c r="K11336" s="5"/>
      <c r="L11336" s="5"/>
    </row>
    <row r="11337" spans="4:12" hidden="1" x14ac:dyDescent="0.25">
      <c r="D11337" s="6"/>
      <c r="E11337" s="6"/>
      <c r="F11337" s="8"/>
      <c r="G11337" s="9"/>
      <c r="H11337" s="9"/>
      <c r="I11337" s="5"/>
      <c r="J11337" s="5"/>
      <c r="K11337" s="5"/>
      <c r="L11337" s="5"/>
    </row>
    <row r="11338" spans="4:12" hidden="1" x14ac:dyDescent="0.25">
      <c r="D11338" s="6"/>
      <c r="E11338" s="6"/>
      <c r="F11338" s="8"/>
      <c r="G11338" s="9"/>
      <c r="H11338" s="9"/>
      <c r="I11338" s="5"/>
      <c r="J11338" s="5"/>
      <c r="K11338" s="5"/>
      <c r="L11338" s="5"/>
    </row>
    <row r="11339" spans="4:12" hidden="1" x14ac:dyDescent="0.25">
      <c r="D11339" s="6"/>
      <c r="E11339" s="6"/>
      <c r="F11339" s="8"/>
      <c r="G11339" s="9"/>
      <c r="H11339" s="9"/>
      <c r="I11339" s="5"/>
      <c r="J11339" s="5"/>
      <c r="K11339" s="5"/>
      <c r="L11339" s="5"/>
    </row>
    <row r="11340" spans="4:12" hidden="1" x14ac:dyDescent="0.25">
      <c r="D11340" s="6"/>
      <c r="E11340" s="6"/>
      <c r="F11340" s="8"/>
      <c r="G11340" s="9"/>
      <c r="H11340" s="9"/>
      <c r="I11340" s="5"/>
      <c r="J11340" s="5"/>
      <c r="K11340" s="5"/>
      <c r="L11340" s="5"/>
    </row>
    <row r="11341" spans="4:12" hidden="1" x14ac:dyDescent="0.25">
      <c r="D11341" s="6"/>
      <c r="E11341" s="6"/>
      <c r="F11341" s="8"/>
      <c r="G11341" s="9"/>
      <c r="H11341" s="9"/>
      <c r="I11341" s="5"/>
      <c r="J11341" s="5"/>
      <c r="K11341" s="5"/>
      <c r="L11341" s="5"/>
    </row>
    <row r="11342" spans="4:12" hidden="1" x14ac:dyDescent="0.25">
      <c r="D11342" s="6"/>
      <c r="E11342" s="6"/>
      <c r="F11342" s="8"/>
      <c r="G11342" s="9"/>
      <c r="H11342" s="9"/>
      <c r="I11342" s="5"/>
      <c r="J11342" s="5"/>
      <c r="K11342" s="5"/>
      <c r="L11342" s="5"/>
    </row>
    <row r="11343" spans="4:12" hidden="1" x14ac:dyDescent="0.25">
      <c r="D11343" s="6"/>
      <c r="E11343" s="6"/>
      <c r="F11343" s="8"/>
      <c r="G11343" s="9"/>
      <c r="H11343" s="9"/>
      <c r="I11343" s="5"/>
      <c r="J11343" s="5"/>
      <c r="K11343" s="5"/>
      <c r="L11343" s="5"/>
    </row>
    <row r="11344" spans="4:12" hidden="1" x14ac:dyDescent="0.25">
      <c r="D11344" s="6"/>
      <c r="E11344" s="6"/>
      <c r="F11344" s="8"/>
      <c r="G11344" s="9"/>
      <c r="H11344" s="9"/>
      <c r="I11344" s="5"/>
      <c r="J11344" s="5"/>
      <c r="K11344" s="5"/>
      <c r="L11344" s="5"/>
    </row>
    <row r="11345" spans="4:12" hidden="1" x14ac:dyDescent="0.25">
      <c r="D11345" s="6"/>
      <c r="E11345" s="6"/>
      <c r="F11345" s="8"/>
      <c r="G11345" s="9"/>
      <c r="H11345" s="9"/>
      <c r="I11345" s="5"/>
      <c r="J11345" s="5"/>
      <c r="K11345" s="5"/>
      <c r="L11345" s="5"/>
    </row>
    <row r="11346" spans="4:12" hidden="1" x14ac:dyDescent="0.25">
      <c r="D11346" s="6"/>
      <c r="E11346" s="6"/>
      <c r="F11346" s="8"/>
      <c r="G11346" s="9"/>
      <c r="H11346" s="9"/>
      <c r="I11346" s="5"/>
      <c r="J11346" s="5"/>
      <c r="K11346" s="5"/>
      <c r="L11346" s="5"/>
    </row>
    <row r="11347" spans="4:12" hidden="1" x14ac:dyDescent="0.25">
      <c r="D11347" s="6"/>
      <c r="E11347" s="6"/>
      <c r="F11347" s="8"/>
      <c r="G11347" s="9"/>
      <c r="H11347" s="9"/>
      <c r="I11347" s="5"/>
      <c r="J11347" s="5"/>
      <c r="K11347" s="5"/>
      <c r="L11347" s="5"/>
    </row>
    <row r="11348" spans="4:12" hidden="1" x14ac:dyDescent="0.25">
      <c r="D11348" s="6"/>
      <c r="E11348" s="6"/>
      <c r="F11348" s="8"/>
      <c r="G11348" s="9"/>
      <c r="H11348" s="9"/>
      <c r="I11348" s="5"/>
      <c r="J11348" s="5"/>
      <c r="K11348" s="5"/>
      <c r="L11348" s="5"/>
    </row>
    <row r="11349" spans="4:12" hidden="1" x14ac:dyDescent="0.25">
      <c r="D11349" s="6"/>
      <c r="E11349" s="6"/>
      <c r="F11349" s="8"/>
      <c r="G11349" s="9"/>
      <c r="H11349" s="9"/>
      <c r="I11349" s="5"/>
      <c r="J11349" s="5"/>
      <c r="K11349" s="5"/>
      <c r="L11349" s="5"/>
    </row>
    <row r="11350" spans="4:12" hidden="1" x14ac:dyDescent="0.25">
      <c r="D11350" s="6"/>
      <c r="E11350" s="6"/>
      <c r="F11350" s="8"/>
      <c r="G11350" s="9"/>
      <c r="H11350" s="9"/>
      <c r="I11350" s="5"/>
      <c r="J11350" s="5"/>
      <c r="K11350" s="5"/>
      <c r="L11350" s="5"/>
    </row>
    <row r="11351" spans="4:12" hidden="1" x14ac:dyDescent="0.25">
      <c r="D11351" s="6"/>
      <c r="E11351" s="6"/>
      <c r="F11351" s="8"/>
      <c r="G11351" s="9"/>
      <c r="H11351" s="9"/>
      <c r="I11351" s="5"/>
      <c r="J11351" s="5"/>
      <c r="K11351" s="5"/>
      <c r="L11351" s="5"/>
    </row>
    <row r="11352" spans="4:12" hidden="1" x14ac:dyDescent="0.25">
      <c r="D11352" s="6"/>
      <c r="E11352" s="6"/>
      <c r="F11352" s="8"/>
      <c r="G11352" s="9"/>
      <c r="H11352" s="9"/>
      <c r="I11352" s="5"/>
      <c r="J11352" s="5"/>
      <c r="K11352" s="5"/>
      <c r="L11352" s="5"/>
    </row>
    <row r="11353" spans="4:12" hidden="1" x14ac:dyDescent="0.25">
      <c r="D11353" s="6"/>
      <c r="E11353" s="6"/>
      <c r="F11353" s="8"/>
      <c r="G11353" s="9"/>
      <c r="H11353" s="9"/>
      <c r="I11353" s="5"/>
      <c r="J11353" s="5"/>
      <c r="K11353" s="5"/>
      <c r="L11353" s="5"/>
    </row>
    <row r="11354" spans="4:12" hidden="1" x14ac:dyDescent="0.25">
      <c r="D11354" s="6"/>
      <c r="E11354" s="6"/>
      <c r="F11354" s="8"/>
      <c r="G11354" s="9"/>
      <c r="H11354" s="9"/>
      <c r="I11354" s="5"/>
      <c r="J11354" s="5"/>
      <c r="K11354" s="5"/>
      <c r="L11354" s="5"/>
    </row>
    <row r="11355" spans="4:12" hidden="1" x14ac:dyDescent="0.25">
      <c r="D11355" s="6"/>
      <c r="E11355" s="6"/>
      <c r="F11355" s="8"/>
      <c r="G11355" s="9"/>
      <c r="H11355" s="9"/>
      <c r="I11355" s="5"/>
      <c r="J11355" s="5"/>
      <c r="K11355" s="5"/>
      <c r="L11355" s="5"/>
    </row>
    <row r="11356" spans="4:12" hidden="1" x14ac:dyDescent="0.25">
      <c r="D11356" s="6"/>
      <c r="E11356" s="6"/>
      <c r="F11356" s="8"/>
      <c r="G11356" s="9"/>
      <c r="H11356" s="9"/>
      <c r="I11356" s="5"/>
      <c r="J11356" s="5"/>
      <c r="K11356" s="5"/>
      <c r="L11356" s="5"/>
    </row>
    <row r="11357" spans="4:12" hidden="1" x14ac:dyDescent="0.25">
      <c r="D11357" s="6"/>
      <c r="E11357" s="6"/>
      <c r="F11357" s="8"/>
      <c r="G11357" s="9"/>
      <c r="H11357" s="9"/>
      <c r="I11357" s="5"/>
      <c r="J11357" s="5"/>
      <c r="K11357" s="5"/>
      <c r="L11357" s="5"/>
    </row>
    <row r="11358" spans="4:12" hidden="1" x14ac:dyDescent="0.25">
      <c r="D11358" s="6"/>
      <c r="E11358" s="6"/>
      <c r="F11358" s="8"/>
      <c r="G11358" s="9"/>
      <c r="H11358" s="9"/>
      <c r="I11358" s="5"/>
      <c r="J11358" s="5"/>
      <c r="K11358" s="5"/>
      <c r="L11358" s="5"/>
    </row>
    <row r="11359" spans="4:12" hidden="1" x14ac:dyDescent="0.25">
      <c r="D11359" s="6"/>
      <c r="E11359" s="6"/>
      <c r="F11359" s="8"/>
      <c r="G11359" s="9"/>
      <c r="H11359" s="9"/>
      <c r="I11359" s="5"/>
      <c r="J11359" s="5"/>
      <c r="K11359" s="5"/>
      <c r="L11359" s="5"/>
    </row>
    <row r="11360" spans="4:12" hidden="1" x14ac:dyDescent="0.25">
      <c r="D11360" s="6"/>
      <c r="E11360" s="6"/>
      <c r="F11360" s="8"/>
      <c r="G11360" s="9"/>
      <c r="H11360" s="9"/>
      <c r="I11360" s="5"/>
      <c r="J11360" s="5"/>
      <c r="K11360" s="5"/>
      <c r="L11360" s="5"/>
    </row>
    <row r="11361" spans="4:12" hidden="1" x14ac:dyDescent="0.25">
      <c r="D11361" s="6"/>
      <c r="E11361" s="6"/>
      <c r="F11361" s="8"/>
      <c r="G11361" s="9"/>
      <c r="H11361" s="9"/>
      <c r="I11361" s="5"/>
      <c r="J11361" s="5"/>
      <c r="K11361" s="5"/>
      <c r="L11361" s="5"/>
    </row>
    <row r="11362" spans="4:12" hidden="1" x14ac:dyDescent="0.25">
      <c r="D11362" s="6"/>
      <c r="E11362" s="6"/>
      <c r="F11362" s="8"/>
      <c r="G11362" s="9"/>
      <c r="H11362" s="9"/>
      <c r="I11362" s="5"/>
      <c r="J11362" s="5"/>
      <c r="K11362" s="5"/>
      <c r="L11362" s="5"/>
    </row>
    <row r="11363" spans="4:12" hidden="1" x14ac:dyDescent="0.25">
      <c r="D11363" s="6"/>
      <c r="E11363" s="6"/>
      <c r="F11363" s="8"/>
      <c r="G11363" s="9"/>
      <c r="H11363" s="9"/>
      <c r="I11363" s="5"/>
      <c r="J11363" s="5"/>
      <c r="K11363" s="5"/>
      <c r="L11363" s="5"/>
    </row>
    <row r="11364" spans="4:12" hidden="1" x14ac:dyDescent="0.25">
      <c r="D11364" s="6"/>
      <c r="E11364" s="6"/>
      <c r="F11364" s="8"/>
      <c r="G11364" s="9"/>
      <c r="H11364" s="9"/>
      <c r="I11364" s="5"/>
      <c r="J11364" s="5"/>
      <c r="K11364" s="5"/>
      <c r="L11364" s="5"/>
    </row>
    <row r="11365" spans="4:12" hidden="1" x14ac:dyDescent="0.25">
      <c r="D11365" s="6"/>
      <c r="E11365" s="6"/>
      <c r="F11365" s="8"/>
      <c r="G11365" s="9"/>
      <c r="H11365" s="9"/>
      <c r="I11365" s="5"/>
      <c r="J11365" s="5"/>
      <c r="K11365" s="5"/>
      <c r="L11365" s="5"/>
    </row>
    <row r="11366" spans="4:12" hidden="1" x14ac:dyDescent="0.25">
      <c r="D11366" s="6"/>
      <c r="E11366" s="6"/>
      <c r="F11366" s="8"/>
      <c r="G11366" s="9"/>
      <c r="H11366" s="9"/>
      <c r="I11366" s="5"/>
      <c r="J11366" s="5"/>
      <c r="K11366" s="5"/>
      <c r="L11366" s="5"/>
    </row>
    <row r="11367" spans="4:12" hidden="1" x14ac:dyDescent="0.25">
      <c r="D11367" s="6"/>
      <c r="E11367" s="6"/>
      <c r="F11367" s="8"/>
      <c r="G11367" s="9"/>
      <c r="H11367" s="9"/>
      <c r="I11367" s="5"/>
      <c r="J11367" s="5"/>
      <c r="K11367" s="5"/>
      <c r="L11367" s="5"/>
    </row>
    <row r="11368" spans="4:12" hidden="1" x14ac:dyDescent="0.25">
      <c r="D11368" s="6"/>
      <c r="E11368" s="6"/>
      <c r="F11368" s="8"/>
      <c r="G11368" s="9"/>
      <c r="H11368" s="9"/>
      <c r="I11368" s="5"/>
      <c r="J11368" s="5"/>
      <c r="K11368" s="5"/>
      <c r="L11368" s="5"/>
    </row>
    <row r="11369" spans="4:12" hidden="1" x14ac:dyDescent="0.25">
      <c r="D11369" s="6"/>
      <c r="E11369" s="6"/>
      <c r="F11369" s="8"/>
      <c r="G11369" s="9"/>
      <c r="H11369" s="9"/>
      <c r="I11369" s="5"/>
      <c r="J11369" s="5"/>
      <c r="K11369" s="5"/>
      <c r="L11369" s="5"/>
    </row>
    <row r="11370" spans="4:12" hidden="1" x14ac:dyDescent="0.25">
      <c r="D11370" s="6"/>
      <c r="E11370" s="6"/>
      <c r="F11370" s="8"/>
      <c r="G11370" s="9"/>
      <c r="H11370" s="9"/>
      <c r="I11370" s="5"/>
      <c r="J11370" s="5"/>
      <c r="K11370" s="5"/>
      <c r="L11370" s="5"/>
    </row>
    <row r="11371" spans="4:12" hidden="1" x14ac:dyDescent="0.25">
      <c r="D11371" s="6"/>
      <c r="E11371" s="6"/>
      <c r="F11371" s="8"/>
      <c r="G11371" s="9"/>
      <c r="H11371" s="9"/>
      <c r="I11371" s="5"/>
      <c r="J11371" s="5"/>
      <c r="K11371" s="5"/>
      <c r="L11371" s="5"/>
    </row>
    <row r="11372" spans="4:12" hidden="1" x14ac:dyDescent="0.25">
      <c r="D11372" s="6"/>
      <c r="E11372" s="6"/>
      <c r="F11372" s="8"/>
      <c r="G11372" s="9"/>
      <c r="H11372" s="9"/>
      <c r="I11372" s="5"/>
      <c r="J11372" s="5"/>
      <c r="K11372" s="5"/>
      <c r="L11372" s="5"/>
    </row>
    <row r="11373" spans="4:12" hidden="1" x14ac:dyDescent="0.25">
      <c r="D11373" s="6"/>
      <c r="E11373" s="6"/>
      <c r="F11373" s="8"/>
      <c r="G11373" s="9"/>
      <c r="H11373" s="9"/>
      <c r="I11373" s="5"/>
      <c r="J11373" s="5"/>
      <c r="K11373" s="5"/>
      <c r="L11373" s="5"/>
    </row>
    <row r="11374" spans="4:12" hidden="1" x14ac:dyDescent="0.25">
      <c r="D11374" s="6"/>
      <c r="E11374" s="6"/>
      <c r="F11374" s="8"/>
      <c r="G11374" s="9"/>
      <c r="H11374" s="9"/>
      <c r="I11374" s="5"/>
      <c r="J11374" s="5"/>
      <c r="K11374" s="5"/>
      <c r="L11374" s="5"/>
    </row>
    <row r="11375" spans="4:12" hidden="1" x14ac:dyDescent="0.25">
      <c r="D11375" s="6"/>
      <c r="E11375" s="6"/>
      <c r="F11375" s="8"/>
      <c r="G11375" s="9"/>
      <c r="H11375" s="9"/>
      <c r="I11375" s="5"/>
      <c r="J11375" s="5"/>
      <c r="K11375" s="5"/>
      <c r="L11375" s="5"/>
    </row>
    <row r="11376" spans="4:12" hidden="1" x14ac:dyDescent="0.25">
      <c r="D11376" s="6"/>
      <c r="E11376" s="6"/>
      <c r="F11376" s="8"/>
      <c r="G11376" s="9"/>
      <c r="H11376" s="9"/>
      <c r="I11376" s="5"/>
      <c r="J11376" s="5"/>
      <c r="K11376" s="5"/>
      <c r="L11376" s="5"/>
    </row>
    <row r="11377" spans="4:12" hidden="1" x14ac:dyDescent="0.25">
      <c r="D11377" s="6"/>
      <c r="E11377" s="6"/>
      <c r="F11377" s="8"/>
      <c r="G11377" s="9"/>
      <c r="H11377" s="9"/>
      <c r="I11377" s="5"/>
      <c r="J11377" s="5"/>
      <c r="K11377" s="5"/>
      <c r="L11377" s="5"/>
    </row>
    <row r="11378" spans="4:12" hidden="1" x14ac:dyDescent="0.25">
      <c r="D11378" s="6"/>
      <c r="E11378" s="6"/>
      <c r="F11378" s="8"/>
      <c r="G11378" s="9"/>
      <c r="H11378" s="9"/>
      <c r="I11378" s="5"/>
      <c r="J11378" s="5"/>
      <c r="K11378" s="5"/>
      <c r="L11378" s="5"/>
    </row>
    <row r="11379" spans="4:12" hidden="1" x14ac:dyDescent="0.25">
      <c r="D11379" s="6"/>
      <c r="E11379" s="6"/>
      <c r="F11379" s="8"/>
      <c r="G11379" s="9"/>
      <c r="H11379" s="9"/>
      <c r="I11379" s="5"/>
      <c r="J11379" s="5"/>
      <c r="K11379" s="5"/>
      <c r="L11379" s="5"/>
    </row>
    <row r="11380" spans="4:12" hidden="1" x14ac:dyDescent="0.25">
      <c r="D11380" s="6"/>
      <c r="E11380" s="6"/>
      <c r="F11380" s="8"/>
      <c r="G11380" s="9"/>
      <c r="H11380" s="9"/>
      <c r="I11380" s="5"/>
      <c r="J11380" s="5"/>
      <c r="K11380" s="5"/>
      <c r="L11380" s="5"/>
    </row>
    <row r="11381" spans="4:12" hidden="1" x14ac:dyDescent="0.25">
      <c r="D11381" s="6"/>
      <c r="E11381" s="6"/>
      <c r="F11381" s="8"/>
      <c r="G11381" s="9"/>
      <c r="H11381" s="9"/>
      <c r="I11381" s="5"/>
      <c r="J11381" s="5"/>
      <c r="K11381" s="5"/>
      <c r="L11381" s="5"/>
    </row>
    <row r="11382" spans="4:12" hidden="1" x14ac:dyDescent="0.25">
      <c r="D11382" s="6"/>
      <c r="E11382" s="6"/>
      <c r="F11382" s="8"/>
      <c r="G11382" s="9"/>
      <c r="H11382" s="9"/>
      <c r="I11382" s="5"/>
      <c r="J11382" s="5"/>
      <c r="K11382" s="5"/>
      <c r="L11382" s="5"/>
    </row>
    <row r="11383" spans="4:12" hidden="1" x14ac:dyDescent="0.25">
      <c r="D11383" s="6"/>
      <c r="E11383" s="6"/>
      <c r="F11383" s="8"/>
      <c r="G11383" s="9"/>
      <c r="H11383" s="9"/>
      <c r="I11383" s="5"/>
      <c r="J11383" s="5"/>
      <c r="K11383" s="5"/>
      <c r="L11383" s="5"/>
    </row>
    <row r="11384" spans="4:12" hidden="1" x14ac:dyDescent="0.25">
      <c r="D11384" s="6"/>
      <c r="E11384" s="6"/>
      <c r="F11384" s="8"/>
      <c r="G11384" s="9"/>
      <c r="H11384" s="9"/>
      <c r="I11384" s="5"/>
      <c r="J11384" s="5"/>
      <c r="K11384" s="5"/>
      <c r="L11384" s="5"/>
    </row>
    <row r="11385" spans="4:12" hidden="1" x14ac:dyDescent="0.25">
      <c r="D11385" s="6"/>
      <c r="E11385" s="6"/>
      <c r="F11385" s="8"/>
      <c r="G11385" s="9"/>
      <c r="H11385" s="9"/>
      <c r="I11385" s="5"/>
      <c r="J11385" s="5"/>
      <c r="K11385" s="5"/>
      <c r="L11385" s="5"/>
    </row>
    <row r="11386" spans="4:12" hidden="1" x14ac:dyDescent="0.25">
      <c r="D11386" s="6"/>
      <c r="E11386" s="6"/>
      <c r="F11386" s="8"/>
      <c r="G11386" s="9"/>
      <c r="H11386" s="9"/>
      <c r="I11386" s="5"/>
      <c r="J11386" s="5"/>
      <c r="K11386" s="5"/>
      <c r="L11386" s="5"/>
    </row>
    <row r="11387" spans="4:12" hidden="1" x14ac:dyDescent="0.25">
      <c r="D11387" s="6"/>
      <c r="E11387" s="6"/>
      <c r="F11387" s="8"/>
      <c r="G11387" s="9"/>
      <c r="H11387" s="9"/>
      <c r="I11387" s="5"/>
      <c r="J11387" s="5"/>
      <c r="K11387" s="5"/>
      <c r="L11387" s="5"/>
    </row>
    <row r="11388" spans="4:12" hidden="1" x14ac:dyDescent="0.25">
      <c r="D11388" s="6"/>
      <c r="E11388" s="6"/>
      <c r="F11388" s="8"/>
      <c r="G11388" s="9"/>
      <c r="H11388" s="9"/>
      <c r="I11388" s="5"/>
      <c r="J11388" s="5"/>
      <c r="K11388" s="5"/>
      <c r="L11388" s="5"/>
    </row>
    <row r="11389" spans="4:12" hidden="1" x14ac:dyDescent="0.25">
      <c r="D11389" s="6"/>
      <c r="E11389" s="6"/>
      <c r="F11389" s="8"/>
      <c r="G11389" s="9"/>
      <c r="H11389" s="9"/>
      <c r="I11389" s="5"/>
      <c r="J11389" s="5"/>
      <c r="K11389" s="5"/>
      <c r="L11389" s="5"/>
    </row>
    <row r="11390" spans="4:12" hidden="1" x14ac:dyDescent="0.25">
      <c r="D11390" s="6"/>
      <c r="E11390" s="6"/>
      <c r="F11390" s="8"/>
      <c r="G11390" s="9"/>
      <c r="H11390" s="9"/>
      <c r="I11390" s="5"/>
      <c r="J11390" s="5"/>
      <c r="K11390" s="5"/>
      <c r="L11390" s="5"/>
    </row>
    <row r="11391" spans="4:12" hidden="1" x14ac:dyDescent="0.25">
      <c r="D11391" s="6"/>
      <c r="E11391" s="6"/>
      <c r="F11391" s="8"/>
      <c r="G11391" s="9"/>
      <c r="H11391" s="9"/>
      <c r="I11391" s="5"/>
      <c r="J11391" s="5"/>
      <c r="K11391" s="5"/>
      <c r="L11391" s="5"/>
    </row>
    <row r="11392" spans="4:12" hidden="1" x14ac:dyDescent="0.25">
      <c r="D11392" s="6"/>
      <c r="E11392" s="6"/>
      <c r="F11392" s="8"/>
      <c r="G11392" s="9"/>
      <c r="H11392" s="9"/>
      <c r="I11392" s="5"/>
      <c r="J11392" s="5"/>
      <c r="K11392" s="5"/>
      <c r="L11392" s="5"/>
    </row>
    <row r="11393" spans="4:12" hidden="1" x14ac:dyDescent="0.25">
      <c r="D11393" s="6"/>
      <c r="E11393" s="6"/>
      <c r="F11393" s="8"/>
      <c r="G11393" s="9"/>
      <c r="H11393" s="9"/>
      <c r="I11393" s="5"/>
      <c r="J11393" s="5"/>
      <c r="K11393" s="5"/>
      <c r="L11393" s="5"/>
    </row>
    <row r="11394" spans="4:12" hidden="1" x14ac:dyDescent="0.25">
      <c r="D11394" s="6"/>
      <c r="E11394" s="6"/>
      <c r="F11394" s="8"/>
      <c r="G11394" s="9"/>
      <c r="H11394" s="9"/>
      <c r="I11394" s="5"/>
      <c r="J11394" s="5"/>
      <c r="K11394" s="5"/>
      <c r="L11394" s="5"/>
    </row>
    <row r="11395" spans="4:12" hidden="1" x14ac:dyDescent="0.25">
      <c r="D11395" s="6"/>
      <c r="E11395" s="6"/>
      <c r="F11395" s="8"/>
      <c r="G11395" s="9"/>
      <c r="H11395" s="9"/>
      <c r="I11395" s="5"/>
      <c r="J11395" s="5"/>
      <c r="K11395" s="5"/>
      <c r="L11395" s="5"/>
    </row>
    <row r="11396" spans="4:12" hidden="1" x14ac:dyDescent="0.25">
      <c r="D11396" s="6"/>
      <c r="E11396" s="6"/>
      <c r="F11396" s="8"/>
      <c r="G11396" s="9"/>
      <c r="H11396" s="9"/>
      <c r="I11396" s="5"/>
      <c r="J11396" s="5"/>
      <c r="K11396" s="5"/>
      <c r="L11396" s="5"/>
    </row>
    <row r="11397" spans="4:12" hidden="1" x14ac:dyDescent="0.25">
      <c r="D11397" s="6"/>
      <c r="E11397" s="6"/>
      <c r="F11397" s="8"/>
      <c r="G11397" s="9"/>
      <c r="H11397" s="9"/>
      <c r="I11397" s="5"/>
      <c r="J11397" s="5"/>
      <c r="K11397" s="5"/>
      <c r="L11397" s="5"/>
    </row>
    <row r="11398" spans="4:12" hidden="1" x14ac:dyDescent="0.25">
      <c r="D11398" s="6"/>
      <c r="E11398" s="6"/>
      <c r="F11398" s="8"/>
      <c r="G11398" s="9"/>
      <c r="H11398" s="9"/>
      <c r="I11398" s="5"/>
      <c r="J11398" s="5"/>
      <c r="K11398" s="5"/>
      <c r="L11398" s="5"/>
    </row>
    <row r="11399" spans="4:12" hidden="1" x14ac:dyDescent="0.25">
      <c r="D11399" s="6"/>
      <c r="E11399" s="6"/>
      <c r="F11399" s="8"/>
      <c r="G11399" s="9"/>
      <c r="H11399" s="9"/>
      <c r="I11399" s="5"/>
      <c r="J11399" s="5"/>
      <c r="K11399" s="5"/>
      <c r="L11399" s="5"/>
    </row>
    <row r="11400" spans="4:12" hidden="1" x14ac:dyDescent="0.25">
      <c r="D11400" s="6"/>
      <c r="E11400" s="6"/>
      <c r="F11400" s="8"/>
      <c r="G11400" s="9"/>
      <c r="H11400" s="9"/>
      <c r="I11400" s="5"/>
      <c r="J11400" s="5"/>
      <c r="K11400" s="5"/>
      <c r="L11400" s="5"/>
    </row>
    <row r="11401" spans="4:12" hidden="1" x14ac:dyDescent="0.25">
      <c r="D11401" s="6"/>
      <c r="E11401" s="6"/>
      <c r="F11401" s="8"/>
      <c r="G11401" s="9"/>
      <c r="H11401" s="9"/>
      <c r="I11401" s="5"/>
      <c r="J11401" s="5"/>
      <c r="K11401" s="5"/>
      <c r="L11401" s="5"/>
    </row>
    <row r="11402" spans="4:12" hidden="1" x14ac:dyDescent="0.25">
      <c r="D11402" s="6"/>
      <c r="E11402" s="6"/>
      <c r="F11402" s="8"/>
      <c r="G11402" s="9"/>
      <c r="H11402" s="9"/>
      <c r="I11402" s="5"/>
      <c r="J11402" s="5"/>
      <c r="K11402" s="5"/>
      <c r="L11402" s="5"/>
    </row>
    <row r="11403" spans="4:12" hidden="1" x14ac:dyDescent="0.25">
      <c r="D11403" s="6"/>
      <c r="E11403" s="6"/>
      <c r="F11403" s="8"/>
      <c r="G11403" s="9"/>
      <c r="H11403" s="9"/>
      <c r="I11403" s="5"/>
      <c r="J11403" s="5"/>
      <c r="K11403" s="5"/>
      <c r="L11403" s="5"/>
    </row>
    <row r="11404" spans="4:12" hidden="1" x14ac:dyDescent="0.25">
      <c r="D11404" s="6"/>
      <c r="E11404" s="6"/>
      <c r="F11404" s="8"/>
      <c r="G11404" s="9"/>
      <c r="H11404" s="9"/>
      <c r="I11404" s="5"/>
      <c r="J11404" s="5"/>
      <c r="K11404" s="5"/>
      <c r="L11404" s="5"/>
    </row>
    <row r="11405" spans="4:12" hidden="1" x14ac:dyDescent="0.25">
      <c r="D11405" s="6"/>
      <c r="E11405" s="6"/>
      <c r="F11405" s="8"/>
      <c r="G11405" s="9"/>
      <c r="H11405" s="9"/>
      <c r="I11405" s="5"/>
      <c r="J11405" s="5"/>
      <c r="K11405" s="5"/>
      <c r="L11405" s="5"/>
    </row>
    <row r="11406" spans="4:12" hidden="1" x14ac:dyDescent="0.25">
      <c r="D11406" s="6"/>
      <c r="E11406" s="6"/>
      <c r="F11406" s="8"/>
      <c r="G11406" s="9"/>
      <c r="H11406" s="9"/>
      <c r="I11406" s="5"/>
      <c r="J11406" s="5"/>
      <c r="K11406" s="5"/>
      <c r="L11406" s="5"/>
    </row>
    <row r="11407" spans="4:12" hidden="1" x14ac:dyDescent="0.25">
      <c r="D11407" s="6"/>
      <c r="E11407" s="6"/>
      <c r="F11407" s="8"/>
      <c r="G11407" s="9"/>
      <c r="H11407" s="9"/>
      <c r="I11407" s="5"/>
      <c r="J11407" s="5"/>
      <c r="K11407" s="5"/>
      <c r="L11407" s="5"/>
    </row>
    <row r="11408" spans="4:12" hidden="1" x14ac:dyDescent="0.25">
      <c r="D11408" s="6"/>
      <c r="E11408" s="6"/>
      <c r="F11408" s="8"/>
      <c r="G11408" s="9"/>
      <c r="H11408" s="9"/>
      <c r="I11408" s="5"/>
      <c r="J11408" s="5"/>
      <c r="K11408" s="5"/>
      <c r="L11408" s="5"/>
    </row>
    <row r="11409" spans="4:12" hidden="1" x14ac:dyDescent="0.25">
      <c r="D11409" s="6"/>
      <c r="E11409" s="6"/>
      <c r="F11409" s="8"/>
      <c r="G11409" s="9"/>
      <c r="H11409" s="9"/>
      <c r="I11409" s="5"/>
      <c r="J11409" s="5"/>
      <c r="K11409" s="5"/>
      <c r="L11409" s="5"/>
    </row>
    <row r="11410" spans="4:12" hidden="1" x14ac:dyDescent="0.25">
      <c r="D11410" s="6"/>
      <c r="E11410" s="6"/>
      <c r="F11410" s="8"/>
      <c r="G11410" s="9"/>
      <c r="H11410" s="9"/>
      <c r="I11410" s="5"/>
      <c r="J11410" s="5"/>
      <c r="K11410" s="5"/>
      <c r="L11410" s="5"/>
    </row>
    <row r="11411" spans="4:12" hidden="1" x14ac:dyDescent="0.25">
      <c r="D11411" s="6"/>
      <c r="E11411" s="6"/>
      <c r="F11411" s="8"/>
      <c r="G11411" s="9"/>
      <c r="H11411" s="9"/>
      <c r="I11411" s="5"/>
      <c r="J11411" s="5"/>
      <c r="K11411" s="5"/>
      <c r="L11411" s="5"/>
    </row>
    <row r="11412" spans="4:12" hidden="1" x14ac:dyDescent="0.25">
      <c r="D11412" s="6"/>
      <c r="E11412" s="6"/>
      <c r="F11412" s="8"/>
      <c r="G11412" s="9"/>
      <c r="H11412" s="9"/>
      <c r="I11412" s="5"/>
      <c r="J11412" s="5"/>
      <c r="K11412" s="5"/>
      <c r="L11412" s="5"/>
    </row>
    <row r="11413" spans="4:12" hidden="1" x14ac:dyDescent="0.25">
      <c r="D11413" s="6"/>
      <c r="E11413" s="6"/>
      <c r="F11413" s="8"/>
      <c r="G11413" s="9"/>
      <c r="H11413" s="9"/>
      <c r="I11413" s="5"/>
      <c r="J11413" s="5"/>
      <c r="K11413" s="5"/>
      <c r="L11413" s="5"/>
    </row>
    <row r="11414" spans="4:12" hidden="1" x14ac:dyDescent="0.25">
      <c r="D11414" s="6"/>
      <c r="E11414" s="6"/>
      <c r="F11414" s="8"/>
      <c r="G11414" s="9"/>
      <c r="H11414" s="9"/>
      <c r="I11414" s="5"/>
      <c r="J11414" s="5"/>
      <c r="K11414" s="5"/>
      <c r="L11414" s="5"/>
    </row>
    <row r="11415" spans="4:12" hidden="1" x14ac:dyDescent="0.25">
      <c r="D11415" s="6"/>
      <c r="E11415" s="6"/>
      <c r="F11415" s="8"/>
      <c r="G11415" s="9"/>
      <c r="H11415" s="9"/>
      <c r="I11415" s="5"/>
      <c r="J11415" s="5"/>
      <c r="K11415" s="5"/>
      <c r="L11415" s="5"/>
    </row>
    <row r="11416" spans="4:12" hidden="1" x14ac:dyDescent="0.25">
      <c r="D11416" s="6"/>
      <c r="E11416" s="6"/>
      <c r="F11416" s="8"/>
      <c r="G11416" s="9"/>
      <c r="H11416" s="9"/>
      <c r="I11416" s="5"/>
      <c r="J11416" s="5"/>
      <c r="K11416" s="5"/>
      <c r="L11416" s="5"/>
    </row>
    <row r="11417" spans="4:12" hidden="1" x14ac:dyDescent="0.25">
      <c r="D11417" s="6"/>
      <c r="E11417" s="6"/>
      <c r="F11417" s="8"/>
      <c r="G11417" s="9"/>
      <c r="H11417" s="9"/>
      <c r="I11417" s="5"/>
      <c r="J11417" s="5"/>
      <c r="K11417" s="5"/>
      <c r="L11417" s="5"/>
    </row>
    <row r="11418" spans="4:12" hidden="1" x14ac:dyDescent="0.25">
      <c r="D11418" s="6"/>
      <c r="E11418" s="6"/>
      <c r="F11418" s="8"/>
      <c r="G11418" s="9"/>
      <c r="H11418" s="9"/>
      <c r="I11418" s="5"/>
      <c r="J11418" s="5"/>
      <c r="K11418" s="5"/>
      <c r="L11418" s="5"/>
    </row>
    <row r="11419" spans="4:12" hidden="1" x14ac:dyDescent="0.25">
      <c r="D11419" s="6"/>
      <c r="E11419" s="6"/>
      <c r="F11419" s="8"/>
      <c r="G11419" s="9"/>
      <c r="H11419" s="9"/>
      <c r="I11419" s="5"/>
      <c r="J11419" s="5"/>
      <c r="K11419" s="5"/>
      <c r="L11419" s="5"/>
    </row>
    <row r="11420" spans="4:12" hidden="1" x14ac:dyDescent="0.25">
      <c r="D11420" s="6"/>
      <c r="E11420" s="6"/>
      <c r="F11420" s="8"/>
      <c r="G11420" s="9"/>
      <c r="H11420" s="9"/>
      <c r="I11420" s="5"/>
      <c r="J11420" s="5"/>
      <c r="K11420" s="5"/>
      <c r="L11420" s="5"/>
    </row>
    <row r="11421" spans="4:12" hidden="1" x14ac:dyDescent="0.25">
      <c r="D11421" s="6"/>
      <c r="E11421" s="6"/>
      <c r="F11421" s="8"/>
      <c r="G11421" s="9"/>
      <c r="H11421" s="9"/>
      <c r="I11421" s="5"/>
      <c r="J11421" s="5"/>
      <c r="K11421" s="5"/>
      <c r="L11421" s="5"/>
    </row>
    <row r="11422" spans="4:12" hidden="1" x14ac:dyDescent="0.25">
      <c r="D11422" s="6"/>
      <c r="E11422" s="6"/>
      <c r="F11422" s="8"/>
      <c r="G11422" s="9"/>
      <c r="H11422" s="9"/>
      <c r="I11422" s="5"/>
      <c r="J11422" s="5"/>
      <c r="K11422" s="5"/>
      <c r="L11422" s="5"/>
    </row>
    <row r="11423" spans="4:12" hidden="1" x14ac:dyDescent="0.25">
      <c r="D11423" s="6"/>
      <c r="E11423" s="6"/>
      <c r="F11423" s="8"/>
      <c r="G11423" s="9"/>
      <c r="H11423" s="9"/>
      <c r="I11423" s="5"/>
      <c r="J11423" s="5"/>
      <c r="K11423" s="5"/>
      <c r="L11423" s="5"/>
    </row>
    <row r="11424" spans="4:12" hidden="1" x14ac:dyDescent="0.25">
      <c r="D11424" s="6"/>
      <c r="E11424" s="6"/>
      <c r="F11424" s="8"/>
      <c r="G11424" s="9"/>
      <c r="H11424" s="9"/>
      <c r="I11424" s="5"/>
      <c r="J11424" s="5"/>
      <c r="K11424" s="5"/>
      <c r="L11424" s="5"/>
    </row>
    <row r="11425" spans="4:12" hidden="1" x14ac:dyDescent="0.25">
      <c r="D11425" s="6"/>
      <c r="E11425" s="6"/>
      <c r="F11425" s="8"/>
      <c r="G11425" s="9"/>
      <c r="H11425" s="9"/>
      <c r="I11425" s="5"/>
      <c r="J11425" s="5"/>
      <c r="K11425" s="5"/>
      <c r="L11425" s="5"/>
    </row>
    <row r="11426" spans="4:12" hidden="1" x14ac:dyDescent="0.25">
      <c r="D11426" s="6"/>
      <c r="E11426" s="6"/>
      <c r="F11426" s="8"/>
      <c r="G11426" s="9"/>
      <c r="H11426" s="9"/>
      <c r="I11426" s="5"/>
      <c r="J11426" s="5"/>
      <c r="K11426" s="5"/>
      <c r="L11426" s="5"/>
    </row>
    <row r="11427" spans="4:12" hidden="1" x14ac:dyDescent="0.25">
      <c r="D11427" s="6"/>
      <c r="E11427" s="6"/>
      <c r="F11427" s="8"/>
      <c r="G11427" s="9"/>
      <c r="H11427" s="9"/>
      <c r="I11427" s="5"/>
      <c r="J11427" s="5"/>
      <c r="K11427" s="5"/>
      <c r="L11427" s="5"/>
    </row>
    <row r="11428" spans="4:12" hidden="1" x14ac:dyDescent="0.25">
      <c r="D11428" s="6"/>
      <c r="E11428" s="6"/>
      <c r="F11428" s="8"/>
      <c r="G11428" s="9"/>
      <c r="H11428" s="9"/>
      <c r="I11428" s="5"/>
      <c r="J11428" s="5"/>
      <c r="K11428" s="5"/>
      <c r="L11428" s="5"/>
    </row>
    <row r="11429" spans="4:12" hidden="1" x14ac:dyDescent="0.25">
      <c r="D11429" s="6"/>
      <c r="E11429" s="6"/>
      <c r="F11429" s="8"/>
      <c r="G11429" s="9"/>
      <c r="H11429" s="9"/>
      <c r="I11429" s="5"/>
      <c r="J11429" s="5"/>
      <c r="K11429" s="5"/>
      <c r="L11429" s="5"/>
    </row>
    <row r="11430" spans="4:12" hidden="1" x14ac:dyDescent="0.25">
      <c r="D11430" s="6"/>
      <c r="E11430" s="6"/>
      <c r="F11430" s="8"/>
      <c r="G11430" s="9"/>
      <c r="H11430" s="9"/>
      <c r="I11430" s="5"/>
      <c r="J11430" s="5"/>
      <c r="K11430" s="5"/>
      <c r="L11430" s="5"/>
    </row>
    <row r="11431" spans="4:12" hidden="1" x14ac:dyDescent="0.25">
      <c r="D11431" s="6"/>
      <c r="E11431" s="6"/>
      <c r="F11431" s="8"/>
      <c r="G11431" s="9"/>
      <c r="H11431" s="9"/>
      <c r="I11431" s="5"/>
      <c r="J11431" s="5"/>
      <c r="K11431" s="5"/>
      <c r="L11431" s="5"/>
    </row>
    <row r="11432" spans="4:12" hidden="1" x14ac:dyDescent="0.25">
      <c r="D11432" s="6"/>
      <c r="E11432" s="6"/>
      <c r="F11432" s="8"/>
      <c r="G11432" s="9"/>
      <c r="H11432" s="9"/>
      <c r="I11432" s="5"/>
      <c r="J11432" s="5"/>
      <c r="K11432" s="5"/>
      <c r="L11432" s="5"/>
    </row>
    <row r="11433" spans="4:12" hidden="1" x14ac:dyDescent="0.25">
      <c r="D11433" s="6"/>
      <c r="E11433" s="6"/>
      <c r="F11433" s="8"/>
      <c r="G11433" s="9"/>
      <c r="H11433" s="9"/>
      <c r="I11433" s="5"/>
      <c r="J11433" s="5"/>
      <c r="K11433" s="5"/>
      <c r="L11433" s="5"/>
    </row>
    <row r="11434" spans="4:12" hidden="1" x14ac:dyDescent="0.25">
      <c r="D11434" s="6"/>
      <c r="E11434" s="6"/>
      <c r="F11434" s="8"/>
      <c r="G11434" s="9"/>
      <c r="H11434" s="9"/>
      <c r="I11434" s="5"/>
      <c r="J11434" s="5"/>
      <c r="K11434" s="5"/>
      <c r="L11434" s="5"/>
    </row>
    <row r="11435" spans="4:12" hidden="1" x14ac:dyDescent="0.25">
      <c r="D11435" s="6"/>
      <c r="E11435" s="6"/>
      <c r="F11435" s="8"/>
      <c r="G11435" s="9"/>
      <c r="H11435" s="9"/>
      <c r="I11435" s="5"/>
      <c r="J11435" s="5"/>
      <c r="K11435" s="5"/>
      <c r="L11435" s="5"/>
    </row>
    <row r="11436" spans="4:12" hidden="1" x14ac:dyDescent="0.25">
      <c r="D11436" s="6"/>
      <c r="E11436" s="6"/>
      <c r="F11436" s="8"/>
      <c r="G11436" s="9"/>
      <c r="H11436" s="9"/>
      <c r="I11436" s="5"/>
      <c r="J11436" s="5"/>
      <c r="K11436" s="5"/>
      <c r="L11436" s="5"/>
    </row>
    <row r="11437" spans="4:12" hidden="1" x14ac:dyDescent="0.25">
      <c r="D11437" s="6"/>
      <c r="E11437" s="6"/>
      <c r="F11437" s="8"/>
      <c r="G11437" s="9"/>
      <c r="H11437" s="9"/>
      <c r="I11437" s="5"/>
      <c r="J11437" s="5"/>
      <c r="K11437" s="5"/>
      <c r="L11437" s="5"/>
    </row>
    <row r="11438" spans="4:12" hidden="1" x14ac:dyDescent="0.25">
      <c r="D11438" s="6"/>
      <c r="E11438" s="6"/>
      <c r="F11438" s="8"/>
      <c r="G11438" s="9"/>
      <c r="H11438" s="9"/>
      <c r="I11438" s="5"/>
      <c r="J11438" s="5"/>
      <c r="K11438" s="5"/>
      <c r="L11438" s="5"/>
    </row>
    <row r="11439" spans="4:12" hidden="1" x14ac:dyDescent="0.25">
      <c r="D11439" s="6"/>
      <c r="E11439" s="6"/>
      <c r="F11439" s="8"/>
      <c r="G11439" s="9"/>
      <c r="H11439" s="9"/>
      <c r="I11439" s="5"/>
      <c r="J11439" s="5"/>
      <c r="K11439" s="5"/>
      <c r="L11439" s="5"/>
    </row>
    <row r="11440" spans="4:12" hidden="1" x14ac:dyDescent="0.25">
      <c r="D11440" s="6"/>
      <c r="E11440" s="6"/>
      <c r="F11440" s="8"/>
      <c r="G11440" s="9"/>
      <c r="H11440" s="9"/>
      <c r="I11440" s="5"/>
      <c r="J11440" s="5"/>
      <c r="K11440" s="5"/>
      <c r="L11440" s="5"/>
    </row>
    <row r="11441" spans="4:12" hidden="1" x14ac:dyDescent="0.25">
      <c r="D11441" s="6"/>
      <c r="E11441" s="6"/>
      <c r="F11441" s="8"/>
      <c r="G11441" s="9"/>
      <c r="H11441" s="9"/>
      <c r="I11441" s="5"/>
      <c r="J11441" s="5"/>
      <c r="K11441" s="5"/>
      <c r="L11441" s="5"/>
    </row>
    <row r="11442" spans="4:12" hidden="1" x14ac:dyDescent="0.25">
      <c r="D11442" s="6"/>
      <c r="E11442" s="6"/>
      <c r="F11442" s="8"/>
      <c r="G11442" s="9"/>
      <c r="H11442" s="9"/>
      <c r="I11442" s="5"/>
      <c r="J11442" s="5"/>
      <c r="K11442" s="5"/>
      <c r="L11442" s="5"/>
    </row>
    <row r="11443" spans="4:12" hidden="1" x14ac:dyDescent="0.25">
      <c r="D11443" s="6"/>
      <c r="E11443" s="6"/>
      <c r="F11443" s="8"/>
      <c r="G11443" s="9"/>
      <c r="H11443" s="9"/>
      <c r="I11443" s="5"/>
      <c r="J11443" s="5"/>
      <c r="K11443" s="5"/>
      <c r="L11443" s="5"/>
    </row>
    <row r="11444" spans="4:12" hidden="1" x14ac:dyDescent="0.25">
      <c r="D11444" s="6"/>
      <c r="E11444" s="6"/>
      <c r="F11444" s="8"/>
      <c r="G11444" s="9"/>
      <c r="H11444" s="9"/>
      <c r="I11444" s="5"/>
      <c r="J11444" s="5"/>
      <c r="K11444" s="5"/>
      <c r="L11444" s="5"/>
    </row>
    <row r="11445" spans="4:12" hidden="1" x14ac:dyDescent="0.25">
      <c r="D11445" s="6"/>
      <c r="E11445" s="6"/>
      <c r="F11445" s="8"/>
      <c r="G11445" s="9"/>
      <c r="H11445" s="9"/>
      <c r="I11445" s="5"/>
      <c r="J11445" s="5"/>
      <c r="K11445" s="5"/>
      <c r="L11445" s="5"/>
    </row>
    <row r="11446" spans="4:12" hidden="1" x14ac:dyDescent="0.25">
      <c r="D11446" s="6"/>
      <c r="E11446" s="6"/>
      <c r="F11446" s="8"/>
      <c r="G11446" s="9"/>
      <c r="H11446" s="9"/>
      <c r="I11446" s="5"/>
      <c r="J11446" s="5"/>
      <c r="K11446" s="5"/>
      <c r="L11446" s="5"/>
    </row>
    <row r="11447" spans="4:12" hidden="1" x14ac:dyDescent="0.25">
      <c r="D11447" s="6"/>
      <c r="E11447" s="6"/>
      <c r="F11447" s="8"/>
      <c r="G11447" s="9"/>
      <c r="H11447" s="9"/>
      <c r="I11447" s="5"/>
      <c r="J11447" s="5"/>
      <c r="K11447" s="5"/>
      <c r="L11447" s="5"/>
    </row>
    <row r="11448" spans="4:12" hidden="1" x14ac:dyDescent="0.25">
      <c r="D11448" s="6"/>
      <c r="E11448" s="6"/>
      <c r="F11448" s="8"/>
      <c r="G11448" s="9"/>
      <c r="H11448" s="9"/>
      <c r="I11448" s="5"/>
      <c r="J11448" s="5"/>
      <c r="K11448" s="5"/>
      <c r="L11448" s="5"/>
    </row>
    <row r="11449" spans="4:12" hidden="1" x14ac:dyDescent="0.25">
      <c r="D11449" s="6"/>
      <c r="E11449" s="6"/>
      <c r="F11449" s="8"/>
      <c r="G11449" s="9"/>
      <c r="H11449" s="9"/>
      <c r="I11449" s="5"/>
      <c r="J11449" s="5"/>
      <c r="K11449" s="5"/>
      <c r="L11449" s="5"/>
    </row>
    <row r="11450" spans="4:12" hidden="1" x14ac:dyDescent="0.25">
      <c r="D11450" s="6"/>
      <c r="E11450" s="6"/>
      <c r="F11450" s="8"/>
      <c r="G11450" s="9"/>
      <c r="H11450" s="9"/>
      <c r="I11450" s="5"/>
      <c r="J11450" s="5"/>
      <c r="K11450" s="5"/>
      <c r="L11450" s="5"/>
    </row>
    <row r="11451" spans="4:12" hidden="1" x14ac:dyDescent="0.25">
      <c r="D11451" s="6"/>
      <c r="E11451" s="6"/>
      <c r="F11451" s="8"/>
      <c r="G11451" s="9"/>
      <c r="H11451" s="9"/>
      <c r="I11451" s="5"/>
      <c r="J11451" s="5"/>
      <c r="K11451" s="5"/>
      <c r="L11451" s="5"/>
    </row>
    <row r="11452" spans="4:12" hidden="1" x14ac:dyDescent="0.25">
      <c r="D11452" s="6"/>
      <c r="E11452" s="6"/>
      <c r="F11452" s="8"/>
      <c r="G11452" s="9"/>
      <c r="H11452" s="9"/>
      <c r="I11452" s="5"/>
      <c r="J11452" s="5"/>
      <c r="K11452" s="5"/>
      <c r="L11452" s="5"/>
    </row>
    <row r="11453" spans="4:12" hidden="1" x14ac:dyDescent="0.25">
      <c r="D11453" s="6"/>
      <c r="E11453" s="6"/>
      <c r="F11453" s="8"/>
      <c r="G11453" s="9"/>
      <c r="H11453" s="9"/>
      <c r="I11453" s="5"/>
      <c r="J11453" s="5"/>
      <c r="K11453" s="5"/>
      <c r="L11453" s="5"/>
    </row>
    <row r="11454" spans="4:12" hidden="1" x14ac:dyDescent="0.25">
      <c r="D11454" s="6"/>
      <c r="E11454" s="6"/>
      <c r="F11454" s="8"/>
      <c r="G11454" s="9"/>
      <c r="H11454" s="9"/>
      <c r="I11454" s="5"/>
      <c r="J11454" s="5"/>
      <c r="K11454" s="5"/>
      <c r="L11454" s="5"/>
    </row>
    <row r="11455" spans="4:12" hidden="1" x14ac:dyDescent="0.25">
      <c r="D11455" s="6"/>
      <c r="E11455" s="6"/>
      <c r="F11455" s="8"/>
      <c r="G11455" s="9"/>
      <c r="H11455" s="9"/>
      <c r="I11455" s="5"/>
      <c r="J11455" s="5"/>
      <c r="K11455" s="5"/>
      <c r="L11455" s="5"/>
    </row>
    <row r="11456" spans="4:12" hidden="1" x14ac:dyDescent="0.25">
      <c r="D11456" s="6"/>
      <c r="E11456" s="6"/>
      <c r="F11456" s="8"/>
      <c r="G11456" s="9"/>
      <c r="H11456" s="9"/>
      <c r="I11456" s="5"/>
      <c r="J11456" s="5"/>
      <c r="K11456" s="5"/>
      <c r="L11456" s="5"/>
    </row>
    <row r="11457" spans="4:12" hidden="1" x14ac:dyDescent="0.25">
      <c r="D11457" s="6"/>
      <c r="E11457" s="6"/>
      <c r="F11457" s="8"/>
      <c r="G11457" s="9"/>
      <c r="H11457" s="9"/>
      <c r="I11457" s="5"/>
      <c r="J11457" s="5"/>
      <c r="K11457" s="5"/>
      <c r="L11457" s="5"/>
    </row>
    <row r="11458" spans="4:12" hidden="1" x14ac:dyDescent="0.25">
      <c r="D11458" s="6"/>
      <c r="E11458" s="6"/>
      <c r="F11458" s="8"/>
      <c r="G11458" s="9"/>
      <c r="H11458" s="9"/>
      <c r="I11458" s="5"/>
      <c r="J11458" s="5"/>
      <c r="K11458" s="5"/>
      <c r="L11458" s="5"/>
    </row>
    <row r="11459" spans="4:12" hidden="1" x14ac:dyDescent="0.25">
      <c r="D11459" s="6"/>
      <c r="E11459" s="6"/>
      <c r="F11459" s="8"/>
      <c r="G11459" s="9"/>
      <c r="H11459" s="9"/>
      <c r="I11459" s="5"/>
      <c r="J11459" s="5"/>
      <c r="K11459" s="5"/>
      <c r="L11459" s="5"/>
    </row>
    <row r="11460" spans="4:12" hidden="1" x14ac:dyDescent="0.25">
      <c r="D11460" s="6"/>
      <c r="E11460" s="6"/>
      <c r="F11460" s="8"/>
      <c r="G11460" s="9"/>
      <c r="H11460" s="9"/>
      <c r="I11460" s="5"/>
      <c r="J11460" s="5"/>
      <c r="K11460" s="5"/>
      <c r="L11460" s="5"/>
    </row>
    <row r="11461" spans="4:12" hidden="1" x14ac:dyDescent="0.25">
      <c r="D11461" s="6"/>
      <c r="E11461" s="6"/>
      <c r="F11461" s="8"/>
      <c r="G11461" s="9"/>
      <c r="H11461" s="9"/>
      <c r="I11461" s="5"/>
      <c r="J11461" s="5"/>
      <c r="K11461" s="5"/>
      <c r="L11461" s="5"/>
    </row>
    <row r="11462" spans="4:12" hidden="1" x14ac:dyDescent="0.25">
      <c r="D11462" s="6"/>
      <c r="E11462" s="6"/>
      <c r="F11462" s="8"/>
      <c r="G11462" s="9"/>
      <c r="H11462" s="9"/>
      <c r="I11462" s="5"/>
      <c r="J11462" s="5"/>
      <c r="K11462" s="5"/>
      <c r="L11462" s="5"/>
    </row>
    <row r="11463" spans="4:12" hidden="1" x14ac:dyDescent="0.25">
      <c r="D11463" s="6"/>
      <c r="E11463" s="6"/>
      <c r="F11463" s="8"/>
      <c r="G11463" s="9"/>
      <c r="H11463" s="9"/>
      <c r="I11463" s="5"/>
      <c r="J11463" s="5"/>
      <c r="K11463" s="5"/>
      <c r="L11463" s="5"/>
    </row>
    <row r="11464" spans="4:12" hidden="1" x14ac:dyDescent="0.25">
      <c r="D11464" s="6"/>
      <c r="E11464" s="6"/>
      <c r="F11464" s="8"/>
      <c r="G11464" s="9"/>
      <c r="H11464" s="9"/>
      <c r="I11464" s="5"/>
      <c r="J11464" s="5"/>
      <c r="K11464" s="5"/>
      <c r="L11464" s="5"/>
    </row>
    <row r="11465" spans="4:12" hidden="1" x14ac:dyDescent="0.25">
      <c r="D11465" s="6"/>
      <c r="E11465" s="6"/>
      <c r="F11465" s="8"/>
      <c r="G11465" s="9"/>
      <c r="H11465" s="9"/>
      <c r="I11465" s="5"/>
      <c r="J11465" s="5"/>
      <c r="K11465" s="5"/>
      <c r="L11465" s="5"/>
    </row>
    <row r="11466" spans="4:12" hidden="1" x14ac:dyDescent="0.25">
      <c r="D11466" s="6"/>
      <c r="E11466" s="6"/>
      <c r="F11466" s="8"/>
      <c r="G11466" s="9"/>
      <c r="H11466" s="9"/>
      <c r="I11466" s="5"/>
      <c r="J11466" s="5"/>
      <c r="K11466" s="5"/>
      <c r="L11466" s="5"/>
    </row>
    <row r="11467" spans="4:12" hidden="1" x14ac:dyDescent="0.25">
      <c r="D11467" s="6"/>
      <c r="E11467" s="6"/>
      <c r="F11467" s="8"/>
      <c r="G11467" s="9"/>
      <c r="H11467" s="9"/>
      <c r="I11467" s="5"/>
      <c r="J11467" s="5"/>
      <c r="K11467" s="5"/>
      <c r="L11467" s="5"/>
    </row>
    <row r="11468" spans="4:12" hidden="1" x14ac:dyDescent="0.25">
      <c r="D11468" s="6"/>
      <c r="E11468" s="6"/>
      <c r="F11468" s="8"/>
      <c r="G11468" s="9"/>
      <c r="H11468" s="9"/>
      <c r="I11468" s="5"/>
      <c r="J11468" s="5"/>
      <c r="K11468" s="5"/>
      <c r="L11468" s="5"/>
    </row>
    <row r="11469" spans="4:12" hidden="1" x14ac:dyDescent="0.25">
      <c r="D11469" s="6"/>
      <c r="E11469" s="6"/>
      <c r="F11469" s="8"/>
      <c r="G11469" s="9"/>
      <c r="H11469" s="9"/>
      <c r="I11469" s="5"/>
      <c r="J11469" s="5"/>
      <c r="K11469" s="5"/>
      <c r="L11469" s="5"/>
    </row>
    <row r="11470" spans="4:12" hidden="1" x14ac:dyDescent="0.25">
      <c r="D11470" s="6"/>
      <c r="E11470" s="6"/>
      <c r="F11470" s="8"/>
      <c r="G11470" s="9"/>
      <c r="H11470" s="9"/>
      <c r="I11470" s="5"/>
      <c r="J11470" s="5"/>
      <c r="K11470" s="5"/>
      <c r="L11470" s="5"/>
    </row>
    <row r="11471" spans="4:12" hidden="1" x14ac:dyDescent="0.25">
      <c r="D11471" s="6"/>
      <c r="E11471" s="6"/>
      <c r="F11471" s="8"/>
      <c r="G11471" s="9"/>
      <c r="H11471" s="9"/>
      <c r="I11471" s="5"/>
      <c r="J11471" s="5"/>
      <c r="K11471" s="5"/>
      <c r="L11471" s="5"/>
    </row>
    <row r="11472" spans="4:12" hidden="1" x14ac:dyDescent="0.25">
      <c r="D11472" s="6"/>
      <c r="E11472" s="6"/>
      <c r="F11472" s="8"/>
      <c r="G11472" s="9"/>
      <c r="H11472" s="9"/>
      <c r="I11472" s="5"/>
      <c r="J11472" s="5"/>
      <c r="K11472" s="5"/>
      <c r="L11472" s="5"/>
    </row>
    <row r="11473" spans="4:12" hidden="1" x14ac:dyDescent="0.25">
      <c r="D11473" s="6"/>
      <c r="E11473" s="6"/>
      <c r="F11473" s="8"/>
      <c r="G11473" s="9"/>
      <c r="H11473" s="9"/>
      <c r="I11473" s="5"/>
      <c r="J11473" s="5"/>
      <c r="K11473" s="5"/>
      <c r="L11473" s="5"/>
    </row>
    <row r="11474" spans="4:12" hidden="1" x14ac:dyDescent="0.25">
      <c r="D11474" s="6"/>
      <c r="E11474" s="6"/>
      <c r="F11474" s="8"/>
      <c r="G11474" s="9"/>
      <c r="H11474" s="9"/>
      <c r="I11474" s="5"/>
      <c r="J11474" s="5"/>
      <c r="K11474" s="5"/>
      <c r="L11474" s="5"/>
    </row>
    <row r="11475" spans="4:12" hidden="1" x14ac:dyDescent="0.25">
      <c r="D11475" s="6"/>
      <c r="E11475" s="6"/>
      <c r="F11475" s="8"/>
      <c r="G11475" s="9"/>
      <c r="H11475" s="9"/>
      <c r="I11475" s="5"/>
      <c r="J11475" s="5"/>
      <c r="K11475" s="5"/>
      <c r="L11475" s="5"/>
    </row>
    <row r="11476" spans="4:12" hidden="1" x14ac:dyDescent="0.25">
      <c r="D11476" s="6"/>
      <c r="E11476" s="6"/>
      <c r="F11476" s="8"/>
      <c r="G11476" s="9"/>
      <c r="H11476" s="9"/>
      <c r="I11476" s="5"/>
      <c r="J11476" s="5"/>
      <c r="K11476" s="5"/>
      <c r="L11476" s="5"/>
    </row>
    <row r="11477" spans="4:12" hidden="1" x14ac:dyDescent="0.25">
      <c r="D11477" s="6"/>
      <c r="E11477" s="6"/>
      <c r="F11477" s="8"/>
      <c r="G11477" s="9"/>
      <c r="H11477" s="9"/>
      <c r="I11477" s="5"/>
      <c r="J11477" s="5"/>
      <c r="K11477" s="5"/>
      <c r="L11477" s="5"/>
    </row>
    <row r="11478" spans="4:12" hidden="1" x14ac:dyDescent="0.25">
      <c r="D11478" s="6"/>
      <c r="E11478" s="6"/>
      <c r="F11478" s="8"/>
      <c r="G11478" s="9"/>
      <c r="H11478" s="9"/>
      <c r="I11478" s="5"/>
      <c r="J11478" s="5"/>
      <c r="K11478" s="5"/>
      <c r="L11478" s="5"/>
    </row>
    <row r="11479" spans="4:12" hidden="1" x14ac:dyDescent="0.25">
      <c r="D11479" s="6"/>
      <c r="E11479" s="6"/>
      <c r="F11479" s="8"/>
      <c r="G11479" s="9"/>
      <c r="H11479" s="9"/>
      <c r="I11479" s="5"/>
      <c r="J11479" s="5"/>
      <c r="K11479" s="5"/>
      <c r="L11479" s="5"/>
    </row>
    <row r="11480" spans="4:12" hidden="1" x14ac:dyDescent="0.25">
      <c r="D11480" s="6"/>
      <c r="E11480" s="6"/>
      <c r="F11480" s="8"/>
      <c r="G11480" s="9"/>
      <c r="H11480" s="9"/>
      <c r="I11480" s="5"/>
      <c r="J11480" s="5"/>
      <c r="K11480" s="5"/>
      <c r="L11480" s="5"/>
    </row>
    <row r="11481" spans="4:12" hidden="1" x14ac:dyDescent="0.25">
      <c r="D11481" s="6"/>
      <c r="E11481" s="6"/>
      <c r="F11481" s="8"/>
      <c r="G11481" s="9"/>
      <c r="H11481" s="9"/>
      <c r="I11481" s="5"/>
      <c r="J11481" s="5"/>
      <c r="K11481" s="5"/>
      <c r="L11481" s="5"/>
    </row>
    <row r="11482" spans="4:12" hidden="1" x14ac:dyDescent="0.25">
      <c r="D11482" s="6"/>
      <c r="E11482" s="6"/>
      <c r="F11482" s="8"/>
      <c r="G11482" s="9"/>
      <c r="H11482" s="9"/>
      <c r="I11482" s="5"/>
      <c r="J11482" s="5"/>
      <c r="K11482" s="5"/>
      <c r="L11482" s="5"/>
    </row>
    <row r="11483" spans="4:12" hidden="1" x14ac:dyDescent="0.25">
      <c r="D11483" s="6"/>
      <c r="E11483" s="6"/>
      <c r="F11483" s="8"/>
      <c r="G11483" s="9"/>
      <c r="H11483" s="9"/>
      <c r="I11483" s="5"/>
      <c r="J11483" s="5"/>
      <c r="K11483" s="5"/>
      <c r="L11483" s="5"/>
    </row>
    <row r="11484" spans="4:12" hidden="1" x14ac:dyDescent="0.25">
      <c r="D11484" s="6"/>
      <c r="E11484" s="6"/>
      <c r="F11484" s="8"/>
      <c r="G11484" s="9"/>
      <c r="H11484" s="9"/>
      <c r="I11484" s="5"/>
      <c r="J11484" s="5"/>
      <c r="K11484" s="5"/>
      <c r="L11484" s="5"/>
    </row>
    <row r="11485" spans="4:12" hidden="1" x14ac:dyDescent="0.25">
      <c r="D11485" s="6"/>
      <c r="E11485" s="6"/>
      <c r="F11485" s="8"/>
      <c r="G11485" s="9"/>
      <c r="H11485" s="9"/>
      <c r="I11485" s="5"/>
      <c r="J11485" s="5"/>
      <c r="K11485" s="5"/>
      <c r="L11485" s="5"/>
    </row>
    <row r="11486" spans="4:12" hidden="1" x14ac:dyDescent="0.25">
      <c r="D11486" s="6"/>
      <c r="E11486" s="6"/>
      <c r="F11486" s="8"/>
      <c r="G11486" s="9"/>
      <c r="H11486" s="9"/>
      <c r="I11486" s="5"/>
      <c r="J11486" s="5"/>
      <c r="K11486" s="5"/>
      <c r="L11486" s="5"/>
    </row>
    <row r="11487" spans="4:12" hidden="1" x14ac:dyDescent="0.25">
      <c r="D11487" s="6"/>
      <c r="E11487" s="6"/>
      <c r="F11487" s="8"/>
      <c r="G11487" s="9"/>
      <c r="H11487" s="9"/>
      <c r="I11487" s="5"/>
      <c r="J11487" s="5"/>
      <c r="K11487" s="5"/>
      <c r="L11487" s="5"/>
    </row>
    <row r="11488" spans="4:12" hidden="1" x14ac:dyDescent="0.25">
      <c r="D11488" s="6"/>
      <c r="E11488" s="6"/>
      <c r="F11488" s="8"/>
      <c r="G11488" s="9"/>
      <c r="H11488" s="9"/>
      <c r="I11488" s="5"/>
      <c r="J11488" s="5"/>
      <c r="K11488" s="5"/>
      <c r="L11488" s="5"/>
    </row>
    <row r="11489" spans="4:12" hidden="1" x14ac:dyDescent="0.25">
      <c r="D11489" s="6"/>
      <c r="E11489" s="6"/>
      <c r="F11489" s="8"/>
      <c r="G11489" s="9"/>
      <c r="H11489" s="9"/>
      <c r="I11489" s="5"/>
      <c r="J11489" s="5"/>
      <c r="K11489" s="5"/>
      <c r="L11489" s="5"/>
    </row>
    <row r="11490" spans="4:12" hidden="1" x14ac:dyDescent="0.25">
      <c r="D11490" s="6"/>
      <c r="E11490" s="6"/>
      <c r="F11490" s="8"/>
      <c r="G11490" s="9"/>
      <c r="H11490" s="9"/>
      <c r="I11490" s="5"/>
      <c r="J11490" s="5"/>
      <c r="K11490" s="5"/>
      <c r="L11490" s="5"/>
    </row>
    <row r="11491" spans="4:12" hidden="1" x14ac:dyDescent="0.25">
      <c r="D11491" s="6"/>
      <c r="E11491" s="6"/>
      <c r="F11491" s="8"/>
      <c r="G11491" s="9"/>
      <c r="H11491" s="9"/>
      <c r="I11491" s="5"/>
      <c r="J11491" s="5"/>
      <c r="K11491" s="5"/>
      <c r="L11491" s="5"/>
    </row>
    <row r="11492" spans="4:12" hidden="1" x14ac:dyDescent="0.25">
      <c r="D11492" s="6"/>
      <c r="E11492" s="6"/>
      <c r="F11492" s="8"/>
      <c r="G11492" s="9"/>
      <c r="H11492" s="9"/>
      <c r="I11492" s="5"/>
      <c r="J11492" s="5"/>
      <c r="K11492" s="5"/>
      <c r="L11492" s="5"/>
    </row>
    <row r="11493" spans="4:12" hidden="1" x14ac:dyDescent="0.25">
      <c r="D11493" s="6"/>
      <c r="E11493" s="6"/>
      <c r="F11493" s="8"/>
      <c r="G11493" s="9"/>
      <c r="H11493" s="9"/>
      <c r="I11493" s="5"/>
      <c r="J11493" s="5"/>
      <c r="K11493" s="5"/>
      <c r="L11493" s="5"/>
    </row>
    <row r="11494" spans="4:12" hidden="1" x14ac:dyDescent="0.25">
      <c r="D11494" s="6"/>
      <c r="E11494" s="6"/>
      <c r="F11494" s="8"/>
      <c r="G11494" s="9"/>
      <c r="H11494" s="9"/>
      <c r="I11494" s="5"/>
      <c r="J11494" s="5"/>
      <c r="K11494" s="5"/>
      <c r="L11494" s="5"/>
    </row>
    <row r="11495" spans="4:12" hidden="1" x14ac:dyDescent="0.25">
      <c r="D11495" s="6"/>
      <c r="E11495" s="6"/>
      <c r="F11495" s="8"/>
      <c r="G11495" s="9"/>
      <c r="H11495" s="9"/>
      <c r="I11495" s="5"/>
      <c r="J11495" s="5"/>
      <c r="K11495" s="5"/>
      <c r="L11495" s="5"/>
    </row>
    <row r="11496" spans="4:12" hidden="1" x14ac:dyDescent="0.25">
      <c r="D11496" s="6"/>
      <c r="E11496" s="6"/>
      <c r="F11496" s="8"/>
      <c r="G11496" s="9"/>
      <c r="H11496" s="9"/>
      <c r="I11496" s="5"/>
      <c r="J11496" s="5"/>
      <c r="K11496" s="5"/>
      <c r="L11496" s="5"/>
    </row>
    <row r="11497" spans="4:12" hidden="1" x14ac:dyDescent="0.25">
      <c r="D11497" s="6"/>
      <c r="E11497" s="6"/>
      <c r="F11497" s="8"/>
      <c r="G11497" s="9"/>
      <c r="H11497" s="9"/>
      <c r="I11497" s="5"/>
      <c r="J11497" s="5"/>
      <c r="K11497" s="5"/>
      <c r="L11497" s="5"/>
    </row>
    <row r="11498" spans="4:12" hidden="1" x14ac:dyDescent="0.25">
      <c r="D11498" s="6"/>
      <c r="E11498" s="6"/>
      <c r="F11498" s="8"/>
      <c r="G11498" s="9"/>
      <c r="H11498" s="9"/>
      <c r="I11498" s="5"/>
      <c r="J11498" s="5"/>
      <c r="K11498" s="5"/>
      <c r="L11498" s="5"/>
    </row>
    <row r="11499" spans="4:12" hidden="1" x14ac:dyDescent="0.25">
      <c r="D11499" s="6"/>
      <c r="E11499" s="6"/>
      <c r="F11499" s="8"/>
      <c r="G11499" s="9"/>
      <c r="H11499" s="9"/>
      <c r="I11499" s="5"/>
      <c r="J11499" s="5"/>
      <c r="K11499" s="5"/>
      <c r="L11499" s="5"/>
    </row>
    <row r="11500" spans="4:12" hidden="1" x14ac:dyDescent="0.25">
      <c r="D11500" s="6"/>
      <c r="E11500" s="6"/>
      <c r="F11500" s="8"/>
      <c r="G11500" s="9"/>
      <c r="H11500" s="9"/>
      <c r="I11500" s="5"/>
      <c r="J11500" s="5"/>
      <c r="K11500" s="5"/>
      <c r="L11500" s="5"/>
    </row>
    <row r="11501" spans="4:12" hidden="1" x14ac:dyDescent="0.25">
      <c r="D11501" s="6"/>
      <c r="E11501" s="6"/>
      <c r="F11501" s="8"/>
      <c r="G11501" s="9"/>
      <c r="H11501" s="9"/>
      <c r="I11501" s="5"/>
      <c r="J11501" s="5"/>
      <c r="K11501" s="5"/>
      <c r="L11501" s="5"/>
    </row>
    <row r="11502" spans="4:12" hidden="1" x14ac:dyDescent="0.25">
      <c r="D11502" s="6"/>
      <c r="E11502" s="6"/>
      <c r="F11502" s="8"/>
      <c r="G11502" s="9"/>
      <c r="H11502" s="9"/>
      <c r="I11502" s="5"/>
      <c r="J11502" s="5"/>
      <c r="K11502" s="5"/>
      <c r="L11502" s="5"/>
    </row>
    <row r="11503" spans="4:12" hidden="1" x14ac:dyDescent="0.25">
      <c r="D11503" s="6"/>
      <c r="E11503" s="6"/>
      <c r="F11503" s="8"/>
      <c r="G11503" s="9"/>
      <c r="H11503" s="9"/>
      <c r="I11503" s="5"/>
      <c r="J11503" s="5"/>
      <c r="K11503" s="5"/>
      <c r="L11503" s="5"/>
    </row>
    <row r="11504" spans="4:12" hidden="1" x14ac:dyDescent="0.25">
      <c r="D11504" s="6"/>
      <c r="E11504" s="6"/>
      <c r="F11504" s="8"/>
      <c r="G11504" s="9"/>
      <c r="H11504" s="9"/>
      <c r="I11504" s="5"/>
      <c r="J11504" s="5"/>
      <c r="K11504" s="5"/>
      <c r="L11504" s="5"/>
    </row>
    <row r="11505" spans="4:12" hidden="1" x14ac:dyDescent="0.25">
      <c r="D11505" s="6"/>
      <c r="E11505" s="6"/>
      <c r="F11505" s="8"/>
      <c r="G11505" s="9"/>
      <c r="H11505" s="9"/>
      <c r="I11505" s="5"/>
      <c r="J11505" s="5"/>
      <c r="K11505" s="5"/>
      <c r="L11505" s="5"/>
    </row>
    <row r="11506" spans="4:12" hidden="1" x14ac:dyDescent="0.25">
      <c r="D11506" s="6"/>
      <c r="E11506" s="6"/>
      <c r="F11506" s="8"/>
      <c r="G11506" s="9"/>
      <c r="H11506" s="9"/>
      <c r="I11506" s="5"/>
      <c r="J11506" s="5"/>
      <c r="K11506" s="5"/>
      <c r="L11506" s="5"/>
    </row>
    <row r="11507" spans="4:12" hidden="1" x14ac:dyDescent="0.25">
      <c r="D11507" s="6"/>
      <c r="E11507" s="6"/>
      <c r="F11507" s="8"/>
      <c r="G11507" s="9"/>
      <c r="H11507" s="9"/>
      <c r="I11507" s="5"/>
      <c r="J11507" s="5"/>
      <c r="K11507" s="5"/>
      <c r="L11507" s="5"/>
    </row>
    <row r="11508" spans="4:12" hidden="1" x14ac:dyDescent="0.25">
      <c r="D11508" s="6"/>
      <c r="E11508" s="6"/>
      <c r="F11508" s="8"/>
      <c r="G11508" s="9"/>
      <c r="H11508" s="9"/>
      <c r="I11508" s="5"/>
      <c r="J11508" s="5"/>
      <c r="K11508" s="5"/>
      <c r="L11508" s="5"/>
    </row>
    <row r="11509" spans="4:12" hidden="1" x14ac:dyDescent="0.25">
      <c r="D11509" s="6"/>
      <c r="E11509" s="6"/>
      <c r="F11509" s="8"/>
      <c r="G11509" s="9"/>
      <c r="H11509" s="9"/>
      <c r="I11509" s="5"/>
      <c r="J11509" s="5"/>
      <c r="K11509" s="5"/>
      <c r="L11509" s="5"/>
    </row>
    <row r="11510" spans="4:12" hidden="1" x14ac:dyDescent="0.25">
      <c r="D11510" s="6"/>
      <c r="E11510" s="6"/>
      <c r="F11510" s="8"/>
      <c r="G11510" s="9"/>
      <c r="H11510" s="9"/>
      <c r="I11510" s="5"/>
      <c r="J11510" s="5"/>
      <c r="K11510" s="5"/>
      <c r="L11510" s="5"/>
    </row>
    <row r="11511" spans="4:12" hidden="1" x14ac:dyDescent="0.25">
      <c r="D11511" s="6"/>
      <c r="E11511" s="6"/>
      <c r="F11511" s="8"/>
      <c r="G11511" s="9"/>
      <c r="H11511" s="9"/>
      <c r="I11511" s="5"/>
      <c r="J11511" s="5"/>
      <c r="K11511" s="5"/>
      <c r="L11511" s="5"/>
    </row>
    <row r="11512" spans="4:12" hidden="1" x14ac:dyDescent="0.25">
      <c r="D11512" s="6"/>
      <c r="E11512" s="6"/>
      <c r="F11512" s="8"/>
      <c r="G11512" s="9"/>
      <c r="H11512" s="9"/>
      <c r="I11512" s="5"/>
      <c r="J11512" s="5"/>
      <c r="K11512" s="5"/>
      <c r="L11512" s="5"/>
    </row>
    <row r="11513" spans="4:12" hidden="1" x14ac:dyDescent="0.25">
      <c r="D11513" s="6"/>
      <c r="E11513" s="6"/>
      <c r="F11513" s="8"/>
      <c r="G11513" s="9"/>
      <c r="H11513" s="9"/>
      <c r="I11513" s="5"/>
      <c r="J11513" s="5"/>
      <c r="K11513" s="5"/>
      <c r="L11513" s="5"/>
    </row>
    <row r="11514" spans="4:12" hidden="1" x14ac:dyDescent="0.25">
      <c r="D11514" s="6"/>
      <c r="E11514" s="6"/>
      <c r="F11514" s="8"/>
      <c r="G11514" s="9"/>
      <c r="H11514" s="9"/>
      <c r="I11514" s="5"/>
      <c r="J11514" s="5"/>
      <c r="K11514" s="5"/>
      <c r="L11514" s="5"/>
    </row>
    <row r="11515" spans="4:12" hidden="1" x14ac:dyDescent="0.25">
      <c r="D11515" s="6"/>
      <c r="E11515" s="6"/>
      <c r="F11515" s="8"/>
      <c r="G11515" s="9"/>
      <c r="H11515" s="9"/>
      <c r="I11515" s="5"/>
      <c r="J11515" s="5"/>
      <c r="K11515" s="5"/>
      <c r="L11515" s="5"/>
    </row>
    <row r="11516" spans="4:12" hidden="1" x14ac:dyDescent="0.25">
      <c r="D11516" s="6"/>
      <c r="E11516" s="6"/>
      <c r="F11516" s="8"/>
      <c r="G11516" s="9"/>
      <c r="H11516" s="9"/>
      <c r="I11516" s="5"/>
      <c r="J11516" s="5"/>
      <c r="K11516" s="5"/>
      <c r="L11516" s="5"/>
    </row>
    <row r="11517" spans="4:12" hidden="1" x14ac:dyDescent="0.25">
      <c r="D11517" s="6"/>
      <c r="E11517" s="6"/>
      <c r="F11517" s="8"/>
      <c r="G11517" s="9"/>
      <c r="H11517" s="9"/>
      <c r="I11517" s="5"/>
      <c r="J11517" s="5"/>
      <c r="K11517" s="5"/>
      <c r="L11517" s="5"/>
    </row>
    <row r="11518" spans="4:12" hidden="1" x14ac:dyDescent="0.25">
      <c r="D11518" s="6"/>
      <c r="E11518" s="6"/>
      <c r="F11518" s="8"/>
      <c r="G11518" s="9"/>
      <c r="H11518" s="9"/>
      <c r="I11518" s="5"/>
      <c r="J11518" s="5"/>
      <c r="K11518" s="5"/>
      <c r="L11518" s="5"/>
    </row>
    <row r="11519" spans="4:12" hidden="1" x14ac:dyDescent="0.25">
      <c r="D11519" s="6"/>
      <c r="E11519" s="6"/>
      <c r="F11519" s="8"/>
      <c r="G11519" s="9"/>
      <c r="H11519" s="9"/>
      <c r="I11519" s="5"/>
      <c r="J11519" s="5"/>
      <c r="K11519" s="5"/>
      <c r="L11519" s="5"/>
    </row>
    <row r="11520" spans="4:12" hidden="1" x14ac:dyDescent="0.25">
      <c r="D11520" s="6"/>
      <c r="E11520" s="6"/>
      <c r="F11520" s="8"/>
      <c r="G11520" s="9"/>
      <c r="H11520" s="9"/>
      <c r="I11520" s="5"/>
      <c r="J11520" s="5"/>
      <c r="K11520" s="5"/>
      <c r="L11520" s="5"/>
    </row>
    <row r="11521" spans="4:12" hidden="1" x14ac:dyDescent="0.25">
      <c r="D11521" s="6"/>
      <c r="E11521" s="6"/>
      <c r="F11521" s="8"/>
      <c r="G11521" s="9"/>
      <c r="H11521" s="9"/>
      <c r="I11521" s="5"/>
      <c r="J11521" s="5"/>
      <c r="K11521" s="5"/>
      <c r="L11521" s="5"/>
    </row>
    <row r="11522" spans="4:12" hidden="1" x14ac:dyDescent="0.25">
      <c r="D11522" s="6"/>
      <c r="E11522" s="6"/>
      <c r="F11522" s="8"/>
      <c r="G11522" s="9"/>
      <c r="H11522" s="9"/>
      <c r="I11522" s="5"/>
      <c r="J11522" s="5"/>
      <c r="K11522" s="5"/>
      <c r="L11522" s="5"/>
    </row>
    <row r="11523" spans="4:12" hidden="1" x14ac:dyDescent="0.25">
      <c r="D11523" s="6"/>
      <c r="E11523" s="6"/>
      <c r="F11523" s="8"/>
      <c r="G11523" s="9"/>
      <c r="H11523" s="9"/>
      <c r="I11523" s="5"/>
      <c r="J11523" s="5"/>
      <c r="K11523" s="5"/>
      <c r="L11523" s="5"/>
    </row>
    <row r="11524" spans="4:12" hidden="1" x14ac:dyDescent="0.25">
      <c r="D11524" s="6"/>
      <c r="E11524" s="6"/>
      <c r="F11524" s="8"/>
      <c r="G11524" s="9"/>
      <c r="H11524" s="9"/>
      <c r="I11524" s="5"/>
      <c r="J11524" s="5"/>
      <c r="K11524" s="5"/>
      <c r="L11524" s="5"/>
    </row>
    <row r="11525" spans="4:12" hidden="1" x14ac:dyDescent="0.25">
      <c r="D11525" s="6"/>
      <c r="E11525" s="6"/>
      <c r="F11525" s="8"/>
      <c r="G11525" s="9"/>
      <c r="H11525" s="9"/>
      <c r="I11525" s="5"/>
      <c r="J11525" s="5"/>
      <c r="K11525" s="5"/>
      <c r="L11525" s="5"/>
    </row>
    <row r="11526" spans="4:12" hidden="1" x14ac:dyDescent="0.25">
      <c r="D11526" s="6"/>
      <c r="E11526" s="6"/>
      <c r="F11526" s="8"/>
      <c r="G11526" s="9"/>
      <c r="H11526" s="9"/>
      <c r="I11526" s="5"/>
      <c r="J11526" s="5"/>
      <c r="K11526" s="5"/>
      <c r="L11526" s="5"/>
    </row>
    <row r="11527" spans="4:12" hidden="1" x14ac:dyDescent="0.25">
      <c r="D11527" s="6"/>
      <c r="E11527" s="6"/>
      <c r="F11527" s="8"/>
      <c r="G11527" s="9"/>
      <c r="H11527" s="9"/>
      <c r="I11527" s="5"/>
      <c r="J11527" s="5"/>
      <c r="K11527" s="5"/>
      <c r="L11527" s="5"/>
    </row>
    <row r="11528" spans="4:12" hidden="1" x14ac:dyDescent="0.25">
      <c r="D11528" s="6"/>
      <c r="E11528" s="6"/>
      <c r="F11528" s="8"/>
      <c r="G11528" s="9"/>
      <c r="H11528" s="9"/>
      <c r="I11528" s="5"/>
      <c r="J11528" s="5"/>
      <c r="K11528" s="5"/>
      <c r="L11528" s="5"/>
    </row>
    <row r="11529" spans="4:12" hidden="1" x14ac:dyDescent="0.25">
      <c r="D11529" s="6"/>
      <c r="E11529" s="6"/>
      <c r="F11529" s="8"/>
      <c r="G11529" s="9"/>
      <c r="H11529" s="9"/>
      <c r="I11529" s="5"/>
      <c r="J11529" s="5"/>
      <c r="K11529" s="5"/>
      <c r="L11529" s="5"/>
    </row>
    <row r="11530" spans="4:12" hidden="1" x14ac:dyDescent="0.25">
      <c r="D11530" s="6"/>
      <c r="E11530" s="6"/>
      <c r="F11530" s="8"/>
      <c r="G11530" s="9"/>
      <c r="H11530" s="9"/>
      <c r="I11530" s="5"/>
      <c r="J11530" s="5"/>
      <c r="K11530" s="5"/>
      <c r="L11530" s="5"/>
    </row>
    <row r="11531" spans="4:12" hidden="1" x14ac:dyDescent="0.25">
      <c r="D11531" s="6"/>
      <c r="E11531" s="6"/>
      <c r="F11531" s="8"/>
      <c r="G11531" s="9"/>
      <c r="H11531" s="9"/>
      <c r="I11531" s="5"/>
      <c r="J11531" s="5"/>
      <c r="K11531" s="5"/>
      <c r="L11531" s="5"/>
    </row>
    <row r="11532" spans="4:12" hidden="1" x14ac:dyDescent="0.25">
      <c r="D11532" s="6"/>
      <c r="E11532" s="6"/>
      <c r="F11532" s="8"/>
      <c r="G11532" s="9"/>
      <c r="H11532" s="9"/>
      <c r="I11532" s="5"/>
      <c r="J11532" s="5"/>
      <c r="K11532" s="5"/>
      <c r="L11532" s="5"/>
    </row>
    <row r="11533" spans="4:12" hidden="1" x14ac:dyDescent="0.25">
      <c r="D11533" s="6"/>
      <c r="E11533" s="6"/>
      <c r="F11533" s="8"/>
      <c r="G11533" s="9"/>
      <c r="H11533" s="9"/>
      <c r="I11533" s="5"/>
      <c r="J11533" s="5"/>
      <c r="K11533" s="5"/>
      <c r="L11533" s="5"/>
    </row>
    <row r="11534" spans="4:12" hidden="1" x14ac:dyDescent="0.25">
      <c r="D11534" s="6"/>
      <c r="E11534" s="6"/>
      <c r="F11534" s="8"/>
      <c r="G11534" s="9"/>
      <c r="H11534" s="9"/>
      <c r="I11534" s="5"/>
      <c r="J11534" s="5"/>
      <c r="K11534" s="5"/>
      <c r="L11534" s="5"/>
    </row>
    <row r="11535" spans="4:12" hidden="1" x14ac:dyDescent="0.25">
      <c r="D11535" s="6"/>
      <c r="E11535" s="6"/>
      <c r="F11535" s="8"/>
      <c r="G11535" s="9"/>
      <c r="H11535" s="9"/>
      <c r="I11535" s="5"/>
      <c r="J11535" s="5"/>
      <c r="K11535" s="5"/>
      <c r="L11535" s="5"/>
    </row>
    <row r="11536" spans="4:12" hidden="1" x14ac:dyDescent="0.25">
      <c r="D11536" s="6"/>
      <c r="E11536" s="6"/>
      <c r="F11536" s="8"/>
      <c r="G11536" s="9"/>
      <c r="H11536" s="9"/>
      <c r="I11536" s="5"/>
      <c r="J11536" s="5"/>
      <c r="K11536" s="5"/>
      <c r="L11536" s="5"/>
    </row>
    <row r="11537" spans="4:12" hidden="1" x14ac:dyDescent="0.25">
      <c r="D11537" s="6"/>
      <c r="E11537" s="6"/>
      <c r="F11537" s="8"/>
      <c r="G11537" s="9"/>
      <c r="H11537" s="9"/>
      <c r="I11537" s="5"/>
      <c r="J11537" s="5"/>
      <c r="K11537" s="5"/>
      <c r="L11537" s="5"/>
    </row>
    <row r="11538" spans="4:12" hidden="1" x14ac:dyDescent="0.25">
      <c r="D11538" s="6"/>
      <c r="E11538" s="6"/>
      <c r="F11538" s="8"/>
      <c r="G11538" s="9"/>
      <c r="H11538" s="9"/>
      <c r="I11538" s="5"/>
      <c r="J11538" s="5"/>
      <c r="K11538" s="5"/>
      <c r="L11538" s="5"/>
    </row>
    <row r="11539" spans="4:12" hidden="1" x14ac:dyDescent="0.25">
      <c r="D11539" s="6"/>
      <c r="E11539" s="6"/>
      <c r="F11539" s="8"/>
      <c r="G11539" s="9"/>
      <c r="H11539" s="9"/>
      <c r="I11539" s="5"/>
      <c r="J11539" s="5"/>
      <c r="K11539" s="5"/>
      <c r="L11539" s="5"/>
    </row>
    <row r="11540" spans="4:12" hidden="1" x14ac:dyDescent="0.25">
      <c r="D11540" s="6"/>
      <c r="E11540" s="6"/>
      <c r="F11540" s="8"/>
      <c r="G11540" s="9"/>
      <c r="H11540" s="9"/>
      <c r="I11540" s="5"/>
      <c r="J11540" s="5"/>
      <c r="K11540" s="5"/>
      <c r="L11540" s="5"/>
    </row>
    <row r="11541" spans="4:12" hidden="1" x14ac:dyDescent="0.25">
      <c r="D11541" s="6"/>
      <c r="E11541" s="6"/>
      <c r="F11541" s="8"/>
      <c r="G11541" s="9"/>
      <c r="H11541" s="9"/>
      <c r="I11541" s="5"/>
      <c r="J11541" s="5"/>
      <c r="K11541" s="5"/>
      <c r="L11541" s="5"/>
    </row>
    <row r="11542" spans="4:12" hidden="1" x14ac:dyDescent="0.25">
      <c r="D11542" s="6"/>
      <c r="E11542" s="6"/>
      <c r="F11542" s="8"/>
      <c r="G11542" s="9"/>
      <c r="H11542" s="9"/>
      <c r="I11542" s="5"/>
      <c r="J11542" s="5"/>
      <c r="K11542" s="5"/>
      <c r="L11542" s="5"/>
    </row>
    <row r="11543" spans="4:12" hidden="1" x14ac:dyDescent="0.25">
      <c r="D11543" s="6"/>
      <c r="E11543" s="6"/>
      <c r="F11543" s="8"/>
      <c r="G11543" s="9"/>
      <c r="H11543" s="9"/>
      <c r="I11543" s="5"/>
      <c r="J11543" s="5"/>
      <c r="K11543" s="5"/>
      <c r="L11543" s="5"/>
    </row>
    <row r="11544" spans="4:12" hidden="1" x14ac:dyDescent="0.25">
      <c r="D11544" s="6"/>
      <c r="E11544" s="6"/>
      <c r="F11544" s="8"/>
      <c r="G11544" s="9"/>
      <c r="H11544" s="9"/>
      <c r="I11544" s="5"/>
      <c r="J11544" s="5"/>
      <c r="K11544" s="5"/>
      <c r="L11544" s="5"/>
    </row>
    <row r="11545" spans="4:12" hidden="1" x14ac:dyDescent="0.25">
      <c r="D11545" s="6"/>
      <c r="E11545" s="6"/>
      <c r="F11545" s="8"/>
      <c r="G11545" s="9"/>
      <c r="H11545" s="9"/>
      <c r="I11545" s="5"/>
      <c r="J11545" s="5"/>
      <c r="K11545" s="5"/>
      <c r="L11545" s="5"/>
    </row>
    <row r="11546" spans="4:12" hidden="1" x14ac:dyDescent="0.25">
      <c r="D11546" s="6"/>
      <c r="E11546" s="6"/>
      <c r="F11546" s="8"/>
      <c r="G11546" s="9"/>
      <c r="H11546" s="9"/>
      <c r="I11546" s="5"/>
      <c r="J11546" s="5"/>
      <c r="K11546" s="5"/>
      <c r="L11546" s="5"/>
    </row>
    <row r="11547" spans="4:12" hidden="1" x14ac:dyDescent="0.25">
      <c r="D11547" s="6"/>
      <c r="E11547" s="6"/>
      <c r="F11547" s="8"/>
      <c r="G11547" s="9"/>
      <c r="H11547" s="9"/>
      <c r="I11547" s="5"/>
      <c r="J11547" s="5"/>
      <c r="K11547" s="5"/>
      <c r="L11547" s="5"/>
    </row>
    <row r="11548" spans="4:12" hidden="1" x14ac:dyDescent="0.25">
      <c r="D11548" s="6"/>
      <c r="E11548" s="6"/>
      <c r="F11548" s="8"/>
      <c r="G11548" s="9"/>
      <c r="H11548" s="9"/>
      <c r="I11548" s="5"/>
      <c r="J11548" s="5"/>
      <c r="K11548" s="5"/>
      <c r="L11548" s="5"/>
    </row>
    <row r="11549" spans="4:12" hidden="1" x14ac:dyDescent="0.25">
      <c r="D11549" s="6"/>
      <c r="E11549" s="6"/>
      <c r="F11549" s="8"/>
      <c r="G11549" s="9"/>
      <c r="H11549" s="9"/>
      <c r="I11549" s="5"/>
      <c r="J11549" s="5"/>
      <c r="K11549" s="5"/>
      <c r="L11549" s="5"/>
    </row>
    <row r="11550" spans="4:12" hidden="1" x14ac:dyDescent="0.25">
      <c r="D11550" s="6"/>
      <c r="E11550" s="6"/>
      <c r="F11550" s="8"/>
      <c r="G11550" s="9"/>
      <c r="H11550" s="9"/>
      <c r="I11550" s="5"/>
      <c r="J11550" s="5"/>
      <c r="K11550" s="5"/>
      <c r="L11550" s="5"/>
    </row>
    <row r="11551" spans="4:12" hidden="1" x14ac:dyDescent="0.25">
      <c r="D11551" s="6"/>
      <c r="E11551" s="6"/>
      <c r="F11551" s="8"/>
      <c r="G11551" s="9"/>
      <c r="H11551" s="9"/>
      <c r="I11551" s="5"/>
      <c r="J11551" s="5"/>
      <c r="K11551" s="5"/>
      <c r="L11551" s="5"/>
    </row>
    <row r="11552" spans="4:12" hidden="1" x14ac:dyDescent="0.25">
      <c r="D11552" s="6"/>
      <c r="E11552" s="6"/>
      <c r="F11552" s="8"/>
      <c r="G11552" s="9"/>
      <c r="H11552" s="9"/>
      <c r="I11552" s="5"/>
      <c r="J11552" s="5"/>
      <c r="K11552" s="5"/>
      <c r="L11552" s="5"/>
    </row>
    <row r="11553" spans="4:12" hidden="1" x14ac:dyDescent="0.25">
      <c r="D11553" s="6"/>
      <c r="E11553" s="6"/>
      <c r="F11553" s="8"/>
      <c r="G11553" s="9"/>
      <c r="H11553" s="9"/>
      <c r="I11553" s="5"/>
      <c r="J11553" s="5"/>
      <c r="K11553" s="5"/>
      <c r="L11553" s="5"/>
    </row>
    <row r="11554" spans="4:12" hidden="1" x14ac:dyDescent="0.25">
      <c r="D11554" s="6"/>
      <c r="E11554" s="6"/>
      <c r="F11554" s="8"/>
      <c r="G11554" s="9"/>
      <c r="H11554" s="9"/>
      <c r="I11554" s="5"/>
      <c r="J11554" s="5"/>
      <c r="K11554" s="5"/>
      <c r="L11554" s="5"/>
    </row>
    <row r="11555" spans="4:12" hidden="1" x14ac:dyDescent="0.25">
      <c r="D11555" s="6"/>
      <c r="E11555" s="6"/>
      <c r="F11555" s="8"/>
      <c r="G11555" s="9"/>
      <c r="H11555" s="9"/>
      <c r="I11555" s="5"/>
      <c r="J11555" s="5"/>
      <c r="K11555" s="5"/>
      <c r="L11555" s="5"/>
    </row>
    <row r="11556" spans="4:12" hidden="1" x14ac:dyDescent="0.25">
      <c r="D11556" s="6"/>
      <c r="E11556" s="6"/>
      <c r="F11556" s="8"/>
      <c r="G11556" s="9"/>
      <c r="H11556" s="9"/>
      <c r="I11556" s="5"/>
      <c r="J11556" s="5"/>
      <c r="K11556" s="5"/>
      <c r="L11556" s="5"/>
    </row>
    <row r="11557" spans="4:12" hidden="1" x14ac:dyDescent="0.25">
      <c r="D11557" s="6"/>
      <c r="E11557" s="6"/>
      <c r="F11557" s="8"/>
      <c r="G11557" s="9"/>
      <c r="H11557" s="9"/>
      <c r="I11557" s="5"/>
      <c r="J11557" s="5"/>
      <c r="K11557" s="5"/>
      <c r="L11557" s="5"/>
    </row>
    <row r="11558" spans="4:12" hidden="1" x14ac:dyDescent="0.25">
      <c r="D11558" s="6"/>
      <c r="E11558" s="6"/>
      <c r="F11558" s="8"/>
      <c r="G11558" s="9"/>
      <c r="H11558" s="9"/>
      <c r="I11558" s="5"/>
      <c r="J11558" s="5"/>
      <c r="K11558" s="5"/>
      <c r="L11558" s="5"/>
    </row>
    <row r="11559" spans="4:12" hidden="1" x14ac:dyDescent="0.25">
      <c r="D11559" s="6"/>
      <c r="E11559" s="6"/>
      <c r="F11559" s="8"/>
      <c r="G11559" s="9"/>
      <c r="H11559" s="9"/>
      <c r="I11559" s="5"/>
      <c r="J11559" s="5"/>
      <c r="K11559" s="5"/>
      <c r="L11559" s="5"/>
    </row>
    <row r="11560" spans="4:12" hidden="1" x14ac:dyDescent="0.25">
      <c r="D11560" s="6"/>
      <c r="E11560" s="6"/>
      <c r="F11560" s="8"/>
      <c r="G11560" s="9"/>
      <c r="H11560" s="9"/>
      <c r="I11560" s="5"/>
      <c r="J11560" s="5"/>
      <c r="K11560" s="5"/>
      <c r="L11560" s="5"/>
    </row>
    <row r="11561" spans="4:12" hidden="1" x14ac:dyDescent="0.25">
      <c r="D11561" s="6"/>
      <c r="E11561" s="6"/>
      <c r="F11561" s="8"/>
      <c r="G11561" s="9"/>
      <c r="H11561" s="9"/>
      <c r="I11561" s="5"/>
      <c r="J11561" s="5"/>
      <c r="K11561" s="5"/>
      <c r="L11561" s="5"/>
    </row>
    <row r="11562" spans="4:12" hidden="1" x14ac:dyDescent="0.25">
      <c r="D11562" s="6"/>
      <c r="E11562" s="6"/>
      <c r="F11562" s="8"/>
      <c r="G11562" s="9"/>
      <c r="H11562" s="9"/>
      <c r="I11562" s="5"/>
      <c r="J11562" s="5"/>
      <c r="K11562" s="5"/>
      <c r="L11562" s="5"/>
    </row>
    <row r="11563" spans="4:12" hidden="1" x14ac:dyDescent="0.25">
      <c r="D11563" s="6"/>
      <c r="E11563" s="6"/>
      <c r="F11563" s="8"/>
      <c r="G11563" s="9"/>
      <c r="H11563" s="9"/>
      <c r="I11563" s="5"/>
      <c r="J11563" s="5"/>
      <c r="K11563" s="5"/>
      <c r="L11563" s="5"/>
    </row>
    <row r="11564" spans="4:12" hidden="1" x14ac:dyDescent="0.25">
      <c r="D11564" s="6"/>
      <c r="E11564" s="6"/>
      <c r="F11564" s="8"/>
      <c r="G11564" s="9"/>
      <c r="H11564" s="9"/>
      <c r="I11564" s="5"/>
      <c r="J11564" s="5"/>
      <c r="K11564" s="5"/>
      <c r="L11564" s="5"/>
    </row>
    <row r="11565" spans="4:12" hidden="1" x14ac:dyDescent="0.25">
      <c r="D11565" s="6"/>
      <c r="E11565" s="6"/>
      <c r="F11565" s="8"/>
      <c r="G11565" s="9"/>
      <c r="H11565" s="9"/>
      <c r="I11565" s="5"/>
      <c r="J11565" s="5"/>
      <c r="K11565" s="5"/>
      <c r="L11565" s="5"/>
    </row>
    <row r="11566" spans="4:12" hidden="1" x14ac:dyDescent="0.25">
      <c r="D11566" s="6"/>
      <c r="E11566" s="6"/>
      <c r="F11566" s="8"/>
      <c r="G11566" s="9"/>
      <c r="H11566" s="9"/>
      <c r="I11566" s="5"/>
      <c r="J11566" s="5"/>
      <c r="K11566" s="5"/>
      <c r="L11566" s="5"/>
    </row>
    <row r="11567" spans="4:12" hidden="1" x14ac:dyDescent="0.25">
      <c r="D11567" s="6"/>
      <c r="E11567" s="6"/>
      <c r="F11567" s="8"/>
      <c r="G11567" s="9"/>
      <c r="H11567" s="9"/>
      <c r="I11567" s="5"/>
      <c r="J11567" s="5"/>
      <c r="K11567" s="5"/>
      <c r="L11567" s="5"/>
    </row>
    <row r="11568" spans="4:12" hidden="1" x14ac:dyDescent="0.25">
      <c r="D11568" s="6"/>
      <c r="E11568" s="6"/>
      <c r="F11568" s="8"/>
      <c r="G11568" s="9"/>
      <c r="H11568" s="9"/>
      <c r="I11568" s="5"/>
      <c r="J11568" s="5"/>
      <c r="K11568" s="5"/>
      <c r="L11568" s="5"/>
    </row>
    <row r="11569" spans="4:12" hidden="1" x14ac:dyDescent="0.25">
      <c r="D11569" s="6"/>
      <c r="E11569" s="6"/>
      <c r="F11569" s="8"/>
      <c r="G11569" s="9"/>
      <c r="H11569" s="9"/>
      <c r="I11569" s="5"/>
      <c r="J11569" s="5"/>
      <c r="K11569" s="5"/>
      <c r="L11569" s="5"/>
    </row>
    <row r="11570" spans="4:12" hidden="1" x14ac:dyDescent="0.25">
      <c r="D11570" s="6"/>
      <c r="E11570" s="6"/>
      <c r="F11570" s="8"/>
      <c r="G11570" s="9"/>
      <c r="H11570" s="9"/>
      <c r="I11570" s="5"/>
      <c r="J11570" s="5"/>
      <c r="K11570" s="5"/>
      <c r="L11570" s="5"/>
    </row>
    <row r="11571" spans="4:12" hidden="1" x14ac:dyDescent="0.25">
      <c r="D11571" s="6"/>
      <c r="E11571" s="6"/>
      <c r="F11571" s="8"/>
      <c r="G11571" s="9"/>
      <c r="H11571" s="9"/>
      <c r="I11571" s="5"/>
      <c r="J11571" s="5"/>
      <c r="K11571" s="5"/>
      <c r="L11571" s="5"/>
    </row>
    <row r="11572" spans="4:12" hidden="1" x14ac:dyDescent="0.25">
      <c r="D11572" s="6"/>
      <c r="E11572" s="6"/>
      <c r="F11572" s="8"/>
      <c r="G11572" s="9"/>
      <c r="H11572" s="9"/>
      <c r="I11572" s="5"/>
      <c r="J11572" s="5"/>
      <c r="K11572" s="5"/>
      <c r="L11572" s="5"/>
    </row>
    <row r="11573" spans="4:12" hidden="1" x14ac:dyDescent="0.25">
      <c r="D11573" s="6"/>
      <c r="E11573" s="6"/>
      <c r="F11573" s="8"/>
      <c r="G11573" s="9"/>
      <c r="H11573" s="9"/>
      <c r="I11573" s="5"/>
      <c r="J11573" s="5"/>
      <c r="K11573" s="5"/>
      <c r="L11573" s="5"/>
    </row>
    <row r="11574" spans="4:12" hidden="1" x14ac:dyDescent="0.25">
      <c r="D11574" s="6"/>
      <c r="E11574" s="6"/>
      <c r="F11574" s="8"/>
      <c r="G11574" s="9"/>
      <c r="H11574" s="9"/>
      <c r="I11574" s="5"/>
      <c r="J11574" s="5"/>
      <c r="K11574" s="5"/>
      <c r="L11574" s="5"/>
    </row>
    <row r="11575" spans="4:12" hidden="1" x14ac:dyDescent="0.25">
      <c r="D11575" s="6"/>
      <c r="E11575" s="6"/>
      <c r="F11575" s="8"/>
      <c r="G11575" s="9"/>
      <c r="H11575" s="9"/>
      <c r="I11575" s="5"/>
      <c r="J11575" s="5"/>
      <c r="K11575" s="5"/>
      <c r="L11575" s="5"/>
    </row>
    <row r="11576" spans="4:12" hidden="1" x14ac:dyDescent="0.25">
      <c r="D11576" s="6"/>
      <c r="E11576" s="6"/>
      <c r="F11576" s="8"/>
      <c r="G11576" s="9"/>
      <c r="H11576" s="9"/>
      <c r="I11576" s="5"/>
      <c r="J11576" s="5"/>
      <c r="K11576" s="5"/>
      <c r="L11576" s="5"/>
    </row>
    <row r="11577" spans="4:12" hidden="1" x14ac:dyDescent="0.25">
      <c r="D11577" s="6"/>
      <c r="E11577" s="6"/>
      <c r="F11577" s="8"/>
      <c r="G11577" s="9"/>
      <c r="H11577" s="9"/>
      <c r="I11577" s="5"/>
      <c r="J11577" s="5"/>
      <c r="K11577" s="5"/>
      <c r="L11577" s="5"/>
    </row>
    <row r="11578" spans="4:12" hidden="1" x14ac:dyDescent="0.25">
      <c r="D11578" s="6"/>
      <c r="E11578" s="6"/>
      <c r="F11578" s="8"/>
      <c r="G11578" s="9"/>
      <c r="H11578" s="9"/>
      <c r="I11578" s="5"/>
      <c r="J11578" s="5"/>
      <c r="K11578" s="5"/>
      <c r="L11578" s="5"/>
    </row>
    <row r="11579" spans="4:12" hidden="1" x14ac:dyDescent="0.25">
      <c r="D11579" s="6"/>
      <c r="E11579" s="6"/>
      <c r="F11579" s="8"/>
      <c r="G11579" s="9"/>
      <c r="H11579" s="9"/>
      <c r="I11579" s="5"/>
      <c r="J11579" s="5"/>
      <c r="K11579" s="5"/>
      <c r="L11579" s="5"/>
    </row>
    <row r="11580" spans="4:12" hidden="1" x14ac:dyDescent="0.25">
      <c r="D11580" s="6"/>
      <c r="E11580" s="6"/>
      <c r="F11580" s="8"/>
      <c r="G11580" s="9"/>
      <c r="H11580" s="9"/>
      <c r="I11580" s="5"/>
      <c r="J11580" s="5"/>
      <c r="K11580" s="5"/>
      <c r="L11580" s="5"/>
    </row>
    <row r="11581" spans="4:12" hidden="1" x14ac:dyDescent="0.25">
      <c r="D11581" s="6"/>
      <c r="E11581" s="6"/>
      <c r="F11581" s="8"/>
      <c r="G11581" s="9"/>
      <c r="H11581" s="9"/>
      <c r="I11581" s="5"/>
      <c r="J11581" s="5"/>
      <c r="K11581" s="5"/>
      <c r="L11581" s="5"/>
    </row>
    <row r="11582" spans="4:12" hidden="1" x14ac:dyDescent="0.25">
      <c r="D11582" s="6"/>
      <c r="E11582" s="6"/>
      <c r="F11582" s="8"/>
      <c r="G11582" s="9"/>
      <c r="H11582" s="9"/>
      <c r="I11582" s="5"/>
      <c r="J11582" s="5"/>
      <c r="K11582" s="5"/>
      <c r="L11582" s="5"/>
    </row>
    <row r="11583" spans="4:12" hidden="1" x14ac:dyDescent="0.25">
      <c r="D11583" s="6"/>
      <c r="E11583" s="6"/>
      <c r="F11583" s="8"/>
      <c r="G11583" s="9"/>
      <c r="H11583" s="9"/>
      <c r="I11583" s="5"/>
      <c r="J11583" s="5"/>
      <c r="K11583" s="5"/>
      <c r="L11583" s="5"/>
    </row>
    <row r="11584" spans="4:12" hidden="1" x14ac:dyDescent="0.25">
      <c r="D11584" s="6"/>
      <c r="E11584" s="6"/>
      <c r="F11584" s="8"/>
      <c r="G11584" s="9"/>
      <c r="H11584" s="9"/>
      <c r="I11584" s="5"/>
      <c r="J11584" s="5"/>
      <c r="K11584" s="5"/>
      <c r="L11584" s="5"/>
    </row>
    <row r="11585" spans="4:12" hidden="1" x14ac:dyDescent="0.25">
      <c r="D11585" s="6"/>
      <c r="E11585" s="6"/>
      <c r="F11585" s="8"/>
      <c r="G11585" s="9"/>
      <c r="H11585" s="9"/>
      <c r="I11585" s="5"/>
      <c r="J11585" s="5"/>
      <c r="K11585" s="5"/>
      <c r="L11585" s="5"/>
    </row>
    <row r="11586" spans="4:12" hidden="1" x14ac:dyDescent="0.25">
      <c r="D11586" s="6"/>
      <c r="E11586" s="6"/>
      <c r="F11586" s="8"/>
      <c r="G11586" s="9"/>
      <c r="H11586" s="9"/>
      <c r="I11586" s="5"/>
      <c r="J11586" s="5"/>
      <c r="K11586" s="5"/>
      <c r="L11586" s="5"/>
    </row>
    <row r="11587" spans="4:12" hidden="1" x14ac:dyDescent="0.25">
      <c r="D11587" s="6"/>
      <c r="E11587" s="6"/>
      <c r="F11587" s="8"/>
      <c r="G11587" s="9"/>
      <c r="H11587" s="9"/>
      <c r="I11587" s="5"/>
      <c r="J11587" s="5"/>
      <c r="K11587" s="5"/>
      <c r="L11587" s="5"/>
    </row>
    <row r="11588" spans="4:12" hidden="1" x14ac:dyDescent="0.25">
      <c r="D11588" s="6"/>
      <c r="E11588" s="6"/>
      <c r="F11588" s="8"/>
      <c r="G11588" s="9"/>
      <c r="H11588" s="9"/>
      <c r="I11588" s="5"/>
      <c r="J11588" s="5"/>
      <c r="K11588" s="5"/>
      <c r="L11588" s="5"/>
    </row>
    <row r="11589" spans="4:12" hidden="1" x14ac:dyDescent="0.25">
      <c r="D11589" s="6"/>
      <c r="E11589" s="6"/>
      <c r="F11589" s="8"/>
      <c r="G11589" s="9"/>
      <c r="H11589" s="9"/>
      <c r="I11589" s="5"/>
      <c r="J11589" s="5"/>
      <c r="K11589" s="5"/>
      <c r="L11589" s="5"/>
    </row>
    <row r="11590" spans="4:12" hidden="1" x14ac:dyDescent="0.25">
      <c r="D11590" s="6"/>
      <c r="E11590" s="6"/>
      <c r="F11590" s="8"/>
      <c r="G11590" s="9"/>
      <c r="H11590" s="9"/>
      <c r="I11590" s="5"/>
      <c r="J11590" s="5"/>
      <c r="K11590" s="5"/>
      <c r="L11590" s="5"/>
    </row>
    <row r="11591" spans="4:12" hidden="1" x14ac:dyDescent="0.25">
      <c r="D11591" s="6"/>
      <c r="E11591" s="6"/>
      <c r="F11591" s="8"/>
      <c r="G11591" s="9"/>
      <c r="H11591" s="9"/>
      <c r="I11591" s="5"/>
      <c r="J11591" s="5"/>
      <c r="K11591" s="5"/>
      <c r="L11591" s="5"/>
    </row>
    <row r="11592" spans="4:12" hidden="1" x14ac:dyDescent="0.25">
      <c r="D11592" s="6"/>
      <c r="E11592" s="6"/>
      <c r="F11592" s="8"/>
      <c r="G11592" s="9"/>
      <c r="H11592" s="9"/>
      <c r="I11592" s="5"/>
      <c r="J11592" s="5"/>
      <c r="K11592" s="5"/>
      <c r="L11592" s="5"/>
    </row>
    <row r="11593" spans="4:12" hidden="1" x14ac:dyDescent="0.25">
      <c r="D11593" s="6"/>
      <c r="E11593" s="6"/>
      <c r="F11593" s="8"/>
      <c r="G11593" s="9"/>
      <c r="H11593" s="9"/>
      <c r="I11593" s="5"/>
      <c r="J11593" s="5"/>
      <c r="K11593" s="5"/>
      <c r="L11593" s="5"/>
    </row>
    <row r="11594" spans="4:12" hidden="1" x14ac:dyDescent="0.25">
      <c r="D11594" s="6"/>
      <c r="E11594" s="6"/>
      <c r="F11594" s="8"/>
      <c r="G11594" s="9"/>
      <c r="H11594" s="9"/>
      <c r="I11594" s="5"/>
      <c r="J11594" s="5"/>
      <c r="K11594" s="5"/>
      <c r="L11594" s="5"/>
    </row>
    <row r="11595" spans="4:12" hidden="1" x14ac:dyDescent="0.25">
      <c r="D11595" s="6"/>
      <c r="E11595" s="6"/>
      <c r="F11595" s="8"/>
      <c r="G11595" s="9"/>
      <c r="H11595" s="9"/>
      <c r="I11595" s="5"/>
      <c r="J11595" s="5"/>
      <c r="K11595" s="5"/>
      <c r="L11595" s="5"/>
    </row>
    <row r="11596" spans="4:12" hidden="1" x14ac:dyDescent="0.25">
      <c r="D11596" s="6"/>
      <c r="E11596" s="6"/>
      <c r="F11596" s="8"/>
      <c r="G11596" s="9"/>
      <c r="H11596" s="9"/>
      <c r="I11596" s="5"/>
      <c r="J11596" s="5"/>
      <c r="K11596" s="5"/>
      <c r="L11596" s="5"/>
    </row>
    <row r="11597" spans="4:12" hidden="1" x14ac:dyDescent="0.25">
      <c r="D11597" s="6"/>
      <c r="E11597" s="6"/>
      <c r="F11597" s="8"/>
      <c r="G11597" s="9"/>
      <c r="H11597" s="9"/>
      <c r="I11597" s="5"/>
      <c r="J11597" s="5"/>
      <c r="K11597" s="5"/>
      <c r="L11597" s="5"/>
    </row>
    <row r="11598" spans="4:12" hidden="1" x14ac:dyDescent="0.25">
      <c r="D11598" s="6"/>
      <c r="E11598" s="6"/>
      <c r="F11598" s="8"/>
      <c r="G11598" s="9"/>
      <c r="H11598" s="9"/>
      <c r="I11598" s="5"/>
      <c r="J11598" s="5"/>
      <c r="K11598" s="5"/>
      <c r="L11598" s="5"/>
    </row>
    <row r="11599" spans="4:12" hidden="1" x14ac:dyDescent="0.25">
      <c r="D11599" s="6"/>
      <c r="E11599" s="6"/>
      <c r="F11599" s="8"/>
      <c r="G11599" s="9"/>
      <c r="H11599" s="9"/>
      <c r="I11599" s="5"/>
      <c r="J11599" s="5"/>
      <c r="K11599" s="5"/>
      <c r="L11599" s="5"/>
    </row>
    <row r="11600" spans="4:12" hidden="1" x14ac:dyDescent="0.25">
      <c r="D11600" s="6"/>
      <c r="E11600" s="6"/>
      <c r="F11600" s="8"/>
      <c r="G11600" s="9"/>
      <c r="H11600" s="9"/>
      <c r="I11600" s="5"/>
      <c r="J11600" s="5"/>
      <c r="K11600" s="5"/>
      <c r="L11600" s="5"/>
    </row>
    <row r="11601" spans="4:12" hidden="1" x14ac:dyDescent="0.25">
      <c r="D11601" s="6"/>
      <c r="E11601" s="6"/>
      <c r="F11601" s="8"/>
      <c r="G11601" s="9"/>
      <c r="H11601" s="9"/>
      <c r="I11601" s="5"/>
      <c r="J11601" s="5"/>
      <c r="K11601" s="5"/>
      <c r="L11601" s="5"/>
    </row>
    <row r="11602" spans="4:12" hidden="1" x14ac:dyDescent="0.25">
      <c r="D11602" s="6"/>
      <c r="E11602" s="6"/>
      <c r="F11602" s="8"/>
      <c r="G11602" s="9"/>
      <c r="H11602" s="9"/>
      <c r="I11602" s="5"/>
      <c r="J11602" s="5"/>
      <c r="K11602" s="5"/>
      <c r="L11602" s="5"/>
    </row>
    <row r="11603" spans="4:12" hidden="1" x14ac:dyDescent="0.25">
      <c r="D11603" s="6"/>
      <c r="E11603" s="6"/>
      <c r="F11603" s="8"/>
      <c r="G11603" s="9"/>
      <c r="H11603" s="9"/>
      <c r="I11603" s="5"/>
      <c r="J11603" s="5"/>
      <c r="K11603" s="5"/>
      <c r="L11603" s="5"/>
    </row>
    <row r="11604" spans="4:12" hidden="1" x14ac:dyDescent="0.25">
      <c r="D11604" s="6"/>
      <c r="E11604" s="6"/>
      <c r="F11604" s="8"/>
      <c r="G11604" s="9"/>
      <c r="H11604" s="9"/>
      <c r="I11604" s="5"/>
      <c r="J11604" s="5"/>
      <c r="K11604" s="5"/>
      <c r="L11604" s="5"/>
    </row>
    <row r="11605" spans="4:12" hidden="1" x14ac:dyDescent="0.25">
      <c r="D11605" s="6"/>
      <c r="E11605" s="6"/>
      <c r="F11605" s="8"/>
      <c r="G11605" s="9"/>
      <c r="H11605" s="9"/>
      <c r="I11605" s="5"/>
      <c r="J11605" s="5"/>
      <c r="K11605" s="5"/>
      <c r="L11605" s="5"/>
    </row>
    <row r="11606" spans="4:12" hidden="1" x14ac:dyDescent="0.25">
      <c r="D11606" s="6"/>
      <c r="E11606" s="6"/>
      <c r="F11606" s="8"/>
      <c r="G11606" s="9"/>
      <c r="H11606" s="9"/>
      <c r="I11606" s="5"/>
      <c r="J11606" s="5"/>
      <c r="K11606" s="5"/>
      <c r="L11606" s="5"/>
    </row>
    <row r="11607" spans="4:12" hidden="1" x14ac:dyDescent="0.25">
      <c r="D11607" s="6"/>
      <c r="E11607" s="6"/>
      <c r="F11607" s="8"/>
      <c r="G11607" s="9"/>
      <c r="H11607" s="9"/>
      <c r="I11607" s="5"/>
      <c r="J11607" s="5"/>
      <c r="K11607" s="5"/>
      <c r="L11607" s="5"/>
    </row>
    <row r="11608" spans="4:12" hidden="1" x14ac:dyDescent="0.25">
      <c r="D11608" s="6"/>
      <c r="E11608" s="6"/>
      <c r="F11608" s="8"/>
      <c r="G11608" s="9"/>
      <c r="H11608" s="9"/>
      <c r="I11608" s="5"/>
      <c r="J11608" s="5"/>
      <c r="K11608" s="5"/>
      <c r="L11608" s="5"/>
    </row>
    <row r="11609" spans="4:12" hidden="1" x14ac:dyDescent="0.25">
      <c r="D11609" s="6"/>
      <c r="E11609" s="6"/>
      <c r="F11609" s="8"/>
      <c r="G11609" s="9"/>
      <c r="H11609" s="9"/>
      <c r="I11609" s="5"/>
      <c r="J11609" s="5"/>
      <c r="K11609" s="5"/>
      <c r="L11609" s="5"/>
    </row>
    <row r="11610" spans="4:12" hidden="1" x14ac:dyDescent="0.25">
      <c r="D11610" s="6"/>
      <c r="E11610" s="6"/>
      <c r="F11610" s="8"/>
      <c r="G11610" s="9"/>
      <c r="H11610" s="9"/>
      <c r="I11610" s="5"/>
      <c r="J11610" s="5"/>
      <c r="K11610" s="5"/>
      <c r="L11610" s="5"/>
    </row>
    <row r="11611" spans="4:12" hidden="1" x14ac:dyDescent="0.25">
      <c r="D11611" s="6"/>
      <c r="E11611" s="6"/>
      <c r="F11611" s="8"/>
      <c r="G11611" s="9"/>
      <c r="H11611" s="9"/>
      <c r="I11611" s="5"/>
      <c r="J11611" s="5"/>
      <c r="K11611" s="5"/>
      <c r="L11611" s="5"/>
    </row>
    <row r="11612" spans="4:12" hidden="1" x14ac:dyDescent="0.25">
      <c r="D11612" s="6"/>
      <c r="E11612" s="6"/>
      <c r="F11612" s="8"/>
      <c r="G11612" s="9"/>
      <c r="H11612" s="9"/>
      <c r="I11612" s="5"/>
      <c r="J11612" s="5"/>
      <c r="K11612" s="5"/>
      <c r="L11612" s="5"/>
    </row>
    <row r="11613" spans="4:12" hidden="1" x14ac:dyDescent="0.25">
      <c r="D11613" s="6"/>
      <c r="E11613" s="6"/>
      <c r="F11613" s="8"/>
      <c r="G11613" s="9"/>
      <c r="H11613" s="9"/>
      <c r="I11613" s="5"/>
      <c r="J11613" s="5"/>
      <c r="K11613" s="5"/>
      <c r="L11613" s="5"/>
    </row>
    <row r="11614" spans="4:12" hidden="1" x14ac:dyDescent="0.25">
      <c r="D11614" s="6"/>
      <c r="E11614" s="6"/>
      <c r="F11614" s="8"/>
      <c r="G11614" s="9"/>
      <c r="H11614" s="9"/>
      <c r="I11614" s="5"/>
      <c r="J11614" s="5"/>
      <c r="K11614" s="5"/>
      <c r="L11614" s="5"/>
    </row>
    <row r="11615" spans="4:12" hidden="1" x14ac:dyDescent="0.25">
      <c r="D11615" s="6"/>
      <c r="E11615" s="6"/>
      <c r="F11615" s="8"/>
      <c r="G11615" s="9"/>
      <c r="H11615" s="9"/>
      <c r="I11615" s="5"/>
      <c r="J11615" s="5"/>
      <c r="K11615" s="5"/>
      <c r="L11615" s="5"/>
    </row>
    <row r="11616" spans="4:12" hidden="1" x14ac:dyDescent="0.25">
      <c r="D11616" s="6"/>
      <c r="E11616" s="6"/>
      <c r="F11616" s="8"/>
      <c r="G11616" s="9"/>
      <c r="H11616" s="9"/>
      <c r="I11616" s="5"/>
      <c r="J11616" s="5"/>
      <c r="K11616" s="5"/>
      <c r="L11616" s="5"/>
    </row>
    <row r="11617" spans="4:12" hidden="1" x14ac:dyDescent="0.25">
      <c r="D11617" s="6"/>
      <c r="E11617" s="6"/>
      <c r="F11617" s="8"/>
      <c r="G11617" s="9"/>
      <c r="H11617" s="9"/>
      <c r="I11617" s="5"/>
      <c r="J11617" s="5"/>
      <c r="K11617" s="5"/>
      <c r="L11617" s="5"/>
    </row>
    <row r="11618" spans="4:12" hidden="1" x14ac:dyDescent="0.25">
      <c r="D11618" s="6"/>
      <c r="E11618" s="6"/>
      <c r="F11618" s="8"/>
      <c r="G11618" s="9"/>
      <c r="H11618" s="9"/>
      <c r="I11618" s="5"/>
      <c r="J11618" s="5"/>
      <c r="K11618" s="5"/>
      <c r="L11618" s="5"/>
    </row>
    <row r="11619" spans="4:12" hidden="1" x14ac:dyDescent="0.25">
      <c r="D11619" s="6"/>
      <c r="E11619" s="6"/>
      <c r="F11619" s="8"/>
      <c r="G11619" s="9"/>
      <c r="H11619" s="9"/>
      <c r="I11619" s="5"/>
      <c r="J11619" s="5"/>
      <c r="K11619" s="5"/>
      <c r="L11619" s="5"/>
    </row>
    <row r="11620" spans="4:12" hidden="1" x14ac:dyDescent="0.25">
      <c r="D11620" s="6"/>
      <c r="E11620" s="6"/>
      <c r="F11620" s="8"/>
      <c r="G11620" s="9"/>
      <c r="H11620" s="9"/>
      <c r="I11620" s="5"/>
      <c r="J11620" s="5"/>
      <c r="K11620" s="5"/>
      <c r="L11620" s="5"/>
    </row>
    <row r="11621" spans="4:12" hidden="1" x14ac:dyDescent="0.25">
      <c r="D11621" s="6"/>
      <c r="E11621" s="6"/>
      <c r="F11621" s="8"/>
      <c r="G11621" s="9"/>
      <c r="H11621" s="9"/>
      <c r="I11621" s="5"/>
      <c r="J11621" s="5"/>
      <c r="K11621" s="5"/>
      <c r="L11621" s="5"/>
    </row>
    <row r="11622" spans="4:12" hidden="1" x14ac:dyDescent="0.25">
      <c r="D11622" s="6"/>
      <c r="E11622" s="6"/>
      <c r="F11622" s="8"/>
      <c r="G11622" s="9"/>
      <c r="H11622" s="9"/>
      <c r="I11622" s="5"/>
      <c r="J11622" s="5"/>
      <c r="K11622" s="5"/>
      <c r="L11622" s="5"/>
    </row>
    <row r="11623" spans="4:12" hidden="1" x14ac:dyDescent="0.25">
      <c r="D11623" s="6"/>
      <c r="E11623" s="6"/>
      <c r="F11623" s="8"/>
      <c r="G11623" s="9"/>
      <c r="H11623" s="9"/>
      <c r="I11623" s="5"/>
      <c r="J11623" s="5"/>
      <c r="K11623" s="5"/>
      <c r="L11623" s="5"/>
    </row>
    <row r="11624" spans="4:12" hidden="1" x14ac:dyDescent="0.25">
      <c r="D11624" s="6"/>
      <c r="E11624" s="6"/>
      <c r="F11624" s="8"/>
      <c r="G11624" s="9"/>
      <c r="H11624" s="9"/>
      <c r="I11624" s="5"/>
      <c r="J11624" s="5"/>
      <c r="K11624" s="5"/>
      <c r="L11624" s="5"/>
    </row>
    <row r="11625" spans="4:12" hidden="1" x14ac:dyDescent="0.25">
      <c r="D11625" s="6"/>
      <c r="E11625" s="6"/>
      <c r="F11625" s="8"/>
      <c r="G11625" s="9"/>
      <c r="H11625" s="9"/>
      <c r="I11625" s="5"/>
      <c r="J11625" s="5"/>
      <c r="K11625" s="5"/>
      <c r="L11625" s="5"/>
    </row>
    <row r="11626" spans="4:12" hidden="1" x14ac:dyDescent="0.25">
      <c r="D11626" s="6"/>
      <c r="E11626" s="6"/>
      <c r="F11626" s="8"/>
      <c r="G11626" s="9"/>
      <c r="H11626" s="9"/>
      <c r="I11626" s="5"/>
      <c r="J11626" s="5"/>
      <c r="K11626" s="5"/>
      <c r="L11626" s="5"/>
    </row>
    <row r="11627" spans="4:12" hidden="1" x14ac:dyDescent="0.25">
      <c r="D11627" s="6"/>
      <c r="E11627" s="6"/>
      <c r="F11627" s="8"/>
      <c r="G11627" s="9"/>
      <c r="H11627" s="9"/>
      <c r="I11627" s="5"/>
      <c r="J11627" s="5"/>
      <c r="K11627" s="5"/>
      <c r="L11627" s="5"/>
    </row>
    <row r="11628" spans="4:12" hidden="1" x14ac:dyDescent="0.25">
      <c r="D11628" s="6"/>
      <c r="E11628" s="6"/>
      <c r="F11628" s="8"/>
      <c r="G11628" s="9"/>
      <c r="H11628" s="9"/>
      <c r="I11628" s="5"/>
      <c r="J11628" s="5"/>
      <c r="K11628" s="5"/>
      <c r="L11628" s="5"/>
    </row>
    <row r="11629" spans="4:12" hidden="1" x14ac:dyDescent="0.25">
      <c r="D11629" s="6"/>
      <c r="E11629" s="6"/>
      <c r="F11629" s="8"/>
      <c r="G11629" s="9"/>
      <c r="H11629" s="9"/>
      <c r="I11629" s="5"/>
      <c r="J11629" s="5"/>
      <c r="K11629" s="5"/>
      <c r="L11629" s="5"/>
    </row>
    <row r="11630" spans="4:12" hidden="1" x14ac:dyDescent="0.25">
      <c r="D11630" s="6"/>
      <c r="E11630" s="6"/>
      <c r="F11630" s="8"/>
      <c r="G11630" s="9"/>
      <c r="H11630" s="9"/>
      <c r="I11630" s="5"/>
      <c r="J11630" s="5"/>
      <c r="K11630" s="5"/>
      <c r="L11630" s="5"/>
    </row>
    <row r="11631" spans="4:12" hidden="1" x14ac:dyDescent="0.25">
      <c r="D11631" s="6"/>
      <c r="E11631" s="6"/>
      <c r="F11631" s="8"/>
      <c r="G11631" s="9"/>
      <c r="H11631" s="9"/>
      <c r="I11631" s="5"/>
      <c r="J11631" s="5"/>
      <c r="K11631" s="5"/>
      <c r="L11631" s="5"/>
    </row>
    <row r="11632" spans="4:12" hidden="1" x14ac:dyDescent="0.25">
      <c r="D11632" s="6"/>
      <c r="E11632" s="6"/>
      <c r="F11632" s="8"/>
      <c r="G11632" s="9"/>
      <c r="H11632" s="9"/>
      <c r="I11632" s="5"/>
      <c r="J11632" s="5"/>
      <c r="K11632" s="5"/>
      <c r="L11632" s="5"/>
    </row>
    <row r="11633" spans="4:12" hidden="1" x14ac:dyDescent="0.25">
      <c r="D11633" s="6"/>
      <c r="E11633" s="6"/>
      <c r="F11633" s="8"/>
      <c r="G11633" s="9"/>
      <c r="H11633" s="9"/>
      <c r="I11633" s="5"/>
      <c r="J11633" s="5"/>
      <c r="K11633" s="5"/>
      <c r="L11633" s="5"/>
    </row>
    <row r="11634" spans="4:12" hidden="1" x14ac:dyDescent="0.25">
      <c r="D11634" s="6"/>
      <c r="E11634" s="6"/>
      <c r="F11634" s="8"/>
      <c r="G11634" s="9"/>
      <c r="H11634" s="9"/>
      <c r="I11634" s="5"/>
      <c r="J11634" s="5"/>
      <c r="K11634" s="5"/>
      <c r="L11634" s="5"/>
    </row>
    <row r="11635" spans="4:12" hidden="1" x14ac:dyDescent="0.25">
      <c r="D11635" s="6"/>
      <c r="E11635" s="6"/>
      <c r="F11635" s="8"/>
      <c r="G11635" s="9"/>
      <c r="H11635" s="9"/>
      <c r="I11635" s="5"/>
      <c r="J11635" s="5"/>
      <c r="K11635" s="5"/>
      <c r="L11635" s="5"/>
    </row>
    <row r="11636" spans="4:12" hidden="1" x14ac:dyDescent="0.25">
      <c r="D11636" s="6"/>
      <c r="E11636" s="6"/>
      <c r="F11636" s="8"/>
      <c r="G11636" s="9"/>
      <c r="H11636" s="9"/>
      <c r="I11636" s="5"/>
      <c r="J11636" s="5"/>
      <c r="K11636" s="5"/>
      <c r="L11636" s="5"/>
    </row>
    <row r="11637" spans="4:12" hidden="1" x14ac:dyDescent="0.25">
      <c r="D11637" s="6"/>
      <c r="E11637" s="6"/>
      <c r="F11637" s="8"/>
      <c r="G11637" s="9"/>
      <c r="H11637" s="9"/>
      <c r="I11637" s="5"/>
      <c r="J11637" s="5"/>
      <c r="K11637" s="5"/>
      <c r="L11637" s="5"/>
    </row>
    <row r="11638" spans="4:12" hidden="1" x14ac:dyDescent="0.25">
      <c r="D11638" s="6"/>
      <c r="E11638" s="6"/>
      <c r="F11638" s="8"/>
      <c r="G11638" s="9"/>
      <c r="H11638" s="9"/>
      <c r="I11638" s="5"/>
      <c r="J11638" s="5"/>
      <c r="K11638" s="5"/>
      <c r="L11638" s="5"/>
    </row>
    <row r="11639" spans="4:12" hidden="1" x14ac:dyDescent="0.25">
      <c r="D11639" s="6"/>
      <c r="E11639" s="6"/>
      <c r="F11639" s="8"/>
      <c r="G11639" s="9"/>
      <c r="H11639" s="9"/>
      <c r="I11639" s="5"/>
      <c r="J11639" s="5"/>
      <c r="K11639" s="5"/>
      <c r="L11639" s="5"/>
    </row>
    <row r="11640" spans="4:12" hidden="1" x14ac:dyDescent="0.25">
      <c r="D11640" s="6"/>
      <c r="E11640" s="6"/>
      <c r="F11640" s="8"/>
      <c r="G11640" s="9"/>
      <c r="H11640" s="9"/>
      <c r="I11640" s="5"/>
      <c r="J11640" s="5"/>
      <c r="K11640" s="5"/>
      <c r="L11640" s="5"/>
    </row>
    <row r="11641" spans="4:12" hidden="1" x14ac:dyDescent="0.25">
      <c r="D11641" s="6"/>
      <c r="E11641" s="6"/>
      <c r="F11641" s="8"/>
      <c r="G11641" s="9"/>
      <c r="H11641" s="9"/>
      <c r="I11641" s="5"/>
      <c r="J11641" s="5"/>
      <c r="K11641" s="5"/>
      <c r="L11641" s="5"/>
    </row>
    <row r="11642" spans="4:12" hidden="1" x14ac:dyDescent="0.25">
      <c r="D11642" s="6"/>
      <c r="E11642" s="6"/>
      <c r="F11642" s="8"/>
      <c r="G11642" s="9"/>
      <c r="H11642" s="9"/>
      <c r="I11642" s="5"/>
      <c r="J11642" s="5"/>
      <c r="K11642" s="5"/>
      <c r="L11642" s="5"/>
    </row>
    <row r="11643" spans="4:12" hidden="1" x14ac:dyDescent="0.25">
      <c r="D11643" s="6"/>
      <c r="E11643" s="6"/>
      <c r="F11643" s="8"/>
      <c r="G11643" s="9"/>
      <c r="H11643" s="9"/>
      <c r="I11643" s="5"/>
      <c r="J11643" s="5"/>
      <c r="K11643" s="5"/>
      <c r="L11643" s="5"/>
    </row>
    <row r="11644" spans="4:12" hidden="1" x14ac:dyDescent="0.25">
      <c r="D11644" s="6"/>
      <c r="E11644" s="6"/>
      <c r="F11644" s="8"/>
      <c r="G11644" s="9"/>
      <c r="H11644" s="9"/>
      <c r="I11644" s="5"/>
      <c r="J11644" s="5"/>
      <c r="K11644" s="5"/>
      <c r="L11644" s="5"/>
    </row>
    <row r="11645" spans="4:12" hidden="1" x14ac:dyDescent="0.25">
      <c r="D11645" s="6"/>
      <c r="E11645" s="6"/>
      <c r="F11645" s="8"/>
      <c r="G11645" s="9"/>
      <c r="H11645" s="9"/>
      <c r="I11645" s="5"/>
      <c r="J11645" s="5"/>
      <c r="K11645" s="5"/>
      <c r="L11645" s="5"/>
    </row>
    <row r="11646" spans="4:12" hidden="1" x14ac:dyDescent="0.25">
      <c r="D11646" s="6"/>
      <c r="E11646" s="6"/>
      <c r="F11646" s="8"/>
      <c r="G11646" s="9"/>
      <c r="H11646" s="9"/>
      <c r="I11646" s="5"/>
      <c r="J11646" s="5"/>
      <c r="K11646" s="5"/>
      <c r="L11646" s="5"/>
    </row>
    <row r="11647" spans="4:12" hidden="1" x14ac:dyDescent="0.25">
      <c r="D11647" s="6"/>
      <c r="E11647" s="6"/>
      <c r="F11647" s="8"/>
      <c r="G11647" s="9"/>
      <c r="H11647" s="9"/>
      <c r="I11647" s="5"/>
      <c r="J11647" s="5"/>
      <c r="K11647" s="5"/>
      <c r="L11647" s="5"/>
    </row>
    <row r="11648" spans="4:12" hidden="1" x14ac:dyDescent="0.25">
      <c r="D11648" s="6"/>
      <c r="E11648" s="6"/>
      <c r="F11648" s="8"/>
      <c r="G11648" s="9"/>
      <c r="H11648" s="9"/>
      <c r="I11648" s="5"/>
      <c r="J11648" s="5"/>
      <c r="K11648" s="5"/>
      <c r="L11648" s="5"/>
    </row>
    <row r="11649" spans="4:12" hidden="1" x14ac:dyDescent="0.25">
      <c r="D11649" s="6"/>
      <c r="E11649" s="6"/>
      <c r="F11649" s="8"/>
      <c r="G11649" s="9"/>
      <c r="H11649" s="9"/>
      <c r="I11649" s="5"/>
      <c r="J11649" s="5"/>
      <c r="K11649" s="5"/>
      <c r="L11649" s="5"/>
    </row>
    <row r="11650" spans="4:12" hidden="1" x14ac:dyDescent="0.25">
      <c r="D11650" s="6"/>
      <c r="E11650" s="6"/>
      <c r="F11650" s="8"/>
      <c r="G11650" s="9"/>
      <c r="H11650" s="9"/>
      <c r="I11650" s="5"/>
      <c r="J11650" s="5"/>
      <c r="K11650" s="5"/>
      <c r="L11650" s="5"/>
    </row>
    <row r="11651" spans="4:12" hidden="1" x14ac:dyDescent="0.25">
      <c r="D11651" s="6"/>
      <c r="E11651" s="6"/>
      <c r="F11651" s="8"/>
      <c r="G11651" s="9"/>
      <c r="H11651" s="9"/>
      <c r="I11651" s="5"/>
      <c r="J11651" s="5"/>
      <c r="K11651" s="5"/>
      <c r="L11651" s="5"/>
    </row>
    <row r="11652" spans="4:12" hidden="1" x14ac:dyDescent="0.25">
      <c r="D11652" s="6"/>
      <c r="E11652" s="6"/>
      <c r="F11652" s="8"/>
      <c r="G11652" s="9"/>
      <c r="H11652" s="9"/>
      <c r="I11652" s="5"/>
      <c r="J11652" s="5"/>
      <c r="K11652" s="5"/>
      <c r="L11652" s="5"/>
    </row>
    <row r="11653" spans="4:12" hidden="1" x14ac:dyDescent="0.25">
      <c r="D11653" s="6"/>
      <c r="E11653" s="6"/>
      <c r="F11653" s="8"/>
      <c r="G11653" s="9"/>
      <c r="H11653" s="9"/>
      <c r="I11653" s="5"/>
      <c r="J11653" s="5"/>
      <c r="K11653" s="5"/>
      <c r="L11653" s="5"/>
    </row>
    <row r="11654" spans="4:12" hidden="1" x14ac:dyDescent="0.25">
      <c r="D11654" s="6"/>
      <c r="E11654" s="6"/>
      <c r="F11654" s="8"/>
      <c r="G11654" s="9"/>
      <c r="H11654" s="9"/>
      <c r="I11654" s="5"/>
      <c r="J11654" s="5"/>
      <c r="K11654" s="5"/>
      <c r="L11654" s="5"/>
    </row>
    <row r="11655" spans="4:12" hidden="1" x14ac:dyDescent="0.25">
      <c r="D11655" s="6"/>
      <c r="E11655" s="6"/>
      <c r="F11655" s="8"/>
      <c r="G11655" s="9"/>
      <c r="H11655" s="9"/>
      <c r="I11655" s="5"/>
      <c r="J11655" s="5"/>
      <c r="K11655" s="5"/>
      <c r="L11655" s="5"/>
    </row>
    <row r="11656" spans="4:12" hidden="1" x14ac:dyDescent="0.25">
      <c r="D11656" s="6"/>
      <c r="E11656" s="6"/>
      <c r="F11656" s="8"/>
      <c r="G11656" s="9"/>
      <c r="H11656" s="9"/>
      <c r="I11656" s="5"/>
      <c r="J11656" s="5"/>
      <c r="K11656" s="5"/>
      <c r="L11656" s="5"/>
    </row>
    <row r="11657" spans="4:12" hidden="1" x14ac:dyDescent="0.25">
      <c r="D11657" s="6"/>
      <c r="E11657" s="6"/>
      <c r="F11657" s="8"/>
      <c r="G11657" s="9"/>
      <c r="H11657" s="9"/>
      <c r="I11657" s="5"/>
      <c r="J11657" s="5"/>
      <c r="K11657" s="5"/>
      <c r="L11657" s="5"/>
    </row>
    <row r="11658" spans="4:12" hidden="1" x14ac:dyDescent="0.25">
      <c r="D11658" s="6"/>
      <c r="E11658" s="6"/>
      <c r="F11658" s="8"/>
      <c r="G11658" s="9"/>
      <c r="H11658" s="9"/>
      <c r="I11658" s="5"/>
      <c r="J11658" s="5"/>
      <c r="K11658" s="5"/>
      <c r="L11658" s="5"/>
    </row>
    <row r="11659" spans="4:12" hidden="1" x14ac:dyDescent="0.25">
      <c r="D11659" s="6"/>
      <c r="E11659" s="6"/>
      <c r="F11659" s="8"/>
      <c r="G11659" s="9"/>
      <c r="H11659" s="9"/>
      <c r="I11659" s="5"/>
      <c r="J11659" s="5"/>
      <c r="K11659" s="5"/>
      <c r="L11659" s="5"/>
    </row>
    <row r="11660" spans="4:12" hidden="1" x14ac:dyDescent="0.25">
      <c r="D11660" s="6"/>
      <c r="E11660" s="6"/>
      <c r="F11660" s="8"/>
      <c r="G11660" s="9"/>
      <c r="H11660" s="9"/>
      <c r="I11660" s="5"/>
      <c r="J11660" s="5"/>
      <c r="K11660" s="5"/>
      <c r="L11660" s="5"/>
    </row>
    <row r="11661" spans="4:12" hidden="1" x14ac:dyDescent="0.25">
      <c r="D11661" s="6"/>
      <c r="E11661" s="6"/>
      <c r="F11661" s="8"/>
      <c r="G11661" s="9"/>
      <c r="H11661" s="9"/>
      <c r="I11661" s="5"/>
      <c r="J11661" s="5"/>
      <c r="K11661" s="5"/>
      <c r="L11661" s="5"/>
    </row>
    <row r="11662" spans="4:12" hidden="1" x14ac:dyDescent="0.25">
      <c r="D11662" s="6"/>
      <c r="E11662" s="6"/>
      <c r="F11662" s="8"/>
      <c r="G11662" s="9"/>
      <c r="H11662" s="9"/>
      <c r="I11662" s="5"/>
      <c r="J11662" s="5"/>
      <c r="K11662" s="5"/>
      <c r="L11662" s="5"/>
    </row>
    <row r="11663" spans="4:12" hidden="1" x14ac:dyDescent="0.25">
      <c r="D11663" s="6"/>
      <c r="E11663" s="6"/>
      <c r="F11663" s="8"/>
      <c r="G11663" s="9"/>
      <c r="H11663" s="9"/>
      <c r="I11663" s="5"/>
      <c r="J11663" s="5"/>
      <c r="K11663" s="5"/>
      <c r="L11663" s="5"/>
    </row>
    <row r="11664" spans="4:12" hidden="1" x14ac:dyDescent="0.25">
      <c r="D11664" s="6"/>
      <c r="E11664" s="6"/>
      <c r="F11664" s="8"/>
      <c r="G11664" s="9"/>
      <c r="H11664" s="9"/>
      <c r="I11664" s="5"/>
      <c r="J11664" s="5"/>
      <c r="K11664" s="5"/>
      <c r="L11664" s="5"/>
    </row>
    <row r="11665" spans="4:12" hidden="1" x14ac:dyDescent="0.25">
      <c r="D11665" s="6"/>
      <c r="E11665" s="6"/>
      <c r="F11665" s="8"/>
      <c r="G11665" s="9"/>
      <c r="H11665" s="9"/>
      <c r="I11665" s="5"/>
      <c r="J11665" s="5"/>
      <c r="K11665" s="5"/>
      <c r="L11665" s="5"/>
    </row>
    <row r="11666" spans="4:12" hidden="1" x14ac:dyDescent="0.25">
      <c r="D11666" s="6"/>
      <c r="E11666" s="6"/>
      <c r="F11666" s="8"/>
      <c r="G11666" s="9"/>
      <c r="H11666" s="9"/>
      <c r="I11666" s="5"/>
      <c r="J11666" s="5"/>
      <c r="K11666" s="5"/>
      <c r="L11666" s="5"/>
    </row>
    <row r="11667" spans="4:12" hidden="1" x14ac:dyDescent="0.25">
      <c r="D11667" s="6"/>
      <c r="E11667" s="6"/>
      <c r="F11667" s="8"/>
      <c r="G11667" s="9"/>
      <c r="H11667" s="9"/>
      <c r="I11667" s="5"/>
      <c r="J11667" s="5"/>
      <c r="K11667" s="5"/>
      <c r="L11667" s="5"/>
    </row>
    <row r="11668" spans="4:12" hidden="1" x14ac:dyDescent="0.25">
      <c r="D11668" s="6"/>
      <c r="E11668" s="6"/>
      <c r="F11668" s="8"/>
      <c r="G11668" s="9"/>
      <c r="H11668" s="9"/>
      <c r="I11668" s="5"/>
      <c r="J11668" s="5"/>
      <c r="K11668" s="5"/>
      <c r="L11668" s="5"/>
    </row>
    <row r="11669" spans="4:12" hidden="1" x14ac:dyDescent="0.25">
      <c r="D11669" s="6"/>
      <c r="E11669" s="6"/>
      <c r="F11669" s="8"/>
      <c r="G11669" s="9"/>
      <c r="H11669" s="9"/>
      <c r="I11669" s="5"/>
      <c r="J11669" s="5"/>
      <c r="K11669" s="5"/>
      <c r="L11669" s="5"/>
    </row>
    <row r="11670" spans="4:12" hidden="1" x14ac:dyDescent="0.25">
      <c r="D11670" s="6"/>
      <c r="E11670" s="6"/>
      <c r="F11670" s="8"/>
      <c r="G11670" s="9"/>
      <c r="H11670" s="9"/>
      <c r="I11670" s="5"/>
      <c r="J11670" s="5"/>
      <c r="K11670" s="5"/>
      <c r="L11670" s="5"/>
    </row>
    <row r="11671" spans="4:12" hidden="1" x14ac:dyDescent="0.25">
      <c r="D11671" s="6"/>
      <c r="E11671" s="6"/>
      <c r="F11671" s="8"/>
      <c r="G11671" s="9"/>
      <c r="H11671" s="9"/>
      <c r="I11671" s="5"/>
      <c r="J11671" s="5"/>
      <c r="K11671" s="5"/>
      <c r="L11671" s="5"/>
    </row>
    <row r="11672" spans="4:12" hidden="1" x14ac:dyDescent="0.25">
      <c r="D11672" s="6"/>
      <c r="E11672" s="6"/>
      <c r="F11672" s="8"/>
      <c r="G11672" s="9"/>
      <c r="H11672" s="9"/>
      <c r="I11672" s="5"/>
      <c r="J11672" s="5"/>
      <c r="K11672" s="5"/>
      <c r="L11672" s="5"/>
    </row>
    <row r="11673" spans="4:12" hidden="1" x14ac:dyDescent="0.25">
      <c r="D11673" s="6"/>
      <c r="E11673" s="6"/>
      <c r="F11673" s="8"/>
      <c r="G11673" s="9"/>
      <c r="H11673" s="9"/>
      <c r="I11673" s="5"/>
      <c r="J11673" s="5"/>
      <c r="K11673" s="5"/>
      <c r="L11673" s="5"/>
    </row>
    <row r="11674" spans="4:12" hidden="1" x14ac:dyDescent="0.25">
      <c r="D11674" s="6"/>
      <c r="E11674" s="6"/>
      <c r="F11674" s="8"/>
      <c r="G11674" s="9"/>
      <c r="H11674" s="9"/>
      <c r="I11674" s="5"/>
      <c r="J11674" s="5"/>
      <c r="K11674" s="5"/>
      <c r="L11674" s="5"/>
    </row>
    <row r="11675" spans="4:12" hidden="1" x14ac:dyDescent="0.25">
      <c r="D11675" s="6"/>
      <c r="E11675" s="6"/>
      <c r="F11675" s="8"/>
      <c r="G11675" s="9"/>
      <c r="H11675" s="9"/>
      <c r="I11675" s="5"/>
      <c r="J11675" s="5"/>
      <c r="K11675" s="5"/>
      <c r="L11675" s="5"/>
    </row>
    <row r="11676" spans="4:12" hidden="1" x14ac:dyDescent="0.25">
      <c r="D11676" s="6"/>
      <c r="E11676" s="6"/>
      <c r="F11676" s="8"/>
      <c r="G11676" s="9"/>
      <c r="H11676" s="9"/>
      <c r="I11676" s="5"/>
      <c r="J11676" s="5"/>
      <c r="K11676" s="5"/>
      <c r="L11676" s="5"/>
    </row>
    <row r="11677" spans="4:12" hidden="1" x14ac:dyDescent="0.25">
      <c r="D11677" s="6"/>
      <c r="E11677" s="6"/>
      <c r="F11677" s="8"/>
      <c r="G11677" s="9"/>
      <c r="H11677" s="9"/>
      <c r="I11677" s="5"/>
      <c r="J11677" s="5"/>
      <c r="K11677" s="5"/>
      <c r="L11677" s="5"/>
    </row>
    <row r="11678" spans="4:12" hidden="1" x14ac:dyDescent="0.25">
      <c r="D11678" s="6"/>
      <c r="E11678" s="6"/>
      <c r="F11678" s="8"/>
      <c r="G11678" s="9"/>
      <c r="H11678" s="9"/>
      <c r="I11678" s="5"/>
      <c r="J11678" s="5"/>
      <c r="K11678" s="5"/>
      <c r="L11678" s="5"/>
    </row>
    <row r="11679" spans="4:12" hidden="1" x14ac:dyDescent="0.25">
      <c r="D11679" s="6"/>
      <c r="E11679" s="6"/>
      <c r="F11679" s="8"/>
      <c r="G11679" s="9"/>
      <c r="H11679" s="9"/>
      <c r="I11679" s="5"/>
      <c r="J11679" s="5"/>
      <c r="K11679" s="5"/>
      <c r="L11679" s="5"/>
    </row>
    <row r="11680" spans="4:12" hidden="1" x14ac:dyDescent="0.25">
      <c r="D11680" s="6"/>
      <c r="E11680" s="6"/>
      <c r="F11680" s="8"/>
      <c r="G11680" s="9"/>
      <c r="H11680" s="9"/>
      <c r="I11680" s="5"/>
      <c r="J11680" s="5"/>
      <c r="K11680" s="5"/>
      <c r="L11680" s="5"/>
    </row>
    <row r="11681" spans="4:12" hidden="1" x14ac:dyDescent="0.25">
      <c r="D11681" s="6"/>
      <c r="E11681" s="6"/>
      <c r="F11681" s="8"/>
      <c r="G11681" s="9"/>
      <c r="H11681" s="9"/>
      <c r="I11681" s="5"/>
      <c r="J11681" s="5"/>
      <c r="K11681" s="5"/>
      <c r="L11681" s="5"/>
    </row>
    <row r="11682" spans="4:12" hidden="1" x14ac:dyDescent="0.25">
      <c r="D11682" s="6"/>
      <c r="E11682" s="6"/>
      <c r="F11682" s="8"/>
      <c r="G11682" s="9"/>
      <c r="H11682" s="9"/>
      <c r="I11682" s="5"/>
      <c r="J11682" s="5"/>
      <c r="K11682" s="5"/>
      <c r="L11682" s="5"/>
    </row>
    <row r="11683" spans="4:12" hidden="1" x14ac:dyDescent="0.25">
      <c r="D11683" s="6"/>
      <c r="E11683" s="6"/>
      <c r="F11683" s="8"/>
      <c r="G11683" s="9"/>
      <c r="H11683" s="9"/>
      <c r="I11683" s="5"/>
      <c r="J11683" s="5"/>
      <c r="K11683" s="5"/>
      <c r="L11683" s="5"/>
    </row>
    <row r="11684" spans="4:12" hidden="1" x14ac:dyDescent="0.25">
      <c r="D11684" s="6"/>
      <c r="E11684" s="6"/>
      <c r="F11684" s="8"/>
      <c r="G11684" s="9"/>
      <c r="H11684" s="9"/>
      <c r="I11684" s="5"/>
      <c r="J11684" s="5"/>
      <c r="K11684" s="5"/>
      <c r="L11684" s="5"/>
    </row>
    <row r="11685" spans="4:12" hidden="1" x14ac:dyDescent="0.25">
      <c r="D11685" s="6"/>
      <c r="E11685" s="6"/>
      <c r="F11685" s="8"/>
      <c r="G11685" s="9"/>
      <c r="H11685" s="9"/>
      <c r="I11685" s="5"/>
      <c r="J11685" s="5"/>
      <c r="K11685" s="5"/>
      <c r="L11685" s="5"/>
    </row>
    <row r="11686" spans="4:12" hidden="1" x14ac:dyDescent="0.25">
      <c r="D11686" s="6"/>
      <c r="E11686" s="6"/>
      <c r="F11686" s="8"/>
      <c r="G11686" s="9"/>
      <c r="H11686" s="9"/>
      <c r="I11686" s="5"/>
      <c r="J11686" s="5"/>
      <c r="K11686" s="5"/>
      <c r="L11686" s="5"/>
    </row>
    <row r="11687" spans="4:12" hidden="1" x14ac:dyDescent="0.25">
      <c r="D11687" s="6"/>
      <c r="E11687" s="6"/>
      <c r="F11687" s="8"/>
      <c r="G11687" s="9"/>
      <c r="H11687" s="9"/>
      <c r="I11687" s="5"/>
      <c r="J11687" s="5"/>
      <c r="K11687" s="5"/>
      <c r="L11687" s="5"/>
    </row>
    <row r="11688" spans="4:12" hidden="1" x14ac:dyDescent="0.25">
      <c r="D11688" s="6"/>
      <c r="E11688" s="6"/>
      <c r="F11688" s="8"/>
      <c r="G11688" s="9"/>
      <c r="H11688" s="9"/>
      <c r="I11688" s="5"/>
      <c r="J11688" s="5"/>
      <c r="K11688" s="5"/>
      <c r="L11688" s="5"/>
    </row>
    <row r="11689" spans="4:12" hidden="1" x14ac:dyDescent="0.25">
      <c r="D11689" s="6"/>
      <c r="E11689" s="6"/>
      <c r="F11689" s="8"/>
      <c r="G11689" s="9"/>
      <c r="H11689" s="9"/>
      <c r="I11689" s="5"/>
      <c r="J11689" s="5"/>
      <c r="K11689" s="5"/>
      <c r="L11689" s="5"/>
    </row>
    <row r="11690" spans="4:12" hidden="1" x14ac:dyDescent="0.25">
      <c r="D11690" s="6"/>
      <c r="E11690" s="6"/>
      <c r="F11690" s="8"/>
      <c r="G11690" s="9"/>
      <c r="H11690" s="9"/>
      <c r="I11690" s="5"/>
      <c r="J11690" s="5"/>
      <c r="K11690" s="5"/>
      <c r="L11690" s="5"/>
    </row>
    <row r="11691" spans="4:12" hidden="1" x14ac:dyDescent="0.25">
      <c r="D11691" s="6"/>
      <c r="E11691" s="6"/>
      <c r="F11691" s="8"/>
      <c r="G11691" s="9"/>
      <c r="H11691" s="9"/>
      <c r="I11691" s="5"/>
      <c r="J11691" s="5"/>
      <c r="K11691" s="5"/>
      <c r="L11691" s="5"/>
    </row>
    <row r="11692" spans="4:12" hidden="1" x14ac:dyDescent="0.25">
      <c r="D11692" s="6"/>
      <c r="E11692" s="6"/>
      <c r="F11692" s="8"/>
      <c r="G11692" s="9"/>
      <c r="H11692" s="9"/>
      <c r="I11692" s="5"/>
      <c r="J11692" s="5"/>
      <c r="K11692" s="5"/>
      <c r="L11692" s="5"/>
    </row>
    <row r="11693" spans="4:12" hidden="1" x14ac:dyDescent="0.25">
      <c r="D11693" s="6"/>
      <c r="E11693" s="6"/>
      <c r="F11693" s="8"/>
      <c r="G11693" s="9"/>
      <c r="H11693" s="9"/>
      <c r="I11693" s="5"/>
      <c r="J11693" s="5"/>
      <c r="K11693" s="5"/>
      <c r="L11693" s="5"/>
    </row>
    <row r="11694" spans="4:12" hidden="1" x14ac:dyDescent="0.25">
      <c r="D11694" s="6"/>
      <c r="E11694" s="6"/>
      <c r="F11694" s="8"/>
      <c r="G11694" s="9"/>
      <c r="H11694" s="9"/>
      <c r="I11694" s="5"/>
      <c r="J11694" s="5"/>
      <c r="K11694" s="5"/>
      <c r="L11694" s="5"/>
    </row>
    <row r="11695" spans="4:12" hidden="1" x14ac:dyDescent="0.25">
      <c r="D11695" s="6"/>
      <c r="E11695" s="6"/>
      <c r="F11695" s="8"/>
      <c r="G11695" s="9"/>
      <c r="H11695" s="9"/>
      <c r="I11695" s="5"/>
      <c r="J11695" s="5"/>
      <c r="K11695" s="5"/>
      <c r="L11695" s="5"/>
    </row>
    <row r="11696" spans="4:12" hidden="1" x14ac:dyDescent="0.25">
      <c r="D11696" s="6"/>
      <c r="E11696" s="6"/>
      <c r="F11696" s="8"/>
      <c r="G11696" s="9"/>
      <c r="H11696" s="9"/>
      <c r="I11696" s="5"/>
      <c r="J11696" s="5"/>
      <c r="K11696" s="5"/>
      <c r="L11696" s="5"/>
    </row>
    <row r="11697" spans="4:12" hidden="1" x14ac:dyDescent="0.25">
      <c r="D11697" s="6"/>
      <c r="E11697" s="6"/>
      <c r="F11697" s="8"/>
      <c r="G11697" s="9"/>
      <c r="H11697" s="9"/>
      <c r="I11697" s="5"/>
      <c r="J11697" s="5"/>
      <c r="K11697" s="5"/>
      <c r="L11697" s="5"/>
    </row>
    <row r="11698" spans="4:12" hidden="1" x14ac:dyDescent="0.25">
      <c r="D11698" s="6"/>
      <c r="E11698" s="6"/>
      <c r="F11698" s="8"/>
      <c r="G11698" s="9"/>
      <c r="H11698" s="9"/>
      <c r="I11698" s="5"/>
      <c r="J11698" s="5"/>
      <c r="K11698" s="5"/>
      <c r="L11698" s="5"/>
    </row>
    <row r="11699" spans="4:12" hidden="1" x14ac:dyDescent="0.25">
      <c r="D11699" s="6"/>
      <c r="E11699" s="6"/>
      <c r="F11699" s="8"/>
      <c r="G11699" s="9"/>
      <c r="H11699" s="9"/>
      <c r="I11699" s="5"/>
      <c r="J11699" s="5"/>
      <c r="K11699" s="5"/>
      <c r="L11699" s="5"/>
    </row>
    <row r="11700" spans="4:12" hidden="1" x14ac:dyDescent="0.25">
      <c r="D11700" s="6"/>
      <c r="E11700" s="6"/>
      <c r="F11700" s="8"/>
      <c r="G11700" s="9"/>
      <c r="H11700" s="9"/>
      <c r="I11700" s="5"/>
      <c r="J11700" s="5"/>
      <c r="K11700" s="5"/>
      <c r="L11700" s="5"/>
    </row>
    <row r="11701" spans="4:12" hidden="1" x14ac:dyDescent="0.25">
      <c r="D11701" s="6"/>
      <c r="E11701" s="6"/>
      <c r="F11701" s="8"/>
      <c r="G11701" s="9"/>
      <c r="H11701" s="9"/>
      <c r="I11701" s="5"/>
      <c r="J11701" s="5"/>
      <c r="K11701" s="5"/>
      <c r="L11701" s="5"/>
    </row>
    <row r="11702" spans="4:12" hidden="1" x14ac:dyDescent="0.25">
      <c r="D11702" s="6"/>
      <c r="E11702" s="6"/>
      <c r="F11702" s="8"/>
      <c r="G11702" s="9"/>
      <c r="H11702" s="9"/>
      <c r="I11702" s="5"/>
      <c r="J11702" s="5"/>
      <c r="K11702" s="5"/>
      <c r="L11702" s="5"/>
    </row>
    <row r="11703" spans="4:12" hidden="1" x14ac:dyDescent="0.25">
      <c r="D11703" s="6"/>
      <c r="E11703" s="6"/>
      <c r="F11703" s="8"/>
      <c r="G11703" s="9"/>
      <c r="H11703" s="9"/>
      <c r="I11703" s="5"/>
      <c r="J11703" s="5"/>
      <c r="K11703" s="5"/>
      <c r="L11703" s="5"/>
    </row>
    <row r="11704" spans="4:12" hidden="1" x14ac:dyDescent="0.25">
      <c r="D11704" s="6"/>
      <c r="E11704" s="6"/>
      <c r="F11704" s="8"/>
      <c r="G11704" s="9"/>
      <c r="H11704" s="9"/>
      <c r="I11704" s="5"/>
      <c r="J11704" s="5"/>
      <c r="K11704" s="5"/>
      <c r="L11704" s="5"/>
    </row>
    <row r="11705" spans="4:12" hidden="1" x14ac:dyDescent="0.25">
      <c r="D11705" s="6"/>
      <c r="E11705" s="6"/>
      <c r="F11705" s="8"/>
      <c r="G11705" s="9"/>
      <c r="H11705" s="9"/>
      <c r="I11705" s="5"/>
      <c r="J11705" s="5"/>
      <c r="K11705" s="5"/>
      <c r="L11705" s="5"/>
    </row>
    <row r="11706" spans="4:12" hidden="1" x14ac:dyDescent="0.25">
      <c r="D11706" s="6"/>
      <c r="E11706" s="6"/>
      <c r="F11706" s="8"/>
      <c r="G11706" s="9"/>
      <c r="H11706" s="9"/>
      <c r="I11706" s="5"/>
      <c r="J11706" s="5"/>
      <c r="K11706" s="5"/>
      <c r="L11706" s="5"/>
    </row>
    <row r="11707" spans="4:12" hidden="1" x14ac:dyDescent="0.25">
      <c r="D11707" s="6"/>
      <c r="E11707" s="6"/>
      <c r="F11707" s="8"/>
      <c r="G11707" s="9"/>
      <c r="H11707" s="9"/>
      <c r="I11707" s="5"/>
      <c r="J11707" s="5"/>
      <c r="K11707" s="5"/>
      <c r="L11707" s="5"/>
    </row>
    <row r="11708" spans="4:12" hidden="1" x14ac:dyDescent="0.25">
      <c r="D11708" s="6"/>
      <c r="E11708" s="6"/>
      <c r="F11708" s="8"/>
      <c r="G11708" s="9"/>
      <c r="H11708" s="9"/>
      <c r="I11708" s="5"/>
      <c r="J11708" s="5"/>
      <c r="K11708" s="5"/>
      <c r="L11708" s="5"/>
    </row>
    <row r="11709" spans="4:12" hidden="1" x14ac:dyDescent="0.25">
      <c r="D11709" s="6"/>
      <c r="E11709" s="6"/>
      <c r="F11709" s="8"/>
      <c r="G11709" s="9"/>
      <c r="H11709" s="9"/>
      <c r="I11709" s="5"/>
      <c r="J11709" s="5"/>
      <c r="K11709" s="5"/>
      <c r="L11709" s="5"/>
    </row>
    <row r="11710" spans="4:12" hidden="1" x14ac:dyDescent="0.25">
      <c r="D11710" s="6"/>
      <c r="E11710" s="6"/>
      <c r="F11710" s="8"/>
      <c r="G11710" s="9"/>
      <c r="H11710" s="9"/>
      <c r="I11710" s="5"/>
      <c r="J11710" s="5"/>
      <c r="K11710" s="5"/>
      <c r="L11710" s="5"/>
    </row>
    <row r="11711" spans="4:12" hidden="1" x14ac:dyDescent="0.25">
      <c r="D11711" s="6"/>
      <c r="E11711" s="6"/>
      <c r="F11711" s="8"/>
      <c r="G11711" s="9"/>
      <c r="H11711" s="9"/>
      <c r="I11711" s="5"/>
      <c r="J11711" s="5"/>
      <c r="K11711" s="5"/>
      <c r="L11711" s="5"/>
    </row>
    <row r="11712" spans="4:12" hidden="1" x14ac:dyDescent="0.25">
      <c r="D11712" s="6"/>
      <c r="E11712" s="6"/>
      <c r="F11712" s="8"/>
      <c r="G11712" s="9"/>
      <c r="H11712" s="9"/>
      <c r="I11712" s="5"/>
      <c r="J11712" s="5"/>
      <c r="K11712" s="5"/>
      <c r="L11712" s="5"/>
    </row>
    <row r="11713" spans="4:12" hidden="1" x14ac:dyDescent="0.25">
      <c r="D11713" s="6"/>
      <c r="E11713" s="6"/>
      <c r="F11713" s="8"/>
      <c r="G11713" s="9"/>
      <c r="H11713" s="9"/>
      <c r="I11713" s="5"/>
      <c r="J11713" s="5"/>
      <c r="K11713" s="5"/>
      <c r="L11713" s="5"/>
    </row>
    <row r="11714" spans="4:12" hidden="1" x14ac:dyDescent="0.25">
      <c r="D11714" s="6"/>
      <c r="E11714" s="6"/>
      <c r="F11714" s="8"/>
      <c r="G11714" s="9"/>
      <c r="H11714" s="9"/>
      <c r="I11714" s="5"/>
      <c r="J11714" s="5"/>
      <c r="K11714" s="5"/>
      <c r="L11714" s="5"/>
    </row>
    <row r="11715" spans="4:12" hidden="1" x14ac:dyDescent="0.25">
      <c r="D11715" s="6"/>
      <c r="E11715" s="6"/>
      <c r="F11715" s="8"/>
      <c r="G11715" s="9"/>
      <c r="H11715" s="9"/>
      <c r="I11715" s="5"/>
      <c r="J11715" s="5"/>
      <c r="K11715" s="5"/>
      <c r="L11715" s="5"/>
    </row>
    <row r="11716" spans="4:12" hidden="1" x14ac:dyDescent="0.25">
      <c r="D11716" s="6"/>
      <c r="E11716" s="6"/>
      <c r="F11716" s="8"/>
      <c r="G11716" s="9"/>
      <c r="H11716" s="9"/>
      <c r="I11716" s="5"/>
      <c r="J11716" s="5"/>
      <c r="K11716" s="5"/>
      <c r="L11716" s="5"/>
    </row>
    <row r="11717" spans="4:12" hidden="1" x14ac:dyDescent="0.25">
      <c r="D11717" s="6"/>
      <c r="E11717" s="6"/>
      <c r="F11717" s="8"/>
      <c r="G11717" s="9"/>
      <c r="H11717" s="9"/>
      <c r="I11717" s="5"/>
      <c r="J11717" s="5"/>
      <c r="K11717" s="5"/>
      <c r="L11717" s="5"/>
    </row>
    <row r="11718" spans="4:12" hidden="1" x14ac:dyDescent="0.25">
      <c r="D11718" s="6"/>
      <c r="E11718" s="6"/>
      <c r="F11718" s="8"/>
      <c r="G11718" s="9"/>
      <c r="H11718" s="9"/>
      <c r="I11718" s="5"/>
      <c r="J11718" s="5"/>
      <c r="K11718" s="5"/>
      <c r="L11718" s="5"/>
    </row>
    <row r="11719" spans="4:12" hidden="1" x14ac:dyDescent="0.25">
      <c r="D11719" s="6"/>
      <c r="E11719" s="6"/>
      <c r="F11719" s="8"/>
      <c r="G11719" s="9"/>
      <c r="H11719" s="9"/>
      <c r="I11719" s="5"/>
      <c r="J11719" s="5"/>
      <c r="K11719" s="5"/>
      <c r="L11719" s="5"/>
    </row>
    <row r="11720" spans="4:12" hidden="1" x14ac:dyDescent="0.25">
      <c r="D11720" s="6"/>
      <c r="E11720" s="6"/>
      <c r="F11720" s="8"/>
      <c r="G11720" s="9"/>
      <c r="H11720" s="9"/>
      <c r="I11720" s="5"/>
      <c r="J11720" s="5"/>
      <c r="K11720" s="5"/>
      <c r="L11720" s="5"/>
    </row>
    <row r="11721" spans="4:12" hidden="1" x14ac:dyDescent="0.25">
      <c r="D11721" s="6"/>
      <c r="E11721" s="6"/>
      <c r="F11721" s="8"/>
      <c r="G11721" s="9"/>
      <c r="H11721" s="9"/>
      <c r="I11721" s="5"/>
      <c r="J11721" s="5"/>
      <c r="K11721" s="5"/>
      <c r="L11721" s="5"/>
    </row>
    <row r="11722" spans="4:12" hidden="1" x14ac:dyDescent="0.25">
      <c r="D11722" s="6"/>
      <c r="E11722" s="6"/>
      <c r="F11722" s="8"/>
      <c r="G11722" s="9"/>
      <c r="H11722" s="9"/>
      <c r="I11722" s="5"/>
      <c r="J11722" s="5"/>
      <c r="K11722" s="5"/>
      <c r="L11722" s="5"/>
    </row>
    <row r="11723" spans="4:12" hidden="1" x14ac:dyDescent="0.25">
      <c r="D11723" s="6"/>
      <c r="E11723" s="6"/>
      <c r="F11723" s="8"/>
      <c r="G11723" s="9"/>
      <c r="H11723" s="9"/>
      <c r="I11723" s="5"/>
      <c r="J11723" s="5"/>
      <c r="K11723" s="5"/>
      <c r="L11723" s="5"/>
    </row>
    <row r="11724" spans="4:12" hidden="1" x14ac:dyDescent="0.25">
      <c r="D11724" s="6"/>
      <c r="E11724" s="6"/>
      <c r="F11724" s="8"/>
      <c r="G11724" s="9"/>
      <c r="H11724" s="9"/>
      <c r="I11724" s="5"/>
      <c r="J11724" s="5"/>
      <c r="K11724" s="5"/>
      <c r="L11724" s="5"/>
    </row>
    <row r="11725" spans="4:12" hidden="1" x14ac:dyDescent="0.25">
      <c r="D11725" s="6"/>
      <c r="E11725" s="6"/>
      <c r="F11725" s="8"/>
      <c r="G11725" s="9"/>
      <c r="H11725" s="9"/>
      <c r="I11725" s="5"/>
      <c r="J11725" s="5"/>
      <c r="K11725" s="5"/>
      <c r="L11725" s="5"/>
    </row>
    <row r="11726" spans="4:12" hidden="1" x14ac:dyDescent="0.25">
      <c r="D11726" s="6"/>
      <c r="E11726" s="6"/>
      <c r="F11726" s="8"/>
      <c r="G11726" s="9"/>
      <c r="H11726" s="9"/>
      <c r="I11726" s="5"/>
      <c r="J11726" s="5"/>
      <c r="K11726" s="5"/>
      <c r="L11726" s="5"/>
    </row>
    <row r="11727" spans="4:12" hidden="1" x14ac:dyDescent="0.25">
      <c r="D11727" s="6"/>
      <c r="E11727" s="6"/>
      <c r="F11727" s="8"/>
      <c r="G11727" s="9"/>
      <c r="H11727" s="9"/>
      <c r="I11727" s="5"/>
      <c r="J11727" s="5"/>
      <c r="K11727" s="5"/>
      <c r="L11727" s="5"/>
    </row>
    <row r="11728" spans="4:12" hidden="1" x14ac:dyDescent="0.25">
      <c r="D11728" s="6"/>
      <c r="E11728" s="6"/>
      <c r="F11728" s="8"/>
      <c r="G11728" s="9"/>
      <c r="H11728" s="9"/>
      <c r="I11728" s="5"/>
      <c r="J11728" s="5"/>
      <c r="K11728" s="5"/>
      <c r="L11728" s="5"/>
    </row>
    <row r="11729" spans="4:12" hidden="1" x14ac:dyDescent="0.25">
      <c r="D11729" s="6"/>
      <c r="E11729" s="6"/>
      <c r="F11729" s="8"/>
      <c r="G11729" s="9"/>
      <c r="H11729" s="9"/>
      <c r="I11729" s="5"/>
      <c r="J11729" s="5"/>
      <c r="K11729" s="5"/>
      <c r="L11729" s="5"/>
    </row>
    <row r="11730" spans="4:12" hidden="1" x14ac:dyDescent="0.25">
      <c r="D11730" s="6"/>
      <c r="E11730" s="6"/>
      <c r="F11730" s="8"/>
      <c r="G11730" s="9"/>
      <c r="H11730" s="9"/>
      <c r="I11730" s="5"/>
      <c r="J11730" s="5"/>
      <c r="K11730" s="5"/>
      <c r="L11730" s="5"/>
    </row>
    <row r="11731" spans="4:12" hidden="1" x14ac:dyDescent="0.25">
      <c r="D11731" s="6"/>
      <c r="E11731" s="6"/>
      <c r="F11731" s="8"/>
      <c r="G11731" s="9"/>
      <c r="H11731" s="9"/>
      <c r="I11731" s="5"/>
      <c r="J11731" s="5"/>
      <c r="K11731" s="5"/>
      <c r="L11731" s="5"/>
    </row>
    <row r="11732" spans="4:12" hidden="1" x14ac:dyDescent="0.25">
      <c r="D11732" s="6"/>
      <c r="E11732" s="6"/>
      <c r="F11732" s="8"/>
      <c r="G11732" s="9"/>
      <c r="H11732" s="9"/>
      <c r="I11732" s="5"/>
      <c r="J11732" s="5"/>
      <c r="K11732" s="5"/>
      <c r="L11732" s="5"/>
    </row>
    <row r="11733" spans="4:12" hidden="1" x14ac:dyDescent="0.25">
      <c r="D11733" s="6"/>
      <c r="E11733" s="6"/>
      <c r="F11733" s="8"/>
      <c r="G11733" s="9"/>
      <c r="H11733" s="9"/>
      <c r="I11733" s="5"/>
      <c r="J11733" s="5"/>
      <c r="K11733" s="5"/>
      <c r="L11733" s="5"/>
    </row>
    <row r="11734" spans="4:12" hidden="1" x14ac:dyDescent="0.25">
      <c r="D11734" s="6"/>
      <c r="E11734" s="6"/>
      <c r="F11734" s="8"/>
      <c r="G11734" s="9"/>
      <c r="H11734" s="9"/>
      <c r="I11734" s="5"/>
      <c r="J11734" s="5"/>
      <c r="K11734" s="5"/>
      <c r="L11734" s="5"/>
    </row>
    <row r="11735" spans="4:12" hidden="1" x14ac:dyDescent="0.25">
      <c r="D11735" s="6"/>
      <c r="E11735" s="6"/>
      <c r="F11735" s="8"/>
      <c r="G11735" s="9"/>
      <c r="H11735" s="9"/>
      <c r="I11735" s="5"/>
      <c r="J11735" s="5"/>
      <c r="K11735" s="5"/>
      <c r="L11735" s="5"/>
    </row>
    <row r="11736" spans="4:12" hidden="1" x14ac:dyDescent="0.25">
      <c r="D11736" s="6"/>
      <c r="E11736" s="6"/>
      <c r="F11736" s="8"/>
      <c r="G11736" s="9"/>
      <c r="H11736" s="9"/>
      <c r="I11736" s="5"/>
      <c r="J11736" s="5"/>
      <c r="K11736" s="5"/>
      <c r="L11736" s="5"/>
    </row>
    <row r="11737" spans="4:12" hidden="1" x14ac:dyDescent="0.25">
      <c r="D11737" s="6"/>
      <c r="E11737" s="6"/>
      <c r="F11737" s="8"/>
      <c r="G11737" s="9"/>
      <c r="H11737" s="9"/>
      <c r="I11737" s="5"/>
      <c r="J11737" s="5"/>
      <c r="K11737" s="5"/>
      <c r="L11737" s="5"/>
    </row>
    <row r="11738" spans="4:12" hidden="1" x14ac:dyDescent="0.25">
      <c r="D11738" s="6"/>
      <c r="E11738" s="6"/>
      <c r="F11738" s="8"/>
      <c r="G11738" s="9"/>
      <c r="H11738" s="9"/>
      <c r="I11738" s="5"/>
      <c r="J11738" s="5"/>
      <c r="K11738" s="5"/>
      <c r="L11738" s="5"/>
    </row>
    <row r="11739" spans="4:12" hidden="1" x14ac:dyDescent="0.25">
      <c r="D11739" s="6"/>
      <c r="E11739" s="6"/>
      <c r="F11739" s="8"/>
      <c r="G11739" s="9"/>
      <c r="H11739" s="9"/>
      <c r="I11739" s="5"/>
      <c r="J11739" s="5"/>
      <c r="K11739" s="5"/>
      <c r="L11739" s="5"/>
    </row>
    <row r="11740" spans="4:12" hidden="1" x14ac:dyDescent="0.25">
      <c r="D11740" s="6"/>
      <c r="E11740" s="6"/>
      <c r="F11740" s="8"/>
      <c r="G11740" s="9"/>
      <c r="H11740" s="9"/>
      <c r="I11740" s="5"/>
      <c r="J11740" s="5"/>
      <c r="K11740" s="5"/>
      <c r="L11740" s="5"/>
    </row>
    <row r="11741" spans="4:12" hidden="1" x14ac:dyDescent="0.25">
      <c r="D11741" s="6"/>
      <c r="E11741" s="6"/>
      <c r="F11741" s="8"/>
      <c r="G11741" s="9"/>
      <c r="H11741" s="9"/>
      <c r="I11741" s="5"/>
      <c r="J11741" s="5"/>
      <c r="K11741" s="5"/>
      <c r="L11741" s="5"/>
    </row>
    <row r="11742" spans="4:12" hidden="1" x14ac:dyDescent="0.25">
      <c r="D11742" s="6"/>
      <c r="E11742" s="6"/>
      <c r="F11742" s="8"/>
      <c r="G11742" s="9"/>
      <c r="H11742" s="9"/>
      <c r="I11742" s="5"/>
      <c r="J11742" s="5"/>
      <c r="K11742" s="5"/>
      <c r="L11742" s="5"/>
    </row>
    <row r="11743" spans="4:12" hidden="1" x14ac:dyDescent="0.25">
      <c r="D11743" s="6"/>
      <c r="E11743" s="6"/>
      <c r="F11743" s="8"/>
      <c r="G11743" s="9"/>
      <c r="H11743" s="9"/>
      <c r="I11743" s="5"/>
      <c r="J11743" s="5"/>
      <c r="K11743" s="5"/>
      <c r="L11743" s="5"/>
    </row>
    <row r="11744" spans="4:12" hidden="1" x14ac:dyDescent="0.25">
      <c r="D11744" s="6"/>
      <c r="E11744" s="6"/>
      <c r="F11744" s="8"/>
      <c r="G11744" s="9"/>
      <c r="H11744" s="9"/>
      <c r="I11744" s="5"/>
      <c r="J11744" s="5"/>
      <c r="K11744" s="5"/>
      <c r="L11744" s="5"/>
    </row>
    <row r="11745" spans="4:12" hidden="1" x14ac:dyDescent="0.25">
      <c r="D11745" s="6"/>
      <c r="E11745" s="6"/>
      <c r="F11745" s="8"/>
      <c r="G11745" s="9"/>
      <c r="H11745" s="9"/>
      <c r="I11745" s="5"/>
      <c r="J11745" s="5"/>
      <c r="K11745" s="5"/>
      <c r="L11745" s="5"/>
    </row>
    <row r="11746" spans="4:12" hidden="1" x14ac:dyDescent="0.25">
      <c r="D11746" s="6"/>
      <c r="E11746" s="6"/>
      <c r="F11746" s="8"/>
      <c r="G11746" s="9"/>
      <c r="H11746" s="9"/>
      <c r="I11746" s="5"/>
      <c r="J11746" s="5"/>
      <c r="K11746" s="5"/>
      <c r="L11746" s="5"/>
    </row>
    <row r="11747" spans="4:12" hidden="1" x14ac:dyDescent="0.25">
      <c r="D11747" s="6"/>
      <c r="E11747" s="6"/>
      <c r="F11747" s="8"/>
      <c r="G11747" s="9"/>
      <c r="H11747" s="9"/>
      <c r="I11747" s="5"/>
      <c r="J11747" s="5"/>
      <c r="K11747" s="5"/>
      <c r="L11747" s="5"/>
    </row>
    <row r="11748" spans="4:12" hidden="1" x14ac:dyDescent="0.25">
      <c r="D11748" s="6"/>
      <c r="E11748" s="6"/>
      <c r="F11748" s="8"/>
      <c r="G11748" s="9"/>
      <c r="H11748" s="9"/>
      <c r="I11748" s="5"/>
      <c r="J11748" s="5"/>
      <c r="K11748" s="5"/>
      <c r="L11748" s="5"/>
    </row>
    <row r="11749" spans="4:12" hidden="1" x14ac:dyDescent="0.25">
      <c r="D11749" s="6"/>
      <c r="E11749" s="6"/>
      <c r="F11749" s="8"/>
      <c r="G11749" s="9"/>
      <c r="H11749" s="9"/>
      <c r="I11749" s="5"/>
      <c r="J11749" s="5"/>
      <c r="K11749" s="5"/>
      <c r="L11749" s="5"/>
    </row>
    <row r="11750" spans="4:12" hidden="1" x14ac:dyDescent="0.25">
      <c r="D11750" s="6"/>
      <c r="E11750" s="6"/>
      <c r="F11750" s="8"/>
      <c r="G11750" s="9"/>
      <c r="H11750" s="9"/>
      <c r="I11750" s="5"/>
      <c r="J11750" s="5"/>
      <c r="K11750" s="5"/>
      <c r="L11750" s="5"/>
    </row>
    <row r="11751" spans="4:12" hidden="1" x14ac:dyDescent="0.25">
      <c r="D11751" s="6"/>
      <c r="E11751" s="6"/>
      <c r="F11751" s="8"/>
      <c r="G11751" s="9"/>
      <c r="H11751" s="9"/>
      <c r="I11751" s="5"/>
      <c r="J11751" s="5"/>
      <c r="K11751" s="5"/>
      <c r="L11751" s="5"/>
    </row>
    <row r="11752" spans="4:12" hidden="1" x14ac:dyDescent="0.25">
      <c r="D11752" s="6"/>
      <c r="E11752" s="6"/>
      <c r="F11752" s="8"/>
      <c r="G11752" s="9"/>
      <c r="H11752" s="9"/>
      <c r="I11752" s="5"/>
      <c r="J11752" s="5"/>
      <c r="K11752" s="5"/>
      <c r="L11752" s="5"/>
    </row>
    <row r="11753" spans="4:12" hidden="1" x14ac:dyDescent="0.25">
      <c r="D11753" s="6"/>
      <c r="E11753" s="6"/>
      <c r="F11753" s="8"/>
      <c r="G11753" s="9"/>
      <c r="H11753" s="9"/>
      <c r="I11753" s="5"/>
      <c r="J11753" s="5"/>
      <c r="K11753" s="5"/>
      <c r="L11753" s="5"/>
    </row>
    <row r="11754" spans="4:12" hidden="1" x14ac:dyDescent="0.25">
      <c r="D11754" s="6"/>
      <c r="E11754" s="6"/>
      <c r="F11754" s="8"/>
      <c r="G11754" s="9"/>
      <c r="H11754" s="9"/>
      <c r="I11754" s="5"/>
      <c r="J11754" s="5"/>
      <c r="K11754" s="5"/>
      <c r="L11754" s="5"/>
    </row>
    <row r="11755" spans="4:12" hidden="1" x14ac:dyDescent="0.25">
      <c r="D11755" s="6"/>
      <c r="E11755" s="6"/>
      <c r="F11755" s="8"/>
      <c r="G11755" s="9"/>
      <c r="H11755" s="9"/>
      <c r="I11755" s="5"/>
      <c r="J11755" s="5"/>
      <c r="K11755" s="5"/>
      <c r="L11755" s="5"/>
    </row>
    <row r="11756" spans="4:12" hidden="1" x14ac:dyDescent="0.25">
      <c r="D11756" s="6"/>
      <c r="E11756" s="6"/>
      <c r="F11756" s="8"/>
      <c r="G11756" s="9"/>
      <c r="H11756" s="9"/>
      <c r="I11756" s="5"/>
      <c r="J11756" s="5"/>
      <c r="K11756" s="5"/>
      <c r="L11756" s="5"/>
    </row>
    <row r="11757" spans="4:12" hidden="1" x14ac:dyDescent="0.25">
      <c r="D11757" s="6"/>
      <c r="E11757" s="6"/>
      <c r="F11757" s="8"/>
      <c r="G11757" s="9"/>
      <c r="H11757" s="9"/>
      <c r="I11757" s="5"/>
      <c r="J11757" s="5"/>
      <c r="K11757" s="5"/>
      <c r="L11757" s="5"/>
    </row>
    <row r="11758" spans="4:12" hidden="1" x14ac:dyDescent="0.25">
      <c r="D11758" s="6"/>
      <c r="E11758" s="6"/>
      <c r="F11758" s="8"/>
      <c r="G11758" s="9"/>
      <c r="H11758" s="9"/>
      <c r="I11758" s="5"/>
      <c r="J11758" s="5"/>
      <c r="K11758" s="5"/>
      <c r="L11758" s="5"/>
    </row>
    <row r="11759" spans="4:12" hidden="1" x14ac:dyDescent="0.25">
      <c r="D11759" s="6"/>
      <c r="E11759" s="6"/>
      <c r="F11759" s="8"/>
      <c r="G11759" s="9"/>
      <c r="H11759" s="9"/>
      <c r="I11759" s="5"/>
      <c r="J11759" s="5"/>
      <c r="K11759" s="5"/>
      <c r="L11759" s="5"/>
    </row>
    <row r="11760" spans="4:12" hidden="1" x14ac:dyDescent="0.25">
      <c r="D11760" s="6"/>
      <c r="E11760" s="6"/>
      <c r="F11760" s="8"/>
      <c r="G11760" s="9"/>
      <c r="H11760" s="9"/>
      <c r="I11760" s="5"/>
      <c r="J11760" s="5"/>
      <c r="K11760" s="5"/>
      <c r="L11760" s="5"/>
    </row>
    <row r="11761" spans="4:12" hidden="1" x14ac:dyDescent="0.25">
      <c r="D11761" s="6"/>
      <c r="E11761" s="6"/>
      <c r="F11761" s="8"/>
      <c r="G11761" s="9"/>
      <c r="H11761" s="9"/>
      <c r="I11761" s="5"/>
      <c r="J11761" s="5"/>
      <c r="K11761" s="5"/>
      <c r="L11761" s="5"/>
    </row>
    <row r="11762" spans="4:12" hidden="1" x14ac:dyDescent="0.25">
      <c r="D11762" s="6"/>
      <c r="E11762" s="6"/>
      <c r="F11762" s="8"/>
      <c r="G11762" s="9"/>
      <c r="H11762" s="9"/>
      <c r="I11762" s="5"/>
      <c r="J11762" s="5"/>
      <c r="K11762" s="5"/>
      <c r="L11762" s="5"/>
    </row>
    <row r="11763" spans="4:12" hidden="1" x14ac:dyDescent="0.25">
      <c r="D11763" s="6"/>
      <c r="E11763" s="6"/>
      <c r="F11763" s="8"/>
      <c r="G11763" s="9"/>
      <c r="H11763" s="9"/>
      <c r="I11763" s="5"/>
      <c r="J11763" s="5"/>
      <c r="K11763" s="5"/>
      <c r="L11763" s="5"/>
    </row>
    <row r="11764" spans="4:12" hidden="1" x14ac:dyDescent="0.25">
      <c r="D11764" s="6"/>
      <c r="E11764" s="6"/>
      <c r="F11764" s="8"/>
      <c r="G11764" s="9"/>
      <c r="H11764" s="9"/>
      <c r="I11764" s="5"/>
      <c r="J11764" s="5"/>
      <c r="K11764" s="5"/>
      <c r="L11764" s="5"/>
    </row>
    <row r="11765" spans="4:12" hidden="1" x14ac:dyDescent="0.25">
      <c r="D11765" s="6"/>
      <c r="E11765" s="6"/>
      <c r="F11765" s="8"/>
      <c r="G11765" s="9"/>
      <c r="H11765" s="9"/>
      <c r="I11765" s="5"/>
      <c r="J11765" s="5"/>
      <c r="K11765" s="5"/>
      <c r="L11765" s="5"/>
    </row>
    <row r="11766" spans="4:12" hidden="1" x14ac:dyDescent="0.25">
      <c r="D11766" s="6"/>
      <c r="E11766" s="6"/>
      <c r="F11766" s="8"/>
      <c r="G11766" s="9"/>
      <c r="H11766" s="9"/>
      <c r="I11766" s="5"/>
      <c r="J11766" s="5"/>
      <c r="K11766" s="5"/>
      <c r="L11766" s="5"/>
    </row>
    <row r="11767" spans="4:12" hidden="1" x14ac:dyDescent="0.25">
      <c r="D11767" s="6"/>
      <c r="E11767" s="6"/>
      <c r="F11767" s="8"/>
      <c r="G11767" s="9"/>
      <c r="H11767" s="9"/>
      <c r="I11767" s="5"/>
      <c r="J11767" s="5"/>
      <c r="K11767" s="5"/>
      <c r="L11767" s="5"/>
    </row>
    <row r="11768" spans="4:12" hidden="1" x14ac:dyDescent="0.25">
      <c r="D11768" s="6"/>
      <c r="E11768" s="6"/>
      <c r="F11768" s="8"/>
      <c r="G11768" s="9"/>
      <c r="H11768" s="9"/>
      <c r="I11768" s="5"/>
      <c r="J11768" s="5"/>
      <c r="K11768" s="5"/>
      <c r="L11768" s="5"/>
    </row>
    <row r="11769" spans="4:12" hidden="1" x14ac:dyDescent="0.25">
      <c r="D11769" s="6"/>
      <c r="E11769" s="6"/>
      <c r="F11769" s="8"/>
      <c r="G11769" s="9"/>
      <c r="H11769" s="9"/>
      <c r="I11769" s="5"/>
      <c r="J11769" s="5"/>
      <c r="K11769" s="5"/>
      <c r="L11769" s="5"/>
    </row>
    <row r="11770" spans="4:12" hidden="1" x14ac:dyDescent="0.25">
      <c r="D11770" s="6"/>
      <c r="E11770" s="6"/>
      <c r="F11770" s="8"/>
      <c r="G11770" s="9"/>
      <c r="H11770" s="9"/>
      <c r="I11770" s="5"/>
      <c r="J11770" s="5"/>
      <c r="K11770" s="5"/>
      <c r="L11770" s="5"/>
    </row>
    <row r="11771" spans="4:12" hidden="1" x14ac:dyDescent="0.25">
      <c r="D11771" s="6"/>
      <c r="E11771" s="6"/>
      <c r="F11771" s="8"/>
      <c r="G11771" s="9"/>
      <c r="H11771" s="9"/>
      <c r="I11771" s="5"/>
      <c r="J11771" s="5"/>
      <c r="K11771" s="5"/>
      <c r="L11771" s="5"/>
    </row>
    <row r="11772" spans="4:12" hidden="1" x14ac:dyDescent="0.25">
      <c r="D11772" s="6"/>
      <c r="E11772" s="6"/>
      <c r="F11772" s="8"/>
      <c r="G11772" s="9"/>
      <c r="H11772" s="9"/>
      <c r="I11772" s="5"/>
      <c r="J11772" s="5"/>
      <c r="K11772" s="5"/>
      <c r="L11772" s="5"/>
    </row>
    <row r="11773" spans="4:12" hidden="1" x14ac:dyDescent="0.25">
      <c r="D11773" s="6"/>
      <c r="E11773" s="6"/>
      <c r="F11773" s="8"/>
      <c r="G11773" s="9"/>
      <c r="H11773" s="9"/>
      <c r="I11773" s="5"/>
      <c r="J11773" s="5"/>
      <c r="K11773" s="5"/>
      <c r="L11773" s="5"/>
    </row>
    <row r="11774" spans="4:12" hidden="1" x14ac:dyDescent="0.25">
      <c r="D11774" s="6"/>
      <c r="E11774" s="6"/>
      <c r="F11774" s="8"/>
      <c r="G11774" s="9"/>
      <c r="H11774" s="9"/>
      <c r="I11774" s="5"/>
      <c r="J11774" s="5"/>
      <c r="K11774" s="5"/>
      <c r="L11774" s="5"/>
    </row>
    <row r="11775" spans="4:12" hidden="1" x14ac:dyDescent="0.25">
      <c r="D11775" s="6"/>
      <c r="E11775" s="6"/>
      <c r="F11775" s="8"/>
      <c r="G11775" s="9"/>
      <c r="H11775" s="9"/>
      <c r="I11775" s="5"/>
      <c r="J11775" s="5"/>
      <c r="K11775" s="5"/>
      <c r="L11775" s="5"/>
    </row>
    <row r="11776" spans="4:12" hidden="1" x14ac:dyDescent="0.25">
      <c r="D11776" s="6"/>
      <c r="E11776" s="6"/>
      <c r="F11776" s="8"/>
      <c r="G11776" s="9"/>
      <c r="H11776" s="9"/>
      <c r="I11776" s="5"/>
      <c r="J11776" s="5"/>
      <c r="K11776" s="5"/>
      <c r="L11776" s="5"/>
    </row>
    <row r="11777" spans="4:12" hidden="1" x14ac:dyDescent="0.25">
      <c r="D11777" s="6"/>
      <c r="E11777" s="6"/>
      <c r="F11777" s="8"/>
      <c r="G11777" s="9"/>
      <c r="H11777" s="9"/>
      <c r="I11777" s="5"/>
      <c r="J11777" s="5"/>
      <c r="K11777" s="5"/>
      <c r="L11777" s="5"/>
    </row>
    <row r="11778" spans="4:12" hidden="1" x14ac:dyDescent="0.25">
      <c r="D11778" s="6"/>
      <c r="E11778" s="6"/>
      <c r="F11778" s="8"/>
      <c r="G11778" s="9"/>
      <c r="H11778" s="9"/>
      <c r="I11778" s="5"/>
      <c r="J11778" s="5"/>
      <c r="K11778" s="5"/>
      <c r="L11778" s="5"/>
    </row>
    <row r="11779" spans="4:12" hidden="1" x14ac:dyDescent="0.25">
      <c r="D11779" s="6"/>
      <c r="E11779" s="6"/>
      <c r="F11779" s="8"/>
      <c r="G11779" s="9"/>
      <c r="H11779" s="9"/>
      <c r="I11779" s="5"/>
      <c r="J11779" s="5"/>
      <c r="K11779" s="5"/>
      <c r="L11779" s="5"/>
    </row>
    <row r="11780" spans="4:12" hidden="1" x14ac:dyDescent="0.25">
      <c r="D11780" s="6"/>
      <c r="E11780" s="6"/>
      <c r="F11780" s="8"/>
      <c r="G11780" s="9"/>
      <c r="H11780" s="9"/>
      <c r="I11780" s="5"/>
      <c r="J11780" s="5"/>
      <c r="K11780" s="5"/>
      <c r="L11780" s="5"/>
    </row>
    <row r="11781" spans="4:12" hidden="1" x14ac:dyDescent="0.25">
      <c r="D11781" s="6"/>
      <c r="E11781" s="6"/>
      <c r="F11781" s="8"/>
      <c r="G11781" s="9"/>
      <c r="H11781" s="9"/>
      <c r="I11781" s="5"/>
      <c r="J11781" s="5"/>
      <c r="K11781" s="5"/>
      <c r="L11781" s="5"/>
    </row>
    <row r="11782" spans="4:12" hidden="1" x14ac:dyDescent="0.25">
      <c r="D11782" s="6"/>
      <c r="E11782" s="6"/>
      <c r="F11782" s="8"/>
      <c r="G11782" s="9"/>
      <c r="H11782" s="9"/>
      <c r="I11782" s="5"/>
      <c r="J11782" s="5"/>
      <c r="K11782" s="5"/>
      <c r="L11782" s="5"/>
    </row>
    <row r="11783" spans="4:12" hidden="1" x14ac:dyDescent="0.25">
      <c r="D11783" s="6"/>
      <c r="E11783" s="6"/>
      <c r="F11783" s="8"/>
      <c r="G11783" s="9"/>
      <c r="H11783" s="9"/>
      <c r="I11783" s="5"/>
      <c r="J11783" s="5"/>
      <c r="K11783" s="5"/>
      <c r="L11783" s="5"/>
    </row>
    <row r="11784" spans="4:12" hidden="1" x14ac:dyDescent="0.25">
      <c r="D11784" s="6"/>
      <c r="E11784" s="6"/>
      <c r="F11784" s="8"/>
      <c r="G11784" s="9"/>
      <c r="H11784" s="9"/>
      <c r="I11784" s="5"/>
      <c r="J11784" s="5"/>
      <c r="K11784" s="5"/>
      <c r="L11784" s="5"/>
    </row>
    <row r="11785" spans="4:12" hidden="1" x14ac:dyDescent="0.25">
      <c r="D11785" s="6"/>
      <c r="E11785" s="6"/>
      <c r="F11785" s="8"/>
      <c r="G11785" s="9"/>
      <c r="H11785" s="9"/>
      <c r="I11785" s="5"/>
      <c r="J11785" s="5"/>
      <c r="K11785" s="5"/>
      <c r="L11785" s="5"/>
    </row>
    <row r="11786" spans="4:12" hidden="1" x14ac:dyDescent="0.25">
      <c r="D11786" s="6"/>
      <c r="E11786" s="6"/>
      <c r="F11786" s="8"/>
      <c r="G11786" s="9"/>
      <c r="H11786" s="9"/>
      <c r="I11786" s="5"/>
      <c r="J11786" s="5"/>
      <c r="K11786" s="5"/>
      <c r="L11786" s="5"/>
    </row>
    <row r="11787" spans="4:12" hidden="1" x14ac:dyDescent="0.25">
      <c r="D11787" s="6"/>
      <c r="E11787" s="6"/>
      <c r="F11787" s="8"/>
      <c r="G11787" s="9"/>
      <c r="H11787" s="9"/>
      <c r="I11787" s="5"/>
      <c r="J11787" s="5"/>
      <c r="K11787" s="5"/>
      <c r="L11787" s="5"/>
    </row>
    <row r="11788" spans="4:12" hidden="1" x14ac:dyDescent="0.25">
      <c r="D11788" s="6"/>
      <c r="E11788" s="6"/>
      <c r="F11788" s="8"/>
      <c r="G11788" s="9"/>
      <c r="H11788" s="9"/>
      <c r="I11788" s="5"/>
      <c r="J11788" s="5"/>
      <c r="K11788" s="5"/>
      <c r="L11788" s="5"/>
    </row>
    <row r="11789" spans="4:12" hidden="1" x14ac:dyDescent="0.25">
      <c r="D11789" s="6"/>
      <c r="E11789" s="6"/>
      <c r="F11789" s="8"/>
      <c r="G11789" s="9"/>
      <c r="H11789" s="9"/>
      <c r="I11789" s="5"/>
      <c r="J11789" s="5"/>
      <c r="K11789" s="5"/>
      <c r="L11789" s="5"/>
    </row>
    <row r="11790" spans="4:12" hidden="1" x14ac:dyDescent="0.25">
      <c r="D11790" s="6"/>
      <c r="E11790" s="6"/>
      <c r="F11790" s="8"/>
      <c r="G11790" s="9"/>
      <c r="H11790" s="9"/>
      <c r="I11790" s="5"/>
      <c r="J11790" s="5"/>
      <c r="K11790" s="5"/>
      <c r="L11790" s="5"/>
    </row>
    <row r="11791" spans="4:12" hidden="1" x14ac:dyDescent="0.25">
      <c r="D11791" s="6"/>
      <c r="E11791" s="6"/>
      <c r="F11791" s="8"/>
      <c r="G11791" s="9"/>
      <c r="H11791" s="9"/>
      <c r="I11791" s="5"/>
      <c r="J11791" s="5"/>
      <c r="K11791" s="5"/>
      <c r="L11791" s="5"/>
    </row>
    <row r="11792" spans="4:12" hidden="1" x14ac:dyDescent="0.25">
      <c r="D11792" s="6"/>
      <c r="E11792" s="6"/>
      <c r="F11792" s="8"/>
      <c r="G11792" s="9"/>
      <c r="H11792" s="9"/>
      <c r="I11792" s="5"/>
      <c r="J11792" s="5"/>
      <c r="K11792" s="5"/>
      <c r="L11792" s="5"/>
    </row>
    <row r="11793" spans="4:12" hidden="1" x14ac:dyDescent="0.25">
      <c r="D11793" s="6"/>
      <c r="E11793" s="6"/>
      <c r="F11793" s="8"/>
      <c r="G11793" s="9"/>
      <c r="H11793" s="9"/>
      <c r="I11793" s="5"/>
      <c r="J11793" s="5"/>
      <c r="K11793" s="5"/>
      <c r="L11793" s="5"/>
    </row>
    <row r="11794" spans="4:12" hidden="1" x14ac:dyDescent="0.25">
      <c r="D11794" s="6"/>
      <c r="E11794" s="6"/>
      <c r="F11794" s="8"/>
      <c r="G11794" s="9"/>
      <c r="H11794" s="9"/>
      <c r="I11794" s="5"/>
      <c r="J11794" s="5"/>
      <c r="K11794" s="5"/>
      <c r="L11794" s="5"/>
    </row>
    <row r="11795" spans="4:12" hidden="1" x14ac:dyDescent="0.25">
      <c r="D11795" s="6"/>
      <c r="E11795" s="6"/>
      <c r="F11795" s="8"/>
      <c r="G11795" s="9"/>
      <c r="H11795" s="9"/>
      <c r="I11795" s="5"/>
      <c r="J11795" s="5"/>
      <c r="K11795" s="5"/>
      <c r="L11795" s="5"/>
    </row>
    <row r="11796" spans="4:12" hidden="1" x14ac:dyDescent="0.25">
      <c r="D11796" s="6"/>
      <c r="E11796" s="6"/>
      <c r="F11796" s="8"/>
      <c r="G11796" s="9"/>
      <c r="H11796" s="9"/>
      <c r="I11796" s="5"/>
      <c r="J11796" s="5"/>
      <c r="K11796" s="5"/>
      <c r="L11796" s="5"/>
    </row>
    <row r="11797" spans="4:12" hidden="1" x14ac:dyDescent="0.25">
      <c r="D11797" s="6"/>
      <c r="E11797" s="6"/>
      <c r="F11797" s="8"/>
      <c r="G11797" s="9"/>
      <c r="H11797" s="9"/>
      <c r="I11797" s="5"/>
      <c r="J11797" s="5"/>
      <c r="K11797" s="5"/>
      <c r="L11797" s="5"/>
    </row>
    <row r="11798" spans="4:12" hidden="1" x14ac:dyDescent="0.25">
      <c r="D11798" s="6"/>
      <c r="E11798" s="6"/>
      <c r="F11798" s="8"/>
      <c r="G11798" s="9"/>
      <c r="H11798" s="9"/>
      <c r="I11798" s="5"/>
      <c r="J11798" s="5"/>
      <c r="K11798" s="5"/>
      <c r="L11798" s="5"/>
    </row>
    <row r="11799" spans="4:12" hidden="1" x14ac:dyDescent="0.25">
      <c r="D11799" s="6"/>
      <c r="E11799" s="6"/>
      <c r="F11799" s="8"/>
      <c r="G11799" s="9"/>
      <c r="H11799" s="9"/>
      <c r="I11799" s="5"/>
      <c r="J11799" s="5"/>
      <c r="K11799" s="5"/>
      <c r="L11799" s="5"/>
    </row>
    <row r="11800" spans="4:12" hidden="1" x14ac:dyDescent="0.25">
      <c r="D11800" s="6"/>
      <c r="E11800" s="6"/>
      <c r="F11800" s="8"/>
      <c r="G11800" s="9"/>
      <c r="H11800" s="9"/>
      <c r="I11800" s="5"/>
      <c r="J11800" s="5"/>
      <c r="K11800" s="5"/>
      <c r="L11800" s="5"/>
    </row>
    <row r="11801" spans="4:12" hidden="1" x14ac:dyDescent="0.25">
      <c r="D11801" s="6"/>
      <c r="E11801" s="6"/>
      <c r="F11801" s="8"/>
      <c r="G11801" s="9"/>
      <c r="H11801" s="9"/>
      <c r="I11801" s="5"/>
      <c r="J11801" s="5"/>
      <c r="K11801" s="5"/>
      <c r="L11801" s="5"/>
    </row>
    <row r="11802" spans="4:12" hidden="1" x14ac:dyDescent="0.25">
      <c r="D11802" s="6"/>
      <c r="E11802" s="6"/>
      <c r="F11802" s="8"/>
      <c r="G11802" s="9"/>
      <c r="H11802" s="9"/>
      <c r="I11802" s="5"/>
      <c r="J11802" s="5"/>
      <c r="K11802" s="5"/>
      <c r="L11802" s="5"/>
    </row>
    <row r="11803" spans="4:12" hidden="1" x14ac:dyDescent="0.25">
      <c r="D11803" s="6"/>
      <c r="E11803" s="6"/>
      <c r="F11803" s="8"/>
      <c r="G11803" s="9"/>
      <c r="H11803" s="9"/>
      <c r="I11803" s="5"/>
      <c r="J11803" s="5"/>
      <c r="K11803" s="5"/>
      <c r="L11803" s="5"/>
    </row>
    <row r="11804" spans="4:12" hidden="1" x14ac:dyDescent="0.25">
      <c r="D11804" s="6"/>
      <c r="E11804" s="6"/>
      <c r="F11804" s="8"/>
      <c r="G11804" s="9"/>
      <c r="H11804" s="9"/>
      <c r="I11804" s="5"/>
      <c r="J11804" s="5"/>
      <c r="K11804" s="5"/>
      <c r="L11804" s="5"/>
    </row>
    <row r="11805" spans="4:12" hidden="1" x14ac:dyDescent="0.25">
      <c r="D11805" s="6"/>
      <c r="E11805" s="6"/>
      <c r="F11805" s="8"/>
      <c r="G11805" s="9"/>
      <c r="H11805" s="9"/>
      <c r="I11805" s="5"/>
      <c r="J11805" s="5"/>
      <c r="K11805" s="5"/>
      <c r="L11805" s="5"/>
    </row>
    <row r="11806" spans="4:12" hidden="1" x14ac:dyDescent="0.25">
      <c r="D11806" s="6"/>
      <c r="E11806" s="6"/>
      <c r="F11806" s="8"/>
      <c r="G11806" s="9"/>
      <c r="H11806" s="9"/>
      <c r="I11806" s="5"/>
      <c r="J11806" s="5"/>
      <c r="K11806" s="5"/>
      <c r="L11806" s="5"/>
    </row>
    <row r="11807" spans="4:12" hidden="1" x14ac:dyDescent="0.25">
      <c r="D11807" s="6"/>
      <c r="E11807" s="6"/>
      <c r="F11807" s="8"/>
      <c r="G11807" s="9"/>
      <c r="H11807" s="9"/>
      <c r="I11807" s="5"/>
      <c r="J11807" s="5"/>
      <c r="K11807" s="5"/>
      <c r="L11807" s="5"/>
    </row>
    <row r="11808" spans="4:12" hidden="1" x14ac:dyDescent="0.25">
      <c r="D11808" s="6"/>
      <c r="E11808" s="6"/>
      <c r="F11808" s="8"/>
      <c r="G11808" s="9"/>
      <c r="H11808" s="9"/>
      <c r="I11808" s="5"/>
      <c r="J11808" s="5"/>
      <c r="K11808" s="5"/>
      <c r="L11808" s="5"/>
    </row>
    <row r="11809" spans="4:12" hidden="1" x14ac:dyDescent="0.25">
      <c r="D11809" s="6"/>
      <c r="E11809" s="6"/>
      <c r="F11809" s="8"/>
      <c r="G11809" s="9"/>
      <c r="H11809" s="9"/>
      <c r="I11809" s="5"/>
      <c r="J11809" s="5"/>
      <c r="K11809" s="5"/>
      <c r="L11809" s="5"/>
    </row>
    <row r="11810" spans="4:12" hidden="1" x14ac:dyDescent="0.25">
      <c r="D11810" s="6"/>
      <c r="E11810" s="6"/>
      <c r="F11810" s="8"/>
      <c r="G11810" s="9"/>
      <c r="H11810" s="9"/>
      <c r="I11810" s="5"/>
      <c r="J11810" s="5"/>
      <c r="K11810" s="5"/>
      <c r="L11810" s="5"/>
    </row>
    <row r="11811" spans="4:12" hidden="1" x14ac:dyDescent="0.25">
      <c r="D11811" s="6"/>
      <c r="E11811" s="6"/>
      <c r="F11811" s="8"/>
      <c r="G11811" s="9"/>
      <c r="H11811" s="9"/>
      <c r="I11811" s="5"/>
      <c r="J11811" s="5"/>
      <c r="K11811" s="5"/>
      <c r="L11811" s="5"/>
    </row>
    <row r="11812" spans="4:12" hidden="1" x14ac:dyDescent="0.25">
      <c r="D11812" s="6"/>
      <c r="E11812" s="6"/>
      <c r="F11812" s="8"/>
      <c r="G11812" s="9"/>
      <c r="H11812" s="9"/>
      <c r="I11812" s="5"/>
      <c r="J11812" s="5"/>
      <c r="K11812" s="5"/>
      <c r="L11812" s="5"/>
    </row>
    <row r="11813" spans="4:12" hidden="1" x14ac:dyDescent="0.25">
      <c r="D11813" s="6"/>
      <c r="E11813" s="6"/>
      <c r="F11813" s="8"/>
      <c r="G11813" s="9"/>
      <c r="H11813" s="9"/>
      <c r="I11813" s="5"/>
      <c r="J11813" s="5"/>
      <c r="K11813" s="5"/>
      <c r="L11813" s="5"/>
    </row>
    <row r="11814" spans="4:12" hidden="1" x14ac:dyDescent="0.25">
      <c r="D11814" s="6"/>
      <c r="E11814" s="6"/>
      <c r="F11814" s="8"/>
      <c r="G11814" s="9"/>
      <c r="H11814" s="9"/>
      <c r="I11814" s="5"/>
      <c r="J11814" s="5"/>
      <c r="K11814" s="5"/>
      <c r="L11814" s="5"/>
    </row>
    <row r="11815" spans="4:12" hidden="1" x14ac:dyDescent="0.25">
      <c r="D11815" s="6"/>
      <c r="E11815" s="6"/>
      <c r="F11815" s="8"/>
      <c r="G11815" s="9"/>
      <c r="H11815" s="9"/>
      <c r="I11815" s="5"/>
      <c r="J11815" s="5"/>
      <c r="K11815" s="5"/>
      <c r="L11815" s="5"/>
    </row>
    <row r="11816" spans="4:12" hidden="1" x14ac:dyDescent="0.25">
      <c r="D11816" s="6"/>
      <c r="E11816" s="6"/>
      <c r="F11816" s="8"/>
      <c r="G11816" s="9"/>
      <c r="H11816" s="9"/>
      <c r="I11816" s="5"/>
      <c r="J11816" s="5"/>
      <c r="K11816" s="5"/>
      <c r="L11816" s="5"/>
    </row>
    <row r="11817" spans="4:12" hidden="1" x14ac:dyDescent="0.25">
      <c r="D11817" s="6"/>
      <c r="E11817" s="6"/>
      <c r="F11817" s="8"/>
      <c r="G11817" s="9"/>
      <c r="H11817" s="9"/>
      <c r="I11817" s="5"/>
      <c r="J11817" s="5"/>
      <c r="K11817" s="5"/>
      <c r="L11817" s="5"/>
    </row>
    <row r="11818" spans="4:12" hidden="1" x14ac:dyDescent="0.25">
      <c r="D11818" s="6"/>
      <c r="E11818" s="6"/>
      <c r="F11818" s="8"/>
      <c r="G11818" s="9"/>
      <c r="H11818" s="9"/>
      <c r="I11818" s="5"/>
      <c r="J11818" s="5"/>
      <c r="K11818" s="5"/>
      <c r="L11818" s="5"/>
    </row>
    <row r="11819" spans="4:12" hidden="1" x14ac:dyDescent="0.25">
      <c r="D11819" s="6"/>
      <c r="E11819" s="6"/>
      <c r="F11819" s="8"/>
      <c r="G11819" s="9"/>
      <c r="H11819" s="9"/>
      <c r="I11819" s="5"/>
      <c r="J11819" s="5"/>
      <c r="K11819" s="5"/>
      <c r="L11819" s="5"/>
    </row>
    <row r="11820" spans="4:12" hidden="1" x14ac:dyDescent="0.25">
      <c r="D11820" s="6"/>
      <c r="E11820" s="6"/>
      <c r="F11820" s="8"/>
      <c r="G11820" s="9"/>
      <c r="H11820" s="9"/>
      <c r="I11820" s="5"/>
      <c r="J11820" s="5"/>
      <c r="K11820" s="5"/>
      <c r="L11820" s="5"/>
    </row>
    <row r="11821" spans="4:12" hidden="1" x14ac:dyDescent="0.25">
      <c r="D11821" s="6"/>
      <c r="E11821" s="6"/>
      <c r="F11821" s="8"/>
      <c r="G11821" s="9"/>
      <c r="H11821" s="9"/>
      <c r="I11821" s="5"/>
      <c r="J11821" s="5"/>
      <c r="K11821" s="5"/>
      <c r="L11821" s="5"/>
    </row>
    <row r="11822" spans="4:12" hidden="1" x14ac:dyDescent="0.25">
      <c r="D11822" s="6"/>
      <c r="E11822" s="6"/>
      <c r="F11822" s="8"/>
      <c r="G11822" s="9"/>
      <c r="H11822" s="9"/>
      <c r="I11822" s="5"/>
      <c r="J11822" s="5"/>
      <c r="K11822" s="5"/>
      <c r="L11822" s="5"/>
    </row>
    <row r="11823" spans="4:12" hidden="1" x14ac:dyDescent="0.25">
      <c r="D11823" s="6"/>
      <c r="E11823" s="6"/>
      <c r="F11823" s="8"/>
      <c r="G11823" s="9"/>
      <c r="H11823" s="9"/>
      <c r="I11823" s="5"/>
      <c r="J11823" s="5"/>
      <c r="K11823" s="5"/>
      <c r="L11823" s="5"/>
    </row>
    <row r="11824" spans="4:12" hidden="1" x14ac:dyDescent="0.25">
      <c r="D11824" s="6"/>
      <c r="E11824" s="6"/>
      <c r="F11824" s="8"/>
      <c r="G11824" s="9"/>
      <c r="H11824" s="9"/>
      <c r="I11824" s="5"/>
      <c r="J11824" s="5"/>
      <c r="K11824" s="5"/>
      <c r="L11824" s="5"/>
    </row>
    <row r="11825" spans="4:12" hidden="1" x14ac:dyDescent="0.25">
      <c r="D11825" s="6"/>
      <c r="E11825" s="6"/>
      <c r="F11825" s="8"/>
      <c r="G11825" s="9"/>
      <c r="H11825" s="9"/>
      <c r="I11825" s="5"/>
      <c r="J11825" s="5"/>
      <c r="K11825" s="5"/>
      <c r="L11825" s="5"/>
    </row>
    <row r="11826" spans="4:12" hidden="1" x14ac:dyDescent="0.25">
      <c r="D11826" s="6"/>
      <c r="E11826" s="6"/>
      <c r="F11826" s="8"/>
      <c r="G11826" s="9"/>
      <c r="H11826" s="9"/>
      <c r="I11826" s="5"/>
      <c r="J11826" s="5"/>
      <c r="K11826" s="5"/>
      <c r="L11826" s="5"/>
    </row>
    <row r="11827" spans="4:12" hidden="1" x14ac:dyDescent="0.25">
      <c r="D11827" s="6"/>
      <c r="E11827" s="6"/>
      <c r="F11827" s="8"/>
      <c r="G11827" s="9"/>
      <c r="H11827" s="9"/>
      <c r="I11827" s="5"/>
      <c r="J11827" s="5"/>
      <c r="K11827" s="5"/>
      <c r="L11827" s="5"/>
    </row>
    <row r="11828" spans="4:12" hidden="1" x14ac:dyDescent="0.25">
      <c r="D11828" s="6"/>
      <c r="E11828" s="6"/>
      <c r="F11828" s="8"/>
      <c r="G11828" s="9"/>
      <c r="H11828" s="9"/>
      <c r="I11828" s="5"/>
      <c r="J11828" s="5"/>
      <c r="K11828" s="5"/>
      <c r="L11828" s="5"/>
    </row>
    <row r="11829" spans="4:12" hidden="1" x14ac:dyDescent="0.25">
      <c r="D11829" s="6"/>
      <c r="E11829" s="6"/>
      <c r="F11829" s="8"/>
      <c r="G11829" s="9"/>
      <c r="H11829" s="9"/>
      <c r="I11829" s="5"/>
      <c r="J11829" s="5"/>
      <c r="K11829" s="5"/>
      <c r="L11829" s="5"/>
    </row>
    <row r="11830" spans="4:12" hidden="1" x14ac:dyDescent="0.25">
      <c r="D11830" s="6"/>
      <c r="E11830" s="6"/>
      <c r="F11830" s="8"/>
      <c r="G11830" s="9"/>
      <c r="H11830" s="9"/>
      <c r="I11830" s="5"/>
      <c r="J11830" s="5"/>
      <c r="K11830" s="5"/>
      <c r="L11830" s="5"/>
    </row>
    <row r="11831" spans="4:12" hidden="1" x14ac:dyDescent="0.25">
      <c r="D11831" s="6"/>
      <c r="E11831" s="6"/>
      <c r="F11831" s="8"/>
      <c r="G11831" s="9"/>
      <c r="H11831" s="9"/>
      <c r="I11831" s="5"/>
      <c r="J11831" s="5"/>
      <c r="K11831" s="5"/>
      <c r="L11831" s="5"/>
    </row>
    <row r="11832" spans="4:12" hidden="1" x14ac:dyDescent="0.25">
      <c r="D11832" s="6"/>
      <c r="E11832" s="6"/>
      <c r="F11832" s="8"/>
      <c r="G11832" s="9"/>
      <c r="H11832" s="9"/>
      <c r="I11832" s="5"/>
      <c r="J11832" s="5"/>
      <c r="K11832" s="5"/>
      <c r="L11832" s="5"/>
    </row>
    <row r="11833" spans="4:12" hidden="1" x14ac:dyDescent="0.25">
      <c r="D11833" s="6"/>
      <c r="E11833" s="6"/>
      <c r="F11833" s="8"/>
      <c r="G11833" s="9"/>
      <c r="H11833" s="9"/>
      <c r="I11833" s="5"/>
      <c r="J11833" s="5"/>
      <c r="K11833" s="5"/>
      <c r="L11833" s="5"/>
    </row>
    <row r="11834" spans="4:12" hidden="1" x14ac:dyDescent="0.25">
      <c r="D11834" s="6"/>
      <c r="E11834" s="6"/>
      <c r="F11834" s="8"/>
      <c r="G11834" s="9"/>
      <c r="H11834" s="9"/>
      <c r="I11834" s="5"/>
      <c r="J11834" s="5"/>
      <c r="K11834" s="5"/>
      <c r="L11834" s="5"/>
    </row>
    <row r="11835" spans="4:12" hidden="1" x14ac:dyDescent="0.25">
      <c r="D11835" s="6"/>
      <c r="E11835" s="6"/>
      <c r="F11835" s="8"/>
      <c r="G11835" s="9"/>
      <c r="H11835" s="9"/>
      <c r="I11835" s="5"/>
      <c r="J11835" s="5"/>
      <c r="K11835" s="5"/>
      <c r="L11835" s="5"/>
    </row>
    <row r="11836" spans="4:12" hidden="1" x14ac:dyDescent="0.25">
      <c r="D11836" s="6"/>
      <c r="E11836" s="6"/>
      <c r="F11836" s="8"/>
      <c r="G11836" s="9"/>
      <c r="H11836" s="9"/>
      <c r="I11836" s="5"/>
      <c r="J11836" s="5"/>
      <c r="K11836" s="5"/>
      <c r="L11836" s="5"/>
    </row>
    <row r="11837" spans="4:12" hidden="1" x14ac:dyDescent="0.25">
      <c r="D11837" s="6"/>
      <c r="E11837" s="6"/>
      <c r="F11837" s="8"/>
      <c r="G11837" s="9"/>
      <c r="H11837" s="9"/>
      <c r="I11837" s="5"/>
      <c r="J11837" s="5"/>
      <c r="K11837" s="5"/>
      <c r="L11837" s="5"/>
    </row>
    <row r="11838" spans="4:12" hidden="1" x14ac:dyDescent="0.25">
      <c r="D11838" s="6"/>
      <c r="E11838" s="6"/>
      <c r="F11838" s="8"/>
      <c r="G11838" s="9"/>
      <c r="H11838" s="9"/>
      <c r="I11838" s="5"/>
      <c r="J11838" s="5"/>
      <c r="K11838" s="5"/>
      <c r="L11838" s="5"/>
    </row>
    <row r="11839" spans="4:12" hidden="1" x14ac:dyDescent="0.25">
      <c r="D11839" s="6"/>
      <c r="E11839" s="6"/>
      <c r="F11839" s="8"/>
      <c r="G11839" s="9"/>
      <c r="H11839" s="9"/>
      <c r="I11839" s="5"/>
      <c r="J11839" s="5"/>
      <c r="K11839" s="5"/>
      <c r="L11839" s="5"/>
    </row>
    <row r="11840" spans="4:12" hidden="1" x14ac:dyDescent="0.25">
      <c r="D11840" s="6"/>
      <c r="E11840" s="6"/>
      <c r="F11840" s="8"/>
      <c r="G11840" s="9"/>
      <c r="H11840" s="9"/>
      <c r="I11840" s="5"/>
      <c r="J11840" s="5"/>
      <c r="K11840" s="5"/>
      <c r="L11840" s="5"/>
    </row>
    <row r="11841" spans="4:12" hidden="1" x14ac:dyDescent="0.25">
      <c r="D11841" s="6"/>
      <c r="E11841" s="6"/>
      <c r="F11841" s="8"/>
      <c r="G11841" s="9"/>
      <c r="H11841" s="9"/>
      <c r="I11841" s="5"/>
      <c r="J11841" s="5"/>
      <c r="K11841" s="5"/>
      <c r="L11841" s="5"/>
    </row>
    <row r="11842" spans="4:12" hidden="1" x14ac:dyDescent="0.25">
      <c r="D11842" s="6"/>
      <c r="E11842" s="6"/>
      <c r="F11842" s="8"/>
      <c r="G11842" s="9"/>
      <c r="H11842" s="9"/>
      <c r="I11842" s="5"/>
      <c r="J11842" s="5"/>
      <c r="K11842" s="5"/>
      <c r="L11842" s="5"/>
    </row>
    <row r="11843" spans="4:12" hidden="1" x14ac:dyDescent="0.25">
      <c r="D11843" s="6"/>
      <c r="E11843" s="6"/>
      <c r="F11843" s="8"/>
      <c r="G11843" s="9"/>
      <c r="H11843" s="9"/>
      <c r="I11843" s="5"/>
      <c r="J11843" s="5"/>
      <c r="K11843" s="5"/>
      <c r="L11843" s="5"/>
    </row>
    <row r="11844" spans="4:12" hidden="1" x14ac:dyDescent="0.25">
      <c r="D11844" s="6"/>
      <c r="E11844" s="6"/>
      <c r="F11844" s="8"/>
      <c r="G11844" s="9"/>
      <c r="H11844" s="9"/>
      <c r="I11844" s="5"/>
      <c r="J11844" s="5"/>
      <c r="K11844" s="5"/>
      <c r="L11844" s="5"/>
    </row>
    <row r="11845" spans="4:12" hidden="1" x14ac:dyDescent="0.25">
      <c r="D11845" s="6"/>
      <c r="E11845" s="6"/>
      <c r="F11845" s="8"/>
      <c r="G11845" s="9"/>
      <c r="H11845" s="9"/>
      <c r="I11845" s="5"/>
      <c r="J11845" s="5"/>
      <c r="K11845" s="5"/>
      <c r="L11845" s="5"/>
    </row>
    <row r="11846" spans="4:12" hidden="1" x14ac:dyDescent="0.25">
      <c r="D11846" s="6"/>
      <c r="E11846" s="6"/>
      <c r="F11846" s="8"/>
      <c r="G11846" s="9"/>
      <c r="H11846" s="9"/>
      <c r="I11846" s="5"/>
      <c r="J11846" s="5"/>
      <c r="K11846" s="5"/>
      <c r="L11846" s="5"/>
    </row>
    <row r="11847" spans="4:12" hidden="1" x14ac:dyDescent="0.25">
      <c r="D11847" s="6"/>
      <c r="E11847" s="6"/>
      <c r="F11847" s="8"/>
      <c r="G11847" s="9"/>
      <c r="H11847" s="9"/>
      <c r="I11847" s="5"/>
      <c r="J11847" s="5"/>
      <c r="K11847" s="5"/>
      <c r="L11847" s="5"/>
    </row>
    <row r="11848" spans="4:12" hidden="1" x14ac:dyDescent="0.25">
      <c r="D11848" s="6"/>
      <c r="E11848" s="6"/>
      <c r="F11848" s="8"/>
      <c r="G11848" s="9"/>
      <c r="H11848" s="9"/>
      <c r="I11848" s="5"/>
      <c r="J11848" s="5"/>
      <c r="K11848" s="5"/>
      <c r="L11848" s="5"/>
    </row>
    <row r="11849" spans="4:12" hidden="1" x14ac:dyDescent="0.25">
      <c r="D11849" s="6"/>
      <c r="E11849" s="6"/>
      <c r="F11849" s="8"/>
      <c r="G11849" s="9"/>
      <c r="H11849" s="9"/>
      <c r="I11849" s="5"/>
      <c r="J11849" s="5"/>
      <c r="K11849" s="5"/>
      <c r="L11849" s="5"/>
    </row>
    <row r="11850" spans="4:12" hidden="1" x14ac:dyDescent="0.25">
      <c r="D11850" s="6"/>
      <c r="E11850" s="6"/>
      <c r="F11850" s="8"/>
      <c r="G11850" s="9"/>
      <c r="H11850" s="9"/>
      <c r="I11850" s="5"/>
      <c r="J11850" s="5"/>
      <c r="K11850" s="5"/>
      <c r="L11850" s="5"/>
    </row>
    <row r="11851" spans="4:12" hidden="1" x14ac:dyDescent="0.25">
      <c r="D11851" s="6"/>
      <c r="E11851" s="6"/>
      <c r="F11851" s="8"/>
      <c r="G11851" s="9"/>
      <c r="H11851" s="9"/>
      <c r="I11851" s="5"/>
      <c r="J11851" s="5"/>
      <c r="K11851" s="5"/>
      <c r="L11851" s="5"/>
    </row>
    <row r="11852" spans="4:12" hidden="1" x14ac:dyDescent="0.25">
      <c r="D11852" s="6"/>
      <c r="E11852" s="6"/>
      <c r="F11852" s="8"/>
      <c r="G11852" s="9"/>
      <c r="H11852" s="9"/>
      <c r="I11852" s="5"/>
      <c r="J11852" s="5"/>
      <c r="K11852" s="5"/>
      <c r="L11852" s="5"/>
    </row>
    <row r="11853" spans="4:12" hidden="1" x14ac:dyDescent="0.25">
      <c r="D11853" s="6"/>
      <c r="E11853" s="6"/>
      <c r="F11853" s="8"/>
      <c r="G11853" s="9"/>
      <c r="H11853" s="9"/>
      <c r="I11853" s="5"/>
      <c r="J11853" s="5"/>
      <c r="K11853" s="5"/>
      <c r="L11853" s="5"/>
    </row>
    <row r="11854" spans="4:12" hidden="1" x14ac:dyDescent="0.25">
      <c r="D11854" s="6"/>
      <c r="E11854" s="6"/>
      <c r="F11854" s="8"/>
      <c r="G11854" s="9"/>
      <c r="H11854" s="9"/>
      <c r="I11854" s="5"/>
      <c r="J11854" s="5"/>
      <c r="K11854" s="5"/>
      <c r="L11854" s="5"/>
    </row>
    <row r="11855" spans="4:12" hidden="1" x14ac:dyDescent="0.25">
      <c r="D11855" s="6"/>
      <c r="E11855" s="6"/>
      <c r="F11855" s="8"/>
      <c r="G11855" s="9"/>
      <c r="H11855" s="9"/>
      <c r="I11855" s="5"/>
      <c r="J11855" s="5"/>
      <c r="K11855" s="5"/>
      <c r="L11855" s="5"/>
    </row>
    <row r="11856" spans="4:12" hidden="1" x14ac:dyDescent="0.25">
      <c r="D11856" s="6"/>
      <c r="E11856" s="6"/>
      <c r="F11856" s="8"/>
      <c r="G11856" s="9"/>
      <c r="H11856" s="9"/>
      <c r="I11856" s="5"/>
      <c r="J11856" s="5"/>
      <c r="K11856" s="5"/>
      <c r="L11856" s="5"/>
    </row>
    <row r="11857" spans="4:12" hidden="1" x14ac:dyDescent="0.25">
      <c r="D11857" s="6"/>
      <c r="E11857" s="6"/>
      <c r="F11857" s="8"/>
      <c r="G11857" s="9"/>
      <c r="H11857" s="9"/>
      <c r="I11857" s="5"/>
      <c r="J11857" s="5"/>
      <c r="K11857" s="5"/>
      <c r="L11857" s="5"/>
    </row>
    <row r="11858" spans="4:12" hidden="1" x14ac:dyDescent="0.25">
      <c r="D11858" s="6"/>
      <c r="E11858" s="6"/>
      <c r="F11858" s="8"/>
      <c r="G11858" s="9"/>
      <c r="H11858" s="9"/>
      <c r="I11858" s="5"/>
      <c r="J11858" s="5"/>
      <c r="K11858" s="5"/>
      <c r="L11858" s="5"/>
    </row>
    <row r="11859" spans="4:12" hidden="1" x14ac:dyDescent="0.25">
      <c r="D11859" s="6"/>
      <c r="E11859" s="6"/>
      <c r="F11859" s="8"/>
      <c r="G11859" s="9"/>
      <c r="H11859" s="9"/>
      <c r="I11859" s="5"/>
      <c r="J11859" s="5"/>
      <c r="K11859" s="5"/>
      <c r="L11859" s="5"/>
    </row>
    <row r="11860" spans="4:12" hidden="1" x14ac:dyDescent="0.25">
      <c r="D11860" s="6"/>
      <c r="E11860" s="6"/>
      <c r="F11860" s="8"/>
      <c r="G11860" s="9"/>
      <c r="H11860" s="9"/>
      <c r="I11860" s="5"/>
      <c r="J11860" s="5"/>
      <c r="K11860" s="5"/>
      <c r="L11860" s="5"/>
    </row>
    <row r="11861" spans="4:12" hidden="1" x14ac:dyDescent="0.25">
      <c r="D11861" s="6"/>
      <c r="E11861" s="6"/>
      <c r="F11861" s="8"/>
      <c r="G11861" s="9"/>
      <c r="H11861" s="9"/>
      <c r="I11861" s="5"/>
      <c r="J11861" s="5"/>
      <c r="K11861" s="5"/>
      <c r="L11861" s="5"/>
    </row>
    <row r="11862" spans="4:12" hidden="1" x14ac:dyDescent="0.25">
      <c r="D11862" s="6"/>
      <c r="E11862" s="6"/>
      <c r="F11862" s="8"/>
      <c r="G11862" s="9"/>
      <c r="H11862" s="9"/>
      <c r="I11862" s="5"/>
      <c r="J11862" s="5"/>
      <c r="K11862" s="5"/>
      <c r="L11862" s="5"/>
    </row>
    <row r="11863" spans="4:12" hidden="1" x14ac:dyDescent="0.25">
      <c r="D11863" s="6"/>
      <c r="E11863" s="6"/>
      <c r="F11863" s="8"/>
      <c r="G11863" s="9"/>
      <c r="H11863" s="9"/>
      <c r="I11863" s="5"/>
      <c r="J11863" s="5"/>
      <c r="K11863" s="5"/>
      <c r="L11863" s="5"/>
    </row>
    <row r="11864" spans="4:12" hidden="1" x14ac:dyDescent="0.25">
      <c r="D11864" s="6"/>
      <c r="E11864" s="6"/>
      <c r="F11864" s="8"/>
      <c r="G11864" s="9"/>
      <c r="H11864" s="9"/>
      <c r="I11864" s="5"/>
      <c r="J11864" s="5"/>
      <c r="K11864" s="5"/>
      <c r="L11864" s="5"/>
    </row>
    <row r="11865" spans="4:12" hidden="1" x14ac:dyDescent="0.25">
      <c r="D11865" s="6"/>
      <c r="E11865" s="6"/>
      <c r="F11865" s="8"/>
      <c r="G11865" s="9"/>
      <c r="H11865" s="9"/>
      <c r="I11865" s="5"/>
      <c r="J11865" s="5"/>
      <c r="K11865" s="5"/>
      <c r="L11865" s="5"/>
    </row>
    <row r="11866" spans="4:12" hidden="1" x14ac:dyDescent="0.25">
      <c r="D11866" s="6"/>
      <c r="E11866" s="6"/>
      <c r="F11866" s="8"/>
      <c r="G11866" s="9"/>
      <c r="H11866" s="9"/>
      <c r="I11866" s="5"/>
      <c r="J11866" s="5"/>
      <c r="K11866" s="5"/>
      <c r="L11866" s="5"/>
    </row>
    <row r="11867" spans="4:12" hidden="1" x14ac:dyDescent="0.25">
      <c r="D11867" s="6"/>
      <c r="E11867" s="6"/>
      <c r="F11867" s="8"/>
      <c r="G11867" s="9"/>
      <c r="H11867" s="9"/>
      <c r="I11867" s="5"/>
      <c r="J11867" s="5"/>
      <c r="K11867" s="5"/>
      <c r="L11867" s="5"/>
    </row>
    <row r="11868" spans="4:12" hidden="1" x14ac:dyDescent="0.25">
      <c r="D11868" s="6"/>
      <c r="E11868" s="6"/>
      <c r="F11868" s="8"/>
      <c r="G11868" s="9"/>
      <c r="H11868" s="9"/>
      <c r="I11868" s="5"/>
      <c r="J11868" s="5"/>
      <c r="K11868" s="5"/>
      <c r="L11868" s="5"/>
    </row>
    <row r="11869" spans="4:12" hidden="1" x14ac:dyDescent="0.25">
      <c r="D11869" s="6"/>
      <c r="E11869" s="6"/>
      <c r="F11869" s="8"/>
      <c r="G11869" s="9"/>
      <c r="H11869" s="9"/>
      <c r="I11869" s="5"/>
      <c r="J11869" s="5"/>
      <c r="K11869" s="5"/>
      <c r="L11869" s="5"/>
    </row>
    <row r="11870" spans="4:12" hidden="1" x14ac:dyDescent="0.25">
      <c r="D11870" s="6"/>
      <c r="E11870" s="6"/>
      <c r="F11870" s="8"/>
      <c r="G11870" s="9"/>
      <c r="H11870" s="9"/>
      <c r="I11870" s="5"/>
      <c r="J11870" s="5"/>
      <c r="K11870" s="5"/>
      <c r="L11870" s="5"/>
    </row>
    <row r="11871" spans="4:12" hidden="1" x14ac:dyDescent="0.25">
      <c r="D11871" s="6"/>
      <c r="E11871" s="6"/>
      <c r="F11871" s="8"/>
      <c r="G11871" s="9"/>
      <c r="H11871" s="9"/>
      <c r="I11871" s="5"/>
      <c r="J11871" s="5"/>
      <c r="K11871" s="5"/>
      <c r="L11871" s="5"/>
    </row>
    <row r="11872" spans="4:12" hidden="1" x14ac:dyDescent="0.25">
      <c r="D11872" s="6"/>
      <c r="E11872" s="6"/>
      <c r="F11872" s="8"/>
      <c r="G11872" s="9"/>
      <c r="H11872" s="9"/>
      <c r="I11872" s="5"/>
      <c r="J11872" s="5"/>
      <c r="K11872" s="5"/>
      <c r="L11872" s="5"/>
    </row>
    <row r="11873" spans="4:12" hidden="1" x14ac:dyDescent="0.25">
      <c r="D11873" s="6"/>
      <c r="E11873" s="6"/>
      <c r="F11873" s="8"/>
      <c r="G11873" s="9"/>
      <c r="H11873" s="9"/>
      <c r="I11873" s="5"/>
      <c r="J11873" s="5"/>
      <c r="K11873" s="5"/>
      <c r="L11873" s="5"/>
    </row>
    <row r="11874" spans="4:12" hidden="1" x14ac:dyDescent="0.25">
      <c r="D11874" s="6"/>
      <c r="E11874" s="6"/>
      <c r="F11874" s="8"/>
      <c r="G11874" s="9"/>
      <c r="H11874" s="9"/>
      <c r="I11874" s="5"/>
      <c r="J11874" s="5"/>
      <c r="K11874" s="5"/>
      <c r="L11874" s="5"/>
    </row>
    <row r="11875" spans="4:12" hidden="1" x14ac:dyDescent="0.25">
      <c r="D11875" s="6"/>
      <c r="E11875" s="6"/>
      <c r="F11875" s="8"/>
      <c r="G11875" s="9"/>
      <c r="H11875" s="9"/>
      <c r="I11875" s="5"/>
      <c r="J11875" s="5"/>
      <c r="K11875" s="5"/>
      <c r="L11875" s="5"/>
    </row>
    <row r="11876" spans="4:12" hidden="1" x14ac:dyDescent="0.25">
      <c r="D11876" s="6"/>
      <c r="E11876" s="6"/>
      <c r="F11876" s="8"/>
      <c r="G11876" s="9"/>
      <c r="H11876" s="9"/>
      <c r="I11876" s="5"/>
      <c r="J11876" s="5"/>
      <c r="K11876" s="5"/>
      <c r="L11876" s="5"/>
    </row>
    <row r="11877" spans="4:12" hidden="1" x14ac:dyDescent="0.25">
      <c r="D11877" s="6"/>
      <c r="E11877" s="6"/>
      <c r="F11877" s="8"/>
      <c r="G11877" s="9"/>
      <c r="H11877" s="9"/>
      <c r="I11877" s="5"/>
      <c r="J11877" s="5"/>
      <c r="K11877" s="5"/>
      <c r="L11877" s="5"/>
    </row>
    <row r="11878" spans="4:12" hidden="1" x14ac:dyDescent="0.25">
      <c r="D11878" s="6"/>
      <c r="E11878" s="6"/>
      <c r="F11878" s="8"/>
      <c r="G11878" s="9"/>
      <c r="H11878" s="9"/>
      <c r="I11878" s="5"/>
      <c r="J11878" s="5"/>
      <c r="K11878" s="5"/>
      <c r="L11878" s="5"/>
    </row>
    <row r="11879" spans="4:12" hidden="1" x14ac:dyDescent="0.25">
      <c r="D11879" s="6"/>
      <c r="E11879" s="6"/>
      <c r="F11879" s="8"/>
      <c r="G11879" s="9"/>
      <c r="H11879" s="9"/>
      <c r="I11879" s="5"/>
      <c r="J11879" s="5"/>
      <c r="K11879" s="5"/>
      <c r="L11879" s="5"/>
    </row>
    <row r="11880" spans="4:12" hidden="1" x14ac:dyDescent="0.25">
      <c r="D11880" s="6"/>
      <c r="E11880" s="6"/>
      <c r="F11880" s="8"/>
      <c r="G11880" s="9"/>
      <c r="H11880" s="9"/>
      <c r="I11880" s="5"/>
      <c r="J11880" s="5"/>
      <c r="K11880" s="5"/>
      <c r="L11880" s="5"/>
    </row>
    <row r="11881" spans="4:12" hidden="1" x14ac:dyDescent="0.25">
      <c r="D11881" s="6"/>
      <c r="E11881" s="6"/>
      <c r="F11881" s="8"/>
      <c r="G11881" s="9"/>
      <c r="H11881" s="9"/>
      <c r="I11881" s="5"/>
      <c r="J11881" s="5"/>
      <c r="K11881" s="5"/>
      <c r="L11881" s="5"/>
    </row>
    <row r="11882" spans="4:12" hidden="1" x14ac:dyDescent="0.25">
      <c r="D11882" s="6"/>
      <c r="E11882" s="6"/>
      <c r="F11882" s="8"/>
      <c r="G11882" s="9"/>
      <c r="H11882" s="9"/>
      <c r="I11882" s="5"/>
      <c r="J11882" s="5"/>
      <c r="K11882" s="5"/>
      <c r="L11882" s="5"/>
    </row>
    <row r="11883" spans="4:12" hidden="1" x14ac:dyDescent="0.25">
      <c r="D11883" s="6"/>
      <c r="E11883" s="6"/>
      <c r="F11883" s="8"/>
      <c r="G11883" s="9"/>
      <c r="H11883" s="9"/>
      <c r="I11883" s="5"/>
      <c r="J11883" s="5"/>
      <c r="K11883" s="5"/>
      <c r="L11883" s="5"/>
    </row>
    <row r="11884" spans="4:12" hidden="1" x14ac:dyDescent="0.25">
      <c r="D11884" s="6"/>
      <c r="E11884" s="6"/>
      <c r="F11884" s="8"/>
      <c r="G11884" s="9"/>
      <c r="H11884" s="9"/>
      <c r="I11884" s="5"/>
      <c r="J11884" s="5"/>
      <c r="K11884" s="5"/>
      <c r="L11884" s="5"/>
    </row>
    <row r="11885" spans="4:12" hidden="1" x14ac:dyDescent="0.25">
      <c r="D11885" s="6"/>
      <c r="E11885" s="6"/>
      <c r="F11885" s="8"/>
      <c r="G11885" s="9"/>
      <c r="H11885" s="9"/>
      <c r="I11885" s="5"/>
      <c r="J11885" s="5"/>
      <c r="K11885" s="5"/>
      <c r="L11885" s="5"/>
    </row>
    <row r="11886" spans="4:12" hidden="1" x14ac:dyDescent="0.25">
      <c r="D11886" s="6"/>
      <c r="E11886" s="6"/>
      <c r="F11886" s="8"/>
      <c r="G11886" s="9"/>
      <c r="H11886" s="9"/>
      <c r="I11886" s="5"/>
      <c r="J11886" s="5"/>
      <c r="K11886" s="5"/>
      <c r="L11886" s="5"/>
    </row>
    <row r="11887" spans="4:12" hidden="1" x14ac:dyDescent="0.25">
      <c r="D11887" s="6"/>
      <c r="E11887" s="6"/>
      <c r="F11887" s="8"/>
      <c r="G11887" s="9"/>
      <c r="H11887" s="9"/>
      <c r="I11887" s="5"/>
      <c r="J11887" s="5"/>
      <c r="K11887" s="5"/>
      <c r="L11887" s="5"/>
    </row>
    <row r="11888" spans="4:12" hidden="1" x14ac:dyDescent="0.25">
      <c r="D11888" s="6"/>
      <c r="E11888" s="6"/>
      <c r="F11888" s="8"/>
      <c r="G11888" s="9"/>
      <c r="H11888" s="9"/>
      <c r="I11888" s="5"/>
      <c r="J11888" s="5"/>
      <c r="K11888" s="5"/>
      <c r="L11888" s="5"/>
    </row>
    <row r="11889" spans="4:12" hidden="1" x14ac:dyDescent="0.25">
      <c r="D11889" s="6"/>
      <c r="E11889" s="6"/>
      <c r="F11889" s="8"/>
      <c r="G11889" s="9"/>
      <c r="H11889" s="9"/>
      <c r="I11889" s="5"/>
      <c r="J11889" s="5"/>
      <c r="K11889" s="5"/>
      <c r="L11889" s="5"/>
    </row>
    <row r="11890" spans="4:12" hidden="1" x14ac:dyDescent="0.25">
      <c r="D11890" s="6"/>
      <c r="E11890" s="6"/>
      <c r="F11890" s="8"/>
      <c r="G11890" s="9"/>
      <c r="H11890" s="9"/>
      <c r="I11890" s="5"/>
      <c r="J11890" s="5"/>
      <c r="K11890" s="5"/>
      <c r="L11890" s="5"/>
    </row>
    <row r="11891" spans="4:12" hidden="1" x14ac:dyDescent="0.25">
      <c r="D11891" s="6"/>
      <c r="E11891" s="6"/>
      <c r="F11891" s="8"/>
      <c r="G11891" s="9"/>
      <c r="H11891" s="9"/>
      <c r="I11891" s="5"/>
      <c r="J11891" s="5"/>
      <c r="K11891" s="5"/>
      <c r="L11891" s="5"/>
    </row>
    <row r="11892" spans="4:12" hidden="1" x14ac:dyDescent="0.25">
      <c r="D11892" s="6"/>
      <c r="E11892" s="6"/>
      <c r="F11892" s="8"/>
      <c r="G11892" s="9"/>
      <c r="H11892" s="9"/>
      <c r="I11892" s="5"/>
      <c r="J11892" s="5"/>
      <c r="K11892" s="5"/>
      <c r="L11892" s="5"/>
    </row>
    <row r="11893" spans="4:12" hidden="1" x14ac:dyDescent="0.25">
      <c r="D11893" s="6"/>
      <c r="E11893" s="6"/>
      <c r="F11893" s="8"/>
      <c r="G11893" s="9"/>
      <c r="H11893" s="9"/>
      <c r="I11893" s="5"/>
      <c r="J11893" s="5"/>
      <c r="K11893" s="5"/>
      <c r="L11893" s="5"/>
    </row>
    <row r="11894" spans="4:12" hidden="1" x14ac:dyDescent="0.25">
      <c r="D11894" s="6"/>
      <c r="E11894" s="6"/>
      <c r="F11894" s="8"/>
      <c r="G11894" s="9"/>
      <c r="H11894" s="9"/>
      <c r="I11894" s="5"/>
      <c r="J11894" s="5"/>
      <c r="K11894" s="5"/>
      <c r="L11894" s="5"/>
    </row>
    <row r="11895" spans="4:12" hidden="1" x14ac:dyDescent="0.25">
      <c r="D11895" s="6"/>
      <c r="E11895" s="6"/>
      <c r="F11895" s="8"/>
      <c r="G11895" s="9"/>
      <c r="H11895" s="9"/>
      <c r="I11895" s="5"/>
      <c r="J11895" s="5"/>
      <c r="K11895" s="5"/>
      <c r="L11895" s="5"/>
    </row>
    <row r="11896" spans="4:12" hidden="1" x14ac:dyDescent="0.25">
      <c r="D11896" s="6"/>
      <c r="E11896" s="6"/>
      <c r="F11896" s="8"/>
      <c r="G11896" s="9"/>
      <c r="H11896" s="9"/>
      <c r="I11896" s="5"/>
      <c r="J11896" s="5"/>
      <c r="K11896" s="5"/>
      <c r="L11896" s="5"/>
    </row>
    <row r="11897" spans="4:12" hidden="1" x14ac:dyDescent="0.25">
      <c r="D11897" s="6"/>
      <c r="E11897" s="6"/>
      <c r="F11897" s="8"/>
      <c r="G11897" s="9"/>
      <c r="H11897" s="9"/>
      <c r="I11897" s="5"/>
      <c r="J11897" s="5"/>
      <c r="K11897" s="5"/>
      <c r="L11897" s="5"/>
    </row>
    <row r="11898" spans="4:12" hidden="1" x14ac:dyDescent="0.25">
      <c r="D11898" s="6"/>
      <c r="E11898" s="6"/>
      <c r="F11898" s="8"/>
      <c r="G11898" s="9"/>
      <c r="H11898" s="9"/>
      <c r="I11898" s="5"/>
      <c r="J11898" s="5"/>
      <c r="K11898" s="5"/>
      <c r="L11898" s="5"/>
    </row>
    <row r="11899" spans="4:12" hidden="1" x14ac:dyDescent="0.25">
      <c r="D11899" s="6"/>
      <c r="E11899" s="6"/>
      <c r="F11899" s="8"/>
      <c r="G11899" s="9"/>
      <c r="H11899" s="9"/>
      <c r="I11899" s="5"/>
      <c r="J11899" s="5"/>
      <c r="K11899" s="5"/>
      <c r="L11899" s="5"/>
    </row>
    <row r="11900" spans="4:12" hidden="1" x14ac:dyDescent="0.25">
      <c r="D11900" s="6"/>
      <c r="E11900" s="6"/>
      <c r="F11900" s="8"/>
      <c r="G11900" s="9"/>
      <c r="H11900" s="9"/>
      <c r="I11900" s="5"/>
      <c r="J11900" s="5"/>
      <c r="K11900" s="5"/>
      <c r="L11900" s="5"/>
    </row>
    <row r="11901" spans="4:12" hidden="1" x14ac:dyDescent="0.25">
      <c r="D11901" s="6"/>
      <c r="E11901" s="6"/>
      <c r="F11901" s="8"/>
      <c r="G11901" s="9"/>
      <c r="H11901" s="9"/>
      <c r="I11901" s="5"/>
      <c r="J11901" s="5"/>
      <c r="K11901" s="5"/>
      <c r="L11901" s="5"/>
    </row>
    <row r="11902" spans="4:12" hidden="1" x14ac:dyDescent="0.25">
      <c r="D11902" s="6"/>
      <c r="E11902" s="6"/>
      <c r="F11902" s="8"/>
      <c r="G11902" s="9"/>
      <c r="H11902" s="9"/>
      <c r="I11902" s="5"/>
      <c r="J11902" s="5"/>
      <c r="K11902" s="5"/>
      <c r="L11902" s="5"/>
    </row>
    <row r="11903" spans="4:12" hidden="1" x14ac:dyDescent="0.25">
      <c r="D11903" s="6"/>
      <c r="E11903" s="6"/>
      <c r="F11903" s="8"/>
      <c r="G11903" s="9"/>
      <c r="H11903" s="9"/>
      <c r="I11903" s="5"/>
      <c r="J11903" s="5"/>
      <c r="K11903" s="5"/>
      <c r="L11903" s="5"/>
    </row>
    <row r="11904" spans="4:12" hidden="1" x14ac:dyDescent="0.25">
      <c r="D11904" s="6"/>
      <c r="E11904" s="6"/>
      <c r="F11904" s="8"/>
      <c r="G11904" s="9"/>
      <c r="H11904" s="9"/>
      <c r="I11904" s="5"/>
      <c r="J11904" s="5"/>
      <c r="K11904" s="5"/>
      <c r="L11904" s="5"/>
    </row>
    <row r="11905" spans="4:12" hidden="1" x14ac:dyDescent="0.25">
      <c r="D11905" s="6"/>
      <c r="E11905" s="6"/>
      <c r="F11905" s="8"/>
      <c r="G11905" s="9"/>
      <c r="H11905" s="9"/>
      <c r="I11905" s="5"/>
      <c r="J11905" s="5"/>
      <c r="K11905" s="5"/>
      <c r="L11905" s="5"/>
    </row>
    <row r="11906" spans="4:12" hidden="1" x14ac:dyDescent="0.25">
      <c r="D11906" s="6"/>
      <c r="E11906" s="6"/>
      <c r="F11906" s="8"/>
      <c r="G11906" s="9"/>
      <c r="H11906" s="9"/>
      <c r="I11906" s="5"/>
      <c r="J11906" s="5"/>
      <c r="K11906" s="5"/>
      <c r="L11906" s="5"/>
    </row>
    <row r="11907" spans="4:12" hidden="1" x14ac:dyDescent="0.25">
      <c r="D11907" s="6"/>
      <c r="E11907" s="6"/>
      <c r="F11907" s="8"/>
      <c r="G11907" s="9"/>
      <c r="H11907" s="9"/>
      <c r="I11907" s="5"/>
      <c r="J11907" s="5"/>
      <c r="K11907" s="5"/>
      <c r="L11907" s="5"/>
    </row>
    <row r="11908" spans="4:12" hidden="1" x14ac:dyDescent="0.25">
      <c r="D11908" s="6"/>
      <c r="E11908" s="6"/>
      <c r="F11908" s="8"/>
      <c r="G11908" s="9"/>
      <c r="H11908" s="9"/>
      <c r="I11908" s="5"/>
      <c r="J11908" s="5"/>
      <c r="K11908" s="5"/>
      <c r="L11908" s="5"/>
    </row>
    <row r="11909" spans="4:12" hidden="1" x14ac:dyDescent="0.25">
      <c r="D11909" s="6"/>
      <c r="E11909" s="6"/>
      <c r="F11909" s="8"/>
      <c r="G11909" s="9"/>
      <c r="H11909" s="9"/>
      <c r="I11909" s="5"/>
      <c r="J11909" s="5"/>
      <c r="K11909" s="5"/>
      <c r="L11909" s="5"/>
    </row>
    <row r="11910" spans="4:12" hidden="1" x14ac:dyDescent="0.25">
      <c r="D11910" s="6"/>
      <c r="E11910" s="6"/>
      <c r="F11910" s="8"/>
      <c r="G11910" s="9"/>
      <c r="H11910" s="9"/>
      <c r="I11910" s="5"/>
      <c r="J11910" s="5"/>
      <c r="K11910" s="5"/>
      <c r="L11910" s="5"/>
    </row>
    <row r="11911" spans="4:12" hidden="1" x14ac:dyDescent="0.25">
      <c r="D11911" s="6"/>
      <c r="E11911" s="6"/>
      <c r="F11911" s="8"/>
      <c r="G11911" s="9"/>
      <c r="H11911" s="9"/>
      <c r="I11911" s="5"/>
      <c r="J11911" s="5"/>
      <c r="K11911" s="5"/>
      <c r="L11911" s="5"/>
    </row>
    <row r="11912" spans="4:12" hidden="1" x14ac:dyDescent="0.25">
      <c r="D11912" s="6"/>
      <c r="E11912" s="6"/>
      <c r="F11912" s="8"/>
      <c r="G11912" s="9"/>
      <c r="H11912" s="9"/>
      <c r="I11912" s="5"/>
      <c r="J11912" s="5"/>
      <c r="K11912" s="5"/>
      <c r="L11912" s="5"/>
    </row>
    <row r="11913" spans="4:12" hidden="1" x14ac:dyDescent="0.25">
      <c r="D11913" s="6"/>
      <c r="E11913" s="6"/>
      <c r="F11913" s="8"/>
      <c r="G11913" s="9"/>
      <c r="H11913" s="9"/>
      <c r="I11913" s="5"/>
      <c r="J11913" s="5"/>
      <c r="K11913" s="5"/>
      <c r="L11913" s="5"/>
    </row>
    <row r="11914" spans="4:12" hidden="1" x14ac:dyDescent="0.25">
      <c r="D11914" s="6"/>
      <c r="E11914" s="6"/>
      <c r="F11914" s="8"/>
      <c r="G11914" s="9"/>
      <c r="H11914" s="9"/>
      <c r="I11914" s="5"/>
      <c r="J11914" s="5"/>
      <c r="K11914" s="5"/>
      <c r="L11914" s="5"/>
    </row>
    <row r="11915" spans="4:12" hidden="1" x14ac:dyDescent="0.25">
      <c r="D11915" s="6"/>
      <c r="E11915" s="6"/>
      <c r="F11915" s="8"/>
      <c r="G11915" s="9"/>
      <c r="H11915" s="9"/>
      <c r="I11915" s="5"/>
      <c r="J11915" s="5"/>
      <c r="K11915" s="5"/>
      <c r="L11915" s="5"/>
    </row>
    <row r="11916" spans="4:12" hidden="1" x14ac:dyDescent="0.25">
      <c r="D11916" s="6"/>
      <c r="E11916" s="6"/>
      <c r="F11916" s="8"/>
      <c r="G11916" s="9"/>
      <c r="H11916" s="9"/>
      <c r="I11916" s="5"/>
      <c r="J11916" s="5"/>
      <c r="K11916" s="5"/>
      <c r="L11916" s="5"/>
    </row>
    <row r="11917" spans="4:12" hidden="1" x14ac:dyDescent="0.25">
      <c r="D11917" s="6"/>
      <c r="E11917" s="6"/>
      <c r="F11917" s="8"/>
      <c r="G11917" s="9"/>
      <c r="H11917" s="9"/>
      <c r="I11917" s="5"/>
      <c r="J11917" s="5"/>
      <c r="K11917" s="5"/>
      <c r="L11917" s="5"/>
    </row>
    <row r="11918" spans="4:12" hidden="1" x14ac:dyDescent="0.25">
      <c r="D11918" s="6"/>
      <c r="E11918" s="6"/>
      <c r="F11918" s="8"/>
      <c r="G11918" s="9"/>
      <c r="H11918" s="9"/>
      <c r="I11918" s="5"/>
      <c r="J11918" s="5"/>
      <c r="K11918" s="5"/>
      <c r="L11918" s="5"/>
    </row>
    <row r="11919" spans="4:12" hidden="1" x14ac:dyDescent="0.25">
      <c r="D11919" s="6"/>
      <c r="E11919" s="6"/>
      <c r="F11919" s="8"/>
      <c r="G11919" s="9"/>
      <c r="H11919" s="9"/>
      <c r="I11919" s="5"/>
      <c r="J11919" s="5"/>
      <c r="K11919" s="5"/>
      <c r="L11919" s="5"/>
    </row>
    <row r="11920" spans="4:12" hidden="1" x14ac:dyDescent="0.25">
      <c r="D11920" s="6"/>
      <c r="E11920" s="6"/>
      <c r="F11920" s="8"/>
      <c r="G11920" s="9"/>
      <c r="H11920" s="9"/>
      <c r="I11920" s="5"/>
      <c r="J11920" s="5"/>
      <c r="K11920" s="5"/>
      <c r="L11920" s="5"/>
    </row>
    <row r="11921" spans="4:12" hidden="1" x14ac:dyDescent="0.25">
      <c r="D11921" s="6"/>
      <c r="E11921" s="6"/>
      <c r="F11921" s="8"/>
      <c r="G11921" s="9"/>
      <c r="H11921" s="9"/>
      <c r="I11921" s="5"/>
      <c r="J11921" s="5"/>
      <c r="K11921" s="5"/>
      <c r="L11921" s="5"/>
    </row>
    <row r="11922" spans="4:12" hidden="1" x14ac:dyDescent="0.25">
      <c r="D11922" s="6"/>
      <c r="E11922" s="6"/>
      <c r="F11922" s="8"/>
      <c r="G11922" s="9"/>
      <c r="H11922" s="9"/>
      <c r="I11922" s="5"/>
      <c r="J11922" s="5"/>
      <c r="K11922" s="5"/>
      <c r="L11922" s="5"/>
    </row>
    <row r="11923" spans="4:12" hidden="1" x14ac:dyDescent="0.25">
      <c r="D11923" s="6"/>
      <c r="E11923" s="6"/>
      <c r="F11923" s="8"/>
      <c r="G11923" s="9"/>
      <c r="H11923" s="9"/>
      <c r="I11923" s="5"/>
      <c r="J11923" s="5"/>
      <c r="K11923" s="5"/>
      <c r="L11923" s="5"/>
    </row>
    <row r="11924" spans="4:12" hidden="1" x14ac:dyDescent="0.25">
      <c r="D11924" s="6"/>
      <c r="E11924" s="6"/>
      <c r="F11924" s="8"/>
      <c r="G11924" s="9"/>
      <c r="H11924" s="9"/>
      <c r="I11924" s="5"/>
      <c r="J11924" s="5"/>
      <c r="K11924" s="5"/>
      <c r="L11924" s="5"/>
    </row>
    <row r="11925" spans="4:12" hidden="1" x14ac:dyDescent="0.25">
      <c r="D11925" s="6"/>
      <c r="E11925" s="6"/>
      <c r="F11925" s="8"/>
      <c r="G11925" s="9"/>
      <c r="H11925" s="9"/>
      <c r="I11925" s="5"/>
      <c r="J11925" s="5"/>
      <c r="K11925" s="5"/>
      <c r="L11925" s="5"/>
    </row>
    <row r="11926" spans="4:12" hidden="1" x14ac:dyDescent="0.25">
      <c r="D11926" s="6"/>
      <c r="E11926" s="6"/>
      <c r="F11926" s="8"/>
      <c r="G11926" s="9"/>
      <c r="H11926" s="9"/>
      <c r="I11926" s="5"/>
      <c r="J11926" s="5"/>
      <c r="K11926" s="5"/>
      <c r="L11926" s="5"/>
    </row>
    <row r="11927" spans="4:12" hidden="1" x14ac:dyDescent="0.25">
      <c r="D11927" s="6"/>
      <c r="E11927" s="6"/>
      <c r="F11927" s="8"/>
      <c r="G11927" s="9"/>
      <c r="H11927" s="9"/>
      <c r="I11927" s="5"/>
      <c r="J11927" s="5"/>
      <c r="K11927" s="5"/>
      <c r="L11927" s="5"/>
    </row>
    <row r="11928" spans="4:12" hidden="1" x14ac:dyDescent="0.25">
      <c r="D11928" s="6"/>
      <c r="E11928" s="6"/>
      <c r="F11928" s="8"/>
      <c r="G11928" s="9"/>
      <c r="H11928" s="9"/>
      <c r="I11928" s="5"/>
      <c r="J11928" s="5"/>
      <c r="K11928" s="5"/>
      <c r="L11928" s="5"/>
    </row>
    <row r="11929" spans="4:12" hidden="1" x14ac:dyDescent="0.25">
      <c r="D11929" s="6"/>
      <c r="E11929" s="6"/>
      <c r="F11929" s="8"/>
      <c r="G11929" s="9"/>
      <c r="H11929" s="9"/>
      <c r="I11929" s="5"/>
      <c r="J11929" s="5"/>
      <c r="K11929" s="5"/>
      <c r="L11929" s="5"/>
    </row>
    <row r="11930" spans="4:12" hidden="1" x14ac:dyDescent="0.25">
      <c r="D11930" s="6"/>
      <c r="E11930" s="6"/>
      <c r="F11930" s="8"/>
      <c r="G11930" s="9"/>
      <c r="H11930" s="9"/>
      <c r="I11930" s="5"/>
      <c r="J11930" s="5"/>
      <c r="K11930" s="5"/>
      <c r="L11930" s="5"/>
    </row>
    <row r="11931" spans="4:12" hidden="1" x14ac:dyDescent="0.25">
      <c r="D11931" s="6"/>
      <c r="E11931" s="6"/>
      <c r="F11931" s="8"/>
      <c r="G11931" s="9"/>
      <c r="H11931" s="9"/>
      <c r="I11931" s="5"/>
      <c r="J11931" s="5"/>
      <c r="K11931" s="5"/>
      <c r="L11931" s="5"/>
    </row>
    <row r="11932" spans="4:12" hidden="1" x14ac:dyDescent="0.25">
      <c r="D11932" s="6"/>
      <c r="E11932" s="6"/>
      <c r="F11932" s="8"/>
      <c r="G11932" s="9"/>
      <c r="H11932" s="9"/>
      <c r="I11932" s="5"/>
      <c r="J11932" s="5"/>
      <c r="K11932" s="5"/>
      <c r="L11932" s="5"/>
    </row>
    <row r="11933" spans="4:12" hidden="1" x14ac:dyDescent="0.25">
      <c r="D11933" s="6"/>
      <c r="E11933" s="6"/>
      <c r="F11933" s="8"/>
      <c r="G11933" s="9"/>
      <c r="H11933" s="9"/>
      <c r="I11933" s="5"/>
      <c r="J11933" s="5"/>
      <c r="K11933" s="5"/>
      <c r="L11933" s="5"/>
    </row>
    <row r="11934" spans="4:12" hidden="1" x14ac:dyDescent="0.25">
      <c r="D11934" s="6"/>
      <c r="E11934" s="6"/>
      <c r="F11934" s="8"/>
      <c r="G11934" s="9"/>
      <c r="H11934" s="9"/>
      <c r="I11934" s="5"/>
      <c r="J11934" s="5"/>
      <c r="K11934" s="5"/>
      <c r="L11934" s="5"/>
    </row>
    <row r="11935" spans="4:12" hidden="1" x14ac:dyDescent="0.25">
      <c r="D11935" s="6"/>
      <c r="E11935" s="6"/>
      <c r="F11935" s="8"/>
      <c r="G11935" s="9"/>
      <c r="H11935" s="9"/>
      <c r="I11935" s="5"/>
      <c r="J11935" s="5"/>
      <c r="K11935" s="5"/>
      <c r="L11935" s="5"/>
    </row>
    <row r="11936" spans="4:12" hidden="1" x14ac:dyDescent="0.25">
      <c r="D11936" s="6"/>
      <c r="E11936" s="6"/>
      <c r="F11936" s="8"/>
      <c r="G11936" s="9"/>
      <c r="H11936" s="9"/>
      <c r="I11936" s="5"/>
      <c r="J11936" s="5"/>
      <c r="K11936" s="5"/>
      <c r="L11936" s="5"/>
    </row>
    <row r="11937" spans="4:12" hidden="1" x14ac:dyDescent="0.25">
      <c r="D11937" s="6"/>
      <c r="E11937" s="6"/>
      <c r="F11937" s="8"/>
      <c r="G11937" s="9"/>
      <c r="H11937" s="9"/>
      <c r="I11937" s="5"/>
      <c r="J11937" s="5"/>
      <c r="K11937" s="5"/>
      <c r="L11937" s="5"/>
    </row>
    <row r="11938" spans="4:12" hidden="1" x14ac:dyDescent="0.25">
      <c r="D11938" s="6"/>
      <c r="E11938" s="6"/>
      <c r="F11938" s="8"/>
      <c r="G11938" s="9"/>
      <c r="H11938" s="9"/>
      <c r="I11938" s="5"/>
      <c r="J11938" s="5"/>
      <c r="K11938" s="5"/>
      <c r="L11938" s="5"/>
    </row>
    <row r="11939" spans="4:12" hidden="1" x14ac:dyDescent="0.25">
      <c r="D11939" s="6"/>
      <c r="E11939" s="6"/>
      <c r="F11939" s="8"/>
      <c r="G11939" s="9"/>
      <c r="H11939" s="9"/>
      <c r="I11939" s="5"/>
      <c r="J11939" s="5"/>
      <c r="K11939" s="5"/>
      <c r="L11939" s="5"/>
    </row>
    <row r="11940" spans="4:12" hidden="1" x14ac:dyDescent="0.25">
      <c r="D11940" s="6"/>
      <c r="E11940" s="6"/>
      <c r="F11940" s="8"/>
      <c r="G11940" s="9"/>
      <c r="H11940" s="9"/>
      <c r="I11940" s="5"/>
      <c r="J11940" s="5"/>
      <c r="K11940" s="5"/>
      <c r="L11940" s="5"/>
    </row>
    <row r="11941" spans="4:12" hidden="1" x14ac:dyDescent="0.25">
      <c r="D11941" s="6"/>
      <c r="E11941" s="6"/>
      <c r="F11941" s="8"/>
      <c r="G11941" s="9"/>
      <c r="H11941" s="9"/>
      <c r="I11941" s="5"/>
      <c r="J11941" s="5"/>
      <c r="K11941" s="5"/>
      <c r="L11941" s="5"/>
    </row>
    <row r="11942" spans="4:12" hidden="1" x14ac:dyDescent="0.25">
      <c r="D11942" s="6"/>
      <c r="E11942" s="6"/>
      <c r="F11942" s="8"/>
      <c r="G11942" s="9"/>
      <c r="H11942" s="9"/>
      <c r="I11942" s="5"/>
      <c r="J11942" s="5"/>
      <c r="K11942" s="5"/>
      <c r="L11942" s="5"/>
    </row>
    <row r="11943" spans="4:12" hidden="1" x14ac:dyDescent="0.25">
      <c r="D11943" s="6"/>
      <c r="E11943" s="6"/>
      <c r="F11943" s="8"/>
      <c r="G11943" s="9"/>
      <c r="H11943" s="9"/>
      <c r="I11943" s="5"/>
      <c r="J11943" s="5"/>
      <c r="K11943" s="5"/>
      <c r="L11943" s="5"/>
    </row>
    <row r="11944" spans="4:12" hidden="1" x14ac:dyDescent="0.25">
      <c r="D11944" s="6"/>
      <c r="E11944" s="6"/>
      <c r="F11944" s="8"/>
      <c r="G11944" s="9"/>
      <c r="H11944" s="9"/>
      <c r="I11944" s="5"/>
      <c r="J11944" s="5"/>
      <c r="K11944" s="5"/>
      <c r="L11944" s="5"/>
    </row>
    <row r="11945" spans="4:12" hidden="1" x14ac:dyDescent="0.25">
      <c r="D11945" s="6"/>
      <c r="E11945" s="6"/>
      <c r="F11945" s="8"/>
      <c r="G11945" s="9"/>
      <c r="H11945" s="9"/>
      <c r="I11945" s="5"/>
      <c r="J11945" s="5"/>
      <c r="K11945" s="5"/>
      <c r="L11945" s="5"/>
    </row>
    <row r="11946" spans="4:12" hidden="1" x14ac:dyDescent="0.25">
      <c r="D11946" s="6"/>
      <c r="E11946" s="6"/>
      <c r="F11946" s="8"/>
      <c r="G11946" s="9"/>
      <c r="H11946" s="9"/>
      <c r="I11946" s="5"/>
      <c r="J11946" s="5"/>
      <c r="K11946" s="5"/>
      <c r="L11946" s="5"/>
    </row>
    <row r="11947" spans="4:12" hidden="1" x14ac:dyDescent="0.25">
      <c r="D11947" s="6"/>
      <c r="E11947" s="6"/>
      <c r="F11947" s="8"/>
      <c r="G11947" s="9"/>
      <c r="H11947" s="9"/>
      <c r="I11947" s="5"/>
      <c r="J11947" s="5"/>
      <c r="K11947" s="5"/>
      <c r="L11947" s="5"/>
    </row>
    <row r="11948" spans="4:12" hidden="1" x14ac:dyDescent="0.25">
      <c r="D11948" s="6"/>
      <c r="E11948" s="6"/>
      <c r="F11948" s="8"/>
      <c r="G11948" s="9"/>
      <c r="H11948" s="9"/>
      <c r="I11948" s="5"/>
      <c r="J11948" s="5"/>
      <c r="K11948" s="5"/>
      <c r="L11948" s="5"/>
    </row>
    <row r="11949" spans="4:12" hidden="1" x14ac:dyDescent="0.25">
      <c r="D11949" s="6"/>
      <c r="E11949" s="6"/>
      <c r="F11949" s="8"/>
      <c r="G11949" s="9"/>
      <c r="H11949" s="9"/>
      <c r="I11949" s="5"/>
      <c r="J11949" s="5"/>
      <c r="K11949" s="5"/>
      <c r="L11949" s="5"/>
    </row>
    <row r="11950" spans="4:12" hidden="1" x14ac:dyDescent="0.25">
      <c r="D11950" s="6"/>
      <c r="E11950" s="6"/>
      <c r="F11950" s="8"/>
      <c r="G11950" s="9"/>
      <c r="H11950" s="9"/>
      <c r="I11950" s="5"/>
      <c r="J11950" s="5"/>
      <c r="K11950" s="5"/>
      <c r="L11950" s="5"/>
    </row>
    <row r="11951" spans="4:12" hidden="1" x14ac:dyDescent="0.25">
      <c r="D11951" s="6"/>
      <c r="E11951" s="6"/>
      <c r="F11951" s="8"/>
      <c r="G11951" s="9"/>
      <c r="H11951" s="9"/>
      <c r="I11951" s="5"/>
      <c r="J11951" s="5"/>
      <c r="K11951" s="5"/>
      <c r="L11951" s="5"/>
    </row>
    <row r="11952" spans="4:12" hidden="1" x14ac:dyDescent="0.25">
      <c r="D11952" s="6"/>
      <c r="E11952" s="6"/>
      <c r="F11952" s="8"/>
      <c r="G11952" s="9"/>
      <c r="H11952" s="9"/>
      <c r="I11952" s="5"/>
      <c r="J11952" s="5"/>
      <c r="K11952" s="5"/>
      <c r="L11952" s="5"/>
    </row>
    <row r="11953" spans="4:12" hidden="1" x14ac:dyDescent="0.25">
      <c r="D11953" s="6"/>
      <c r="E11953" s="6"/>
      <c r="F11953" s="8"/>
      <c r="G11953" s="9"/>
      <c r="H11953" s="9"/>
      <c r="I11953" s="5"/>
      <c r="J11953" s="5"/>
      <c r="K11953" s="5"/>
      <c r="L11953" s="5"/>
    </row>
    <row r="11954" spans="4:12" hidden="1" x14ac:dyDescent="0.25">
      <c r="D11954" s="6"/>
      <c r="E11954" s="6"/>
      <c r="F11954" s="8"/>
      <c r="G11954" s="9"/>
      <c r="H11954" s="9"/>
      <c r="I11954" s="5"/>
      <c r="J11954" s="5"/>
      <c r="K11954" s="5"/>
      <c r="L11954" s="5"/>
    </row>
    <row r="11955" spans="4:12" hidden="1" x14ac:dyDescent="0.25">
      <c r="D11955" s="6"/>
      <c r="E11955" s="6"/>
      <c r="F11955" s="8"/>
      <c r="G11955" s="9"/>
      <c r="H11955" s="9"/>
      <c r="I11955" s="5"/>
      <c r="J11955" s="5"/>
      <c r="K11955" s="5"/>
      <c r="L11955" s="5"/>
    </row>
    <row r="11956" spans="4:12" hidden="1" x14ac:dyDescent="0.25">
      <c r="D11956" s="6"/>
      <c r="E11956" s="6"/>
      <c r="F11956" s="8"/>
      <c r="G11956" s="9"/>
      <c r="H11956" s="9"/>
      <c r="I11956" s="5"/>
      <c r="J11956" s="5"/>
      <c r="K11956" s="5"/>
      <c r="L11956" s="5"/>
    </row>
    <row r="11957" spans="4:12" hidden="1" x14ac:dyDescent="0.25">
      <c r="D11957" s="6"/>
      <c r="E11957" s="6"/>
      <c r="F11957" s="8"/>
      <c r="G11957" s="9"/>
      <c r="H11957" s="9"/>
      <c r="I11957" s="5"/>
      <c r="J11957" s="5"/>
      <c r="K11957" s="5"/>
      <c r="L11957" s="5"/>
    </row>
    <row r="11958" spans="4:12" hidden="1" x14ac:dyDescent="0.25">
      <c r="D11958" s="6"/>
      <c r="E11958" s="6"/>
      <c r="F11958" s="8"/>
      <c r="G11958" s="9"/>
      <c r="H11958" s="9"/>
      <c r="I11958" s="5"/>
      <c r="J11958" s="5"/>
      <c r="K11958" s="5"/>
      <c r="L11958" s="5"/>
    </row>
    <row r="11959" spans="4:12" hidden="1" x14ac:dyDescent="0.25">
      <c r="D11959" s="6"/>
      <c r="E11959" s="6"/>
      <c r="F11959" s="8"/>
      <c r="G11959" s="9"/>
      <c r="H11959" s="9"/>
      <c r="I11959" s="5"/>
      <c r="J11959" s="5"/>
      <c r="K11959" s="5"/>
      <c r="L11959" s="5"/>
    </row>
    <row r="11960" spans="4:12" hidden="1" x14ac:dyDescent="0.25">
      <c r="D11960" s="6"/>
      <c r="E11960" s="6"/>
      <c r="F11960" s="8"/>
      <c r="G11960" s="9"/>
      <c r="H11960" s="9"/>
      <c r="I11960" s="5"/>
      <c r="J11960" s="5"/>
      <c r="K11960" s="5"/>
      <c r="L11960" s="5"/>
    </row>
    <row r="11961" spans="4:12" hidden="1" x14ac:dyDescent="0.25">
      <c r="D11961" s="6"/>
      <c r="E11961" s="6"/>
      <c r="F11961" s="8"/>
      <c r="G11961" s="9"/>
      <c r="H11961" s="9"/>
      <c r="I11961" s="5"/>
      <c r="J11961" s="5"/>
      <c r="K11961" s="5"/>
      <c r="L11961" s="5"/>
    </row>
    <row r="11962" spans="4:12" hidden="1" x14ac:dyDescent="0.25">
      <c r="D11962" s="6"/>
      <c r="E11962" s="6"/>
      <c r="F11962" s="8"/>
      <c r="G11962" s="9"/>
      <c r="H11962" s="9"/>
      <c r="I11962" s="5"/>
      <c r="J11962" s="5"/>
      <c r="K11962" s="5"/>
      <c r="L11962" s="5"/>
    </row>
    <row r="11963" spans="4:12" hidden="1" x14ac:dyDescent="0.25">
      <c r="D11963" s="6"/>
      <c r="E11963" s="6"/>
      <c r="F11963" s="8"/>
      <c r="G11963" s="9"/>
      <c r="H11963" s="9"/>
      <c r="I11963" s="5"/>
      <c r="J11963" s="5"/>
      <c r="K11963" s="5"/>
      <c r="L11963" s="5"/>
    </row>
    <row r="11964" spans="4:12" hidden="1" x14ac:dyDescent="0.25">
      <c r="D11964" s="6"/>
      <c r="E11964" s="6"/>
      <c r="F11964" s="8"/>
      <c r="G11964" s="9"/>
      <c r="H11964" s="9"/>
      <c r="I11964" s="5"/>
      <c r="J11964" s="5"/>
      <c r="K11964" s="5"/>
      <c r="L11964" s="5"/>
    </row>
    <row r="11965" spans="4:12" hidden="1" x14ac:dyDescent="0.25">
      <c r="D11965" s="6"/>
      <c r="E11965" s="6"/>
      <c r="F11965" s="8"/>
      <c r="G11965" s="9"/>
      <c r="H11965" s="9"/>
      <c r="I11965" s="5"/>
      <c r="J11965" s="5"/>
      <c r="K11965" s="5"/>
      <c r="L11965" s="5"/>
    </row>
    <row r="11966" spans="4:12" hidden="1" x14ac:dyDescent="0.25">
      <c r="D11966" s="6"/>
      <c r="E11966" s="6"/>
      <c r="F11966" s="8"/>
      <c r="G11966" s="9"/>
      <c r="H11966" s="9"/>
      <c r="I11966" s="5"/>
      <c r="J11966" s="5"/>
      <c r="K11966" s="5"/>
      <c r="L11966" s="5"/>
    </row>
    <row r="11967" spans="4:12" hidden="1" x14ac:dyDescent="0.25">
      <c r="D11967" s="6"/>
      <c r="E11967" s="6"/>
      <c r="F11967" s="8"/>
      <c r="G11967" s="9"/>
      <c r="H11967" s="9"/>
      <c r="I11967" s="5"/>
      <c r="J11967" s="5"/>
      <c r="K11967" s="5"/>
      <c r="L11967" s="5"/>
    </row>
    <row r="11968" spans="4:12" hidden="1" x14ac:dyDescent="0.25">
      <c r="D11968" s="6"/>
      <c r="E11968" s="6"/>
      <c r="F11968" s="8"/>
      <c r="G11968" s="9"/>
      <c r="H11968" s="9"/>
      <c r="I11968" s="5"/>
      <c r="J11968" s="5"/>
      <c r="K11968" s="5"/>
      <c r="L11968" s="5"/>
    </row>
    <row r="11969" spans="4:12" hidden="1" x14ac:dyDescent="0.25">
      <c r="D11969" s="6"/>
      <c r="E11969" s="6"/>
      <c r="F11969" s="8"/>
      <c r="G11969" s="9"/>
      <c r="H11969" s="9"/>
      <c r="I11969" s="5"/>
      <c r="J11969" s="5"/>
      <c r="K11969" s="5"/>
      <c r="L11969" s="5"/>
    </row>
    <row r="11970" spans="4:12" hidden="1" x14ac:dyDescent="0.25">
      <c r="D11970" s="6"/>
      <c r="E11970" s="6"/>
      <c r="F11970" s="8"/>
      <c r="G11970" s="9"/>
      <c r="H11970" s="9"/>
      <c r="I11970" s="5"/>
      <c r="J11970" s="5"/>
      <c r="K11970" s="5"/>
      <c r="L11970" s="5"/>
    </row>
    <row r="11971" spans="4:12" hidden="1" x14ac:dyDescent="0.25">
      <c r="D11971" s="6"/>
      <c r="E11971" s="6"/>
      <c r="F11971" s="8"/>
      <c r="G11971" s="9"/>
      <c r="H11971" s="9"/>
      <c r="I11971" s="5"/>
      <c r="J11971" s="5"/>
      <c r="K11971" s="5"/>
      <c r="L11971" s="5"/>
    </row>
    <row r="11972" spans="4:12" hidden="1" x14ac:dyDescent="0.25">
      <c r="D11972" s="6"/>
      <c r="E11972" s="6"/>
      <c r="F11972" s="8"/>
      <c r="G11972" s="9"/>
      <c r="H11972" s="9"/>
      <c r="I11972" s="5"/>
      <c r="J11972" s="5"/>
      <c r="K11972" s="5"/>
      <c r="L11972" s="5"/>
    </row>
    <row r="11973" spans="4:12" hidden="1" x14ac:dyDescent="0.25">
      <c r="D11973" s="6"/>
      <c r="E11973" s="6"/>
      <c r="F11973" s="8"/>
      <c r="G11973" s="9"/>
      <c r="H11973" s="9"/>
      <c r="I11973" s="5"/>
      <c r="J11973" s="5"/>
      <c r="K11973" s="5"/>
      <c r="L11973" s="5"/>
    </row>
    <row r="11974" spans="4:12" hidden="1" x14ac:dyDescent="0.25">
      <c r="D11974" s="6"/>
      <c r="E11974" s="6"/>
      <c r="F11974" s="8"/>
      <c r="G11974" s="9"/>
      <c r="H11974" s="9"/>
      <c r="I11974" s="5"/>
      <c r="J11974" s="5"/>
      <c r="K11974" s="5"/>
      <c r="L11974" s="5"/>
    </row>
    <row r="11975" spans="4:12" hidden="1" x14ac:dyDescent="0.25">
      <c r="D11975" s="6"/>
      <c r="E11975" s="6"/>
      <c r="F11975" s="8"/>
      <c r="G11975" s="9"/>
      <c r="H11975" s="9"/>
      <c r="I11975" s="5"/>
      <c r="J11975" s="5"/>
      <c r="K11975" s="5"/>
      <c r="L11975" s="5"/>
    </row>
    <row r="11976" spans="4:12" hidden="1" x14ac:dyDescent="0.25">
      <c r="D11976" s="6"/>
      <c r="E11976" s="6"/>
      <c r="F11976" s="8"/>
      <c r="G11976" s="9"/>
      <c r="H11976" s="9"/>
      <c r="I11976" s="5"/>
      <c r="J11976" s="5"/>
      <c r="K11976" s="5"/>
      <c r="L11976" s="5"/>
    </row>
    <row r="11977" spans="4:12" hidden="1" x14ac:dyDescent="0.25">
      <c r="D11977" s="6"/>
      <c r="E11977" s="6"/>
      <c r="F11977" s="8"/>
      <c r="G11977" s="9"/>
      <c r="H11977" s="9"/>
      <c r="I11977" s="5"/>
      <c r="J11977" s="5"/>
      <c r="K11977" s="5"/>
      <c r="L11977" s="5"/>
    </row>
    <row r="11978" spans="4:12" hidden="1" x14ac:dyDescent="0.25">
      <c r="D11978" s="6"/>
      <c r="E11978" s="6"/>
      <c r="F11978" s="8"/>
      <c r="G11978" s="9"/>
      <c r="H11978" s="9"/>
      <c r="I11978" s="5"/>
      <c r="J11978" s="5"/>
      <c r="K11978" s="5"/>
      <c r="L11978" s="5"/>
    </row>
    <row r="11979" spans="4:12" hidden="1" x14ac:dyDescent="0.25">
      <c r="D11979" s="6"/>
      <c r="E11979" s="6"/>
      <c r="F11979" s="8"/>
      <c r="G11979" s="9"/>
      <c r="H11979" s="9"/>
      <c r="I11979" s="5"/>
      <c r="J11979" s="5"/>
      <c r="K11979" s="5"/>
      <c r="L11979" s="5"/>
    </row>
    <row r="11980" spans="4:12" hidden="1" x14ac:dyDescent="0.25">
      <c r="D11980" s="6"/>
      <c r="E11980" s="6"/>
      <c r="F11980" s="8"/>
      <c r="G11980" s="9"/>
      <c r="H11980" s="9"/>
      <c r="I11980" s="5"/>
      <c r="J11980" s="5"/>
      <c r="K11980" s="5"/>
      <c r="L11980" s="5"/>
    </row>
    <row r="11981" spans="4:12" hidden="1" x14ac:dyDescent="0.25">
      <c r="D11981" s="6"/>
      <c r="E11981" s="6"/>
      <c r="F11981" s="8"/>
      <c r="G11981" s="9"/>
      <c r="H11981" s="9"/>
      <c r="I11981" s="5"/>
      <c r="J11981" s="5"/>
      <c r="K11981" s="5"/>
      <c r="L11981" s="5"/>
    </row>
    <row r="11982" spans="4:12" hidden="1" x14ac:dyDescent="0.25">
      <c r="D11982" s="6"/>
      <c r="E11982" s="6"/>
      <c r="F11982" s="8"/>
      <c r="G11982" s="9"/>
      <c r="H11982" s="9"/>
      <c r="I11982" s="5"/>
      <c r="J11982" s="5"/>
      <c r="K11982" s="5"/>
      <c r="L11982" s="5"/>
    </row>
    <row r="11983" spans="4:12" hidden="1" x14ac:dyDescent="0.25">
      <c r="D11983" s="6"/>
      <c r="E11983" s="6"/>
      <c r="F11983" s="8"/>
      <c r="G11983" s="9"/>
      <c r="H11983" s="9"/>
      <c r="I11983" s="5"/>
      <c r="J11983" s="5"/>
      <c r="K11983" s="5"/>
      <c r="L11983" s="5"/>
    </row>
    <row r="11984" spans="4:12" hidden="1" x14ac:dyDescent="0.25">
      <c r="D11984" s="6"/>
      <c r="E11984" s="6"/>
      <c r="F11984" s="8"/>
      <c r="G11984" s="9"/>
      <c r="H11984" s="9"/>
      <c r="I11984" s="5"/>
      <c r="J11984" s="5"/>
      <c r="K11984" s="5"/>
      <c r="L11984" s="5"/>
    </row>
    <row r="11985" spans="4:12" hidden="1" x14ac:dyDescent="0.25">
      <c r="D11985" s="6"/>
      <c r="E11985" s="6"/>
      <c r="F11985" s="8"/>
      <c r="G11985" s="9"/>
      <c r="H11985" s="9"/>
      <c r="I11985" s="5"/>
      <c r="J11985" s="5"/>
      <c r="K11985" s="5"/>
      <c r="L11985" s="5"/>
    </row>
    <row r="11986" spans="4:12" hidden="1" x14ac:dyDescent="0.25">
      <c r="D11986" s="6"/>
      <c r="E11986" s="6"/>
      <c r="F11986" s="8"/>
      <c r="G11986" s="9"/>
      <c r="H11986" s="9"/>
      <c r="I11986" s="5"/>
      <c r="J11986" s="5"/>
      <c r="K11986" s="5"/>
      <c r="L11986" s="5"/>
    </row>
    <row r="11987" spans="4:12" hidden="1" x14ac:dyDescent="0.25">
      <c r="D11987" s="6"/>
      <c r="E11987" s="6"/>
      <c r="F11987" s="8"/>
      <c r="G11987" s="9"/>
      <c r="H11987" s="9"/>
      <c r="I11987" s="5"/>
      <c r="J11987" s="5"/>
      <c r="K11987" s="5"/>
      <c r="L11987" s="5"/>
    </row>
    <row r="11988" spans="4:12" hidden="1" x14ac:dyDescent="0.25">
      <c r="D11988" s="6"/>
      <c r="E11988" s="6"/>
      <c r="F11988" s="8"/>
      <c r="G11988" s="9"/>
      <c r="H11988" s="9"/>
      <c r="I11988" s="5"/>
      <c r="J11988" s="5"/>
      <c r="K11988" s="5"/>
      <c r="L11988" s="5"/>
    </row>
    <row r="11989" spans="4:12" hidden="1" x14ac:dyDescent="0.25">
      <c r="D11989" s="6"/>
      <c r="E11989" s="6"/>
      <c r="F11989" s="8"/>
      <c r="G11989" s="9"/>
      <c r="H11989" s="9"/>
      <c r="I11989" s="5"/>
      <c r="J11989" s="5"/>
      <c r="K11989" s="5"/>
      <c r="L11989" s="5"/>
    </row>
    <row r="11990" spans="4:12" hidden="1" x14ac:dyDescent="0.25">
      <c r="D11990" s="6"/>
      <c r="E11990" s="6"/>
      <c r="F11990" s="8"/>
      <c r="G11990" s="9"/>
      <c r="H11990" s="9"/>
      <c r="I11990" s="5"/>
      <c r="J11990" s="5"/>
      <c r="K11990" s="5"/>
      <c r="L11990" s="5"/>
    </row>
    <row r="11991" spans="4:12" hidden="1" x14ac:dyDescent="0.25">
      <c r="D11991" s="6"/>
      <c r="E11991" s="6"/>
      <c r="F11991" s="8"/>
      <c r="G11991" s="9"/>
      <c r="H11991" s="9"/>
      <c r="I11991" s="5"/>
      <c r="J11991" s="5"/>
      <c r="K11991" s="5"/>
      <c r="L11991" s="5"/>
    </row>
    <row r="11992" spans="4:12" hidden="1" x14ac:dyDescent="0.25">
      <c r="D11992" s="6"/>
      <c r="E11992" s="6"/>
      <c r="F11992" s="8"/>
      <c r="G11992" s="9"/>
      <c r="H11992" s="9"/>
      <c r="I11992" s="5"/>
      <c r="J11992" s="5"/>
      <c r="K11992" s="5"/>
      <c r="L11992" s="5"/>
    </row>
    <row r="11993" spans="4:12" hidden="1" x14ac:dyDescent="0.25">
      <c r="D11993" s="6"/>
      <c r="E11993" s="6"/>
      <c r="F11993" s="8"/>
      <c r="G11993" s="9"/>
      <c r="H11993" s="9"/>
      <c r="I11993" s="5"/>
      <c r="J11993" s="5"/>
      <c r="K11993" s="5"/>
      <c r="L11993" s="5"/>
    </row>
    <row r="11994" spans="4:12" hidden="1" x14ac:dyDescent="0.25">
      <c r="D11994" s="6"/>
      <c r="E11994" s="6"/>
      <c r="F11994" s="8"/>
      <c r="G11994" s="9"/>
      <c r="H11994" s="9"/>
      <c r="I11994" s="5"/>
      <c r="J11994" s="5"/>
      <c r="K11994" s="5"/>
      <c r="L11994" s="5"/>
    </row>
    <row r="11995" spans="4:12" hidden="1" x14ac:dyDescent="0.25">
      <c r="D11995" s="6"/>
      <c r="E11995" s="6"/>
      <c r="F11995" s="8"/>
      <c r="G11995" s="9"/>
      <c r="H11995" s="9"/>
      <c r="I11995" s="5"/>
      <c r="J11995" s="5"/>
      <c r="K11995" s="5"/>
      <c r="L11995" s="5"/>
    </row>
    <row r="11996" spans="4:12" hidden="1" x14ac:dyDescent="0.25">
      <c r="D11996" s="6"/>
      <c r="E11996" s="6"/>
      <c r="F11996" s="8"/>
      <c r="G11996" s="9"/>
      <c r="H11996" s="9"/>
      <c r="I11996" s="5"/>
      <c r="J11996" s="5"/>
      <c r="K11996" s="5"/>
      <c r="L11996" s="5"/>
    </row>
    <row r="11997" spans="4:12" hidden="1" x14ac:dyDescent="0.25">
      <c r="D11997" s="6"/>
      <c r="E11997" s="6"/>
      <c r="F11997" s="8"/>
      <c r="G11997" s="9"/>
      <c r="H11997" s="9"/>
      <c r="I11997" s="5"/>
      <c r="J11997" s="5"/>
      <c r="K11997" s="5"/>
      <c r="L11997" s="5"/>
    </row>
    <row r="11998" spans="4:12" hidden="1" x14ac:dyDescent="0.25">
      <c r="D11998" s="6"/>
      <c r="E11998" s="6"/>
      <c r="F11998" s="8"/>
      <c r="G11998" s="9"/>
      <c r="H11998" s="9"/>
      <c r="I11998" s="5"/>
      <c r="J11998" s="5"/>
      <c r="K11998" s="5"/>
      <c r="L11998" s="5"/>
    </row>
    <row r="11999" spans="4:12" hidden="1" x14ac:dyDescent="0.25">
      <c r="D11999" s="6"/>
      <c r="E11999" s="6"/>
      <c r="F11999" s="8"/>
      <c r="G11999" s="9"/>
      <c r="H11999" s="9"/>
      <c r="I11999" s="5"/>
      <c r="J11999" s="5"/>
      <c r="K11999" s="5"/>
      <c r="L11999" s="5"/>
    </row>
    <row r="12000" spans="4:12" hidden="1" x14ac:dyDescent="0.25">
      <c r="D12000" s="6"/>
      <c r="E12000" s="6"/>
      <c r="F12000" s="8"/>
      <c r="G12000" s="9"/>
      <c r="H12000" s="9"/>
      <c r="I12000" s="5"/>
      <c r="J12000" s="5"/>
      <c r="K12000" s="5"/>
      <c r="L12000" s="5"/>
    </row>
    <row r="12001" spans="4:12" hidden="1" x14ac:dyDescent="0.25">
      <c r="D12001" s="6"/>
      <c r="E12001" s="6"/>
      <c r="F12001" s="8"/>
      <c r="G12001" s="9"/>
      <c r="H12001" s="9"/>
      <c r="I12001" s="5"/>
      <c r="J12001" s="5"/>
      <c r="K12001" s="5"/>
      <c r="L12001" s="5"/>
    </row>
    <row r="12002" spans="4:12" hidden="1" x14ac:dyDescent="0.25">
      <c r="D12002" s="6"/>
      <c r="E12002" s="6"/>
      <c r="F12002" s="8"/>
      <c r="G12002" s="9"/>
      <c r="H12002" s="9"/>
      <c r="I12002" s="5"/>
      <c r="J12002" s="5"/>
      <c r="K12002" s="5"/>
      <c r="L12002" s="5"/>
    </row>
    <row r="12003" spans="4:12" hidden="1" x14ac:dyDescent="0.25">
      <c r="D12003" s="6"/>
      <c r="E12003" s="6"/>
      <c r="F12003" s="8"/>
      <c r="G12003" s="9"/>
      <c r="H12003" s="9"/>
      <c r="I12003" s="5"/>
      <c r="J12003" s="5"/>
      <c r="K12003" s="5"/>
      <c r="L12003" s="5"/>
    </row>
    <row r="12004" spans="4:12" hidden="1" x14ac:dyDescent="0.25">
      <c r="D12004" s="6"/>
      <c r="E12004" s="6"/>
      <c r="F12004" s="8"/>
      <c r="G12004" s="9"/>
      <c r="H12004" s="9"/>
      <c r="I12004" s="5"/>
      <c r="J12004" s="5"/>
      <c r="K12004" s="5"/>
      <c r="L12004" s="5"/>
    </row>
    <row r="12005" spans="4:12" hidden="1" x14ac:dyDescent="0.25">
      <c r="D12005" s="6"/>
      <c r="E12005" s="6"/>
      <c r="F12005" s="8"/>
      <c r="G12005" s="9"/>
      <c r="H12005" s="9"/>
      <c r="I12005" s="5"/>
      <c r="J12005" s="5"/>
      <c r="K12005" s="5"/>
      <c r="L12005" s="5"/>
    </row>
    <row r="12006" spans="4:12" hidden="1" x14ac:dyDescent="0.25">
      <c r="D12006" s="6"/>
      <c r="E12006" s="6"/>
      <c r="F12006" s="8"/>
      <c r="G12006" s="9"/>
      <c r="H12006" s="9"/>
      <c r="I12006" s="5"/>
      <c r="J12006" s="5"/>
      <c r="K12006" s="5"/>
      <c r="L12006" s="5"/>
    </row>
    <row r="12007" spans="4:12" hidden="1" x14ac:dyDescent="0.25">
      <c r="D12007" s="6"/>
      <c r="E12007" s="6"/>
      <c r="F12007" s="8"/>
      <c r="G12007" s="9"/>
      <c r="H12007" s="9"/>
      <c r="I12007" s="5"/>
      <c r="J12007" s="5"/>
      <c r="K12007" s="5"/>
      <c r="L12007" s="5"/>
    </row>
    <row r="12008" spans="4:12" hidden="1" x14ac:dyDescent="0.25">
      <c r="D12008" s="6"/>
      <c r="E12008" s="6"/>
      <c r="F12008" s="8"/>
      <c r="G12008" s="9"/>
      <c r="H12008" s="9"/>
      <c r="I12008" s="5"/>
      <c r="J12008" s="5"/>
      <c r="K12008" s="5"/>
      <c r="L12008" s="5"/>
    </row>
    <row r="12009" spans="4:12" hidden="1" x14ac:dyDescent="0.25">
      <c r="D12009" s="6"/>
      <c r="E12009" s="6"/>
      <c r="F12009" s="8"/>
      <c r="G12009" s="9"/>
      <c r="H12009" s="9"/>
      <c r="I12009" s="5"/>
      <c r="J12009" s="5"/>
      <c r="K12009" s="5"/>
      <c r="L12009" s="5"/>
    </row>
    <row r="12010" spans="4:12" hidden="1" x14ac:dyDescent="0.25">
      <c r="D12010" s="6"/>
      <c r="E12010" s="6"/>
      <c r="F12010" s="8"/>
      <c r="G12010" s="9"/>
      <c r="H12010" s="9"/>
      <c r="I12010" s="5"/>
      <c r="J12010" s="5"/>
      <c r="K12010" s="5"/>
      <c r="L12010" s="5"/>
    </row>
    <row r="12011" spans="4:12" hidden="1" x14ac:dyDescent="0.25">
      <c r="D12011" s="6"/>
      <c r="E12011" s="6"/>
      <c r="F12011" s="8"/>
      <c r="G12011" s="9"/>
      <c r="H12011" s="9"/>
      <c r="I12011" s="5"/>
      <c r="J12011" s="5"/>
      <c r="K12011" s="5"/>
      <c r="L12011" s="5"/>
    </row>
    <row r="12012" spans="4:12" hidden="1" x14ac:dyDescent="0.25">
      <c r="D12012" s="6"/>
      <c r="E12012" s="6"/>
      <c r="F12012" s="8"/>
      <c r="G12012" s="9"/>
      <c r="H12012" s="9"/>
      <c r="I12012" s="5"/>
      <c r="J12012" s="5"/>
      <c r="K12012" s="5"/>
      <c r="L12012" s="5"/>
    </row>
    <row r="12013" spans="4:12" hidden="1" x14ac:dyDescent="0.25">
      <c r="D12013" s="6"/>
      <c r="E12013" s="6"/>
      <c r="F12013" s="8"/>
      <c r="G12013" s="9"/>
      <c r="H12013" s="9"/>
      <c r="I12013" s="5"/>
      <c r="J12013" s="5"/>
      <c r="K12013" s="5"/>
      <c r="L12013" s="5"/>
    </row>
    <row r="12014" spans="4:12" hidden="1" x14ac:dyDescent="0.25">
      <c r="D12014" s="6"/>
      <c r="E12014" s="6"/>
      <c r="F12014" s="8"/>
      <c r="G12014" s="9"/>
      <c r="H12014" s="9"/>
      <c r="I12014" s="5"/>
      <c r="J12014" s="5"/>
      <c r="K12014" s="5"/>
      <c r="L12014" s="5"/>
    </row>
    <row r="12015" spans="4:12" hidden="1" x14ac:dyDescent="0.25">
      <c r="D12015" s="6"/>
      <c r="E12015" s="6"/>
      <c r="F12015" s="8"/>
      <c r="G12015" s="9"/>
      <c r="H12015" s="9"/>
      <c r="I12015" s="5"/>
      <c r="J12015" s="5"/>
      <c r="K12015" s="5"/>
      <c r="L12015" s="5"/>
    </row>
    <row r="12016" spans="4:12" hidden="1" x14ac:dyDescent="0.25">
      <c r="D12016" s="6"/>
      <c r="E12016" s="6"/>
      <c r="F12016" s="8"/>
      <c r="G12016" s="9"/>
      <c r="H12016" s="9"/>
      <c r="I12016" s="5"/>
      <c r="J12016" s="5"/>
      <c r="K12016" s="5"/>
      <c r="L12016" s="5"/>
    </row>
    <row r="12017" spans="4:12" hidden="1" x14ac:dyDescent="0.25">
      <c r="D12017" s="6"/>
      <c r="E12017" s="6"/>
      <c r="F12017" s="8"/>
      <c r="G12017" s="9"/>
      <c r="H12017" s="9"/>
      <c r="I12017" s="5"/>
      <c r="J12017" s="5"/>
      <c r="K12017" s="5"/>
      <c r="L12017" s="5"/>
    </row>
    <row r="12018" spans="4:12" hidden="1" x14ac:dyDescent="0.25">
      <c r="D12018" s="6"/>
      <c r="E12018" s="6"/>
      <c r="F12018" s="8"/>
      <c r="G12018" s="9"/>
      <c r="H12018" s="9"/>
      <c r="I12018" s="5"/>
      <c r="J12018" s="5"/>
      <c r="K12018" s="5"/>
      <c r="L12018" s="5"/>
    </row>
    <row r="12019" spans="4:12" hidden="1" x14ac:dyDescent="0.25">
      <c r="D12019" s="6"/>
      <c r="E12019" s="6"/>
      <c r="F12019" s="8"/>
      <c r="G12019" s="9"/>
      <c r="H12019" s="9"/>
      <c r="I12019" s="5"/>
      <c r="J12019" s="5"/>
      <c r="K12019" s="5"/>
      <c r="L12019" s="5"/>
    </row>
    <row r="12020" spans="4:12" hidden="1" x14ac:dyDescent="0.25">
      <c r="D12020" s="6"/>
      <c r="E12020" s="6"/>
      <c r="F12020" s="8"/>
      <c r="G12020" s="9"/>
      <c r="H12020" s="9"/>
      <c r="I12020" s="5"/>
      <c r="J12020" s="5"/>
      <c r="K12020" s="5"/>
      <c r="L12020" s="5"/>
    </row>
    <row r="12021" spans="4:12" hidden="1" x14ac:dyDescent="0.25">
      <c r="D12021" s="6"/>
      <c r="E12021" s="6"/>
      <c r="F12021" s="8"/>
      <c r="G12021" s="9"/>
      <c r="H12021" s="9"/>
      <c r="I12021" s="5"/>
      <c r="J12021" s="5"/>
      <c r="K12021" s="5"/>
      <c r="L12021" s="5"/>
    </row>
    <row r="12022" spans="4:12" hidden="1" x14ac:dyDescent="0.25">
      <c r="D12022" s="6"/>
      <c r="E12022" s="6"/>
      <c r="F12022" s="8"/>
      <c r="G12022" s="9"/>
      <c r="H12022" s="9"/>
      <c r="I12022" s="5"/>
      <c r="J12022" s="5"/>
      <c r="K12022" s="5"/>
      <c r="L12022" s="5"/>
    </row>
    <row r="12023" spans="4:12" hidden="1" x14ac:dyDescent="0.25">
      <c r="D12023" s="6"/>
      <c r="E12023" s="6"/>
      <c r="F12023" s="8"/>
      <c r="G12023" s="9"/>
      <c r="H12023" s="9"/>
      <c r="I12023" s="5"/>
      <c r="J12023" s="5"/>
      <c r="K12023" s="5"/>
      <c r="L12023" s="5"/>
    </row>
    <row r="12024" spans="4:12" hidden="1" x14ac:dyDescent="0.25">
      <c r="D12024" s="6"/>
      <c r="E12024" s="6"/>
      <c r="F12024" s="8"/>
      <c r="G12024" s="9"/>
      <c r="H12024" s="9"/>
      <c r="I12024" s="5"/>
      <c r="J12024" s="5"/>
      <c r="K12024" s="5"/>
      <c r="L12024" s="5"/>
    </row>
    <row r="12025" spans="4:12" hidden="1" x14ac:dyDescent="0.25">
      <c r="D12025" s="6"/>
      <c r="E12025" s="6"/>
      <c r="F12025" s="8"/>
      <c r="G12025" s="9"/>
      <c r="H12025" s="9"/>
      <c r="I12025" s="5"/>
      <c r="J12025" s="5"/>
      <c r="K12025" s="5"/>
      <c r="L12025" s="5"/>
    </row>
    <row r="12026" spans="4:12" hidden="1" x14ac:dyDescent="0.25">
      <c r="D12026" s="6"/>
      <c r="E12026" s="6"/>
      <c r="F12026" s="8"/>
      <c r="G12026" s="9"/>
      <c r="H12026" s="9"/>
      <c r="I12026" s="5"/>
      <c r="J12026" s="5"/>
      <c r="K12026" s="5"/>
      <c r="L12026" s="5"/>
    </row>
    <row r="12027" spans="4:12" hidden="1" x14ac:dyDescent="0.25">
      <c r="D12027" s="6"/>
      <c r="E12027" s="6"/>
      <c r="F12027" s="8"/>
      <c r="G12027" s="9"/>
      <c r="H12027" s="9"/>
      <c r="I12027" s="5"/>
      <c r="J12027" s="5"/>
      <c r="K12027" s="5"/>
      <c r="L12027" s="5"/>
    </row>
    <row r="12028" spans="4:12" hidden="1" x14ac:dyDescent="0.25">
      <c r="D12028" s="6"/>
      <c r="E12028" s="6"/>
      <c r="F12028" s="8"/>
      <c r="G12028" s="9"/>
      <c r="H12028" s="9"/>
      <c r="I12028" s="5"/>
      <c r="J12028" s="5"/>
      <c r="K12028" s="5"/>
      <c r="L12028" s="5"/>
    </row>
    <row r="12029" spans="4:12" hidden="1" x14ac:dyDescent="0.25">
      <c r="D12029" s="6"/>
      <c r="E12029" s="6"/>
      <c r="F12029" s="8"/>
      <c r="G12029" s="9"/>
      <c r="H12029" s="9"/>
      <c r="I12029" s="5"/>
      <c r="J12029" s="5"/>
      <c r="K12029" s="5"/>
      <c r="L12029" s="5"/>
    </row>
    <row r="12030" spans="4:12" hidden="1" x14ac:dyDescent="0.25">
      <c r="D12030" s="6"/>
      <c r="E12030" s="6"/>
      <c r="F12030" s="8"/>
      <c r="G12030" s="9"/>
      <c r="H12030" s="9"/>
      <c r="I12030" s="5"/>
      <c r="J12030" s="5"/>
      <c r="K12030" s="5"/>
      <c r="L12030" s="5"/>
    </row>
    <row r="12031" spans="4:12" hidden="1" x14ac:dyDescent="0.25">
      <c r="D12031" s="6"/>
      <c r="E12031" s="6"/>
      <c r="F12031" s="8"/>
      <c r="G12031" s="9"/>
      <c r="H12031" s="9"/>
      <c r="I12031" s="5"/>
      <c r="J12031" s="5"/>
      <c r="K12031" s="5"/>
      <c r="L12031" s="5"/>
    </row>
    <row r="12032" spans="4:12" hidden="1" x14ac:dyDescent="0.25">
      <c r="D12032" s="6"/>
      <c r="E12032" s="6"/>
      <c r="F12032" s="8"/>
      <c r="G12032" s="9"/>
      <c r="H12032" s="9"/>
      <c r="I12032" s="5"/>
      <c r="J12032" s="5"/>
      <c r="K12032" s="5"/>
      <c r="L12032" s="5"/>
    </row>
    <row r="12033" spans="4:12" hidden="1" x14ac:dyDescent="0.25">
      <c r="D12033" s="6"/>
      <c r="E12033" s="6"/>
      <c r="F12033" s="8"/>
      <c r="G12033" s="9"/>
      <c r="H12033" s="9"/>
      <c r="I12033" s="5"/>
      <c r="J12033" s="5"/>
      <c r="K12033" s="5"/>
      <c r="L12033" s="5"/>
    </row>
    <row r="12034" spans="4:12" hidden="1" x14ac:dyDescent="0.25">
      <c r="D12034" s="6"/>
      <c r="E12034" s="6"/>
      <c r="F12034" s="8"/>
      <c r="G12034" s="9"/>
      <c r="H12034" s="9"/>
      <c r="I12034" s="5"/>
      <c r="J12034" s="5"/>
      <c r="K12034" s="5"/>
      <c r="L12034" s="5"/>
    </row>
    <row r="12035" spans="4:12" hidden="1" x14ac:dyDescent="0.25">
      <c r="D12035" s="6"/>
      <c r="E12035" s="6"/>
      <c r="F12035" s="8"/>
      <c r="G12035" s="9"/>
      <c r="H12035" s="9"/>
      <c r="I12035" s="5"/>
      <c r="J12035" s="5"/>
      <c r="K12035" s="5"/>
      <c r="L12035" s="5"/>
    </row>
    <row r="12036" spans="4:12" hidden="1" x14ac:dyDescent="0.25">
      <c r="D12036" s="6"/>
      <c r="E12036" s="6"/>
      <c r="F12036" s="8"/>
      <c r="G12036" s="9"/>
      <c r="H12036" s="9"/>
      <c r="I12036" s="5"/>
      <c r="J12036" s="5"/>
      <c r="K12036" s="5"/>
      <c r="L12036" s="5"/>
    </row>
    <row r="12037" spans="4:12" hidden="1" x14ac:dyDescent="0.25">
      <c r="D12037" s="6"/>
      <c r="E12037" s="6"/>
      <c r="F12037" s="8"/>
      <c r="G12037" s="9"/>
      <c r="H12037" s="9"/>
      <c r="I12037" s="5"/>
      <c r="J12037" s="5"/>
      <c r="K12037" s="5"/>
      <c r="L12037" s="5"/>
    </row>
    <row r="12038" spans="4:12" hidden="1" x14ac:dyDescent="0.25">
      <c r="D12038" s="6"/>
      <c r="E12038" s="6"/>
      <c r="F12038" s="8"/>
      <c r="G12038" s="9"/>
      <c r="H12038" s="9"/>
      <c r="I12038" s="5"/>
      <c r="J12038" s="5"/>
      <c r="K12038" s="5"/>
      <c r="L12038" s="5"/>
    </row>
    <row r="12039" spans="4:12" hidden="1" x14ac:dyDescent="0.25">
      <c r="D12039" s="6"/>
      <c r="E12039" s="6"/>
      <c r="F12039" s="8"/>
      <c r="G12039" s="9"/>
      <c r="H12039" s="9"/>
      <c r="I12039" s="5"/>
      <c r="J12039" s="5"/>
      <c r="K12039" s="5"/>
      <c r="L12039" s="5"/>
    </row>
    <row r="12040" spans="4:12" hidden="1" x14ac:dyDescent="0.25">
      <c r="D12040" s="6"/>
      <c r="E12040" s="6"/>
      <c r="F12040" s="8"/>
      <c r="G12040" s="9"/>
      <c r="H12040" s="9"/>
      <c r="I12040" s="5"/>
      <c r="J12040" s="5"/>
      <c r="K12040" s="5"/>
      <c r="L12040" s="5"/>
    </row>
    <row r="12041" spans="4:12" hidden="1" x14ac:dyDescent="0.25">
      <c r="D12041" s="6"/>
      <c r="E12041" s="6"/>
      <c r="F12041" s="8"/>
      <c r="G12041" s="9"/>
      <c r="H12041" s="9"/>
      <c r="I12041" s="5"/>
      <c r="J12041" s="5"/>
      <c r="K12041" s="5"/>
      <c r="L12041" s="5"/>
    </row>
    <row r="12042" spans="4:12" hidden="1" x14ac:dyDescent="0.25">
      <c r="D12042" s="6"/>
      <c r="E12042" s="6"/>
      <c r="F12042" s="8"/>
      <c r="G12042" s="9"/>
      <c r="H12042" s="9"/>
      <c r="I12042" s="5"/>
      <c r="J12042" s="5"/>
      <c r="K12042" s="5"/>
      <c r="L12042" s="5"/>
    </row>
    <row r="12043" spans="4:12" hidden="1" x14ac:dyDescent="0.25">
      <c r="D12043" s="6"/>
      <c r="E12043" s="6"/>
      <c r="F12043" s="8"/>
      <c r="G12043" s="9"/>
      <c r="H12043" s="9"/>
      <c r="I12043" s="5"/>
      <c r="J12043" s="5"/>
      <c r="K12043" s="5"/>
      <c r="L12043" s="5"/>
    </row>
    <row r="12044" spans="4:12" hidden="1" x14ac:dyDescent="0.25">
      <c r="D12044" s="6"/>
      <c r="E12044" s="6"/>
      <c r="F12044" s="8"/>
      <c r="G12044" s="9"/>
      <c r="H12044" s="9"/>
      <c r="I12044" s="5"/>
      <c r="J12044" s="5"/>
      <c r="K12044" s="5"/>
      <c r="L12044" s="5"/>
    </row>
    <row r="12045" spans="4:12" hidden="1" x14ac:dyDescent="0.25">
      <c r="D12045" s="6"/>
      <c r="E12045" s="6"/>
      <c r="F12045" s="8"/>
      <c r="G12045" s="9"/>
      <c r="H12045" s="9"/>
      <c r="I12045" s="5"/>
      <c r="J12045" s="5"/>
      <c r="K12045" s="5"/>
      <c r="L12045" s="5"/>
    </row>
    <row r="12046" spans="4:12" hidden="1" x14ac:dyDescent="0.25">
      <c r="D12046" s="6"/>
      <c r="E12046" s="6"/>
      <c r="F12046" s="8"/>
      <c r="G12046" s="9"/>
      <c r="H12046" s="9"/>
      <c r="I12046" s="5"/>
      <c r="J12046" s="5"/>
      <c r="K12046" s="5"/>
      <c r="L12046" s="5"/>
    </row>
    <row r="12047" spans="4:12" hidden="1" x14ac:dyDescent="0.25">
      <c r="D12047" s="6"/>
      <c r="E12047" s="6"/>
      <c r="F12047" s="8"/>
      <c r="G12047" s="9"/>
      <c r="H12047" s="9"/>
      <c r="I12047" s="5"/>
      <c r="J12047" s="5"/>
      <c r="K12047" s="5"/>
      <c r="L12047" s="5"/>
    </row>
    <row r="12048" spans="4:12" hidden="1" x14ac:dyDescent="0.25">
      <c r="D12048" s="6"/>
      <c r="E12048" s="6"/>
      <c r="F12048" s="8"/>
      <c r="G12048" s="9"/>
      <c r="H12048" s="9"/>
      <c r="I12048" s="5"/>
      <c r="J12048" s="5"/>
      <c r="K12048" s="5"/>
      <c r="L12048" s="5"/>
    </row>
    <row r="12049" spans="4:12" hidden="1" x14ac:dyDescent="0.25">
      <c r="D12049" s="6"/>
      <c r="E12049" s="6"/>
      <c r="F12049" s="8"/>
      <c r="G12049" s="9"/>
      <c r="H12049" s="9"/>
      <c r="I12049" s="5"/>
      <c r="J12049" s="5"/>
      <c r="K12049" s="5"/>
      <c r="L12049" s="5"/>
    </row>
    <row r="12050" spans="4:12" hidden="1" x14ac:dyDescent="0.25">
      <c r="D12050" s="6"/>
      <c r="E12050" s="6"/>
      <c r="F12050" s="8"/>
      <c r="G12050" s="9"/>
      <c r="H12050" s="9"/>
      <c r="I12050" s="5"/>
      <c r="J12050" s="5"/>
      <c r="K12050" s="5"/>
      <c r="L12050" s="5"/>
    </row>
    <row r="12051" spans="4:12" hidden="1" x14ac:dyDescent="0.25">
      <c r="D12051" s="6"/>
      <c r="E12051" s="6"/>
      <c r="F12051" s="8"/>
      <c r="G12051" s="9"/>
      <c r="H12051" s="9"/>
      <c r="I12051" s="5"/>
      <c r="J12051" s="5"/>
      <c r="K12051" s="5"/>
      <c r="L12051" s="5"/>
    </row>
    <row r="12052" spans="4:12" hidden="1" x14ac:dyDescent="0.25">
      <c r="D12052" s="6"/>
      <c r="E12052" s="6"/>
      <c r="F12052" s="8"/>
      <c r="G12052" s="9"/>
      <c r="H12052" s="9"/>
      <c r="I12052" s="5"/>
      <c r="J12052" s="5"/>
      <c r="K12052" s="5"/>
      <c r="L12052" s="5"/>
    </row>
    <row r="12053" spans="4:12" hidden="1" x14ac:dyDescent="0.25">
      <c r="D12053" s="6"/>
      <c r="E12053" s="6"/>
      <c r="F12053" s="8"/>
      <c r="G12053" s="9"/>
      <c r="H12053" s="9"/>
      <c r="I12053" s="5"/>
      <c r="J12053" s="5"/>
      <c r="K12053" s="5"/>
      <c r="L12053" s="5"/>
    </row>
    <row r="12054" spans="4:12" hidden="1" x14ac:dyDescent="0.25">
      <c r="D12054" s="6"/>
      <c r="E12054" s="6"/>
      <c r="F12054" s="8"/>
      <c r="G12054" s="9"/>
      <c r="H12054" s="9"/>
      <c r="I12054" s="5"/>
      <c r="J12054" s="5"/>
      <c r="K12054" s="5"/>
      <c r="L12054" s="5"/>
    </row>
    <row r="12055" spans="4:12" hidden="1" x14ac:dyDescent="0.25">
      <c r="D12055" s="6"/>
      <c r="E12055" s="6"/>
      <c r="F12055" s="8"/>
      <c r="G12055" s="9"/>
      <c r="H12055" s="9"/>
      <c r="I12055" s="5"/>
      <c r="J12055" s="5"/>
      <c r="K12055" s="5"/>
      <c r="L12055" s="5"/>
    </row>
    <row r="12056" spans="4:12" hidden="1" x14ac:dyDescent="0.25">
      <c r="D12056" s="6"/>
      <c r="E12056" s="6"/>
      <c r="F12056" s="8"/>
      <c r="G12056" s="9"/>
      <c r="H12056" s="9"/>
      <c r="I12056" s="5"/>
      <c r="J12056" s="5"/>
      <c r="K12056" s="5"/>
      <c r="L12056" s="5"/>
    </row>
    <row r="12057" spans="4:12" hidden="1" x14ac:dyDescent="0.25">
      <c r="D12057" s="6"/>
      <c r="E12057" s="6"/>
      <c r="F12057" s="8"/>
      <c r="G12057" s="9"/>
      <c r="H12057" s="9"/>
      <c r="I12057" s="5"/>
      <c r="J12057" s="5"/>
      <c r="K12057" s="5"/>
      <c r="L12057" s="5"/>
    </row>
    <row r="12058" spans="4:12" hidden="1" x14ac:dyDescent="0.25">
      <c r="D12058" s="6"/>
      <c r="E12058" s="6"/>
      <c r="F12058" s="8"/>
      <c r="G12058" s="9"/>
      <c r="H12058" s="9"/>
      <c r="I12058" s="5"/>
      <c r="J12058" s="5"/>
      <c r="K12058" s="5"/>
      <c r="L12058" s="5"/>
    </row>
    <row r="12059" spans="4:12" hidden="1" x14ac:dyDescent="0.25">
      <c r="D12059" s="6"/>
      <c r="E12059" s="6"/>
      <c r="F12059" s="8"/>
      <c r="G12059" s="9"/>
      <c r="H12059" s="9"/>
      <c r="I12059" s="5"/>
      <c r="J12059" s="5"/>
      <c r="K12059" s="5"/>
      <c r="L12059" s="5"/>
    </row>
    <row r="12060" spans="4:12" hidden="1" x14ac:dyDescent="0.25">
      <c r="D12060" s="6"/>
      <c r="E12060" s="6"/>
      <c r="F12060" s="8"/>
      <c r="G12060" s="9"/>
      <c r="H12060" s="9"/>
      <c r="I12060" s="5"/>
      <c r="J12060" s="5"/>
      <c r="K12060" s="5"/>
      <c r="L12060" s="5"/>
    </row>
    <row r="12061" spans="4:12" hidden="1" x14ac:dyDescent="0.25">
      <c r="D12061" s="6"/>
      <c r="E12061" s="6"/>
      <c r="F12061" s="8"/>
      <c r="G12061" s="9"/>
      <c r="H12061" s="9"/>
      <c r="I12061" s="5"/>
      <c r="J12061" s="5"/>
      <c r="K12061" s="5"/>
      <c r="L12061" s="5"/>
    </row>
    <row r="12062" spans="4:12" hidden="1" x14ac:dyDescent="0.25">
      <c r="D12062" s="6"/>
      <c r="E12062" s="6"/>
      <c r="F12062" s="8"/>
      <c r="G12062" s="9"/>
      <c r="H12062" s="9"/>
      <c r="I12062" s="5"/>
      <c r="J12062" s="5"/>
      <c r="K12062" s="5"/>
      <c r="L12062" s="5"/>
    </row>
    <row r="12063" spans="4:12" hidden="1" x14ac:dyDescent="0.25">
      <c r="D12063" s="6"/>
      <c r="E12063" s="6"/>
      <c r="F12063" s="8"/>
      <c r="G12063" s="9"/>
      <c r="H12063" s="9"/>
      <c r="I12063" s="5"/>
      <c r="J12063" s="5"/>
      <c r="K12063" s="5"/>
      <c r="L12063" s="5"/>
    </row>
    <row r="12064" spans="4:12" hidden="1" x14ac:dyDescent="0.25">
      <c r="D12064" s="6"/>
      <c r="E12064" s="6"/>
      <c r="F12064" s="8"/>
      <c r="G12064" s="9"/>
      <c r="H12064" s="9"/>
      <c r="I12064" s="5"/>
      <c r="J12064" s="5"/>
      <c r="K12064" s="5"/>
      <c r="L12064" s="5"/>
    </row>
    <row r="12065" spans="4:12" hidden="1" x14ac:dyDescent="0.25">
      <c r="D12065" s="6"/>
      <c r="E12065" s="6"/>
      <c r="F12065" s="8"/>
      <c r="G12065" s="9"/>
      <c r="H12065" s="9"/>
      <c r="I12065" s="5"/>
      <c r="J12065" s="5"/>
      <c r="K12065" s="5"/>
      <c r="L12065" s="5"/>
    </row>
    <row r="12066" spans="4:12" hidden="1" x14ac:dyDescent="0.25">
      <c r="D12066" s="6"/>
      <c r="E12066" s="6"/>
      <c r="F12066" s="8"/>
      <c r="G12066" s="9"/>
      <c r="H12066" s="9"/>
      <c r="I12066" s="5"/>
      <c r="J12066" s="5"/>
      <c r="K12066" s="5"/>
      <c r="L12066" s="5"/>
    </row>
    <row r="12067" spans="4:12" hidden="1" x14ac:dyDescent="0.25">
      <c r="D12067" s="6"/>
      <c r="E12067" s="6"/>
      <c r="F12067" s="8"/>
      <c r="G12067" s="9"/>
      <c r="H12067" s="9"/>
      <c r="I12067" s="5"/>
      <c r="J12067" s="5"/>
      <c r="K12067" s="5"/>
      <c r="L12067" s="5"/>
    </row>
    <row r="12068" spans="4:12" hidden="1" x14ac:dyDescent="0.25">
      <c r="D12068" s="6"/>
      <c r="E12068" s="6"/>
      <c r="F12068" s="8"/>
      <c r="G12068" s="9"/>
      <c r="H12068" s="9"/>
      <c r="I12068" s="5"/>
      <c r="J12068" s="5"/>
      <c r="K12068" s="5"/>
      <c r="L12068" s="5"/>
    </row>
    <row r="12069" spans="4:12" hidden="1" x14ac:dyDescent="0.25">
      <c r="D12069" s="6"/>
      <c r="E12069" s="6"/>
      <c r="F12069" s="8"/>
      <c r="G12069" s="9"/>
      <c r="H12069" s="9"/>
      <c r="I12069" s="5"/>
      <c r="J12069" s="5"/>
      <c r="K12069" s="5"/>
      <c r="L12069" s="5"/>
    </row>
    <row r="12070" spans="4:12" hidden="1" x14ac:dyDescent="0.25">
      <c r="D12070" s="6"/>
      <c r="E12070" s="6"/>
      <c r="F12070" s="8"/>
      <c r="G12070" s="9"/>
      <c r="H12070" s="9"/>
      <c r="I12070" s="5"/>
      <c r="J12070" s="5"/>
      <c r="K12070" s="5"/>
      <c r="L12070" s="5"/>
    </row>
    <row r="12071" spans="4:12" hidden="1" x14ac:dyDescent="0.25">
      <c r="D12071" s="6"/>
      <c r="E12071" s="6"/>
      <c r="F12071" s="8"/>
      <c r="G12071" s="9"/>
      <c r="H12071" s="9"/>
      <c r="I12071" s="5"/>
      <c r="J12071" s="5"/>
      <c r="K12071" s="5"/>
      <c r="L12071" s="5"/>
    </row>
    <row r="12072" spans="4:12" hidden="1" x14ac:dyDescent="0.25">
      <c r="D12072" s="6"/>
      <c r="E12072" s="6"/>
      <c r="F12072" s="8"/>
      <c r="G12072" s="9"/>
      <c r="H12072" s="9"/>
      <c r="I12072" s="5"/>
      <c r="J12072" s="5"/>
      <c r="K12072" s="5"/>
      <c r="L12072" s="5"/>
    </row>
    <row r="12073" spans="4:12" hidden="1" x14ac:dyDescent="0.25">
      <c r="D12073" s="6"/>
      <c r="E12073" s="6"/>
      <c r="F12073" s="8"/>
      <c r="G12073" s="9"/>
      <c r="H12073" s="9"/>
      <c r="I12073" s="5"/>
      <c r="J12073" s="5"/>
      <c r="K12073" s="5"/>
      <c r="L12073" s="5"/>
    </row>
    <row r="12074" spans="4:12" hidden="1" x14ac:dyDescent="0.25">
      <c r="D12074" s="6"/>
      <c r="E12074" s="6"/>
      <c r="F12074" s="8"/>
      <c r="G12074" s="9"/>
      <c r="H12074" s="9"/>
      <c r="I12074" s="5"/>
      <c r="J12074" s="5"/>
      <c r="K12074" s="5"/>
      <c r="L12074" s="5"/>
    </row>
    <row r="12075" spans="4:12" hidden="1" x14ac:dyDescent="0.25">
      <c r="D12075" s="6"/>
      <c r="E12075" s="6"/>
      <c r="F12075" s="8"/>
      <c r="G12075" s="9"/>
      <c r="H12075" s="9"/>
      <c r="I12075" s="5"/>
      <c r="J12075" s="5"/>
      <c r="K12075" s="5"/>
      <c r="L12075" s="5"/>
    </row>
    <row r="12076" spans="4:12" hidden="1" x14ac:dyDescent="0.25">
      <c r="D12076" s="6"/>
      <c r="E12076" s="6"/>
      <c r="F12076" s="8"/>
      <c r="G12076" s="9"/>
      <c r="H12076" s="9"/>
      <c r="I12076" s="5"/>
      <c r="J12076" s="5"/>
      <c r="K12076" s="5"/>
      <c r="L12076" s="5"/>
    </row>
    <row r="12077" spans="4:12" hidden="1" x14ac:dyDescent="0.25">
      <c r="D12077" s="6"/>
      <c r="E12077" s="6"/>
      <c r="F12077" s="8"/>
      <c r="G12077" s="9"/>
      <c r="H12077" s="9"/>
      <c r="I12077" s="5"/>
      <c r="J12077" s="5"/>
      <c r="K12077" s="5"/>
      <c r="L12077" s="5"/>
    </row>
    <row r="12078" spans="4:12" hidden="1" x14ac:dyDescent="0.25">
      <c r="D12078" s="6"/>
      <c r="E12078" s="6"/>
      <c r="F12078" s="8"/>
      <c r="G12078" s="9"/>
      <c r="H12078" s="9"/>
      <c r="I12078" s="5"/>
      <c r="J12078" s="5"/>
      <c r="K12078" s="5"/>
      <c r="L12078" s="5"/>
    </row>
    <row r="12079" spans="4:12" hidden="1" x14ac:dyDescent="0.25">
      <c r="D12079" s="6"/>
      <c r="E12079" s="6"/>
      <c r="F12079" s="8"/>
      <c r="G12079" s="9"/>
      <c r="H12079" s="9"/>
      <c r="I12079" s="5"/>
      <c r="J12079" s="5"/>
      <c r="K12079" s="5"/>
      <c r="L12079" s="5"/>
    </row>
    <row r="12080" spans="4:12" hidden="1" x14ac:dyDescent="0.25">
      <c r="D12080" s="6"/>
      <c r="E12080" s="6"/>
      <c r="F12080" s="8"/>
      <c r="G12080" s="9"/>
      <c r="H12080" s="9"/>
      <c r="I12080" s="5"/>
      <c r="J12080" s="5"/>
      <c r="K12080" s="5"/>
      <c r="L12080" s="5"/>
    </row>
    <row r="12081" spans="4:12" hidden="1" x14ac:dyDescent="0.25">
      <c r="D12081" s="6"/>
      <c r="E12081" s="6"/>
      <c r="F12081" s="8"/>
      <c r="G12081" s="9"/>
      <c r="H12081" s="9"/>
      <c r="I12081" s="5"/>
      <c r="J12081" s="5"/>
      <c r="K12081" s="5"/>
      <c r="L12081" s="5"/>
    </row>
    <row r="12082" spans="4:12" hidden="1" x14ac:dyDescent="0.25">
      <c r="D12082" s="6"/>
      <c r="E12082" s="6"/>
      <c r="F12082" s="8"/>
      <c r="G12082" s="9"/>
      <c r="H12082" s="9"/>
      <c r="I12082" s="5"/>
      <c r="J12082" s="5"/>
      <c r="K12082" s="5"/>
      <c r="L12082" s="5"/>
    </row>
    <row r="12083" spans="4:12" hidden="1" x14ac:dyDescent="0.25">
      <c r="D12083" s="6"/>
      <c r="E12083" s="6"/>
      <c r="F12083" s="8"/>
      <c r="G12083" s="9"/>
      <c r="H12083" s="9"/>
      <c r="I12083" s="5"/>
      <c r="J12083" s="5"/>
      <c r="K12083" s="5"/>
      <c r="L12083" s="5"/>
    </row>
    <row r="12084" spans="4:12" hidden="1" x14ac:dyDescent="0.25">
      <c r="D12084" s="6"/>
      <c r="E12084" s="6"/>
      <c r="F12084" s="8"/>
      <c r="G12084" s="9"/>
      <c r="H12084" s="9"/>
      <c r="I12084" s="5"/>
      <c r="J12084" s="5"/>
      <c r="K12084" s="5"/>
      <c r="L12084" s="5"/>
    </row>
    <row r="12085" spans="4:12" hidden="1" x14ac:dyDescent="0.25">
      <c r="D12085" s="6"/>
      <c r="E12085" s="6"/>
      <c r="F12085" s="8"/>
      <c r="G12085" s="9"/>
      <c r="H12085" s="9"/>
      <c r="I12085" s="5"/>
      <c r="J12085" s="5"/>
      <c r="K12085" s="5"/>
      <c r="L12085" s="5"/>
    </row>
    <row r="12086" spans="4:12" hidden="1" x14ac:dyDescent="0.25">
      <c r="D12086" s="6"/>
      <c r="E12086" s="6"/>
      <c r="F12086" s="8"/>
      <c r="G12086" s="9"/>
      <c r="H12086" s="9"/>
      <c r="I12086" s="5"/>
      <c r="J12086" s="5"/>
      <c r="K12086" s="5"/>
      <c r="L12086" s="5"/>
    </row>
    <row r="12087" spans="4:12" hidden="1" x14ac:dyDescent="0.25">
      <c r="D12087" s="6"/>
      <c r="E12087" s="6"/>
      <c r="F12087" s="8"/>
      <c r="G12087" s="9"/>
      <c r="H12087" s="9"/>
      <c r="I12087" s="5"/>
      <c r="J12087" s="5"/>
      <c r="K12087" s="5"/>
      <c r="L12087" s="5"/>
    </row>
    <row r="12088" spans="4:12" hidden="1" x14ac:dyDescent="0.25">
      <c r="D12088" s="6"/>
      <c r="E12088" s="6"/>
      <c r="F12088" s="8"/>
      <c r="G12088" s="9"/>
      <c r="H12088" s="9"/>
      <c r="I12088" s="5"/>
      <c r="J12088" s="5"/>
      <c r="K12088" s="5"/>
      <c r="L12088" s="5"/>
    </row>
    <row r="12089" spans="4:12" hidden="1" x14ac:dyDescent="0.25">
      <c r="D12089" s="6"/>
      <c r="E12089" s="6"/>
      <c r="F12089" s="8"/>
      <c r="G12089" s="9"/>
      <c r="H12089" s="9"/>
      <c r="I12089" s="5"/>
      <c r="J12089" s="5"/>
      <c r="K12089" s="5"/>
      <c r="L12089" s="5"/>
    </row>
    <row r="12090" spans="4:12" hidden="1" x14ac:dyDescent="0.25">
      <c r="D12090" s="6"/>
      <c r="E12090" s="6"/>
      <c r="F12090" s="8"/>
      <c r="G12090" s="9"/>
      <c r="H12090" s="9"/>
      <c r="I12090" s="5"/>
      <c r="J12090" s="5"/>
      <c r="K12090" s="5"/>
      <c r="L12090" s="5"/>
    </row>
    <row r="12091" spans="4:12" hidden="1" x14ac:dyDescent="0.25">
      <c r="D12091" s="6"/>
      <c r="E12091" s="6"/>
      <c r="F12091" s="8"/>
      <c r="G12091" s="9"/>
      <c r="H12091" s="9"/>
      <c r="I12091" s="5"/>
      <c r="J12091" s="5"/>
      <c r="K12091" s="5"/>
      <c r="L12091" s="5"/>
    </row>
    <row r="12092" spans="4:12" hidden="1" x14ac:dyDescent="0.25">
      <c r="D12092" s="6"/>
      <c r="E12092" s="6"/>
      <c r="F12092" s="8"/>
      <c r="G12092" s="9"/>
      <c r="H12092" s="9"/>
      <c r="I12092" s="5"/>
      <c r="J12092" s="5"/>
      <c r="K12092" s="5"/>
      <c r="L12092" s="5"/>
    </row>
    <row r="12093" spans="4:12" hidden="1" x14ac:dyDescent="0.25">
      <c r="D12093" s="6"/>
      <c r="E12093" s="6"/>
      <c r="F12093" s="8"/>
      <c r="G12093" s="9"/>
      <c r="H12093" s="9"/>
      <c r="I12093" s="5"/>
      <c r="J12093" s="5"/>
      <c r="K12093" s="5"/>
      <c r="L12093" s="5"/>
    </row>
    <row r="12094" spans="4:12" hidden="1" x14ac:dyDescent="0.25">
      <c r="D12094" s="6"/>
      <c r="E12094" s="6"/>
      <c r="F12094" s="8"/>
      <c r="G12094" s="9"/>
      <c r="H12094" s="9"/>
      <c r="I12094" s="5"/>
      <c r="J12094" s="5"/>
      <c r="K12094" s="5"/>
      <c r="L12094" s="5"/>
    </row>
    <row r="12095" spans="4:12" hidden="1" x14ac:dyDescent="0.25">
      <c r="D12095" s="6"/>
      <c r="E12095" s="6"/>
      <c r="F12095" s="8"/>
      <c r="G12095" s="9"/>
      <c r="H12095" s="9"/>
      <c r="I12095" s="5"/>
      <c r="J12095" s="5"/>
      <c r="K12095" s="5"/>
      <c r="L12095" s="5"/>
    </row>
    <row r="12096" spans="4:12" hidden="1" x14ac:dyDescent="0.25">
      <c r="D12096" s="6"/>
      <c r="E12096" s="6"/>
      <c r="F12096" s="8"/>
      <c r="G12096" s="9"/>
      <c r="H12096" s="9"/>
      <c r="I12096" s="5"/>
      <c r="J12096" s="5"/>
      <c r="K12096" s="5"/>
      <c r="L12096" s="5"/>
    </row>
    <row r="12097" spans="4:12" hidden="1" x14ac:dyDescent="0.25">
      <c r="D12097" s="6"/>
      <c r="E12097" s="6"/>
      <c r="F12097" s="8"/>
      <c r="G12097" s="9"/>
      <c r="H12097" s="9"/>
      <c r="I12097" s="5"/>
      <c r="J12097" s="5"/>
      <c r="K12097" s="5"/>
      <c r="L12097" s="5"/>
    </row>
    <row r="12098" spans="4:12" hidden="1" x14ac:dyDescent="0.25">
      <c r="D12098" s="6"/>
      <c r="E12098" s="6"/>
      <c r="F12098" s="8"/>
      <c r="G12098" s="9"/>
      <c r="H12098" s="9"/>
      <c r="I12098" s="5"/>
      <c r="J12098" s="5"/>
      <c r="K12098" s="5"/>
      <c r="L12098" s="5"/>
    </row>
    <row r="12099" spans="4:12" hidden="1" x14ac:dyDescent="0.25">
      <c r="D12099" s="6"/>
      <c r="E12099" s="6"/>
      <c r="F12099" s="8"/>
      <c r="G12099" s="9"/>
      <c r="H12099" s="9"/>
      <c r="I12099" s="5"/>
      <c r="J12099" s="5"/>
      <c r="K12099" s="5"/>
      <c r="L12099" s="5"/>
    </row>
    <row r="12100" spans="4:12" hidden="1" x14ac:dyDescent="0.25">
      <c r="D12100" s="6"/>
      <c r="E12100" s="6"/>
      <c r="F12100" s="8"/>
      <c r="G12100" s="9"/>
      <c r="H12100" s="9"/>
      <c r="I12100" s="5"/>
      <c r="J12100" s="5"/>
      <c r="K12100" s="5"/>
      <c r="L12100" s="5"/>
    </row>
    <row r="12101" spans="4:12" hidden="1" x14ac:dyDescent="0.25">
      <c r="D12101" s="6"/>
      <c r="E12101" s="6"/>
      <c r="F12101" s="8"/>
      <c r="G12101" s="9"/>
      <c r="H12101" s="9"/>
      <c r="I12101" s="5"/>
      <c r="J12101" s="5"/>
      <c r="K12101" s="5"/>
      <c r="L12101" s="5"/>
    </row>
    <row r="12102" spans="4:12" hidden="1" x14ac:dyDescent="0.25">
      <c r="D12102" s="6"/>
      <c r="E12102" s="6"/>
      <c r="F12102" s="8"/>
      <c r="G12102" s="9"/>
      <c r="H12102" s="9"/>
      <c r="I12102" s="5"/>
      <c r="J12102" s="5"/>
      <c r="K12102" s="5"/>
      <c r="L12102" s="5"/>
    </row>
    <row r="12103" spans="4:12" hidden="1" x14ac:dyDescent="0.25">
      <c r="D12103" s="6"/>
      <c r="E12103" s="6"/>
      <c r="F12103" s="8"/>
      <c r="G12103" s="9"/>
      <c r="H12103" s="9"/>
      <c r="I12103" s="5"/>
      <c r="J12103" s="5"/>
      <c r="K12103" s="5"/>
      <c r="L12103" s="5"/>
    </row>
    <row r="12104" spans="4:12" hidden="1" x14ac:dyDescent="0.25">
      <c r="D12104" s="6"/>
      <c r="E12104" s="6"/>
      <c r="F12104" s="8"/>
      <c r="G12104" s="9"/>
      <c r="H12104" s="9"/>
      <c r="I12104" s="5"/>
      <c r="J12104" s="5"/>
      <c r="K12104" s="5"/>
      <c r="L12104" s="5"/>
    </row>
    <row r="12105" spans="4:12" hidden="1" x14ac:dyDescent="0.25">
      <c r="D12105" s="6"/>
      <c r="E12105" s="6"/>
      <c r="F12105" s="8"/>
      <c r="G12105" s="9"/>
      <c r="H12105" s="9"/>
      <c r="I12105" s="5"/>
      <c r="J12105" s="5"/>
      <c r="K12105" s="5"/>
      <c r="L12105" s="5"/>
    </row>
    <row r="12106" spans="4:12" hidden="1" x14ac:dyDescent="0.25">
      <c r="D12106" s="6"/>
      <c r="E12106" s="6"/>
      <c r="F12106" s="8"/>
      <c r="G12106" s="9"/>
      <c r="H12106" s="9"/>
      <c r="I12106" s="5"/>
      <c r="J12106" s="5"/>
      <c r="K12106" s="5"/>
      <c r="L12106" s="5"/>
    </row>
    <row r="12107" spans="4:12" hidden="1" x14ac:dyDescent="0.25">
      <c r="D12107" s="6"/>
      <c r="E12107" s="6"/>
      <c r="F12107" s="8"/>
      <c r="G12107" s="9"/>
      <c r="H12107" s="9"/>
      <c r="I12107" s="5"/>
      <c r="J12107" s="5"/>
      <c r="K12107" s="5"/>
      <c r="L12107" s="5"/>
    </row>
    <row r="12108" spans="4:12" hidden="1" x14ac:dyDescent="0.25">
      <c r="D12108" s="6"/>
      <c r="E12108" s="6"/>
      <c r="F12108" s="8"/>
      <c r="G12108" s="9"/>
      <c r="H12108" s="9"/>
      <c r="I12108" s="5"/>
      <c r="J12108" s="5"/>
      <c r="K12108" s="5"/>
      <c r="L12108" s="5"/>
    </row>
    <row r="12109" spans="4:12" hidden="1" x14ac:dyDescent="0.25">
      <c r="D12109" s="6"/>
      <c r="E12109" s="6"/>
      <c r="F12109" s="8"/>
      <c r="G12109" s="9"/>
      <c r="H12109" s="9"/>
      <c r="I12109" s="5"/>
      <c r="J12109" s="5"/>
      <c r="K12109" s="5"/>
      <c r="L12109" s="5"/>
    </row>
    <row r="12110" spans="4:12" hidden="1" x14ac:dyDescent="0.25">
      <c r="D12110" s="6"/>
      <c r="E12110" s="6"/>
      <c r="F12110" s="8"/>
      <c r="G12110" s="9"/>
      <c r="H12110" s="9"/>
      <c r="I12110" s="5"/>
      <c r="J12110" s="5"/>
      <c r="K12110" s="5"/>
      <c r="L12110" s="5"/>
    </row>
    <row r="12111" spans="4:12" hidden="1" x14ac:dyDescent="0.25">
      <c r="D12111" s="6"/>
      <c r="E12111" s="6"/>
      <c r="F12111" s="8"/>
      <c r="G12111" s="9"/>
      <c r="H12111" s="9"/>
      <c r="I12111" s="5"/>
      <c r="J12111" s="5"/>
      <c r="K12111" s="5"/>
      <c r="L12111" s="5"/>
    </row>
    <row r="12112" spans="4:12" hidden="1" x14ac:dyDescent="0.25">
      <c r="D12112" s="6"/>
      <c r="E12112" s="6"/>
      <c r="F12112" s="8"/>
      <c r="G12112" s="9"/>
      <c r="H12112" s="9"/>
      <c r="I12112" s="5"/>
      <c r="J12112" s="5"/>
      <c r="K12112" s="5"/>
      <c r="L12112" s="5"/>
    </row>
    <row r="12113" spans="4:12" hidden="1" x14ac:dyDescent="0.25">
      <c r="D12113" s="6"/>
      <c r="E12113" s="6"/>
      <c r="F12113" s="8"/>
      <c r="G12113" s="9"/>
      <c r="H12113" s="9"/>
      <c r="I12113" s="5"/>
      <c r="J12113" s="5"/>
      <c r="K12113" s="5"/>
      <c r="L12113" s="5"/>
    </row>
    <row r="12114" spans="4:12" hidden="1" x14ac:dyDescent="0.25">
      <c r="D12114" s="6"/>
      <c r="E12114" s="6"/>
      <c r="F12114" s="8"/>
      <c r="G12114" s="9"/>
      <c r="H12114" s="9"/>
      <c r="I12114" s="5"/>
      <c r="J12114" s="5"/>
      <c r="K12114" s="5"/>
      <c r="L12114" s="5"/>
    </row>
    <row r="12115" spans="4:12" hidden="1" x14ac:dyDescent="0.25">
      <c r="D12115" s="6"/>
      <c r="E12115" s="6"/>
      <c r="F12115" s="8"/>
      <c r="G12115" s="9"/>
      <c r="H12115" s="9"/>
      <c r="I12115" s="5"/>
      <c r="J12115" s="5"/>
      <c r="K12115" s="5"/>
      <c r="L12115" s="5"/>
    </row>
    <row r="12116" spans="4:12" hidden="1" x14ac:dyDescent="0.25">
      <c r="D12116" s="6"/>
      <c r="E12116" s="6"/>
      <c r="F12116" s="8"/>
      <c r="G12116" s="9"/>
      <c r="H12116" s="9"/>
      <c r="I12116" s="5"/>
      <c r="J12116" s="5"/>
      <c r="K12116" s="5"/>
      <c r="L12116" s="5"/>
    </row>
    <row r="12117" spans="4:12" hidden="1" x14ac:dyDescent="0.25">
      <c r="D12117" s="6"/>
      <c r="E12117" s="6"/>
      <c r="F12117" s="8"/>
      <c r="G12117" s="9"/>
      <c r="H12117" s="9"/>
      <c r="I12117" s="5"/>
      <c r="J12117" s="5"/>
      <c r="K12117" s="5"/>
      <c r="L12117" s="5"/>
    </row>
    <row r="12118" spans="4:12" hidden="1" x14ac:dyDescent="0.25">
      <c r="D12118" s="6"/>
      <c r="E12118" s="6"/>
      <c r="F12118" s="8"/>
      <c r="G12118" s="9"/>
      <c r="H12118" s="9"/>
      <c r="I12118" s="5"/>
      <c r="J12118" s="5"/>
      <c r="K12118" s="5"/>
      <c r="L12118" s="5"/>
    </row>
    <row r="12119" spans="4:12" hidden="1" x14ac:dyDescent="0.25">
      <c r="D12119" s="6"/>
      <c r="E12119" s="6"/>
      <c r="F12119" s="8"/>
      <c r="G12119" s="9"/>
      <c r="H12119" s="9"/>
      <c r="I12119" s="5"/>
      <c r="J12119" s="5"/>
      <c r="K12119" s="5"/>
      <c r="L12119" s="5"/>
    </row>
    <row r="12120" spans="4:12" hidden="1" x14ac:dyDescent="0.25">
      <c r="D12120" s="6"/>
      <c r="E12120" s="6"/>
      <c r="F12120" s="8"/>
      <c r="G12120" s="9"/>
      <c r="H12120" s="9"/>
      <c r="I12120" s="5"/>
      <c r="J12120" s="5"/>
      <c r="K12120" s="5"/>
      <c r="L12120" s="5"/>
    </row>
    <row r="12121" spans="4:12" hidden="1" x14ac:dyDescent="0.25">
      <c r="D12121" s="6"/>
      <c r="E12121" s="6"/>
      <c r="F12121" s="8"/>
      <c r="G12121" s="9"/>
      <c r="H12121" s="9"/>
      <c r="I12121" s="5"/>
      <c r="J12121" s="5"/>
      <c r="K12121" s="5"/>
      <c r="L12121" s="5"/>
    </row>
    <row r="12122" spans="4:12" hidden="1" x14ac:dyDescent="0.25">
      <c r="D12122" s="6"/>
      <c r="E12122" s="6"/>
      <c r="F12122" s="8"/>
      <c r="G12122" s="9"/>
      <c r="H12122" s="9"/>
      <c r="I12122" s="5"/>
      <c r="J12122" s="5"/>
      <c r="K12122" s="5"/>
      <c r="L12122" s="5"/>
    </row>
    <row r="12123" spans="4:12" hidden="1" x14ac:dyDescent="0.25">
      <c r="D12123" s="6"/>
      <c r="E12123" s="6"/>
      <c r="F12123" s="8"/>
      <c r="G12123" s="9"/>
      <c r="H12123" s="9"/>
      <c r="I12123" s="5"/>
      <c r="J12123" s="5"/>
      <c r="K12123" s="5"/>
      <c r="L12123" s="5"/>
    </row>
    <row r="12124" spans="4:12" hidden="1" x14ac:dyDescent="0.25">
      <c r="D12124" s="6"/>
      <c r="E12124" s="6"/>
      <c r="F12124" s="8"/>
      <c r="G12124" s="9"/>
      <c r="H12124" s="9"/>
      <c r="I12124" s="5"/>
      <c r="J12124" s="5"/>
      <c r="K12124" s="5"/>
      <c r="L12124" s="5"/>
    </row>
    <row r="12125" spans="4:12" hidden="1" x14ac:dyDescent="0.25">
      <c r="D12125" s="6"/>
      <c r="E12125" s="6"/>
      <c r="F12125" s="8"/>
      <c r="G12125" s="9"/>
      <c r="H12125" s="9"/>
      <c r="I12125" s="5"/>
      <c r="J12125" s="5"/>
      <c r="K12125" s="5"/>
      <c r="L12125" s="5"/>
    </row>
    <row r="12126" spans="4:12" hidden="1" x14ac:dyDescent="0.25">
      <c r="D12126" s="6"/>
      <c r="E12126" s="6"/>
      <c r="F12126" s="8"/>
      <c r="G12126" s="9"/>
      <c r="H12126" s="9"/>
      <c r="I12126" s="5"/>
      <c r="J12126" s="5"/>
      <c r="K12126" s="5"/>
      <c r="L12126" s="5"/>
    </row>
    <row r="12127" spans="4:12" hidden="1" x14ac:dyDescent="0.25">
      <c r="D12127" s="6"/>
      <c r="E12127" s="6"/>
      <c r="F12127" s="8"/>
      <c r="G12127" s="9"/>
      <c r="H12127" s="9"/>
      <c r="I12127" s="5"/>
      <c r="J12127" s="5"/>
      <c r="K12127" s="5"/>
      <c r="L12127" s="5"/>
    </row>
    <row r="12128" spans="4:12" hidden="1" x14ac:dyDescent="0.25">
      <c r="D12128" s="6"/>
      <c r="E12128" s="6"/>
      <c r="F12128" s="8"/>
      <c r="G12128" s="9"/>
      <c r="H12128" s="9"/>
      <c r="I12128" s="5"/>
      <c r="J12128" s="5"/>
      <c r="K12128" s="5"/>
      <c r="L12128" s="5"/>
    </row>
    <row r="12129" spans="4:12" hidden="1" x14ac:dyDescent="0.25">
      <c r="D12129" s="6"/>
      <c r="E12129" s="6"/>
      <c r="F12129" s="8"/>
      <c r="G12129" s="9"/>
      <c r="H12129" s="9"/>
      <c r="I12129" s="5"/>
      <c r="J12129" s="5"/>
      <c r="K12129" s="5"/>
      <c r="L12129" s="5"/>
    </row>
    <row r="12130" spans="4:12" hidden="1" x14ac:dyDescent="0.25">
      <c r="D12130" s="6"/>
      <c r="E12130" s="6"/>
      <c r="F12130" s="8"/>
      <c r="G12130" s="9"/>
      <c r="H12130" s="9"/>
      <c r="I12130" s="5"/>
      <c r="J12130" s="5"/>
      <c r="K12130" s="5"/>
      <c r="L12130" s="5"/>
    </row>
    <row r="12131" spans="4:12" hidden="1" x14ac:dyDescent="0.25">
      <c r="D12131" s="6"/>
      <c r="E12131" s="6"/>
      <c r="F12131" s="8"/>
      <c r="G12131" s="9"/>
      <c r="H12131" s="9"/>
      <c r="I12131" s="5"/>
      <c r="J12131" s="5"/>
      <c r="K12131" s="5"/>
      <c r="L12131" s="5"/>
    </row>
    <row r="12132" spans="4:12" hidden="1" x14ac:dyDescent="0.25">
      <c r="D12132" s="6"/>
      <c r="E12132" s="6"/>
      <c r="F12132" s="8"/>
      <c r="G12132" s="9"/>
      <c r="H12132" s="9"/>
      <c r="I12132" s="5"/>
      <c r="J12132" s="5"/>
      <c r="K12132" s="5"/>
      <c r="L12132" s="5"/>
    </row>
    <row r="12133" spans="4:12" hidden="1" x14ac:dyDescent="0.25">
      <c r="D12133" s="6"/>
      <c r="E12133" s="6"/>
      <c r="F12133" s="8"/>
      <c r="G12133" s="9"/>
      <c r="H12133" s="9"/>
      <c r="I12133" s="5"/>
      <c r="J12133" s="5"/>
      <c r="K12133" s="5"/>
      <c r="L12133" s="5"/>
    </row>
    <row r="12134" spans="4:12" hidden="1" x14ac:dyDescent="0.25">
      <c r="D12134" s="6"/>
      <c r="E12134" s="6"/>
      <c r="F12134" s="8"/>
      <c r="G12134" s="9"/>
      <c r="H12134" s="9"/>
      <c r="I12134" s="5"/>
      <c r="J12134" s="5"/>
      <c r="K12134" s="5"/>
      <c r="L12134" s="5"/>
    </row>
    <row r="12135" spans="4:12" hidden="1" x14ac:dyDescent="0.25">
      <c r="D12135" s="6"/>
      <c r="E12135" s="6"/>
      <c r="F12135" s="8"/>
      <c r="G12135" s="9"/>
      <c r="H12135" s="9"/>
      <c r="I12135" s="5"/>
      <c r="J12135" s="5"/>
      <c r="K12135" s="5"/>
      <c r="L12135" s="5"/>
    </row>
    <row r="12136" spans="4:12" hidden="1" x14ac:dyDescent="0.25">
      <c r="D12136" s="6"/>
      <c r="E12136" s="6"/>
      <c r="F12136" s="8"/>
      <c r="G12136" s="9"/>
      <c r="H12136" s="9"/>
      <c r="I12136" s="5"/>
      <c r="J12136" s="5"/>
      <c r="K12136" s="5"/>
      <c r="L12136" s="5"/>
    </row>
    <row r="12137" spans="4:12" hidden="1" x14ac:dyDescent="0.25">
      <c r="D12137" s="6"/>
      <c r="E12137" s="6"/>
      <c r="F12137" s="8"/>
      <c r="G12137" s="9"/>
      <c r="H12137" s="9"/>
      <c r="I12137" s="5"/>
      <c r="J12137" s="5"/>
      <c r="K12137" s="5"/>
      <c r="L12137" s="5"/>
    </row>
    <row r="12138" spans="4:12" hidden="1" x14ac:dyDescent="0.25">
      <c r="D12138" s="6"/>
      <c r="E12138" s="6"/>
      <c r="F12138" s="8"/>
      <c r="G12138" s="9"/>
      <c r="H12138" s="9"/>
      <c r="I12138" s="5"/>
      <c r="J12138" s="5"/>
      <c r="K12138" s="5"/>
      <c r="L12138" s="5"/>
    </row>
    <row r="12139" spans="4:12" hidden="1" x14ac:dyDescent="0.25">
      <c r="D12139" s="6"/>
      <c r="E12139" s="6"/>
      <c r="F12139" s="8"/>
      <c r="G12139" s="9"/>
      <c r="H12139" s="9"/>
      <c r="I12139" s="5"/>
      <c r="J12139" s="5"/>
      <c r="K12139" s="5"/>
      <c r="L12139" s="5"/>
    </row>
    <row r="12140" spans="4:12" hidden="1" x14ac:dyDescent="0.25">
      <c r="D12140" s="6"/>
      <c r="E12140" s="6"/>
      <c r="F12140" s="8"/>
      <c r="G12140" s="9"/>
      <c r="H12140" s="9"/>
      <c r="I12140" s="5"/>
      <c r="J12140" s="5"/>
      <c r="K12140" s="5"/>
      <c r="L12140" s="5"/>
    </row>
    <row r="12141" spans="4:12" hidden="1" x14ac:dyDescent="0.25">
      <c r="D12141" s="6"/>
      <c r="E12141" s="6"/>
      <c r="F12141" s="8"/>
      <c r="G12141" s="9"/>
      <c r="H12141" s="9"/>
      <c r="I12141" s="5"/>
      <c r="J12141" s="5"/>
      <c r="K12141" s="5"/>
      <c r="L12141" s="5"/>
    </row>
    <row r="12142" spans="4:12" hidden="1" x14ac:dyDescent="0.25">
      <c r="D12142" s="6"/>
      <c r="E12142" s="6"/>
      <c r="F12142" s="8"/>
      <c r="G12142" s="9"/>
      <c r="H12142" s="9"/>
      <c r="I12142" s="5"/>
      <c r="J12142" s="5"/>
      <c r="K12142" s="5"/>
      <c r="L12142" s="5"/>
    </row>
    <row r="12143" spans="4:12" hidden="1" x14ac:dyDescent="0.25">
      <c r="D12143" s="6"/>
      <c r="E12143" s="6"/>
      <c r="F12143" s="8"/>
      <c r="G12143" s="9"/>
      <c r="H12143" s="9"/>
      <c r="I12143" s="5"/>
      <c r="J12143" s="5"/>
      <c r="K12143" s="5"/>
      <c r="L12143" s="5"/>
    </row>
    <row r="12144" spans="4:12" hidden="1" x14ac:dyDescent="0.25">
      <c r="D12144" s="6"/>
      <c r="E12144" s="6"/>
      <c r="F12144" s="8"/>
      <c r="G12144" s="9"/>
      <c r="H12144" s="9"/>
      <c r="I12144" s="5"/>
      <c r="J12144" s="5"/>
      <c r="K12144" s="5"/>
      <c r="L12144" s="5"/>
    </row>
    <row r="12145" spans="4:12" hidden="1" x14ac:dyDescent="0.25">
      <c r="D12145" s="6"/>
      <c r="E12145" s="6"/>
      <c r="F12145" s="8"/>
      <c r="G12145" s="9"/>
      <c r="H12145" s="9"/>
      <c r="I12145" s="5"/>
      <c r="J12145" s="5"/>
      <c r="K12145" s="5"/>
      <c r="L12145" s="5"/>
    </row>
    <row r="12146" spans="4:12" hidden="1" x14ac:dyDescent="0.25">
      <c r="D12146" s="6"/>
      <c r="E12146" s="6"/>
      <c r="F12146" s="8"/>
      <c r="G12146" s="9"/>
      <c r="H12146" s="9"/>
      <c r="I12146" s="5"/>
      <c r="J12146" s="5"/>
      <c r="K12146" s="5"/>
      <c r="L12146" s="5"/>
    </row>
    <row r="12147" spans="4:12" hidden="1" x14ac:dyDescent="0.25">
      <c r="D12147" s="6"/>
      <c r="E12147" s="6"/>
      <c r="F12147" s="8"/>
      <c r="G12147" s="9"/>
      <c r="H12147" s="9"/>
      <c r="I12147" s="5"/>
      <c r="J12147" s="5"/>
      <c r="K12147" s="5"/>
      <c r="L12147" s="5"/>
    </row>
    <row r="12148" spans="4:12" hidden="1" x14ac:dyDescent="0.25">
      <c r="D12148" s="6"/>
      <c r="E12148" s="6"/>
      <c r="F12148" s="8"/>
      <c r="G12148" s="9"/>
      <c r="H12148" s="9"/>
      <c r="I12148" s="5"/>
      <c r="J12148" s="5"/>
      <c r="K12148" s="5"/>
      <c r="L12148" s="5"/>
    </row>
    <row r="12149" spans="4:12" hidden="1" x14ac:dyDescent="0.25">
      <c r="D12149" s="6"/>
      <c r="E12149" s="6"/>
      <c r="F12149" s="8"/>
      <c r="G12149" s="9"/>
      <c r="H12149" s="9"/>
      <c r="I12149" s="5"/>
      <c r="J12149" s="5"/>
      <c r="K12149" s="5"/>
      <c r="L12149" s="5"/>
    </row>
    <row r="12150" spans="4:12" hidden="1" x14ac:dyDescent="0.25">
      <c r="D12150" s="6"/>
      <c r="E12150" s="6"/>
      <c r="F12150" s="8"/>
      <c r="G12150" s="9"/>
      <c r="H12150" s="9"/>
      <c r="I12150" s="5"/>
      <c r="J12150" s="5"/>
      <c r="K12150" s="5"/>
      <c r="L12150" s="5"/>
    </row>
    <row r="12151" spans="4:12" hidden="1" x14ac:dyDescent="0.25">
      <c r="D12151" s="6"/>
      <c r="E12151" s="6"/>
      <c r="F12151" s="8"/>
      <c r="G12151" s="9"/>
      <c r="H12151" s="9"/>
      <c r="I12151" s="5"/>
      <c r="J12151" s="5"/>
      <c r="K12151" s="5"/>
      <c r="L12151" s="5"/>
    </row>
    <row r="12152" spans="4:12" hidden="1" x14ac:dyDescent="0.25">
      <c r="D12152" s="6"/>
      <c r="E12152" s="6"/>
      <c r="F12152" s="8"/>
      <c r="G12152" s="9"/>
      <c r="H12152" s="9"/>
      <c r="I12152" s="5"/>
      <c r="J12152" s="5"/>
      <c r="K12152" s="5"/>
      <c r="L12152" s="5"/>
    </row>
    <row r="12153" spans="4:12" hidden="1" x14ac:dyDescent="0.25">
      <c r="D12153" s="6"/>
      <c r="E12153" s="6"/>
      <c r="F12153" s="8"/>
      <c r="G12153" s="9"/>
      <c r="H12153" s="9"/>
      <c r="I12153" s="5"/>
      <c r="J12153" s="5"/>
      <c r="K12153" s="5"/>
      <c r="L12153" s="5"/>
    </row>
    <row r="12154" spans="4:12" hidden="1" x14ac:dyDescent="0.25">
      <c r="D12154" s="6"/>
      <c r="E12154" s="6"/>
      <c r="F12154" s="8"/>
      <c r="G12154" s="9"/>
      <c r="H12154" s="9"/>
      <c r="I12154" s="5"/>
      <c r="J12154" s="5"/>
      <c r="K12154" s="5"/>
      <c r="L12154" s="5"/>
    </row>
    <row r="12155" spans="4:12" hidden="1" x14ac:dyDescent="0.25">
      <c r="D12155" s="6"/>
      <c r="E12155" s="6"/>
      <c r="F12155" s="8"/>
      <c r="G12155" s="9"/>
      <c r="H12155" s="9"/>
      <c r="I12155" s="5"/>
      <c r="J12155" s="5"/>
      <c r="K12155" s="5"/>
      <c r="L12155" s="5"/>
    </row>
    <row r="12156" spans="4:12" hidden="1" x14ac:dyDescent="0.25">
      <c r="D12156" s="6"/>
      <c r="E12156" s="6"/>
      <c r="F12156" s="8"/>
      <c r="G12156" s="9"/>
      <c r="H12156" s="9"/>
      <c r="I12156" s="5"/>
      <c r="J12156" s="5"/>
      <c r="K12156" s="5"/>
      <c r="L12156" s="5"/>
    </row>
    <row r="12157" spans="4:12" hidden="1" x14ac:dyDescent="0.25">
      <c r="D12157" s="6"/>
      <c r="E12157" s="6"/>
      <c r="F12157" s="8"/>
      <c r="G12157" s="9"/>
      <c r="H12157" s="9"/>
      <c r="I12157" s="5"/>
      <c r="J12157" s="5"/>
      <c r="K12157" s="5"/>
      <c r="L12157" s="5"/>
    </row>
    <row r="12158" spans="4:12" hidden="1" x14ac:dyDescent="0.25">
      <c r="D12158" s="6"/>
      <c r="E12158" s="6"/>
      <c r="F12158" s="8"/>
      <c r="G12158" s="9"/>
      <c r="H12158" s="9"/>
      <c r="I12158" s="5"/>
      <c r="J12158" s="5"/>
      <c r="K12158" s="5"/>
      <c r="L12158" s="5"/>
    </row>
    <row r="12159" spans="4:12" hidden="1" x14ac:dyDescent="0.25">
      <c r="D12159" s="6"/>
      <c r="E12159" s="6"/>
      <c r="F12159" s="8"/>
      <c r="G12159" s="9"/>
      <c r="H12159" s="9"/>
      <c r="I12159" s="5"/>
      <c r="J12159" s="5"/>
      <c r="K12159" s="5"/>
      <c r="L12159" s="5"/>
    </row>
    <row r="12160" spans="4:12" hidden="1" x14ac:dyDescent="0.25">
      <c r="D12160" s="6"/>
      <c r="E12160" s="6"/>
      <c r="F12160" s="8"/>
      <c r="G12160" s="9"/>
      <c r="H12160" s="9"/>
      <c r="I12160" s="5"/>
      <c r="J12160" s="5"/>
      <c r="K12160" s="5"/>
      <c r="L12160" s="5"/>
    </row>
    <row r="12161" spans="4:12" hidden="1" x14ac:dyDescent="0.25">
      <c r="D12161" s="6"/>
      <c r="E12161" s="6"/>
      <c r="F12161" s="8"/>
      <c r="G12161" s="9"/>
      <c r="H12161" s="9"/>
      <c r="I12161" s="5"/>
      <c r="J12161" s="5"/>
      <c r="K12161" s="5"/>
      <c r="L12161" s="5"/>
    </row>
    <row r="12162" spans="4:12" hidden="1" x14ac:dyDescent="0.25">
      <c r="D12162" s="6"/>
      <c r="E12162" s="6"/>
      <c r="F12162" s="8"/>
      <c r="G12162" s="9"/>
      <c r="H12162" s="9"/>
      <c r="I12162" s="5"/>
      <c r="J12162" s="5"/>
      <c r="K12162" s="5"/>
      <c r="L12162" s="5"/>
    </row>
    <row r="12163" spans="4:12" hidden="1" x14ac:dyDescent="0.25">
      <c r="D12163" s="6"/>
      <c r="E12163" s="6"/>
      <c r="F12163" s="8"/>
      <c r="G12163" s="9"/>
      <c r="H12163" s="9"/>
      <c r="I12163" s="5"/>
      <c r="J12163" s="5"/>
      <c r="K12163" s="5"/>
      <c r="L12163" s="5"/>
    </row>
    <row r="12164" spans="4:12" hidden="1" x14ac:dyDescent="0.25">
      <c r="D12164" s="6"/>
      <c r="E12164" s="6"/>
      <c r="F12164" s="8"/>
      <c r="G12164" s="9"/>
      <c r="H12164" s="9"/>
      <c r="I12164" s="5"/>
      <c r="J12164" s="5"/>
      <c r="K12164" s="5"/>
      <c r="L12164" s="5"/>
    </row>
    <row r="12165" spans="4:12" hidden="1" x14ac:dyDescent="0.25">
      <c r="D12165" s="6"/>
      <c r="E12165" s="6"/>
      <c r="F12165" s="8"/>
      <c r="G12165" s="9"/>
      <c r="H12165" s="9"/>
      <c r="I12165" s="5"/>
      <c r="J12165" s="5"/>
      <c r="K12165" s="5"/>
      <c r="L12165" s="5"/>
    </row>
    <row r="12166" spans="4:12" hidden="1" x14ac:dyDescent="0.25">
      <c r="D12166" s="6"/>
      <c r="E12166" s="6"/>
      <c r="F12166" s="8"/>
      <c r="G12166" s="9"/>
      <c r="H12166" s="9"/>
      <c r="I12166" s="5"/>
      <c r="J12166" s="5"/>
      <c r="K12166" s="5"/>
      <c r="L12166" s="5"/>
    </row>
    <row r="12167" spans="4:12" hidden="1" x14ac:dyDescent="0.25">
      <c r="D12167" s="6"/>
      <c r="E12167" s="6"/>
      <c r="F12167" s="8"/>
      <c r="G12167" s="9"/>
      <c r="H12167" s="9"/>
      <c r="I12167" s="5"/>
      <c r="J12167" s="5"/>
      <c r="K12167" s="5"/>
      <c r="L12167" s="5"/>
    </row>
    <row r="12168" spans="4:12" hidden="1" x14ac:dyDescent="0.25">
      <c r="D12168" s="6"/>
      <c r="E12168" s="6"/>
      <c r="F12168" s="8"/>
      <c r="G12168" s="9"/>
      <c r="H12168" s="9"/>
      <c r="I12168" s="5"/>
      <c r="J12168" s="5"/>
      <c r="K12168" s="5"/>
      <c r="L12168" s="5"/>
    </row>
    <row r="12169" spans="4:12" hidden="1" x14ac:dyDescent="0.25">
      <c r="D12169" s="6"/>
      <c r="E12169" s="6"/>
      <c r="F12169" s="8"/>
      <c r="G12169" s="9"/>
      <c r="H12169" s="9"/>
      <c r="I12169" s="5"/>
      <c r="J12169" s="5"/>
      <c r="K12169" s="5"/>
      <c r="L12169" s="5"/>
    </row>
    <row r="12170" spans="4:12" hidden="1" x14ac:dyDescent="0.25">
      <c r="D12170" s="6"/>
      <c r="E12170" s="6"/>
      <c r="F12170" s="8"/>
      <c r="G12170" s="9"/>
      <c r="H12170" s="9"/>
      <c r="I12170" s="5"/>
      <c r="J12170" s="5"/>
      <c r="K12170" s="5"/>
      <c r="L12170" s="5"/>
    </row>
    <row r="12171" spans="4:12" hidden="1" x14ac:dyDescent="0.25">
      <c r="D12171" s="6"/>
      <c r="E12171" s="6"/>
      <c r="F12171" s="8"/>
      <c r="G12171" s="9"/>
      <c r="H12171" s="9"/>
      <c r="I12171" s="5"/>
      <c r="J12171" s="5"/>
      <c r="K12171" s="5"/>
      <c r="L12171" s="5"/>
    </row>
    <row r="12172" spans="4:12" hidden="1" x14ac:dyDescent="0.25">
      <c r="D12172" s="6"/>
      <c r="E12172" s="6"/>
      <c r="F12172" s="8"/>
      <c r="G12172" s="9"/>
      <c r="H12172" s="9"/>
      <c r="I12172" s="5"/>
      <c r="J12172" s="5"/>
      <c r="K12172" s="5"/>
      <c r="L12172" s="5"/>
    </row>
    <row r="12173" spans="4:12" hidden="1" x14ac:dyDescent="0.25">
      <c r="D12173" s="6"/>
      <c r="E12173" s="6"/>
      <c r="F12173" s="8"/>
      <c r="G12173" s="9"/>
      <c r="H12173" s="9"/>
      <c r="I12173" s="5"/>
      <c r="J12173" s="5"/>
      <c r="K12173" s="5"/>
      <c r="L12173" s="5"/>
    </row>
    <row r="12174" spans="4:12" hidden="1" x14ac:dyDescent="0.25">
      <c r="D12174" s="6"/>
      <c r="E12174" s="6"/>
      <c r="F12174" s="8"/>
      <c r="G12174" s="9"/>
      <c r="H12174" s="9"/>
      <c r="I12174" s="5"/>
      <c r="J12174" s="5"/>
      <c r="K12174" s="5"/>
      <c r="L12174" s="5"/>
    </row>
    <row r="12175" spans="4:12" hidden="1" x14ac:dyDescent="0.25">
      <c r="D12175" s="6"/>
      <c r="E12175" s="6"/>
      <c r="F12175" s="8"/>
      <c r="G12175" s="9"/>
      <c r="H12175" s="9"/>
      <c r="I12175" s="5"/>
      <c r="J12175" s="5"/>
      <c r="K12175" s="5"/>
      <c r="L12175" s="5"/>
    </row>
    <row r="12176" spans="4:12" hidden="1" x14ac:dyDescent="0.25">
      <c r="D12176" s="6"/>
      <c r="E12176" s="6"/>
      <c r="F12176" s="8"/>
      <c r="G12176" s="9"/>
      <c r="H12176" s="9"/>
      <c r="I12176" s="5"/>
      <c r="J12176" s="5"/>
      <c r="K12176" s="5"/>
      <c r="L12176" s="5"/>
    </row>
    <row r="12177" spans="4:12" hidden="1" x14ac:dyDescent="0.25">
      <c r="D12177" s="6"/>
      <c r="E12177" s="6"/>
      <c r="F12177" s="8"/>
      <c r="G12177" s="9"/>
      <c r="H12177" s="9"/>
      <c r="I12177" s="5"/>
      <c r="J12177" s="5"/>
      <c r="K12177" s="5"/>
      <c r="L12177" s="5"/>
    </row>
    <row r="12178" spans="4:12" hidden="1" x14ac:dyDescent="0.25">
      <c r="D12178" s="6"/>
      <c r="E12178" s="6"/>
      <c r="F12178" s="8"/>
      <c r="G12178" s="9"/>
      <c r="H12178" s="9"/>
      <c r="I12178" s="5"/>
      <c r="J12178" s="5"/>
      <c r="K12178" s="5"/>
      <c r="L12178" s="5"/>
    </row>
    <row r="12179" spans="4:12" hidden="1" x14ac:dyDescent="0.25">
      <c r="D12179" s="6"/>
      <c r="E12179" s="6"/>
      <c r="F12179" s="8"/>
      <c r="G12179" s="9"/>
      <c r="H12179" s="9"/>
      <c r="I12179" s="5"/>
      <c r="J12179" s="5"/>
      <c r="K12179" s="5"/>
      <c r="L12179" s="5"/>
    </row>
    <row r="12180" spans="4:12" hidden="1" x14ac:dyDescent="0.25">
      <c r="D12180" s="6"/>
      <c r="E12180" s="6"/>
      <c r="F12180" s="8"/>
      <c r="G12180" s="9"/>
      <c r="H12180" s="9"/>
      <c r="I12180" s="5"/>
      <c r="J12180" s="5"/>
      <c r="K12180" s="5"/>
      <c r="L12180" s="5"/>
    </row>
    <row r="12181" spans="4:12" hidden="1" x14ac:dyDescent="0.25">
      <c r="D12181" s="6"/>
      <c r="E12181" s="6"/>
      <c r="F12181" s="8"/>
      <c r="G12181" s="9"/>
      <c r="H12181" s="9"/>
      <c r="I12181" s="5"/>
      <c r="J12181" s="5"/>
      <c r="K12181" s="5"/>
      <c r="L12181" s="5"/>
    </row>
    <row r="12182" spans="4:12" hidden="1" x14ac:dyDescent="0.25">
      <c r="D12182" s="6"/>
      <c r="E12182" s="6"/>
      <c r="F12182" s="8"/>
      <c r="G12182" s="9"/>
      <c r="H12182" s="9"/>
      <c r="I12182" s="5"/>
      <c r="J12182" s="5"/>
      <c r="K12182" s="5"/>
      <c r="L12182" s="5"/>
    </row>
    <row r="12183" spans="4:12" hidden="1" x14ac:dyDescent="0.25">
      <c r="D12183" s="6"/>
      <c r="E12183" s="6"/>
      <c r="F12183" s="8"/>
      <c r="G12183" s="9"/>
      <c r="H12183" s="9"/>
      <c r="I12183" s="5"/>
      <c r="J12183" s="5"/>
      <c r="K12183" s="5"/>
      <c r="L12183" s="5"/>
    </row>
    <row r="12184" spans="4:12" hidden="1" x14ac:dyDescent="0.25">
      <c r="D12184" s="6"/>
      <c r="E12184" s="6"/>
      <c r="F12184" s="8"/>
      <c r="G12184" s="9"/>
      <c r="H12184" s="9"/>
      <c r="I12184" s="5"/>
      <c r="J12184" s="5"/>
      <c r="K12184" s="5"/>
      <c r="L12184" s="5"/>
    </row>
    <row r="12185" spans="4:12" hidden="1" x14ac:dyDescent="0.25">
      <c r="D12185" s="6"/>
      <c r="E12185" s="6"/>
      <c r="F12185" s="8"/>
      <c r="G12185" s="9"/>
      <c r="H12185" s="9"/>
      <c r="I12185" s="5"/>
      <c r="J12185" s="5"/>
      <c r="K12185" s="5"/>
      <c r="L12185" s="5"/>
    </row>
    <row r="12186" spans="4:12" hidden="1" x14ac:dyDescent="0.25">
      <c r="D12186" s="6"/>
      <c r="E12186" s="6"/>
      <c r="F12186" s="8"/>
      <c r="G12186" s="9"/>
      <c r="H12186" s="9"/>
      <c r="I12186" s="5"/>
      <c r="J12186" s="5"/>
      <c r="K12186" s="5"/>
      <c r="L12186" s="5"/>
    </row>
    <row r="12187" spans="4:12" hidden="1" x14ac:dyDescent="0.25">
      <c r="D12187" s="6"/>
      <c r="E12187" s="6"/>
      <c r="F12187" s="8"/>
      <c r="G12187" s="9"/>
      <c r="H12187" s="9"/>
      <c r="I12187" s="5"/>
      <c r="J12187" s="5"/>
      <c r="K12187" s="5"/>
      <c r="L12187" s="5"/>
    </row>
    <row r="12188" spans="4:12" hidden="1" x14ac:dyDescent="0.25">
      <c r="D12188" s="6"/>
      <c r="E12188" s="6"/>
      <c r="F12188" s="8"/>
      <c r="G12188" s="9"/>
      <c r="H12188" s="9"/>
      <c r="I12188" s="5"/>
      <c r="J12188" s="5"/>
      <c r="K12188" s="5"/>
      <c r="L12188" s="5"/>
    </row>
    <row r="12189" spans="4:12" hidden="1" x14ac:dyDescent="0.25">
      <c r="D12189" s="6"/>
      <c r="E12189" s="6"/>
      <c r="F12189" s="8"/>
      <c r="G12189" s="9"/>
      <c r="H12189" s="9"/>
      <c r="I12189" s="5"/>
      <c r="J12189" s="5"/>
      <c r="K12189" s="5"/>
      <c r="L12189" s="5"/>
    </row>
    <row r="12190" spans="4:12" hidden="1" x14ac:dyDescent="0.25">
      <c r="D12190" s="6"/>
      <c r="E12190" s="6"/>
      <c r="F12190" s="8"/>
      <c r="G12190" s="9"/>
      <c r="H12190" s="9"/>
      <c r="I12190" s="5"/>
      <c r="J12190" s="5"/>
      <c r="K12190" s="5"/>
      <c r="L12190" s="5"/>
    </row>
    <row r="12191" spans="4:12" hidden="1" x14ac:dyDescent="0.25">
      <c r="D12191" s="6"/>
      <c r="E12191" s="6"/>
      <c r="F12191" s="8"/>
      <c r="G12191" s="9"/>
      <c r="H12191" s="9"/>
      <c r="I12191" s="5"/>
      <c r="J12191" s="5"/>
      <c r="K12191" s="5"/>
      <c r="L12191" s="5"/>
    </row>
    <row r="12192" spans="4:12" hidden="1" x14ac:dyDescent="0.25">
      <c r="D12192" s="6"/>
      <c r="E12192" s="6"/>
      <c r="F12192" s="8"/>
      <c r="G12192" s="9"/>
      <c r="H12192" s="9"/>
      <c r="I12192" s="5"/>
      <c r="J12192" s="5"/>
      <c r="K12192" s="5"/>
      <c r="L12192" s="5"/>
    </row>
    <row r="12193" spans="4:12" hidden="1" x14ac:dyDescent="0.25">
      <c r="D12193" s="6"/>
      <c r="E12193" s="6"/>
      <c r="F12193" s="8"/>
      <c r="G12193" s="9"/>
      <c r="H12193" s="9"/>
      <c r="I12193" s="5"/>
      <c r="J12193" s="5"/>
      <c r="K12193" s="5"/>
      <c r="L12193" s="5"/>
    </row>
    <row r="12194" spans="4:12" hidden="1" x14ac:dyDescent="0.25">
      <c r="D12194" s="6"/>
      <c r="E12194" s="6"/>
      <c r="F12194" s="8"/>
      <c r="G12194" s="9"/>
      <c r="H12194" s="9"/>
      <c r="I12194" s="5"/>
      <c r="J12194" s="5"/>
      <c r="K12194" s="5"/>
      <c r="L12194" s="5"/>
    </row>
    <row r="12195" spans="4:12" hidden="1" x14ac:dyDescent="0.25">
      <c r="D12195" s="6"/>
      <c r="E12195" s="6"/>
      <c r="F12195" s="8"/>
      <c r="G12195" s="9"/>
      <c r="H12195" s="9"/>
      <c r="I12195" s="5"/>
      <c r="J12195" s="5"/>
      <c r="K12195" s="5"/>
      <c r="L12195" s="5"/>
    </row>
    <row r="12196" spans="4:12" hidden="1" x14ac:dyDescent="0.25">
      <c r="D12196" s="6"/>
      <c r="E12196" s="6"/>
      <c r="F12196" s="8"/>
      <c r="G12196" s="9"/>
      <c r="H12196" s="9"/>
      <c r="I12196" s="5"/>
      <c r="J12196" s="5"/>
      <c r="K12196" s="5"/>
      <c r="L12196" s="5"/>
    </row>
    <row r="12197" spans="4:12" hidden="1" x14ac:dyDescent="0.25">
      <c r="D12197" s="6"/>
      <c r="E12197" s="6"/>
      <c r="F12197" s="8"/>
      <c r="G12197" s="9"/>
      <c r="H12197" s="9"/>
      <c r="I12197" s="5"/>
      <c r="J12197" s="5"/>
      <c r="K12197" s="5"/>
      <c r="L12197" s="5"/>
    </row>
    <row r="12198" spans="4:12" hidden="1" x14ac:dyDescent="0.25">
      <c r="D12198" s="6"/>
      <c r="E12198" s="6"/>
      <c r="F12198" s="8"/>
      <c r="G12198" s="9"/>
      <c r="H12198" s="9"/>
      <c r="I12198" s="5"/>
      <c r="J12198" s="5"/>
      <c r="K12198" s="5"/>
      <c r="L12198" s="5"/>
    </row>
    <row r="12199" spans="4:12" hidden="1" x14ac:dyDescent="0.25">
      <c r="D12199" s="6"/>
      <c r="E12199" s="6"/>
      <c r="F12199" s="8"/>
      <c r="G12199" s="9"/>
      <c r="H12199" s="9"/>
      <c r="I12199" s="5"/>
      <c r="J12199" s="5"/>
      <c r="K12199" s="5"/>
      <c r="L12199" s="5"/>
    </row>
    <row r="12200" spans="4:12" hidden="1" x14ac:dyDescent="0.25">
      <c r="D12200" s="6"/>
      <c r="E12200" s="6"/>
      <c r="F12200" s="8"/>
      <c r="G12200" s="9"/>
      <c r="H12200" s="9"/>
      <c r="I12200" s="5"/>
      <c r="J12200" s="5"/>
      <c r="K12200" s="5"/>
      <c r="L12200" s="5"/>
    </row>
    <row r="12201" spans="4:12" hidden="1" x14ac:dyDescent="0.25">
      <c r="D12201" s="6"/>
      <c r="E12201" s="6"/>
      <c r="F12201" s="8"/>
      <c r="G12201" s="9"/>
      <c r="H12201" s="9"/>
      <c r="I12201" s="5"/>
      <c r="J12201" s="5"/>
      <c r="K12201" s="5"/>
      <c r="L12201" s="5"/>
    </row>
    <row r="12202" spans="4:12" hidden="1" x14ac:dyDescent="0.25">
      <c r="D12202" s="6"/>
      <c r="E12202" s="6"/>
      <c r="F12202" s="8"/>
      <c r="G12202" s="9"/>
      <c r="H12202" s="9"/>
      <c r="I12202" s="5"/>
      <c r="J12202" s="5"/>
      <c r="K12202" s="5"/>
      <c r="L12202" s="5"/>
    </row>
    <row r="12203" spans="4:12" hidden="1" x14ac:dyDescent="0.25">
      <c r="D12203" s="6"/>
      <c r="E12203" s="6"/>
      <c r="F12203" s="8"/>
      <c r="G12203" s="9"/>
      <c r="H12203" s="9"/>
      <c r="I12203" s="5"/>
      <c r="J12203" s="5"/>
      <c r="K12203" s="5"/>
      <c r="L12203" s="5"/>
    </row>
    <row r="12204" spans="4:12" hidden="1" x14ac:dyDescent="0.25">
      <c r="D12204" s="6"/>
      <c r="E12204" s="6"/>
      <c r="F12204" s="8"/>
      <c r="G12204" s="9"/>
      <c r="H12204" s="9"/>
      <c r="I12204" s="5"/>
      <c r="J12204" s="5"/>
      <c r="K12204" s="5"/>
      <c r="L12204" s="5"/>
    </row>
    <row r="12205" spans="4:12" hidden="1" x14ac:dyDescent="0.25">
      <c r="D12205" s="6"/>
      <c r="E12205" s="6"/>
      <c r="F12205" s="8"/>
      <c r="G12205" s="9"/>
      <c r="H12205" s="9"/>
      <c r="I12205" s="5"/>
      <c r="J12205" s="5"/>
      <c r="K12205" s="5"/>
      <c r="L12205" s="5"/>
    </row>
    <row r="12206" spans="4:12" hidden="1" x14ac:dyDescent="0.25">
      <c r="D12206" s="6"/>
      <c r="E12206" s="6"/>
      <c r="F12206" s="8"/>
      <c r="G12206" s="9"/>
      <c r="H12206" s="9"/>
      <c r="I12206" s="5"/>
      <c r="J12206" s="5"/>
      <c r="K12206" s="5"/>
      <c r="L12206" s="5"/>
    </row>
    <row r="12207" spans="4:12" hidden="1" x14ac:dyDescent="0.25">
      <c r="D12207" s="6"/>
      <c r="E12207" s="6"/>
      <c r="F12207" s="8"/>
      <c r="G12207" s="9"/>
      <c r="H12207" s="9"/>
      <c r="I12207" s="5"/>
      <c r="J12207" s="5"/>
      <c r="K12207" s="5"/>
      <c r="L12207" s="5"/>
    </row>
    <row r="12208" spans="4:12" hidden="1" x14ac:dyDescent="0.25">
      <c r="D12208" s="6"/>
      <c r="E12208" s="6"/>
      <c r="F12208" s="8"/>
      <c r="G12208" s="9"/>
      <c r="H12208" s="9"/>
      <c r="I12208" s="5"/>
      <c r="J12208" s="5"/>
      <c r="K12208" s="5"/>
      <c r="L12208" s="5"/>
    </row>
    <row r="12209" spans="4:12" hidden="1" x14ac:dyDescent="0.25">
      <c r="D12209" s="6"/>
      <c r="E12209" s="6"/>
      <c r="F12209" s="8"/>
      <c r="G12209" s="9"/>
      <c r="H12209" s="9"/>
      <c r="I12209" s="5"/>
      <c r="J12209" s="5"/>
      <c r="K12209" s="5"/>
      <c r="L12209" s="5"/>
    </row>
    <row r="12210" spans="4:12" hidden="1" x14ac:dyDescent="0.25">
      <c r="D12210" s="6"/>
      <c r="E12210" s="6"/>
      <c r="F12210" s="8"/>
      <c r="G12210" s="9"/>
      <c r="H12210" s="9"/>
      <c r="I12210" s="5"/>
      <c r="J12210" s="5"/>
      <c r="K12210" s="5"/>
      <c r="L12210" s="5"/>
    </row>
    <row r="12211" spans="4:12" hidden="1" x14ac:dyDescent="0.25">
      <c r="D12211" s="6"/>
      <c r="E12211" s="6"/>
      <c r="F12211" s="8"/>
      <c r="G12211" s="9"/>
      <c r="H12211" s="9"/>
      <c r="I12211" s="5"/>
      <c r="J12211" s="5"/>
      <c r="K12211" s="5"/>
      <c r="L12211" s="5"/>
    </row>
    <row r="12212" spans="4:12" hidden="1" x14ac:dyDescent="0.25">
      <c r="D12212" s="6"/>
      <c r="E12212" s="6"/>
      <c r="F12212" s="8"/>
      <c r="G12212" s="9"/>
      <c r="H12212" s="9"/>
      <c r="I12212" s="5"/>
      <c r="J12212" s="5"/>
      <c r="K12212" s="5"/>
      <c r="L12212" s="5"/>
    </row>
    <row r="12213" spans="4:12" hidden="1" x14ac:dyDescent="0.25">
      <c r="D12213" s="6"/>
      <c r="E12213" s="6"/>
      <c r="F12213" s="8"/>
      <c r="G12213" s="9"/>
      <c r="H12213" s="9"/>
      <c r="I12213" s="5"/>
      <c r="J12213" s="5"/>
      <c r="K12213" s="5"/>
      <c r="L12213" s="5"/>
    </row>
    <row r="12214" spans="4:12" hidden="1" x14ac:dyDescent="0.25">
      <c r="D12214" s="6"/>
      <c r="E12214" s="6"/>
      <c r="F12214" s="8"/>
      <c r="G12214" s="9"/>
      <c r="H12214" s="9"/>
      <c r="I12214" s="5"/>
      <c r="J12214" s="5"/>
      <c r="K12214" s="5"/>
      <c r="L12214" s="5"/>
    </row>
    <row r="12215" spans="4:12" hidden="1" x14ac:dyDescent="0.25">
      <c r="D12215" s="6"/>
      <c r="E12215" s="6"/>
      <c r="F12215" s="8"/>
      <c r="G12215" s="9"/>
      <c r="H12215" s="9"/>
      <c r="I12215" s="5"/>
      <c r="J12215" s="5"/>
      <c r="K12215" s="5"/>
      <c r="L12215" s="5"/>
    </row>
    <row r="12216" spans="4:12" hidden="1" x14ac:dyDescent="0.25">
      <c r="D12216" s="6"/>
      <c r="E12216" s="6"/>
      <c r="F12216" s="8"/>
      <c r="G12216" s="9"/>
      <c r="H12216" s="9"/>
      <c r="I12216" s="5"/>
      <c r="J12216" s="5"/>
      <c r="K12216" s="5"/>
      <c r="L12216" s="5"/>
    </row>
    <row r="12217" spans="4:12" hidden="1" x14ac:dyDescent="0.25">
      <c r="D12217" s="6"/>
      <c r="E12217" s="6"/>
      <c r="F12217" s="8"/>
      <c r="G12217" s="9"/>
      <c r="H12217" s="9"/>
      <c r="I12217" s="5"/>
      <c r="J12217" s="5"/>
      <c r="K12217" s="5"/>
      <c r="L12217" s="5"/>
    </row>
    <row r="12218" spans="4:12" hidden="1" x14ac:dyDescent="0.25">
      <c r="D12218" s="6"/>
      <c r="E12218" s="6"/>
      <c r="F12218" s="8"/>
      <c r="G12218" s="9"/>
      <c r="H12218" s="9"/>
      <c r="I12218" s="5"/>
      <c r="J12218" s="5"/>
      <c r="K12218" s="5"/>
      <c r="L12218" s="5"/>
    </row>
    <row r="12219" spans="4:12" hidden="1" x14ac:dyDescent="0.25">
      <c r="D12219" s="6"/>
      <c r="E12219" s="6"/>
      <c r="F12219" s="8"/>
      <c r="G12219" s="9"/>
      <c r="H12219" s="9"/>
      <c r="I12219" s="5"/>
      <c r="J12219" s="5"/>
      <c r="K12219" s="5"/>
      <c r="L12219" s="5"/>
    </row>
    <row r="12220" spans="4:12" hidden="1" x14ac:dyDescent="0.25">
      <c r="D12220" s="6"/>
      <c r="E12220" s="6"/>
      <c r="F12220" s="8"/>
      <c r="G12220" s="9"/>
      <c r="H12220" s="9"/>
      <c r="I12220" s="5"/>
      <c r="J12220" s="5"/>
      <c r="K12220" s="5"/>
      <c r="L12220" s="5"/>
    </row>
    <row r="12221" spans="4:12" hidden="1" x14ac:dyDescent="0.25">
      <c r="D12221" s="6"/>
      <c r="E12221" s="6"/>
      <c r="F12221" s="8"/>
      <c r="G12221" s="9"/>
      <c r="H12221" s="9"/>
      <c r="I12221" s="5"/>
      <c r="J12221" s="5"/>
      <c r="K12221" s="5"/>
      <c r="L12221" s="5"/>
    </row>
    <row r="12222" spans="4:12" hidden="1" x14ac:dyDescent="0.25">
      <c r="D12222" s="6"/>
      <c r="E12222" s="6"/>
      <c r="F12222" s="8"/>
      <c r="G12222" s="9"/>
      <c r="H12222" s="9"/>
      <c r="I12222" s="5"/>
      <c r="J12222" s="5"/>
      <c r="K12222" s="5"/>
      <c r="L12222" s="5"/>
    </row>
    <row r="12223" spans="4:12" hidden="1" x14ac:dyDescent="0.25">
      <c r="D12223" s="6"/>
      <c r="E12223" s="6"/>
      <c r="F12223" s="8"/>
      <c r="G12223" s="9"/>
      <c r="H12223" s="9"/>
      <c r="I12223" s="5"/>
      <c r="J12223" s="5"/>
      <c r="K12223" s="5"/>
      <c r="L12223" s="5"/>
    </row>
    <row r="12224" spans="4:12" hidden="1" x14ac:dyDescent="0.25">
      <c r="D12224" s="6"/>
      <c r="E12224" s="6"/>
      <c r="F12224" s="8"/>
      <c r="G12224" s="9"/>
      <c r="H12224" s="9"/>
      <c r="I12224" s="5"/>
      <c r="J12224" s="5"/>
      <c r="K12224" s="5"/>
      <c r="L12224" s="5"/>
    </row>
    <row r="12225" spans="4:12" hidden="1" x14ac:dyDescent="0.25">
      <c r="D12225" s="6"/>
      <c r="E12225" s="6"/>
      <c r="F12225" s="8"/>
      <c r="G12225" s="9"/>
      <c r="H12225" s="9"/>
      <c r="I12225" s="5"/>
      <c r="J12225" s="5"/>
      <c r="K12225" s="5"/>
      <c r="L12225" s="5"/>
    </row>
    <row r="12226" spans="4:12" hidden="1" x14ac:dyDescent="0.25">
      <c r="D12226" s="6"/>
      <c r="E12226" s="6"/>
      <c r="F12226" s="8"/>
      <c r="G12226" s="9"/>
      <c r="H12226" s="9"/>
      <c r="I12226" s="5"/>
      <c r="J12226" s="5"/>
      <c r="K12226" s="5"/>
      <c r="L12226" s="5"/>
    </row>
    <row r="12227" spans="4:12" hidden="1" x14ac:dyDescent="0.25">
      <c r="D12227" s="6"/>
      <c r="E12227" s="6"/>
      <c r="F12227" s="8"/>
      <c r="G12227" s="9"/>
      <c r="H12227" s="9"/>
      <c r="I12227" s="5"/>
      <c r="J12227" s="5"/>
      <c r="K12227" s="5"/>
      <c r="L12227" s="5"/>
    </row>
    <row r="12228" spans="4:12" hidden="1" x14ac:dyDescent="0.25">
      <c r="D12228" s="6"/>
      <c r="E12228" s="6"/>
      <c r="F12228" s="8"/>
      <c r="G12228" s="9"/>
      <c r="H12228" s="9"/>
      <c r="I12228" s="5"/>
      <c r="J12228" s="5"/>
      <c r="K12228" s="5"/>
      <c r="L12228" s="5"/>
    </row>
    <row r="12229" spans="4:12" hidden="1" x14ac:dyDescent="0.25">
      <c r="D12229" s="6"/>
      <c r="E12229" s="6"/>
      <c r="F12229" s="8"/>
      <c r="G12229" s="9"/>
      <c r="H12229" s="9"/>
      <c r="I12229" s="5"/>
      <c r="J12229" s="5"/>
      <c r="K12229" s="5"/>
      <c r="L12229" s="5"/>
    </row>
    <row r="12230" spans="4:12" hidden="1" x14ac:dyDescent="0.25">
      <c r="D12230" s="6"/>
      <c r="E12230" s="6"/>
      <c r="F12230" s="8"/>
      <c r="G12230" s="9"/>
      <c r="H12230" s="9"/>
      <c r="I12230" s="5"/>
      <c r="J12230" s="5"/>
      <c r="K12230" s="5"/>
      <c r="L12230" s="5"/>
    </row>
    <row r="12231" spans="4:12" hidden="1" x14ac:dyDescent="0.25">
      <c r="D12231" s="6"/>
      <c r="E12231" s="6"/>
      <c r="F12231" s="8"/>
      <c r="G12231" s="9"/>
      <c r="H12231" s="9"/>
      <c r="I12231" s="5"/>
      <c r="J12231" s="5"/>
      <c r="K12231" s="5"/>
      <c r="L12231" s="5"/>
    </row>
    <row r="12232" spans="4:12" hidden="1" x14ac:dyDescent="0.25">
      <c r="D12232" s="6"/>
      <c r="E12232" s="6"/>
      <c r="F12232" s="8"/>
      <c r="G12232" s="9"/>
      <c r="H12232" s="9"/>
      <c r="I12232" s="5"/>
      <c r="J12232" s="5"/>
      <c r="K12232" s="5"/>
      <c r="L12232" s="5"/>
    </row>
    <row r="12233" spans="4:12" hidden="1" x14ac:dyDescent="0.25">
      <c r="D12233" s="6"/>
      <c r="E12233" s="6"/>
      <c r="F12233" s="8"/>
      <c r="G12233" s="9"/>
      <c r="H12233" s="9"/>
      <c r="I12233" s="5"/>
      <c r="J12233" s="5"/>
      <c r="K12233" s="5"/>
      <c r="L12233" s="5"/>
    </row>
    <row r="12234" spans="4:12" hidden="1" x14ac:dyDescent="0.25">
      <c r="D12234" s="6"/>
      <c r="E12234" s="6"/>
      <c r="F12234" s="8"/>
      <c r="G12234" s="9"/>
      <c r="H12234" s="9"/>
      <c r="I12234" s="5"/>
      <c r="J12234" s="5"/>
      <c r="K12234" s="5"/>
      <c r="L12234" s="5"/>
    </row>
    <row r="12235" spans="4:12" hidden="1" x14ac:dyDescent="0.25">
      <c r="D12235" s="6"/>
      <c r="E12235" s="6"/>
      <c r="F12235" s="8"/>
      <c r="G12235" s="9"/>
      <c r="H12235" s="9"/>
      <c r="I12235" s="5"/>
      <c r="J12235" s="5"/>
      <c r="K12235" s="5"/>
      <c r="L12235" s="5"/>
    </row>
    <row r="12236" spans="4:12" hidden="1" x14ac:dyDescent="0.25">
      <c r="D12236" s="6"/>
      <c r="E12236" s="6"/>
      <c r="F12236" s="8"/>
      <c r="G12236" s="9"/>
      <c r="H12236" s="9"/>
      <c r="I12236" s="5"/>
      <c r="J12236" s="5"/>
      <c r="K12236" s="5"/>
      <c r="L12236" s="5"/>
    </row>
    <row r="12237" spans="4:12" hidden="1" x14ac:dyDescent="0.25">
      <c r="D12237" s="6"/>
      <c r="E12237" s="6"/>
      <c r="F12237" s="8"/>
      <c r="G12237" s="9"/>
      <c r="H12237" s="9"/>
      <c r="I12237" s="5"/>
      <c r="J12237" s="5"/>
      <c r="K12237" s="5"/>
      <c r="L12237" s="5"/>
    </row>
    <row r="12238" spans="4:12" hidden="1" x14ac:dyDescent="0.25">
      <c r="D12238" s="6"/>
      <c r="E12238" s="6"/>
      <c r="F12238" s="8"/>
      <c r="G12238" s="9"/>
      <c r="H12238" s="9"/>
      <c r="I12238" s="5"/>
      <c r="J12238" s="5"/>
      <c r="K12238" s="5"/>
      <c r="L12238" s="5"/>
    </row>
    <row r="12239" spans="4:12" hidden="1" x14ac:dyDescent="0.25">
      <c r="D12239" s="6"/>
      <c r="E12239" s="6"/>
      <c r="F12239" s="8"/>
      <c r="G12239" s="9"/>
      <c r="H12239" s="9"/>
      <c r="I12239" s="5"/>
      <c r="J12239" s="5"/>
      <c r="K12239" s="5"/>
      <c r="L12239" s="5"/>
    </row>
    <row r="12240" spans="4:12" hidden="1" x14ac:dyDescent="0.25">
      <c r="D12240" s="6"/>
      <c r="E12240" s="6"/>
      <c r="F12240" s="8"/>
      <c r="G12240" s="9"/>
      <c r="H12240" s="9"/>
      <c r="I12240" s="5"/>
      <c r="J12240" s="5"/>
      <c r="K12240" s="5"/>
      <c r="L12240" s="5"/>
    </row>
    <row r="12241" spans="4:12" hidden="1" x14ac:dyDescent="0.25">
      <c r="D12241" s="6"/>
      <c r="E12241" s="6"/>
      <c r="F12241" s="8"/>
      <c r="G12241" s="9"/>
      <c r="H12241" s="9"/>
      <c r="I12241" s="5"/>
      <c r="J12241" s="5"/>
      <c r="K12241" s="5"/>
      <c r="L12241" s="5"/>
    </row>
    <row r="12242" spans="4:12" hidden="1" x14ac:dyDescent="0.25">
      <c r="D12242" s="6"/>
      <c r="E12242" s="6"/>
      <c r="F12242" s="8"/>
      <c r="G12242" s="9"/>
      <c r="H12242" s="9"/>
      <c r="I12242" s="5"/>
      <c r="J12242" s="5"/>
      <c r="K12242" s="5"/>
      <c r="L12242" s="5"/>
    </row>
    <row r="12243" spans="4:12" hidden="1" x14ac:dyDescent="0.25">
      <c r="D12243" s="6"/>
      <c r="E12243" s="6"/>
      <c r="F12243" s="8"/>
      <c r="G12243" s="9"/>
      <c r="H12243" s="9"/>
      <c r="I12243" s="5"/>
      <c r="J12243" s="5"/>
      <c r="K12243" s="5"/>
      <c r="L12243" s="5"/>
    </row>
    <row r="12244" spans="4:12" hidden="1" x14ac:dyDescent="0.25">
      <c r="D12244" s="6"/>
      <c r="E12244" s="6"/>
      <c r="F12244" s="8"/>
      <c r="G12244" s="9"/>
      <c r="H12244" s="9"/>
      <c r="I12244" s="5"/>
      <c r="J12244" s="5"/>
      <c r="K12244" s="5"/>
      <c r="L12244" s="5"/>
    </row>
    <row r="12245" spans="4:12" hidden="1" x14ac:dyDescent="0.25">
      <c r="D12245" s="6"/>
      <c r="E12245" s="6"/>
      <c r="F12245" s="8"/>
      <c r="G12245" s="9"/>
      <c r="H12245" s="9"/>
      <c r="I12245" s="5"/>
      <c r="J12245" s="5"/>
      <c r="K12245" s="5"/>
      <c r="L12245" s="5"/>
    </row>
    <row r="12246" spans="4:12" hidden="1" x14ac:dyDescent="0.25">
      <c r="D12246" s="6"/>
      <c r="E12246" s="6"/>
      <c r="F12246" s="8"/>
      <c r="G12246" s="9"/>
      <c r="H12246" s="9"/>
      <c r="I12246" s="5"/>
      <c r="J12246" s="5"/>
      <c r="K12246" s="5"/>
      <c r="L12246" s="5"/>
    </row>
    <row r="12247" spans="4:12" hidden="1" x14ac:dyDescent="0.25">
      <c r="D12247" s="6"/>
      <c r="E12247" s="6"/>
      <c r="F12247" s="8"/>
      <c r="G12247" s="9"/>
      <c r="H12247" s="9"/>
      <c r="I12247" s="5"/>
      <c r="J12247" s="5"/>
      <c r="K12247" s="5"/>
      <c r="L12247" s="5"/>
    </row>
    <row r="12248" spans="4:12" hidden="1" x14ac:dyDescent="0.25">
      <c r="D12248" s="6"/>
      <c r="E12248" s="6"/>
      <c r="F12248" s="8"/>
      <c r="G12248" s="9"/>
      <c r="H12248" s="9"/>
      <c r="I12248" s="5"/>
      <c r="J12248" s="5"/>
      <c r="K12248" s="5"/>
      <c r="L12248" s="5"/>
    </row>
    <row r="12249" spans="4:12" hidden="1" x14ac:dyDescent="0.25">
      <c r="D12249" s="6"/>
      <c r="E12249" s="6"/>
      <c r="F12249" s="8"/>
      <c r="G12249" s="9"/>
      <c r="H12249" s="9"/>
      <c r="I12249" s="5"/>
      <c r="J12249" s="5"/>
      <c r="K12249" s="5"/>
      <c r="L12249" s="5"/>
    </row>
    <row r="12250" spans="4:12" hidden="1" x14ac:dyDescent="0.25">
      <c r="D12250" s="6"/>
      <c r="E12250" s="6"/>
      <c r="F12250" s="8"/>
      <c r="G12250" s="9"/>
      <c r="H12250" s="9"/>
      <c r="I12250" s="5"/>
      <c r="J12250" s="5"/>
      <c r="K12250" s="5"/>
      <c r="L12250" s="5"/>
    </row>
    <row r="12251" spans="4:12" hidden="1" x14ac:dyDescent="0.25">
      <c r="D12251" s="6"/>
      <c r="E12251" s="6"/>
      <c r="F12251" s="8"/>
      <c r="G12251" s="9"/>
      <c r="H12251" s="9"/>
      <c r="I12251" s="5"/>
      <c r="J12251" s="5"/>
      <c r="K12251" s="5"/>
      <c r="L12251" s="5"/>
    </row>
    <row r="12252" spans="4:12" hidden="1" x14ac:dyDescent="0.25">
      <c r="D12252" s="6"/>
      <c r="E12252" s="6"/>
      <c r="F12252" s="8"/>
      <c r="G12252" s="9"/>
      <c r="H12252" s="9"/>
      <c r="I12252" s="5"/>
      <c r="J12252" s="5"/>
      <c r="K12252" s="5"/>
      <c r="L12252" s="5"/>
    </row>
    <row r="12253" spans="4:12" hidden="1" x14ac:dyDescent="0.25">
      <c r="D12253" s="6"/>
      <c r="E12253" s="6"/>
      <c r="F12253" s="8"/>
      <c r="G12253" s="9"/>
      <c r="H12253" s="9"/>
      <c r="I12253" s="5"/>
      <c r="J12253" s="5"/>
      <c r="K12253" s="5"/>
      <c r="L12253" s="5"/>
    </row>
    <row r="12254" spans="4:12" hidden="1" x14ac:dyDescent="0.25">
      <c r="D12254" s="6"/>
      <c r="E12254" s="6"/>
      <c r="F12254" s="8"/>
      <c r="G12254" s="9"/>
      <c r="H12254" s="9"/>
      <c r="I12254" s="5"/>
      <c r="J12254" s="5"/>
      <c r="K12254" s="5"/>
      <c r="L12254" s="5"/>
    </row>
    <row r="12255" spans="4:12" hidden="1" x14ac:dyDescent="0.25">
      <c r="D12255" s="6"/>
      <c r="E12255" s="6"/>
      <c r="F12255" s="8"/>
      <c r="G12255" s="9"/>
      <c r="H12255" s="9"/>
      <c r="I12255" s="5"/>
      <c r="J12255" s="5"/>
      <c r="K12255" s="5"/>
      <c r="L12255" s="5"/>
    </row>
    <row r="12256" spans="4:12" hidden="1" x14ac:dyDescent="0.25">
      <c r="D12256" s="6"/>
      <c r="E12256" s="6"/>
      <c r="F12256" s="8"/>
      <c r="G12256" s="9"/>
      <c r="H12256" s="9"/>
      <c r="I12256" s="5"/>
      <c r="J12256" s="5"/>
      <c r="K12256" s="5"/>
      <c r="L12256" s="5"/>
    </row>
    <row r="12257" spans="4:12" hidden="1" x14ac:dyDescent="0.25">
      <c r="D12257" s="6"/>
      <c r="E12257" s="6"/>
      <c r="F12257" s="8"/>
      <c r="G12257" s="9"/>
      <c r="H12257" s="9"/>
      <c r="I12257" s="5"/>
      <c r="J12257" s="5"/>
      <c r="K12257" s="5"/>
      <c r="L12257" s="5"/>
    </row>
    <row r="12258" spans="4:12" hidden="1" x14ac:dyDescent="0.25">
      <c r="D12258" s="6"/>
      <c r="E12258" s="6"/>
      <c r="F12258" s="8"/>
      <c r="G12258" s="9"/>
      <c r="H12258" s="9"/>
      <c r="I12258" s="5"/>
      <c r="J12258" s="5"/>
      <c r="K12258" s="5"/>
      <c r="L12258" s="5"/>
    </row>
    <row r="12259" spans="4:12" hidden="1" x14ac:dyDescent="0.25">
      <c r="D12259" s="6"/>
      <c r="E12259" s="6"/>
      <c r="F12259" s="8"/>
      <c r="G12259" s="9"/>
      <c r="H12259" s="9"/>
      <c r="I12259" s="5"/>
      <c r="J12259" s="5"/>
      <c r="K12259" s="5"/>
      <c r="L12259" s="5"/>
    </row>
    <row r="12260" spans="4:12" hidden="1" x14ac:dyDescent="0.25">
      <c r="D12260" s="6"/>
      <c r="E12260" s="6"/>
      <c r="F12260" s="8"/>
      <c r="G12260" s="9"/>
      <c r="H12260" s="9"/>
      <c r="I12260" s="5"/>
      <c r="J12260" s="5"/>
      <c r="K12260" s="5"/>
      <c r="L12260" s="5"/>
    </row>
    <row r="12261" spans="4:12" hidden="1" x14ac:dyDescent="0.25">
      <c r="D12261" s="6"/>
      <c r="E12261" s="6"/>
      <c r="F12261" s="8"/>
      <c r="G12261" s="9"/>
      <c r="H12261" s="9"/>
      <c r="I12261" s="5"/>
      <c r="J12261" s="5"/>
      <c r="K12261" s="5"/>
      <c r="L12261" s="5"/>
    </row>
    <row r="12262" spans="4:12" hidden="1" x14ac:dyDescent="0.25">
      <c r="D12262" s="6"/>
      <c r="E12262" s="6"/>
      <c r="F12262" s="8"/>
      <c r="G12262" s="9"/>
      <c r="H12262" s="9"/>
      <c r="I12262" s="5"/>
      <c r="J12262" s="5"/>
      <c r="K12262" s="5"/>
      <c r="L12262" s="5"/>
    </row>
    <row r="12263" spans="4:12" hidden="1" x14ac:dyDescent="0.25">
      <c r="D12263" s="6"/>
      <c r="E12263" s="6"/>
      <c r="F12263" s="8"/>
      <c r="G12263" s="9"/>
      <c r="H12263" s="9"/>
      <c r="I12263" s="5"/>
      <c r="J12263" s="5"/>
      <c r="K12263" s="5"/>
      <c r="L12263" s="5"/>
    </row>
    <row r="12264" spans="4:12" hidden="1" x14ac:dyDescent="0.25">
      <c r="D12264" s="6"/>
      <c r="E12264" s="6"/>
      <c r="F12264" s="8"/>
      <c r="G12264" s="9"/>
      <c r="H12264" s="9"/>
      <c r="I12264" s="5"/>
      <c r="J12264" s="5"/>
      <c r="K12264" s="5"/>
      <c r="L12264" s="5"/>
    </row>
    <row r="12265" spans="4:12" hidden="1" x14ac:dyDescent="0.25">
      <c r="D12265" s="6"/>
      <c r="E12265" s="6"/>
      <c r="F12265" s="8"/>
      <c r="G12265" s="9"/>
      <c r="H12265" s="9"/>
      <c r="I12265" s="5"/>
      <c r="J12265" s="5"/>
      <c r="K12265" s="5"/>
      <c r="L12265" s="5"/>
    </row>
    <row r="12266" spans="4:12" hidden="1" x14ac:dyDescent="0.25">
      <c r="D12266" s="6"/>
      <c r="E12266" s="6"/>
      <c r="F12266" s="8"/>
      <c r="G12266" s="9"/>
      <c r="H12266" s="9"/>
      <c r="I12266" s="5"/>
      <c r="J12266" s="5"/>
      <c r="K12266" s="5"/>
      <c r="L12266" s="5"/>
    </row>
    <row r="12267" spans="4:12" hidden="1" x14ac:dyDescent="0.25">
      <c r="D12267" s="6"/>
      <c r="E12267" s="6"/>
      <c r="F12267" s="8"/>
      <c r="G12267" s="9"/>
      <c r="H12267" s="9"/>
      <c r="I12267" s="5"/>
      <c r="J12267" s="5"/>
      <c r="K12267" s="5"/>
      <c r="L12267" s="5"/>
    </row>
    <row r="12268" spans="4:12" hidden="1" x14ac:dyDescent="0.25">
      <c r="D12268" s="6"/>
      <c r="E12268" s="6"/>
      <c r="F12268" s="8"/>
      <c r="G12268" s="9"/>
      <c r="H12268" s="9"/>
      <c r="I12268" s="5"/>
      <c r="J12268" s="5"/>
      <c r="K12268" s="5"/>
      <c r="L12268" s="5"/>
    </row>
    <row r="12269" spans="4:12" hidden="1" x14ac:dyDescent="0.25">
      <c r="D12269" s="6"/>
      <c r="E12269" s="6"/>
      <c r="F12269" s="8"/>
      <c r="G12269" s="9"/>
      <c r="H12269" s="9"/>
      <c r="I12269" s="5"/>
      <c r="J12269" s="5"/>
      <c r="K12269" s="5"/>
      <c r="L12269" s="5"/>
    </row>
    <row r="12270" spans="4:12" hidden="1" x14ac:dyDescent="0.25">
      <c r="D12270" s="6"/>
      <c r="E12270" s="6"/>
      <c r="F12270" s="8"/>
      <c r="G12270" s="9"/>
      <c r="H12270" s="9"/>
      <c r="I12270" s="5"/>
      <c r="J12270" s="5"/>
      <c r="K12270" s="5"/>
      <c r="L12270" s="5"/>
    </row>
    <row r="12271" spans="4:12" hidden="1" x14ac:dyDescent="0.25">
      <c r="D12271" s="6"/>
      <c r="E12271" s="6"/>
      <c r="F12271" s="8"/>
      <c r="G12271" s="9"/>
      <c r="H12271" s="9"/>
      <c r="I12271" s="5"/>
      <c r="J12271" s="5"/>
      <c r="K12271" s="5"/>
      <c r="L12271" s="5"/>
    </row>
    <row r="12272" spans="4:12" hidden="1" x14ac:dyDescent="0.25">
      <c r="D12272" s="6"/>
      <c r="E12272" s="6"/>
      <c r="F12272" s="8"/>
      <c r="G12272" s="9"/>
      <c r="H12272" s="9"/>
      <c r="I12272" s="5"/>
      <c r="J12272" s="5"/>
      <c r="K12272" s="5"/>
      <c r="L12272" s="5"/>
    </row>
    <row r="12273" spans="4:12" hidden="1" x14ac:dyDescent="0.25">
      <c r="D12273" s="6"/>
      <c r="E12273" s="6"/>
      <c r="F12273" s="8"/>
      <c r="G12273" s="9"/>
      <c r="H12273" s="9"/>
      <c r="I12273" s="5"/>
      <c r="J12273" s="5"/>
      <c r="K12273" s="5"/>
      <c r="L12273" s="5"/>
    </row>
    <row r="12274" spans="4:12" hidden="1" x14ac:dyDescent="0.25">
      <c r="D12274" s="6"/>
      <c r="E12274" s="6"/>
      <c r="F12274" s="8"/>
      <c r="G12274" s="9"/>
      <c r="H12274" s="9"/>
      <c r="I12274" s="5"/>
      <c r="J12274" s="5"/>
      <c r="K12274" s="5"/>
      <c r="L12274" s="5"/>
    </row>
    <row r="12275" spans="4:12" hidden="1" x14ac:dyDescent="0.25">
      <c r="D12275" s="6"/>
      <c r="E12275" s="6"/>
      <c r="F12275" s="8"/>
      <c r="G12275" s="9"/>
      <c r="H12275" s="9"/>
      <c r="I12275" s="5"/>
      <c r="J12275" s="5"/>
      <c r="K12275" s="5"/>
      <c r="L12275" s="5"/>
    </row>
    <row r="12276" spans="4:12" hidden="1" x14ac:dyDescent="0.25">
      <c r="D12276" s="6"/>
      <c r="E12276" s="6"/>
      <c r="F12276" s="8"/>
      <c r="G12276" s="9"/>
      <c r="H12276" s="9"/>
      <c r="I12276" s="5"/>
      <c r="J12276" s="5"/>
      <c r="K12276" s="5"/>
      <c r="L12276" s="5"/>
    </row>
    <row r="12277" spans="4:12" hidden="1" x14ac:dyDescent="0.25">
      <c r="D12277" s="6"/>
      <c r="E12277" s="6"/>
      <c r="F12277" s="8"/>
      <c r="G12277" s="9"/>
      <c r="H12277" s="9"/>
      <c r="I12277" s="5"/>
      <c r="J12277" s="5"/>
      <c r="K12277" s="5"/>
      <c r="L12277" s="5"/>
    </row>
    <row r="12278" spans="4:12" hidden="1" x14ac:dyDescent="0.25">
      <c r="D12278" s="6"/>
      <c r="E12278" s="6"/>
      <c r="F12278" s="8"/>
      <c r="G12278" s="9"/>
      <c r="H12278" s="9"/>
      <c r="I12278" s="5"/>
      <c r="J12278" s="5"/>
      <c r="K12278" s="5"/>
      <c r="L12278" s="5"/>
    </row>
    <row r="12279" spans="4:12" hidden="1" x14ac:dyDescent="0.25">
      <c r="D12279" s="6"/>
      <c r="E12279" s="6"/>
      <c r="F12279" s="8"/>
      <c r="G12279" s="9"/>
      <c r="H12279" s="9"/>
      <c r="I12279" s="5"/>
      <c r="J12279" s="5"/>
      <c r="K12279" s="5"/>
      <c r="L12279" s="5"/>
    </row>
    <row r="12280" spans="4:12" hidden="1" x14ac:dyDescent="0.25">
      <c r="D12280" s="6"/>
      <c r="E12280" s="6"/>
      <c r="F12280" s="8"/>
      <c r="G12280" s="9"/>
      <c r="H12280" s="9"/>
      <c r="I12280" s="5"/>
      <c r="J12280" s="5"/>
      <c r="K12280" s="5"/>
      <c r="L12280" s="5"/>
    </row>
    <row r="12281" spans="4:12" hidden="1" x14ac:dyDescent="0.25">
      <c r="D12281" s="6"/>
      <c r="E12281" s="6"/>
      <c r="F12281" s="8"/>
      <c r="G12281" s="9"/>
      <c r="H12281" s="9"/>
      <c r="I12281" s="5"/>
      <c r="J12281" s="5"/>
      <c r="K12281" s="5"/>
      <c r="L12281" s="5"/>
    </row>
    <row r="12282" spans="4:12" hidden="1" x14ac:dyDescent="0.25">
      <c r="D12282" s="6"/>
      <c r="E12282" s="6"/>
      <c r="F12282" s="8"/>
      <c r="G12282" s="9"/>
      <c r="H12282" s="9"/>
      <c r="I12282" s="5"/>
      <c r="J12282" s="5"/>
      <c r="K12282" s="5"/>
      <c r="L12282" s="5"/>
    </row>
    <row r="12283" spans="4:12" hidden="1" x14ac:dyDescent="0.25">
      <c r="D12283" s="6"/>
      <c r="E12283" s="6"/>
      <c r="F12283" s="8"/>
      <c r="G12283" s="9"/>
      <c r="H12283" s="9"/>
      <c r="I12283" s="5"/>
      <c r="J12283" s="5"/>
      <c r="K12283" s="5"/>
      <c r="L12283" s="5"/>
    </row>
    <row r="12284" spans="4:12" hidden="1" x14ac:dyDescent="0.25">
      <c r="D12284" s="6"/>
      <c r="E12284" s="6"/>
      <c r="F12284" s="8"/>
      <c r="G12284" s="9"/>
      <c r="H12284" s="9"/>
      <c r="I12284" s="5"/>
      <c r="J12284" s="5"/>
      <c r="K12284" s="5"/>
      <c r="L12284" s="5"/>
    </row>
    <row r="12285" spans="4:12" hidden="1" x14ac:dyDescent="0.25">
      <c r="D12285" s="6"/>
      <c r="E12285" s="6"/>
      <c r="F12285" s="8"/>
      <c r="G12285" s="9"/>
      <c r="H12285" s="9"/>
      <c r="I12285" s="5"/>
      <c r="J12285" s="5"/>
      <c r="K12285" s="5"/>
      <c r="L12285" s="5"/>
    </row>
    <row r="12286" spans="4:12" hidden="1" x14ac:dyDescent="0.25">
      <c r="D12286" s="6"/>
      <c r="E12286" s="6"/>
      <c r="F12286" s="8"/>
      <c r="G12286" s="9"/>
      <c r="H12286" s="9"/>
      <c r="I12286" s="5"/>
      <c r="J12286" s="5"/>
      <c r="K12286" s="5"/>
      <c r="L12286" s="5"/>
    </row>
    <row r="12287" spans="4:12" hidden="1" x14ac:dyDescent="0.25">
      <c r="D12287" s="6"/>
      <c r="E12287" s="6"/>
      <c r="F12287" s="8"/>
      <c r="G12287" s="9"/>
      <c r="H12287" s="9"/>
      <c r="I12287" s="5"/>
      <c r="J12287" s="5"/>
      <c r="K12287" s="5"/>
      <c r="L12287" s="5"/>
    </row>
    <row r="12288" spans="4:12" hidden="1" x14ac:dyDescent="0.25">
      <c r="D12288" s="6"/>
      <c r="E12288" s="6"/>
      <c r="F12288" s="8"/>
      <c r="G12288" s="9"/>
      <c r="H12288" s="9"/>
      <c r="I12288" s="5"/>
      <c r="J12288" s="5"/>
      <c r="K12288" s="5"/>
      <c r="L12288" s="5"/>
    </row>
    <row r="12289" spans="4:12" hidden="1" x14ac:dyDescent="0.25">
      <c r="D12289" s="6"/>
      <c r="E12289" s="6"/>
      <c r="F12289" s="8"/>
      <c r="G12289" s="9"/>
      <c r="H12289" s="9"/>
      <c r="I12289" s="5"/>
      <c r="J12289" s="5"/>
      <c r="K12289" s="5"/>
      <c r="L12289" s="5"/>
    </row>
    <row r="12290" spans="4:12" hidden="1" x14ac:dyDescent="0.25">
      <c r="D12290" s="6"/>
      <c r="E12290" s="6"/>
      <c r="F12290" s="8"/>
      <c r="G12290" s="9"/>
      <c r="H12290" s="9"/>
      <c r="I12290" s="5"/>
      <c r="J12290" s="5"/>
      <c r="K12290" s="5"/>
      <c r="L12290" s="5"/>
    </row>
    <row r="12291" spans="4:12" hidden="1" x14ac:dyDescent="0.25">
      <c r="D12291" s="6"/>
      <c r="E12291" s="6"/>
      <c r="F12291" s="8"/>
      <c r="G12291" s="9"/>
      <c r="H12291" s="9"/>
      <c r="I12291" s="5"/>
      <c r="J12291" s="5"/>
      <c r="K12291" s="5"/>
      <c r="L12291" s="5"/>
    </row>
    <row r="12292" spans="4:12" hidden="1" x14ac:dyDescent="0.25">
      <c r="D12292" s="6"/>
      <c r="E12292" s="6"/>
      <c r="F12292" s="8"/>
      <c r="G12292" s="9"/>
      <c r="H12292" s="9"/>
      <c r="I12292" s="5"/>
      <c r="J12292" s="5"/>
      <c r="K12292" s="5"/>
      <c r="L12292" s="5"/>
    </row>
    <row r="12293" spans="4:12" hidden="1" x14ac:dyDescent="0.25">
      <c r="D12293" s="6"/>
      <c r="E12293" s="6"/>
      <c r="F12293" s="8"/>
      <c r="G12293" s="9"/>
      <c r="H12293" s="9"/>
      <c r="I12293" s="5"/>
      <c r="J12293" s="5"/>
      <c r="K12293" s="5"/>
      <c r="L12293" s="5"/>
    </row>
    <row r="12294" spans="4:12" hidden="1" x14ac:dyDescent="0.25">
      <c r="D12294" s="6"/>
      <c r="E12294" s="6"/>
      <c r="F12294" s="8"/>
      <c r="G12294" s="9"/>
      <c r="H12294" s="9"/>
      <c r="I12294" s="5"/>
      <c r="J12294" s="5"/>
      <c r="K12294" s="5"/>
      <c r="L12294" s="5"/>
    </row>
    <row r="12295" spans="4:12" hidden="1" x14ac:dyDescent="0.25">
      <c r="D12295" s="6"/>
      <c r="E12295" s="6"/>
      <c r="F12295" s="8"/>
      <c r="G12295" s="9"/>
      <c r="H12295" s="9"/>
      <c r="I12295" s="5"/>
      <c r="J12295" s="5"/>
      <c r="K12295" s="5"/>
      <c r="L12295" s="5"/>
    </row>
    <row r="12296" spans="4:12" hidden="1" x14ac:dyDescent="0.25">
      <c r="D12296" s="6"/>
      <c r="E12296" s="6"/>
      <c r="F12296" s="8"/>
      <c r="G12296" s="9"/>
      <c r="H12296" s="9"/>
      <c r="I12296" s="5"/>
      <c r="J12296" s="5"/>
      <c r="K12296" s="5"/>
      <c r="L12296" s="5"/>
    </row>
    <row r="12297" spans="4:12" hidden="1" x14ac:dyDescent="0.25">
      <c r="D12297" s="6"/>
      <c r="E12297" s="6"/>
      <c r="F12297" s="8"/>
      <c r="G12297" s="9"/>
      <c r="H12297" s="9"/>
      <c r="I12297" s="5"/>
      <c r="J12297" s="5"/>
      <c r="K12297" s="5"/>
      <c r="L12297" s="5"/>
    </row>
    <row r="12298" spans="4:12" hidden="1" x14ac:dyDescent="0.25">
      <c r="D12298" s="6"/>
      <c r="E12298" s="6"/>
      <c r="F12298" s="8"/>
      <c r="G12298" s="9"/>
      <c r="H12298" s="9"/>
      <c r="I12298" s="5"/>
      <c r="J12298" s="5"/>
      <c r="K12298" s="5"/>
      <c r="L12298" s="5"/>
    </row>
    <row r="12299" spans="4:12" hidden="1" x14ac:dyDescent="0.25">
      <c r="D12299" s="6"/>
      <c r="E12299" s="6"/>
      <c r="F12299" s="8"/>
      <c r="G12299" s="9"/>
      <c r="H12299" s="9"/>
      <c r="I12299" s="5"/>
      <c r="J12299" s="5"/>
      <c r="K12299" s="5"/>
      <c r="L12299" s="5"/>
    </row>
    <row r="12300" spans="4:12" hidden="1" x14ac:dyDescent="0.25">
      <c r="D12300" s="6"/>
      <c r="E12300" s="6"/>
      <c r="F12300" s="8"/>
      <c r="G12300" s="9"/>
      <c r="H12300" s="9"/>
      <c r="I12300" s="5"/>
      <c r="J12300" s="5"/>
      <c r="K12300" s="5"/>
      <c r="L12300" s="5"/>
    </row>
    <row r="12301" spans="4:12" hidden="1" x14ac:dyDescent="0.25">
      <c r="D12301" s="6"/>
      <c r="E12301" s="6"/>
      <c r="F12301" s="8"/>
      <c r="G12301" s="9"/>
      <c r="H12301" s="9"/>
      <c r="I12301" s="5"/>
      <c r="J12301" s="5"/>
      <c r="K12301" s="5"/>
      <c r="L12301" s="5"/>
    </row>
    <row r="12302" spans="4:12" hidden="1" x14ac:dyDescent="0.25">
      <c r="D12302" s="6"/>
      <c r="E12302" s="6"/>
      <c r="F12302" s="8"/>
      <c r="G12302" s="9"/>
      <c r="H12302" s="9"/>
      <c r="I12302" s="5"/>
      <c r="J12302" s="5"/>
      <c r="K12302" s="5"/>
      <c r="L12302" s="5"/>
    </row>
    <row r="12303" spans="4:12" hidden="1" x14ac:dyDescent="0.25">
      <c r="D12303" s="6"/>
      <c r="E12303" s="6"/>
      <c r="F12303" s="8"/>
      <c r="G12303" s="9"/>
      <c r="H12303" s="9"/>
      <c r="I12303" s="5"/>
      <c r="J12303" s="5"/>
      <c r="K12303" s="5"/>
      <c r="L12303" s="5"/>
    </row>
    <row r="12304" spans="4:12" hidden="1" x14ac:dyDescent="0.25">
      <c r="D12304" s="6"/>
      <c r="E12304" s="6"/>
      <c r="F12304" s="8"/>
      <c r="G12304" s="9"/>
      <c r="H12304" s="9"/>
      <c r="I12304" s="5"/>
      <c r="J12304" s="5"/>
      <c r="K12304" s="5"/>
      <c r="L12304" s="5"/>
    </row>
    <row r="12305" spans="4:12" hidden="1" x14ac:dyDescent="0.25">
      <c r="D12305" s="6"/>
      <c r="E12305" s="6"/>
      <c r="F12305" s="8"/>
      <c r="G12305" s="9"/>
      <c r="H12305" s="9"/>
      <c r="I12305" s="5"/>
      <c r="J12305" s="5"/>
      <c r="K12305" s="5"/>
      <c r="L12305" s="5"/>
    </row>
    <row r="12306" spans="4:12" hidden="1" x14ac:dyDescent="0.25">
      <c r="D12306" s="6"/>
      <c r="E12306" s="6"/>
      <c r="F12306" s="8"/>
      <c r="G12306" s="9"/>
      <c r="H12306" s="9"/>
      <c r="I12306" s="5"/>
      <c r="J12306" s="5"/>
      <c r="K12306" s="5"/>
      <c r="L12306" s="5"/>
    </row>
    <row r="12307" spans="4:12" hidden="1" x14ac:dyDescent="0.25">
      <c r="D12307" s="6"/>
      <c r="E12307" s="6"/>
      <c r="F12307" s="8"/>
      <c r="G12307" s="9"/>
      <c r="H12307" s="9"/>
      <c r="I12307" s="5"/>
      <c r="J12307" s="5"/>
      <c r="K12307" s="5"/>
      <c r="L12307" s="5"/>
    </row>
    <row r="12308" spans="4:12" hidden="1" x14ac:dyDescent="0.25">
      <c r="D12308" s="6"/>
      <c r="E12308" s="6"/>
      <c r="F12308" s="8"/>
      <c r="G12308" s="9"/>
      <c r="H12308" s="9"/>
      <c r="I12308" s="5"/>
      <c r="J12308" s="5"/>
      <c r="K12308" s="5"/>
      <c r="L12308" s="5"/>
    </row>
    <row r="12309" spans="4:12" hidden="1" x14ac:dyDescent="0.25">
      <c r="D12309" s="6"/>
      <c r="E12309" s="6"/>
      <c r="F12309" s="8"/>
      <c r="G12309" s="9"/>
      <c r="H12309" s="9"/>
      <c r="I12309" s="5"/>
      <c r="J12309" s="5"/>
      <c r="K12309" s="5"/>
      <c r="L12309" s="5"/>
    </row>
    <row r="12310" spans="4:12" hidden="1" x14ac:dyDescent="0.25">
      <c r="D12310" s="6"/>
      <c r="E12310" s="6"/>
      <c r="F12310" s="8"/>
      <c r="G12310" s="9"/>
      <c r="H12310" s="9"/>
      <c r="I12310" s="5"/>
      <c r="J12310" s="5"/>
      <c r="K12310" s="5"/>
      <c r="L12310" s="5"/>
    </row>
    <row r="12311" spans="4:12" hidden="1" x14ac:dyDescent="0.25">
      <c r="D12311" s="6"/>
      <c r="E12311" s="6"/>
      <c r="F12311" s="8"/>
      <c r="G12311" s="9"/>
      <c r="H12311" s="9"/>
      <c r="I12311" s="5"/>
      <c r="J12311" s="5"/>
      <c r="K12311" s="5"/>
      <c r="L12311" s="5"/>
    </row>
    <row r="12312" spans="4:12" hidden="1" x14ac:dyDescent="0.25">
      <c r="D12312" s="6"/>
      <c r="E12312" s="6"/>
      <c r="F12312" s="8"/>
      <c r="G12312" s="9"/>
      <c r="H12312" s="9"/>
      <c r="I12312" s="5"/>
      <c r="J12312" s="5"/>
      <c r="K12312" s="5"/>
      <c r="L12312" s="5"/>
    </row>
    <row r="12313" spans="4:12" hidden="1" x14ac:dyDescent="0.25">
      <c r="D12313" s="6"/>
      <c r="E12313" s="6"/>
      <c r="F12313" s="8"/>
      <c r="G12313" s="9"/>
      <c r="H12313" s="9"/>
      <c r="I12313" s="5"/>
      <c r="J12313" s="5"/>
      <c r="K12313" s="5"/>
      <c r="L12313" s="5"/>
    </row>
    <row r="12314" spans="4:12" hidden="1" x14ac:dyDescent="0.25">
      <c r="D12314" s="6"/>
      <c r="E12314" s="6"/>
      <c r="F12314" s="8"/>
      <c r="G12314" s="9"/>
      <c r="H12314" s="9"/>
      <c r="I12314" s="5"/>
      <c r="J12314" s="5"/>
      <c r="K12314" s="5"/>
      <c r="L12314" s="5"/>
    </row>
    <row r="12315" spans="4:12" hidden="1" x14ac:dyDescent="0.25">
      <c r="D12315" s="6"/>
      <c r="E12315" s="6"/>
      <c r="F12315" s="8"/>
      <c r="G12315" s="9"/>
      <c r="H12315" s="9"/>
      <c r="I12315" s="5"/>
      <c r="J12315" s="5"/>
      <c r="K12315" s="5"/>
      <c r="L12315" s="5"/>
    </row>
    <row r="12316" spans="4:12" hidden="1" x14ac:dyDescent="0.25">
      <c r="D12316" s="6"/>
      <c r="E12316" s="6"/>
      <c r="F12316" s="8"/>
      <c r="G12316" s="9"/>
      <c r="H12316" s="9"/>
      <c r="I12316" s="5"/>
      <c r="J12316" s="5"/>
      <c r="K12316" s="5"/>
      <c r="L12316" s="5"/>
    </row>
    <row r="12317" spans="4:12" hidden="1" x14ac:dyDescent="0.25">
      <c r="D12317" s="6"/>
      <c r="E12317" s="6"/>
      <c r="F12317" s="8"/>
      <c r="G12317" s="9"/>
      <c r="H12317" s="9"/>
      <c r="I12317" s="5"/>
      <c r="J12317" s="5"/>
      <c r="K12317" s="5"/>
      <c r="L12317" s="5"/>
    </row>
    <row r="12318" spans="4:12" hidden="1" x14ac:dyDescent="0.25">
      <c r="D12318" s="6"/>
      <c r="E12318" s="6"/>
      <c r="F12318" s="8"/>
      <c r="G12318" s="9"/>
      <c r="H12318" s="9"/>
      <c r="I12318" s="5"/>
      <c r="J12318" s="5"/>
      <c r="K12318" s="5"/>
      <c r="L12318" s="5"/>
    </row>
    <row r="12319" spans="4:12" hidden="1" x14ac:dyDescent="0.25">
      <c r="D12319" s="6"/>
      <c r="E12319" s="6"/>
      <c r="F12319" s="8"/>
      <c r="G12319" s="9"/>
      <c r="H12319" s="9"/>
      <c r="I12319" s="5"/>
      <c r="J12319" s="5"/>
      <c r="K12319" s="5"/>
      <c r="L12319" s="5"/>
    </row>
    <row r="12320" spans="4:12" hidden="1" x14ac:dyDescent="0.25">
      <c r="D12320" s="6"/>
      <c r="E12320" s="6"/>
      <c r="F12320" s="8"/>
      <c r="G12320" s="9"/>
      <c r="H12320" s="9"/>
      <c r="I12320" s="5"/>
      <c r="J12320" s="5"/>
      <c r="K12320" s="5"/>
      <c r="L12320" s="5"/>
    </row>
    <row r="12321" spans="4:12" hidden="1" x14ac:dyDescent="0.25">
      <c r="D12321" s="6"/>
      <c r="E12321" s="6"/>
      <c r="F12321" s="8"/>
      <c r="G12321" s="9"/>
      <c r="H12321" s="9"/>
      <c r="I12321" s="5"/>
      <c r="J12321" s="5"/>
      <c r="K12321" s="5"/>
      <c r="L12321" s="5"/>
    </row>
    <row r="12322" spans="4:12" hidden="1" x14ac:dyDescent="0.25">
      <c r="D12322" s="6"/>
      <c r="E12322" s="6"/>
      <c r="F12322" s="8"/>
      <c r="G12322" s="9"/>
      <c r="H12322" s="9"/>
      <c r="I12322" s="5"/>
      <c r="J12322" s="5"/>
      <c r="K12322" s="5"/>
      <c r="L12322" s="5"/>
    </row>
    <row r="12323" spans="4:12" hidden="1" x14ac:dyDescent="0.25">
      <c r="D12323" s="6"/>
      <c r="E12323" s="6"/>
      <c r="F12323" s="8"/>
      <c r="G12323" s="9"/>
      <c r="H12323" s="9"/>
      <c r="I12323" s="5"/>
      <c r="J12323" s="5"/>
      <c r="K12323" s="5"/>
      <c r="L12323" s="5"/>
    </row>
    <row r="12324" spans="4:12" hidden="1" x14ac:dyDescent="0.25">
      <c r="D12324" s="6"/>
      <c r="E12324" s="6"/>
      <c r="F12324" s="8"/>
      <c r="G12324" s="9"/>
      <c r="H12324" s="9"/>
      <c r="I12324" s="5"/>
      <c r="J12324" s="5"/>
      <c r="K12324" s="5"/>
      <c r="L12324" s="5"/>
    </row>
    <row r="12325" spans="4:12" hidden="1" x14ac:dyDescent="0.25">
      <c r="D12325" s="6"/>
      <c r="E12325" s="6"/>
      <c r="F12325" s="8"/>
      <c r="G12325" s="9"/>
      <c r="H12325" s="9"/>
      <c r="I12325" s="5"/>
      <c r="J12325" s="5"/>
      <c r="K12325" s="5"/>
      <c r="L12325" s="5"/>
    </row>
    <row r="12326" spans="4:12" hidden="1" x14ac:dyDescent="0.25">
      <c r="D12326" s="6"/>
      <c r="E12326" s="6"/>
      <c r="F12326" s="8"/>
      <c r="G12326" s="9"/>
      <c r="H12326" s="9"/>
      <c r="I12326" s="5"/>
      <c r="J12326" s="5"/>
      <c r="K12326" s="5"/>
      <c r="L12326" s="5"/>
    </row>
    <row r="12327" spans="4:12" hidden="1" x14ac:dyDescent="0.25">
      <c r="D12327" s="6"/>
      <c r="E12327" s="6"/>
      <c r="F12327" s="8"/>
      <c r="G12327" s="9"/>
      <c r="H12327" s="9"/>
      <c r="I12327" s="5"/>
      <c r="J12327" s="5"/>
      <c r="K12327" s="5"/>
      <c r="L12327" s="5"/>
    </row>
    <row r="12328" spans="4:12" hidden="1" x14ac:dyDescent="0.25">
      <c r="D12328" s="6"/>
      <c r="E12328" s="6"/>
      <c r="F12328" s="8"/>
      <c r="G12328" s="9"/>
      <c r="H12328" s="9"/>
      <c r="I12328" s="5"/>
      <c r="J12328" s="5"/>
      <c r="K12328" s="5"/>
      <c r="L12328" s="5"/>
    </row>
    <row r="12329" spans="4:12" hidden="1" x14ac:dyDescent="0.25">
      <c r="D12329" s="6"/>
      <c r="E12329" s="6"/>
      <c r="F12329" s="8"/>
      <c r="G12329" s="9"/>
      <c r="H12329" s="9"/>
      <c r="I12329" s="5"/>
      <c r="J12329" s="5"/>
      <c r="K12329" s="5"/>
      <c r="L12329" s="5"/>
    </row>
    <row r="12330" spans="4:12" hidden="1" x14ac:dyDescent="0.25">
      <c r="D12330" s="6"/>
      <c r="E12330" s="6"/>
      <c r="F12330" s="8"/>
      <c r="G12330" s="9"/>
      <c r="H12330" s="9"/>
      <c r="I12330" s="5"/>
      <c r="J12330" s="5"/>
      <c r="K12330" s="5"/>
      <c r="L12330" s="5"/>
    </row>
    <row r="12331" spans="4:12" hidden="1" x14ac:dyDescent="0.25">
      <c r="D12331" s="6"/>
      <c r="E12331" s="6"/>
      <c r="F12331" s="8"/>
      <c r="G12331" s="9"/>
      <c r="H12331" s="9"/>
      <c r="I12331" s="5"/>
      <c r="J12331" s="5"/>
      <c r="K12331" s="5"/>
      <c r="L12331" s="5"/>
    </row>
    <row r="12332" spans="4:12" hidden="1" x14ac:dyDescent="0.25">
      <c r="D12332" s="6"/>
      <c r="E12332" s="6"/>
      <c r="F12332" s="8"/>
      <c r="G12332" s="9"/>
      <c r="H12332" s="9"/>
      <c r="I12332" s="5"/>
      <c r="J12332" s="5"/>
      <c r="K12332" s="5"/>
      <c r="L12332" s="5"/>
    </row>
    <row r="12333" spans="4:12" hidden="1" x14ac:dyDescent="0.25">
      <c r="D12333" s="6"/>
      <c r="E12333" s="6"/>
      <c r="F12333" s="8"/>
      <c r="G12333" s="9"/>
      <c r="H12333" s="9"/>
      <c r="I12333" s="5"/>
      <c r="J12333" s="5"/>
      <c r="K12333" s="5"/>
      <c r="L12333" s="5"/>
    </row>
    <row r="12334" spans="4:12" hidden="1" x14ac:dyDescent="0.25">
      <c r="D12334" s="6"/>
      <c r="E12334" s="6"/>
      <c r="F12334" s="8"/>
      <c r="G12334" s="9"/>
      <c r="H12334" s="9"/>
      <c r="I12334" s="5"/>
      <c r="J12334" s="5"/>
      <c r="K12334" s="5"/>
      <c r="L12334" s="5"/>
    </row>
    <row r="12335" spans="4:12" hidden="1" x14ac:dyDescent="0.25">
      <c r="D12335" s="6"/>
      <c r="E12335" s="6"/>
      <c r="F12335" s="8"/>
      <c r="G12335" s="9"/>
      <c r="H12335" s="9"/>
      <c r="I12335" s="5"/>
      <c r="J12335" s="5"/>
      <c r="K12335" s="5"/>
      <c r="L12335" s="5"/>
    </row>
    <row r="12336" spans="4:12" hidden="1" x14ac:dyDescent="0.25">
      <c r="D12336" s="6"/>
      <c r="E12336" s="6"/>
      <c r="F12336" s="8"/>
      <c r="G12336" s="9"/>
      <c r="H12336" s="9"/>
      <c r="I12336" s="5"/>
      <c r="J12336" s="5"/>
      <c r="K12336" s="5"/>
      <c r="L12336" s="5"/>
    </row>
    <row r="12337" spans="4:12" hidden="1" x14ac:dyDescent="0.25">
      <c r="D12337" s="6"/>
      <c r="E12337" s="6"/>
      <c r="F12337" s="8"/>
      <c r="G12337" s="9"/>
      <c r="H12337" s="9"/>
      <c r="I12337" s="5"/>
      <c r="J12337" s="5"/>
      <c r="K12337" s="5"/>
      <c r="L12337" s="5"/>
    </row>
    <row r="12338" spans="4:12" hidden="1" x14ac:dyDescent="0.25">
      <c r="D12338" s="6"/>
      <c r="E12338" s="6"/>
      <c r="F12338" s="8"/>
      <c r="G12338" s="9"/>
      <c r="H12338" s="9"/>
      <c r="I12338" s="5"/>
      <c r="J12338" s="5"/>
      <c r="K12338" s="5"/>
      <c r="L12338" s="5"/>
    </row>
    <row r="12339" spans="4:12" hidden="1" x14ac:dyDescent="0.25">
      <c r="D12339" s="6"/>
      <c r="E12339" s="6"/>
      <c r="F12339" s="8"/>
      <c r="G12339" s="9"/>
      <c r="H12339" s="9"/>
      <c r="I12339" s="5"/>
      <c r="J12339" s="5"/>
      <c r="K12339" s="5"/>
      <c r="L12339" s="5"/>
    </row>
    <row r="12340" spans="4:12" hidden="1" x14ac:dyDescent="0.25">
      <c r="D12340" s="6"/>
      <c r="E12340" s="6"/>
      <c r="F12340" s="8"/>
      <c r="G12340" s="9"/>
      <c r="H12340" s="9"/>
      <c r="I12340" s="5"/>
      <c r="J12340" s="5"/>
      <c r="K12340" s="5"/>
      <c r="L12340" s="5"/>
    </row>
    <row r="12341" spans="4:12" hidden="1" x14ac:dyDescent="0.25">
      <c r="D12341" s="6"/>
      <c r="E12341" s="6"/>
      <c r="F12341" s="8"/>
      <c r="G12341" s="9"/>
      <c r="H12341" s="9"/>
      <c r="I12341" s="5"/>
      <c r="J12341" s="5"/>
      <c r="K12341" s="5"/>
      <c r="L12341" s="5"/>
    </row>
    <row r="12342" spans="4:12" hidden="1" x14ac:dyDescent="0.25">
      <c r="D12342" s="6"/>
      <c r="E12342" s="6"/>
      <c r="F12342" s="8"/>
      <c r="G12342" s="9"/>
      <c r="H12342" s="9"/>
      <c r="I12342" s="5"/>
      <c r="J12342" s="5"/>
      <c r="K12342" s="5"/>
      <c r="L12342" s="5"/>
    </row>
    <row r="12343" spans="4:12" hidden="1" x14ac:dyDescent="0.25">
      <c r="D12343" s="6"/>
      <c r="E12343" s="6"/>
      <c r="F12343" s="8"/>
      <c r="G12343" s="9"/>
      <c r="H12343" s="9"/>
      <c r="I12343" s="5"/>
      <c r="J12343" s="5"/>
      <c r="K12343" s="5"/>
      <c r="L12343" s="5"/>
    </row>
    <row r="12344" spans="4:12" hidden="1" x14ac:dyDescent="0.25">
      <c r="D12344" s="6"/>
      <c r="E12344" s="6"/>
      <c r="F12344" s="8"/>
      <c r="G12344" s="9"/>
      <c r="H12344" s="9"/>
      <c r="I12344" s="5"/>
      <c r="J12344" s="5"/>
      <c r="K12344" s="5"/>
      <c r="L12344" s="5"/>
    </row>
    <row r="12345" spans="4:12" hidden="1" x14ac:dyDescent="0.25">
      <c r="D12345" s="6"/>
      <c r="E12345" s="6"/>
      <c r="F12345" s="8"/>
      <c r="G12345" s="9"/>
      <c r="H12345" s="9"/>
      <c r="I12345" s="5"/>
      <c r="J12345" s="5"/>
      <c r="K12345" s="5"/>
      <c r="L12345" s="5"/>
    </row>
    <row r="12346" spans="4:12" hidden="1" x14ac:dyDescent="0.25">
      <c r="D12346" s="6"/>
      <c r="E12346" s="6"/>
      <c r="F12346" s="8"/>
      <c r="G12346" s="9"/>
      <c r="H12346" s="9"/>
      <c r="I12346" s="5"/>
      <c r="J12346" s="5"/>
      <c r="K12346" s="5"/>
      <c r="L12346" s="5"/>
    </row>
    <row r="12347" spans="4:12" hidden="1" x14ac:dyDescent="0.25">
      <c r="D12347" s="6"/>
      <c r="E12347" s="6"/>
      <c r="F12347" s="8"/>
      <c r="G12347" s="9"/>
      <c r="H12347" s="9"/>
      <c r="I12347" s="5"/>
      <c r="J12347" s="5"/>
      <c r="K12347" s="5"/>
      <c r="L12347" s="5"/>
    </row>
    <row r="12348" spans="4:12" hidden="1" x14ac:dyDescent="0.25">
      <c r="D12348" s="6"/>
      <c r="E12348" s="6"/>
      <c r="F12348" s="8"/>
      <c r="G12348" s="9"/>
      <c r="H12348" s="9"/>
      <c r="I12348" s="5"/>
      <c r="J12348" s="5"/>
      <c r="K12348" s="5"/>
      <c r="L12348" s="5"/>
    </row>
    <row r="12349" spans="4:12" hidden="1" x14ac:dyDescent="0.25">
      <c r="D12349" s="6"/>
      <c r="E12349" s="6"/>
      <c r="F12349" s="8"/>
      <c r="G12349" s="9"/>
      <c r="H12349" s="9"/>
      <c r="I12349" s="5"/>
      <c r="J12349" s="5"/>
      <c r="K12349" s="5"/>
      <c r="L12349" s="5"/>
    </row>
    <row r="12350" spans="4:12" hidden="1" x14ac:dyDescent="0.25">
      <c r="D12350" s="6"/>
      <c r="E12350" s="6"/>
      <c r="F12350" s="8"/>
      <c r="G12350" s="9"/>
      <c r="H12350" s="9"/>
      <c r="I12350" s="5"/>
      <c r="J12350" s="5"/>
      <c r="K12350" s="5"/>
      <c r="L12350" s="5"/>
    </row>
    <row r="12351" spans="4:12" hidden="1" x14ac:dyDescent="0.25">
      <c r="D12351" s="6"/>
      <c r="E12351" s="6"/>
      <c r="F12351" s="8"/>
      <c r="G12351" s="9"/>
      <c r="H12351" s="9"/>
      <c r="I12351" s="5"/>
      <c r="J12351" s="5"/>
      <c r="K12351" s="5"/>
      <c r="L12351" s="5"/>
    </row>
    <row r="12352" spans="4:12" hidden="1" x14ac:dyDescent="0.25">
      <c r="D12352" s="6"/>
      <c r="E12352" s="6"/>
      <c r="F12352" s="8"/>
      <c r="G12352" s="9"/>
      <c r="H12352" s="9"/>
      <c r="I12352" s="5"/>
      <c r="J12352" s="5"/>
      <c r="K12352" s="5"/>
      <c r="L12352" s="5"/>
    </row>
    <row r="12353" spans="4:12" hidden="1" x14ac:dyDescent="0.25">
      <c r="D12353" s="6"/>
      <c r="E12353" s="6"/>
      <c r="F12353" s="8"/>
      <c r="G12353" s="9"/>
      <c r="H12353" s="9"/>
      <c r="I12353" s="5"/>
      <c r="J12353" s="5"/>
      <c r="K12353" s="5"/>
      <c r="L12353" s="5"/>
    </row>
    <row r="12354" spans="4:12" hidden="1" x14ac:dyDescent="0.25">
      <c r="D12354" s="6"/>
      <c r="E12354" s="6"/>
      <c r="F12354" s="8"/>
      <c r="G12354" s="9"/>
      <c r="H12354" s="9"/>
      <c r="I12354" s="5"/>
      <c r="J12354" s="5"/>
      <c r="K12354" s="5"/>
      <c r="L12354" s="5"/>
    </row>
    <row r="12355" spans="4:12" hidden="1" x14ac:dyDescent="0.25">
      <c r="D12355" s="6"/>
      <c r="E12355" s="6"/>
      <c r="F12355" s="8"/>
      <c r="G12355" s="9"/>
      <c r="H12355" s="9"/>
      <c r="I12355" s="5"/>
      <c r="J12355" s="5"/>
      <c r="K12355" s="5"/>
      <c r="L12355" s="5"/>
    </row>
    <row r="12356" spans="4:12" hidden="1" x14ac:dyDescent="0.25">
      <c r="D12356" s="6"/>
      <c r="E12356" s="6"/>
      <c r="F12356" s="8"/>
      <c r="G12356" s="9"/>
      <c r="H12356" s="9"/>
      <c r="I12356" s="5"/>
      <c r="J12356" s="5"/>
      <c r="K12356" s="5"/>
      <c r="L12356" s="5"/>
    </row>
    <row r="12357" spans="4:12" hidden="1" x14ac:dyDescent="0.25">
      <c r="D12357" s="6"/>
      <c r="E12357" s="6"/>
      <c r="F12357" s="8"/>
      <c r="G12357" s="9"/>
      <c r="H12357" s="9"/>
      <c r="I12357" s="5"/>
      <c r="J12357" s="5"/>
      <c r="K12357" s="5"/>
      <c r="L12357" s="5"/>
    </row>
    <row r="12358" spans="4:12" hidden="1" x14ac:dyDescent="0.25">
      <c r="D12358" s="6"/>
      <c r="E12358" s="6"/>
      <c r="F12358" s="8"/>
      <c r="G12358" s="9"/>
      <c r="H12358" s="9"/>
      <c r="I12358" s="5"/>
      <c r="J12358" s="5"/>
      <c r="K12358" s="5"/>
      <c r="L12358" s="5"/>
    </row>
    <row r="12359" spans="4:12" hidden="1" x14ac:dyDescent="0.25">
      <c r="D12359" s="6"/>
      <c r="E12359" s="6"/>
      <c r="F12359" s="8"/>
      <c r="G12359" s="9"/>
      <c r="H12359" s="9"/>
      <c r="I12359" s="5"/>
      <c r="J12359" s="5"/>
      <c r="K12359" s="5"/>
      <c r="L12359" s="5"/>
    </row>
    <row r="12360" spans="4:12" hidden="1" x14ac:dyDescent="0.25">
      <c r="D12360" s="6"/>
      <c r="E12360" s="6"/>
      <c r="F12360" s="8"/>
      <c r="G12360" s="9"/>
      <c r="H12360" s="9"/>
      <c r="I12360" s="5"/>
      <c r="J12360" s="5"/>
      <c r="K12360" s="5"/>
      <c r="L12360" s="5"/>
    </row>
    <row r="12361" spans="4:12" hidden="1" x14ac:dyDescent="0.25">
      <c r="D12361" s="6"/>
      <c r="E12361" s="6"/>
      <c r="F12361" s="8"/>
      <c r="G12361" s="9"/>
      <c r="H12361" s="9"/>
      <c r="I12361" s="5"/>
      <c r="J12361" s="5"/>
      <c r="K12361" s="5"/>
      <c r="L12361" s="5"/>
    </row>
    <row r="12362" spans="4:12" hidden="1" x14ac:dyDescent="0.25">
      <c r="D12362" s="6"/>
      <c r="E12362" s="6"/>
      <c r="F12362" s="8"/>
      <c r="G12362" s="9"/>
      <c r="H12362" s="9"/>
      <c r="I12362" s="5"/>
      <c r="J12362" s="5"/>
      <c r="K12362" s="5"/>
      <c r="L12362" s="5"/>
    </row>
    <row r="12363" spans="4:12" hidden="1" x14ac:dyDescent="0.25">
      <c r="D12363" s="6"/>
      <c r="E12363" s="6"/>
      <c r="F12363" s="8"/>
      <c r="G12363" s="9"/>
      <c r="H12363" s="9"/>
      <c r="I12363" s="5"/>
      <c r="J12363" s="5"/>
      <c r="K12363" s="5"/>
      <c r="L12363" s="5"/>
    </row>
    <row r="12364" spans="4:12" hidden="1" x14ac:dyDescent="0.25">
      <c r="D12364" s="6"/>
      <c r="E12364" s="6"/>
      <c r="F12364" s="8"/>
      <c r="G12364" s="9"/>
      <c r="H12364" s="9"/>
      <c r="I12364" s="5"/>
      <c r="J12364" s="5"/>
      <c r="K12364" s="5"/>
      <c r="L12364" s="5"/>
    </row>
    <row r="12365" spans="4:12" hidden="1" x14ac:dyDescent="0.25">
      <c r="D12365" s="6"/>
      <c r="E12365" s="6"/>
      <c r="F12365" s="8"/>
      <c r="G12365" s="9"/>
      <c r="H12365" s="9"/>
      <c r="I12365" s="5"/>
      <c r="J12365" s="5"/>
      <c r="K12365" s="5"/>
      <c r="L12365" s="5"/>
    </row>
    <row r="12366" spans="4:12" hidden="1" x14ac:dyDescent="0.25">
      <c r="D12366" s="6"/>
      <c r="E12366" s="6"/>
      <c r="F12366" s="8"/>
      <c r="G12366" s="9"/>
      <c r="H12366" s="9"/>
      <c r="I12366" s="5"/>
      <c r="J12366" s="5"/>
      <c r="K12366" s="5"/>
      <c r="L12366" s="5"/>
    </row>
    <row r="12367" spans="4:12" hidden="1" x14ac:dyDescent="0.25">
      <c r="D12367" s="6"/>
      <c r="E12367" s="6"/>
      <c r="F12367" s="8"/>
      <c r="G12367" s="9"/>
      <c r="H12367" s="9"/>
      <c r="I12367" s="5"/>
      <c r="J12367" s="5"/>
      <c r="K12367" s="5"/>
      <c r="L12367" s="5"/>
    </row>
    <row r="12368" spans="4:12" hidden="1" x14ac:dyDescent="0.25">
      <c r="D12368" s="6"/>
      <c r="E12368" s="6"/>
      <c r="F12368" s="8"/>
      <c r="G12368" s="9"/>
      <c r="H12368" s="9"/>
      <c r="I12368" s="5"/>
      <c r="J12368" s="5"/>
      <c r="K12368" s="5"/>
      <c r="L12368" s="5"/>
    </row>
    <row r="12369" spans="4:12" hidden="1" x14ac:dyDescent="0.25">
      <c r="D12369" s="6"/>
      <c r="E12369" s="6"/>
      <c r="F12369" s="8"/>
      <c r="G12369" s="9"/>
      <c r="H12369" s="9"/>
      <c r="I12369" s="5"/>
      <c r="J12369" s="5"/>
      <c r="K12369" s="5"/>
      <c r="L12369" s="5"/>
    </row>
    <row r="12370" spans="4:12" hidden="1" x14ac:dyDescent="0.25">
      <c r="D12370" s="6"/>
      <c r="E12370" s="6"/>
      <c r="F12370" s="8"/>
      <c r="G12370" s="9"/>
      <c r="H12370" s="9"/>
      <c r="I12370" s="5"/>
      <c r="J12370" s="5"/>
      <c r="K12370" s="5"/>
      <c r="L12370" s="5"/>
    </row>
    <row r="12371" spans="4:12" hidden="1" x14ac:dyDescent="0.25">
      <c r="D12371" s="6"/>
      <c r="E12371" s="6"/>
      <c r="F12371" s="8"/>
      <c r="G12371" s="9"/>
      <c r="H12371" s="9"/>
      <c r="I12371" s="5"/>
      <c r="J12371" s="5"/>
      <c r="K12371" s="5"/>
      <c r="L12371" s="5"/>
    </row>
    <row r="12372" spans="4:12" hidden="1" x14ac:dyDescent="0.25">
      <c r="D12372" s="6"/>
      <c r="E12372" s="6"/>
      <c r="F12372" s="8"/>
      <c r="G12372" s="9"/>
      <c r="H12372" s="9"/>
      <c r="I12372" s="5"/>
      <c r="J12372" s="5"/>
      <c r="K12372" s="5"/>
      <c r="L12372" s="5"/>
    </row>
    <row r="12373" spans="4:12" hidden="1" x14ac:dyDescent="0.25">
      <c r="D12373" s="6"/>
      <c r="E12373" s="6"/>
      <c r="F12373" s="8"/>
      <c r="G12373" s="9"/>
      <c r="H12373" s="9"/>
      <c r="I12373" s="5"/>
      <c r="J12373" s="5"/>
      <c r="K12373" s="5"/>
      <c r="L12373" s="5"/>
    </row>
    <row r="12374" spans="4:12" hidden="1" x14ac:dyDescent="0.25">
      <c r="D12374" s="6"/>
      <c r="E12374" s="6"/>
      <c r="F12374" s="8"/>
      <c r="G12374" s="9"/>
      <c r="H12374" s="9"/>
      <c r="I12374" s="5"/>
      <c r="J12374" s="5"/>
      <c r="K12374" s="5"/>
      <c r="L12374" s="5"/>
    </row>
    <row r="12375" spans="4:12" hidden="1" x14ac:dyDescent="0.25">
      <c r="D12375" s="6"/>
      <c r="E12375" s="6"/>
      <c r="F12375" s="8"/>
      <c r="G12375" s="9"/>
      <c r="H12375" s="9"/>
      <c r="I12375" s="5"/>
      <c r="J12375" s="5"/>
      <c r="K12375" s="5"/>
      <c r="L12375" s="5"/>
    </row>
    <row r="12376" spans="4:12" hidden="1" x14ac:dyDescent="0.25">
      <c r="D12376" s="6"/>
      <c r="E12376" s="6"/>
      <c r="F12376" s="8"/>
      <c r="G12376" s="9"/>
      <c r="H12376" s="9"/>
      <c r="I12376" s="5"/>
      <c r="J12376" s="5"/>
      <c r="K12376" s="5"/>
      <c r="L12376" s="5"/>
    </row>
    <row r="12377" spans="4:12" hidden="1" x14ac:dyDescent="0.25">
      <c r="D12377" s="6"/>
      <c r="E12377" s="6"/>
      <c r="F12377" s="8"/>
      <c r="G12377" s="9"/>
      <c r="H12377" s="9"/>
      <c r="I12377" s="5"/>
      <c r="J12377" s="5"/>
      <c r="K12377" s="5"/>
      <c r="L12377" s="5"/>
    </row>
    <row r="12378" spans="4:12" hidden="1" x14ac:dyDescent="0.25">
      <c r="D12378" s="6"/>
      <c r="E12378" s="6"/>
      <c r="F12378" s="8"/>
      <c r="G12378" s="9"/>
      <c r="H12378" s="9"/>
      <c r="I12378" s="5"/>
      <c r="J12378" s="5"/>
      <c r="K12378" s="5"/>
      <c r="L12378" s="5"/>
    </row>
    <row r="12379" spans="4:12" hidden="1" x14ac:dyDescent="0.25">
      <c r="D12379" s="6"/>
      <c r="E12379" s="6"/>
      <c r="F12379" s="8"/>
      <c r="G12379" s="9"/>
      <c r="H12379" s="9"/>
      <c r="I12379" s="5"/>
      <c r="J12379" s="5"/>
      <c r="K12379" s="5"/>
      <c r="L12379" s="5"/>
    </row>
    <row r="12380" spans="4:12" hidden="1" x14ac:dyDescent="0.25">
      <c r="D12380" s="6"/>
      <c r="E12380" s="6"/>
      <c r="F12380" s="8"/>
      <c r="G12380" s="9"/>
      <c r="H12380" s="9"/>
      <c r="I12380" s="5"/>
      <c r="J12380" s="5"/>
      <c r="K12380" s="5"/>
      <c r="L12380" s="5"/>
    </row>
    <row r="12381" spans="4:12" hidden="1" x14ac:dyDescent="0.25">
      <c r="D12381" s="6"/>
      <c r="E12381" s="6"/>
      <c r="F12381" s="8"/>
      <c r="G12381" s="9"/>
      <c r="H12381" s="9"/>
      <c r="I12381" s="5"/>
      <c r="J12381" s="5"/>
      <c r="K12381" s="5"/>
      <c r="L12381" s="5"/>
    </row>
    <row r="12382" spans="4:12" hidden="1" x14ac:dyDescent="0.25">
      <c r="D12382" s="6"/>
      <c r="E12382" s="6"/>
      <c r="F12382" s="8"/>
      <c r="G12382" s="9"/>
      <c r="H12382" s="9"/>
      <c r="I12382" s="5"/>
      <c r="J12382" s="5"/>
      <c r="K12382" s="5"/>
      <c r="L12382" s="5"/>
    </row>
    <row r="12383" spans="4:12" hidden="1" x14ac:dyDescent="0.25">
      <c r="D12383" s="6"/>
      <c r="E12383" s="6"/>
      <c r="F12383" s="8"/>
      <c r="G12383" s="9"/>
      <c r="H12383" s="9"/>
      <c r="I12383" s="5"/>
      <c r="J12383" s="5"/>
      <c r="K12383" s="5"/>
      <c r="L12383" s="5"/>
    </row>
    <row r="12384" spans="4:12" hidden="1" x14ac:dyDescent="0.25">
      <c r="D12384" s="6"/>
      <c r="E12384" s="6"/>
      <c r="F12384" s="8"/>
      <c r="G12384" s="9"/>
      <c r="H12384" s="9"/>
      <c r="I12384" s="5"/>
      <c r="J12384" s="5"/>
      <c r="K12384" s="5"/>
      <c r="L12384" s="5"/>
    </row>
    <row r="12385" spans="4:12" hidden="1" x14ac:dyDescent="0.25">
      <c r="D12385" s="6"/>
      <c r="E12385" s="6"/>
      <c r="F12385" s="8"/>
      <c r="G12385" s="9"/>
      <c r="H12385" s="9"/>
      <c r="I12385" s="5"/>
      <c r="J12385" s="5"/>
      <c r="K12385" s="5"/>
      <c r="L12385" s="5"/>
    </row>
    <row r="12386" spans="4:12" hidden="1" x14ac:dyDescent="0.25">
      <c r="D12386" s="6"/>
      <c r="E12386" s="6"/>
      <c r="F12386" s="8"/>
      <c r="G12386" s="9"/>
      <c r="H12386" s="9"/>
      <c r="I12386" s="5"/>
      <c r="J12386" s="5"/>
      <c r="K12386" s="5"/>
      <c r="L12386" s="5"/>
    </row>
    <row r="12387" spans="4:12" hidden="1" x14ac:dyDescent="0.25">
      <c r="D12387" s="6"/>
      <c r="E12387" s="6"/>
      <c r="F12387" s="8"/>
      <c r="G12387" s="9"/>
      <c r="H12387" s="9"/>
      <c r="I12387" s="5"/>
      <c r="J12387" s="5"/>
      <c r="K12387" s="5"/>
      <c r="L12387" s="5"/>
    </row>
    <row r="12388" spans="4:12" hidden="1" x14ac:dyDescent="0.25">
      <c r="D12388" s="6"/>
      <c r="E12388" s="6"/>
      <c r="F12388" s="8"/>
      <c r="G12388" s="9"/>
      <c r="H12388" s="9"/>
      <c r="I12388" s="5"/>
      <c r="J12388" s="5"/>
      <c r="K12388" s="5"/>
      <c r="L12388" s="5"/>
    </row>
    <row r="12389" spans="4:12" hidden="1" x14ac:dyDescent="0.25">
      <c r="D12389" s="6"/>
      <c r="E12389" s="6"/>
      <c r="F12389" s="8"/>
      <c r="G12389" s="9"/>
      <c r="H12389" s="9"/>
      <c r="I12389" s="5"/>
      <c r="J12389" s="5"/>
      <c r="K12389" s="5"/>
      <c r="L12389" s="5"/>
    </row>
    <row r="12390" spans="4:12" hidden="1" x14ac:dyDescent="0.25">
      <c r="D12390" s="6"/>
      <c r="E12390" s="6"/>
      <c r="F12390" s="8"/>
      <c r="G12390" s="9"/>
      <c r="H12390" s="9"/>
      <c r="I12390" s="5"/>
      <c r="J12390" s="5"/>
      <c r="K12390" s="5"/>
      <c r="L12390" s="5"/>
    </row>
    <row r="12391" spans="4:12" hidden="1" x14ac:dyDescent="0.25">
      <c r="D12391" s="6"/>
      <c r="E12391" s="6"/>
      <c r="F12391" s="8"/>
      <c r="G12391" s="9"/>
      <c r="H12391" s="9"/>
      <c r="I12391" s="5"/>
      <c r="J12391" s="5"/>
      <c r="K12391" s="5"/>
      <c r="L12391" s="5"/>
    </row>
    <row r="12392" spans="4:12" hidden="1" x14ac:dyDescent="0.25">
      <c r="D12392" s="6"/>
      <c r="E12392" s="6"/>
      <c r="F12392" s="8"/>
      <c r="G12392" s="9"/>
      <c r="H12392" s="9"/>
      <c r="I12392" s="5"/>
      <c r="J12392" s="5"/>
      <c r="K12392" s="5"/>
      <c r="L12392" s="5"/>
    </row>
    <row r="12393" spans="4:12" hidden="1" x14ac:dyDescent="0.25">
      <c r="D12393" s="6"/>
      <c r="E12393" s="6"/>
      <c r="F12393" s="8"/>
      <c r="G12393" s="9"/>
      <c r="H12393" s="9"/>
      <c r="I12393" s="5"/>
      <c r="J12393" s="5"/>
      <c r="K12393" s="5"/>
      <c r="L12393" s="5"/>
    </row>
    <row r="12394" spans="4:12" hidden="1" x14ac:dyDescent="0.25">
      <c r="D12394" s="6"/>
      <c r="E12394" s="6"/>
      <c r="F12394" s="8"/>
      <c r="G12394" s="9"/>
      <c r="H12394" s="9"/>
      <c r="I12394" s="5"/>
      <c r="J12394" s="5"/>
      <c r="K12394" s="5"/>
      <c r="L12394" s="5"/>
    </row>
    <row r="12395" spans="4:12" hidden="1" x14ac:dyDescent="0.25">
      <c r="D12395" s="6"/>
      <c r="E12395" s="6"/>
      <c r="F12395" s="8"/>
      <c r="G12395" s="9"/>
      <c r="H12395" s="9"/>
      <c r="I12395" s="5"/>
      <c r="J12395" s="5"/>
      <c r="K12395" s="5"/>
      <c r="L12395" s="5"/>
    </row>
    <row r="12396" spans="4:12" hidden="1" x14ac:dyDescent="0.25">
      <c r="D12396" s="6"/>
      <c r="E12396" s="6"/>
      <c r="F12396" s="8"/>
      <c r="G12396" s="9"/>
      <c r="H12396" s="9"/>
      <c r="I12396" s="5"/>
      <c r="J12396" s="5"/>
      <c r="K12396" s="5"/>
      <c r="L12396" s="5"/>
    </row>
    <row r="12397" spans="4:12" hidden="1" x14ac:dyDescent="0.25">
      <c r="D12397" s="6"/>
      <c r="E12397" s="6"/>
      <c r="F12397" s="8"/>
      <c r="G12397" s="9"/>
      <c r="H12397" s="9"/>
      <c r="I12397" s="5"/>
      <c r="J12397" s="5"/>
      <c r="K12397" s="5"/>
      <c r="L12397" s="5"/>
    </row>
    <row r="12398" spans="4:12" hidden="1" x14ac:dyDescent="0.25">
      <c r="D12398" s="6"/>
      <c r="E12398" s="6"/>
      <c r="F12398" s="8"/>
      <c r="G12398" s="9"/>
      <c r="H12398" s="9"/>
      <c r="I12398" s="5"/>
      <c r="J12398" s="5"/>
      <c r="K12398" s="5"/>
      <c r="L12398" s="5"/>
    </row>
    <row r="12399" spans="4:12" hidden="1" x14ac:dyDescent="0.25">
      <c r="D12399" s="6"/>
      <c r="E12399" s="6"/>
      <c r="F12399" s="8"/>
      <c r="G12399" s="9"/>
      <c r="H12399" s="9"/>
      <c r="I12399" s="5"/>
      <c r="J12399" s="5"/>
      <c r="K12399" s="5"/>
      <c r="L12399" s="5"/>
    </row>
    <row r="12400" spans="4:12" hidden="1" x14ac:dyDescent="0.25">
      <c r="D12400" s="6"/>
      <c r="E12400" s="6"/>
      <c r="F12400" s="8"/>
      <c r="G12400" s="9"/>
      <c r="H12400" s="9"/>
      <c r="I12400" s="5"/>
      <c r="J12400" s="5"/>
      <c r="K12400" s="5"/>
      <c r="L12400" s="5"/>
    </row>
    <row r="12401" spans="4:12" hidden="1" x14ac:dyDescent="0.25">
      <c r="D12401" s="6"/>
      <c r="E12401" s="6"/>
      <c r="F12401" s="8"/>
      <c r="G12401" s="9"/>
      <c r="H12401" s="9"/>
      <c r="I12401" s="5"/>
      <c r="J12401" s="5"/>
      <c r="K12401" s="5"/>
      <c r="L12401" s="5"/>
    </row>
    <row r="12402" spans="4:12" hidden="1" x14ac:dyDescent="0.25">
      <c r="D12402" s="6"/>
      <c r="E12402" s="6"/>
      <c r="F12402" s="8"/>
      <c r="G12402" s="9"/>
      <c r="H12402" s="9"/>
      <c r="I12402" s="5"/>
      <c r="J12402" s="5"/>
      <c r="K12402" s="5"/>
      <c r="L12402" s="5"/>
    </row>
    <row r="12403" spans="4:12" hidden="1" x14ac:dyDescent="0.25">
      <c r="D12403" s="6"/>
      <c r="E12403" s="6"/>
      <c r="F12403" s="8"/>
      <c r="G12403" s="9"/>
      <c r="H12403" s="9"/>
      <c r="I12403" s="5"/>
      <c r="J12403" s="5"/>
      <c r="K12403" s="5"/>
      <c r="L12403" s="5"/>
    </row>
    <row r="12404" spans="4:12" hidden="1" x14ac:dyDescent="0.25">
      <c r="D12404" s="6"/>
      <c r="E12404" s="6"/>
      <c r="F12404" s="8"/>
      <c r="G12404" s="9"/>
      <c r="H12404" s="9"/>
      <c r="I12404" s="5"/>
      <c r="J12404" s="5"/>
      <c r="K12404" s="5"/>
      <c r="L12404" s="5"/>
    </row>
    <row r="12405" spans="4:12" hidden="1" x14ac:dyDescent="0.25">
      <c r="D12405" s="6"/>
      <c r="E12405" s="6"/>
      <c r="F12405" s="8"/>
      <c r="G12405" s="9"/>
      <c r="H12405" s="9"/>
      <c r="I12405" s="5"/>
      <c r="J12405" s="5"/>
      <c r="K12405" s="5"/>
      <c r="L12405" s="5"/>
    </row>
    <row r="12406" spans="4:12" hidden="1" x14ac:dyDescent="0.25">
      <c r="D12406" s="6"/>
      <c r="E12406" s="6"/>
      <c r="F12406" s="8"/>
      <c r="G12406" s="9"/>
      <c r="H12406" s="9"/>
      <c r="I12406" s="5"/>
      <c r="J12406" s="5"/>
      <c r="K12406" s="5"/>
      <c r="L12406" s="5"/>
    </row>
    <row r="12407" spans="4:12" hidden="1" x14ac:dyDescent="0.25">
      <c r="D12407" s="6"/>
      <c r="E12407" s="6"/>
      <c r="F12407" s="8"/>
      <c r="G12407" s="9"/>
      <c r="H12407" s="9"/>
      <c r="I12407" s="5"/>
      <c r="J12407" s="5"/>
      <c r="K12407" s="5"/>
      <c r="L12407" s="5"/>
    </row>
    <row r="12408" spans="4:12" hidden="1" x14ac:dyDescent="0.25">
      <c r="D12408" s="6"/>
      <c r="E12408" s="6"/>
      <c r="F12408" s="8"/>
      <c r="G12408" s="9"/>
      <c r="H12408" s="9"/>
      <c r="I12408" s="5"/>
      <c r="J12408" s="5"/>
      <c r="K12408" s="5"/>
      <c r="L12408" s="5"/>
    </row>
    <row r="12409" spans="4:12" hidden="1" x14ac:dyDescent="0.25">
      <c r="D12409" s="6"/>
      <c r="E12409" s="6"/>
      <c r="F12409" s="8"/>
      <c r="G12409" s="9"/>
      <c r="H12409" s="9"/>
      <c r="I12409" s="5"/>
      <c r="J12409" s="5"/>
      <c r="K12409" s="5"/>
      <c r="L12409" s="5"/>
    </row>
    <row r="12410" spans="4:12" hidden="1" x14ac:dyDescent="0.25">
      <c r="D12410" s="6"/>
      <c r="E12410" s="6"/>
      <c r="F12410" s="8"/>
      <c r="G12410" s="9"/>
      <c r="H12410" s="9"/>
      <c r="I12410" s="5"/>
      <c r="J12410" s="5"/>
      <c r="K12410" s="5"/>
      <c r="L12410" s="5"/>
    </row>
    <row r="12411" spans="4:12" hidden="1" x14ac:dyDescent="0.25">
      <c r="D12411" s="6"/>
      <c r="E12411" s="6"/>
      <c r="F12411" s="8"/>
      <c r="G12411" s="9"/>
      <c r="H12411" s="9"/>
      <c r="I12411" s="5"/>
      <c r="J12411" s="5"/>
      <c r="K12411" s="5"/>
      <c r="L12411" s="5"/>
    </row>
    <row r="12412" spans="4:12" hidden="1" x14ac:dyDescent="0.25">
      <c r="D12412" s="6"/>
      <c r="E12412" s="6"/>
      <c r="F12412" s="8"/>
      <c r="G12412" s="9"/>
      <c r="H12412" s="9"/>
      <c r="I12412" s="5"/>
      <c r="J12412" s="5"/>
      <c r="K12412" s="5"/>
      <c r="L12412" s="5"/>
    </row>
    <row r="12413" spans="4:12" hidden="1" x14ac:dyDescent="0.25">
      <c r="D12413" s="6"/>
      <c r="E12413" s="6"/>
      <c r="F12413" s="8"/>
      <c r="G12413" s="9"/>
      <c r="H12413" s="9"/>
      <c r="I12413" s="5"/>
      <c r="J12413" s="5"/>
      <c r="K12413" s="5"/>
      <c r="L12413" s="5"/>
    </row>
    <row r="12414" spans="4:12" hidden="1" x14ac:dyDescent="0.25">
      <c r="D12414" s="6"/>
      <c r="E12414" s="6"/>
      <c r="F12414" s="8"/>
      <c r="G12414" s="9"/>
      <c r="H12414" s="9"/>
      <c r="I12414" s="5"/>
      <c r="J12414" s="5"/>
      <c r="K12414" s="5"/>
      <c r="L12414" s="5"/>
    </row>
    <row r="12415" spans="4:12" hidden="1" x14ac:dyDescent="0.25">
      <c r="D12415" s="6"/>
      <c r="E12415" s="6"/>
      <c r="F12415" s="8"/>
      <c r="G12415" s="9"/>
      <c r="H12415" s="9"/>
      <c r="I12415" s="5"/>
      <c r="J12415" s="5"/>
      <c r="K12415" s="5"/>
      <c r="L12415" s="5"/>
    </row>
    <row r="12416" spans="4:12" hidden="1" x14ac:dyDescent="0.25">
      <c r="D12416" s="6"/>
      <c r="E12416" s="6"/>
      <c r="F12416" s="8"/>
      <c r="G12416" s="9"/>
      <c r="H12416" s="9"/>
      <c r="I12416" s="5"/>
      <c r="J12416" s="5"/>
      <c r="K12416" s="5"/>
      <c r="L12416" s="5"/>
    </row>
    <row r="12417" spans="4:12" hidden="1" x14ac:dyDescent="0.25">
      <c r="D12417" s="6"/>
      <c r="E12417" s="6"/>
      <c r="F12417" s="8"/>
      <c r="G12417" s="9"/>
      <c r="H12417" s="9"/>
      <c r="I12417" s="5"/>
      <c r="J12417" s="5"/>
      <c r="K12417" s="5"/>
      <c r="L12417" s="5"/>
    </row>
    <row r="12418" spans="4:12" hidden="1" x14ac:dyDescent="0.25">
      <c r="D12418" s="6"/>
      <c r="E12418" s="6"/>
      <c r="F12418" s="8"/>
      <c r="G12418" s="9"/>
      <c r="H12418" s="9"/>
      <c r="I12418" s="5"/>
      <c r="J12418" s="5"/>
      <c r="K12418" s="5"/>
      <c r="L12418" s="5"/>
    </row>
    <row r="12419" spans="4:12" hidden="1" x14ac:dyDescent="0.25">
      <c r="D12419" s="6"/>
      <c r="E12419" s="6"/>
      <c r="F12419" s="8"/>
      <c r="G12419" s="9"/>
      <c r="H12419" s="9"/>
      <c r="I12419" s="5"/>
      <c r="J12419" s="5"/>
      <c r="K12419" s="5"/>
      <c r="L12419" s="5"/>
    </row>
    <row r="12420" spans="4:12" hidden="1" x14ac:dyDescent="0.25">
      <c r="D12420" s="6"/>
      <c r="E12420" s="6"/>
      <c r="F12420" s="8"/>
      <c r="G12420" s="9"/>
      <c r="H12420" s="9"/>
      <c r="I12420" s="5"/>
      <c r="J12420" s="5"/>
      <c r="K12420" s="5"/>
      <c r="L12420" s="5"/>
    </row>
    <row r="12421" spans="4:12" hidden="1" x14ac:dyDescent="0.25">
      <c r="D12421" s="6"/>
      <c r="E12421" s="6"/>
      <c r="F12421" s="8"/>
      <c r="G12421" s="9"/>
      <c r="H12421" s="9"/>
      <c r="I12421" s="5"/>
      <c r="J12421" s="5"/>
      <c r="K12421" s="5"/>
      <c r="L12421" s="5"/>
    </row>
    <row r="12422" spans="4:12" hidden="1" x14ac:dyDescent="0.25">
      <c r="D12422" s="6"/>
      <c r="E12422" s="6"/>
      <c r="F12422" s="8"/>
      <c r="G12422" s="9"/>
      <c r="H12422" s="9"/>
      <c r="I12422" s="5"/>
      <c r="J12422" s="5"/>
      <c r="K12422" s="5"/>
      <c r="L12422" s="5"/>
    </row>
    <row r="12423" spans="4:12" hidden="1" x14ac:dyDescent="0.25">
      <c r="D12423" s="6"/>
      <c r="E12423" s="6"/>
      <c r="F12423" s="8"/>
      <c r="G12423" s="9"/>
      <c r="H12423" s="9"/>
      <c r="I12423" s="5"/>
      <c r="J12423" s="5"/>
      <c r="K12423" s="5"/>
      <c r="L12423" s="5"/>
    </row>
    <row r="12424" spans="4:12" hidden="1" x14ac:dyDescent="0.25">
      <c r="D12424" s="6"/>
      <c r="E12424" s="6"/>
      <c r="F12424" s="8"/>
      <c r="G12424" s="9"/>
      <c r="H12424" s="9"/>
      <c r="I12424" s="5"/>
      <c r="J12424" s="5"/>
      <c r="K12424" s="5"/>
      <c r="L12424" s="5"/>
    </row>
    <row r="12425" spans="4:12" hidden="1" x14ac:dyDescent="0.25">
      <c r="D12425" s="6"/>
      <c r="E12425" s="6"/>
      <c r="F12425" s="8"/>
      <c r="G12425" s="9"/>
      <c r="H12425" s="9"/>
      <c r="I12425" s="5"/>
      <c r="J12425" s="5"/>
      <c r="K12425" s="5"/>
      <c r="L12425" s="5"/>
    </row>
    <row r="12426" spans="4:12" hidden="1" x14ac:dyDescent="0.25">
      <c r="D12426" s="6"/>
      <c r="E12426" s="6"/>
      <c r="F12426" s="8"/>
      <c r="G12426" s="9"/>
      <c r="H12426" s="9"/>
      <c r="I12426" s="5"/>
      <c r="J12426" s="5"/>
      <c r="K12426" s="5"/>
      <c r="L12426" s="5"/>
    </row>
    <row r="12427" spans="4:12" hidden="1" x14ac:dyDescent="0.25">
      <c r="D12427" s="6"/>
      <c r="E12427" s="6"/>
      <c r="F12427" s="8"/>
      <c r="G12427" s="9"/>
      <c r="H12427" s="9"/>
      <c r="I12427" s="5"/>
      <c r="J12427" s="5"/>
      <c r="K12427" s="5"/>
      <c r="L12427" s="5"/>
    </row>
    <row r="12428" spans="4:12" hidden="1" x14ac:dyDescent="0.25">
      <c r="D12428" s="6"/>
      <c r="E12428" s="6"/>
      <c r="F12428" s="8"/>
      <c r="G12428" s="9"/>
      <c r="H12428" s="9"/>
      <c r="I12428" s="5"/>
      <c r="J12428" s="5"/>
      <c r="K12428" s="5"/>
      <c r="L12428" s="5"/>
    </row>
    <row r="12429" spans="4:12" hidden="1" x14ac:dyDescent="0.25">
      <c r="D12429" s="6"/>
      <c r="E12429" s="6"/>
      <c r="F12429" s="8"/>
      <c r="G12429" s="9"/>
      <c r="H12429" s="9"/>
      <c r="I12429" s="5"/>
      <c r="J12429" s="5"/>
      <c r="K12429" s="5"/>
      <c r="L12429" s="5"/>
    </row>
    <row r="12430" spans="4:12" hidden="1" x14ac:dyDescent="0.25">
      <c r="D12430" s="6"/>
      <c r="E12430" s="6"/>
      <c r="F12430" s="8"/>
      <c r="G12430" s="9"/>
      <c r="H12430" s="9"/>
      <c r="I12430" s="5"/>
      <c r="J12430" s="5"/>
      <c r="K12430" s="5"/>
      <c r="L12430" s="5"/>
    </row>
    <row r="12431" spans="4:12" hidden="1" x14ac:dyDescent="0.25">
      <c r="D12431" s="6"/>
      <c r="E12431" s="6"/>
      <c r="F12431" s="8"/>
      <c r="G12431" s="9"/>
      <c r="H12431" s="9"/>
      <c r="I12431" s="5"/>
      <c r="J12431" s="5"/>
      <c r="K12431" s="5"/>
      <c r="L12431" s="5"/>
    </row>
    <row r="12432" spans="4:12" hidden="1" x14ac:dyDescent="0.25">
      <c r="D12432" s="6"/>
      <c r="E12432" s="6"/>
      <c r="F12432" s="8"/>
      <c r="G12432" s="9"/>
      <c r="H12432" s="9"/>
      <c r="I12432" s="5"/>
      <c r="J12432" s="5"/>
      <c r="K12432" s="5"/>
      <c r="L12432" s="5"/>
    </row>
    <row r="12433" spans="4:12" hidden="1" x14ac:dyDescent="0.25">
      <c r="D12433" s="6"/>
      <c r="E12433" s="6"/>
      <c r="F12433" s="8"/>
      <c r="G12433" s="9"/>
      <c r="H12433" s="9"/>
      <c r="I12433" s="5"/>
      <c r="J12433" s="5"/>
      <c r="K12433" s="5"/>
      <c r="L12433" s="5"/>
    </row>
    <row r="12434" spans="4:12" hidden="1" x14ac:dyDescent="0.25">
      <c r="D12434" s="6"/>
      <c r="E12434" s="6"/>
      <c r="F12434" s="8"/>
      <c r="G12434" s="9"/>
      <c r="H12434" s="9"/>
      <c r="I12434" s="5"/>
      <c r="J12434" s="5"/>
      <c r="K12434" s="5"/>
      <c r="L12434" s="5"/>
    </row>
    <row r="12435" spans="4:12" hidden="1" x14ac:dyDescent="0.25">
      <c r="D12435" s="6"/>
      <c r="E12435" s="6"/>
      <c r="F12435" s="8"/>
      <c r="G12435" s="9"/>
      <c r="H12435" s="9"/>
      <c r="I12435" s="5"/>
      <c r="J12435" s="5"/>
      <c r="K12435" s="5"/>
      <c r="L12435" s="5"/>
    </row>
    <row r="12436" spans="4:12" hidden="1" x14ac:dyDescent="0.25">
      <c r="D12436" s="6"/>
      <c r="E12436" s="6"/>
      <c r="F12436" s="8"/>
      <c r="G12436" s="9"/>
      <c r="H12436" s="9"/>
      <c r="I12436" s="5"/>
      <c r="J12436" s="5"/>
      <c r="K12436" s="5"/>
      <c r="L12436" s="5"/>
    </row>
    <row r="12437" spans="4:12" hidden="1" x14ac:dyDescent="0.25">
      <c r="D12437" s="6"/>
      <c r="E12437" s="6"/>
      <c r="F12437" s="8"/>
      <c r="G12437" s="9"/>
      <c r="H12437" s="9"/>
      <c r="I12437" s="5"/>
      <c r="J12437" s="5"/>
      <c r="K12437" s="5"/>
      <c r="L12437" s="5"/>
    </row>
    <row r="12438" spans="4:12" hidden="1" x14ac:dyDescent="0.25">
      <c r="D12438" s="6"/>
      <c r="E12438" s="6"/>
      <c r="F12438" s="8"/>
      <c r="G12438" s="9"/>
      <c r="H12438" s="9"/>
      <c r="I12438" s="5"/>
      <c r="J12438" s="5"/>
      <c r="K12438" s="5"/>
      <c r="L12438" s="5"/>
    </row>
    <row r="12439" spans="4:12" hidden="1" x14ac:dyDescent="0.25">
      <c r="D12439" s="6"/>
      <c r="E12439" s="6"/>
      <c r="F12439" s="8"/>
      <c r="G12439" s="9"/>
      <c r="H12439" s="9"/>
      <c r="I12439" s="5"/>
      <c r="J12439" s="5"/>
      <c r="K12439" s="5"/>
      <c r="L12439" s="5"/>
    </row>
    <row r="12440" spans="4:12" hidden="1" x14ac:dyDescent="0.25">
      <c r="D12440" s="6"/>
      <c r="E12440" s="6"/>
      <c r="F12440" s="8"/>
      <c r="G12440" s="9"/>
      <c r="H12440" s="9"/>
      <c r="I12440" s="5"/>
      <c r="J12440" s="5"/>
      <c r="K12440" s="5"/>
      <c r="L12440" s="5"/>
    </row>
    <row r="12441" spans="4:12" hidden="1" x14ac:dyDescent="0.25">
      <c r="D12441" s="6"/>
      <c r="E12441" s="6"/>
      <c r="F12441" s="8"/>
      <c r="G12441" s="9"/>
      <c r="H12441" s="9"/>
      <c r="I12441" s="5"/>
      <c r="J12441" s="5"/>
      <c r="K12441" s="5"/>
      <c r="L12441" s="5"/>
    </row>
    <row r="12442" spans="4:12" hidden="1" x14ac:dyDescent="0.25">
      <c r="D12442" s="6"/>
      <c r="E12442" s="6"/>
      <c r="F12442" s="8"/>
      <c r="G12442" s="9"/>
      <c r="H12442" s="9"/>
      <c r="I12442" s="5"/>
      <c r="J12442" s="5"/>
      <c r="K12442" s="5"/>
      <c r="L12442" s="5"/>
    </row>
    <row r="12443" spans="4:12" hidden="1" x14ac:dyDescent="0.25">
      <c r="D12443" s="6"/>
      <c r="E12443" s="6"/>
      <c r="F12443" s="8"/>
      <c r="G12443" s="9"/>
      <c r="H12443" s="9"/>
      <c r="I12443" s="5"/>
      <c r="J12443" s="5"/>
      <c r="K12443" s="5"/>
      <c r="L12443" s="5"/>
    </row>
    <row r="12444" spans="4:12" hidden="1" x14ac:dyDescent="0.25">
      <c r="D12444" s="6"/>
      <c r="E12444" s="6"/>
      <c r="F12444" s="8"/>
      <c r="G12444" s="9"/>
      <c r="H12444" s="9"/>
      <c r="I12444" s="5"/>
      <c r="J12444" s="5"/>
      <c r="K12444" s="5"/>
      <c r="L12444" s="5"/>
    </row>
    <row r="12445" spans="4:12" hidden="1" x14ac:dyDescent="0.25">
      <c r="D12445" s="6"/>
      <c r="E12445" s="6"/>
      <c r="F12445" s="8"/>
      <c r="G12445" s="9"/>
      <c r="H12445" s="9"/>
      <c r="I12445" s="5"/>
      <c r="J12445" s="5"/>
      <c r="K12445" s="5"/>
      <c r="L12445" s="5"/>
    </row>
    <row r="12446" spans="4:12" hidden="1" x14ac:dyDescent="0.25">
      <c r="D12446" s="6"/>
      <c r="E12446" s="6"/>
      <c r="F12446" s="8"/>
      <c r="G12446" s="9"/>
      <c r="H12446" s="9"/>
      <c r="I12446" s="5"/>
      <c r="J12446" s="5"/>
      <c r="K12446" s="5"/>
      <c r="L12446" s="5"/>
    </row>
    <row r="12447" spans="4:12" hidden="1" x14ac:dyDescent="0.25">
      <c r="D12447" s="6"/>
      <c r="E12447" s="6"/>
      <c r="F12447" s="8"/>
      <c r="G12447" s="9"/>
      <c r="H12447" s="9"/>
      <c r="I12447" s="5"/>
      <c r="J12447" s="5"/>
      <c r="K12447" s="5"/>
      <c r="L12447" s="5"/>
    </row>
    <row r="12448" spans="4:12" hidden="1" x14ac:dyDescent="0.25">
      <c r="D12448" s="6"/>
      <c r="E12448" s="6"/>
      <c r="F12448" s="8"/>
      <c r="G12448" s="9"/>
      <c r="H12448" s="9"/>
      <c r="I12448" s="5"/>
      <c r="J12448" s="5"/>
      <c r="K12448" s="5"/>
      <c r="L12448" s="5"/>
    </row>
    <row r="12449" spans="4:12" hidden="1" x14ac:dyDescent="0.25">
      <c r="D12449" s="6"/>
      <c r="E12449" s="6"/>
      <c r="F12449" s="8"/>
      <c r="G12449" s="9"/>
      <c r="H12449" s="9"/>
      <c r="I12449" s="5"/>
      <c r="J12449" s="5"/>
      <c r="K12449" s="5"/>
      <c r="L12449" s="5"/>
    </row>
    <row r="12450" spans="4:12" hidden="1" x14ac:dyDescent="0.25">
      <c r="D12450" s="6"/>
      <c r="E12450" s="6"/>
      <c r="F12450" s="8"/>
      <c r="G12450" s="9"/>
      <c r="H12450" s="9"/>
      <c r="I12450" s="5"/>
      <c r="J12450" s="5"/>
      <c r="K12450" s="5"/>
      <c r="L12450" s="5"/>
    </row>
    <row r="12451" spans="4:12" hidden="1" x14ac:dyDescent="0.25">
      <c r="D12451" s="6"/>
      <c r="E12451" s="6"/>
      <c r="F12451" s="8"/>
      <c r="G12451" s="9"/>
      <c r="H12451" s="9"/>
      <c r="I12451" s="5"/>
      <c r="J12451" s="5"/>
      <c r="K12451" s="5"/>
      <c r="L12451" s="5"/>
    </row>
    <row r="12452" spans="4:12" hidden="1" x14ac:dyDescent="0.25">
      <c r="D12452" s="6"/>
      <c r="E12452" s="6"/>
      <c r="F12452" s="8"/>
      <c r="G12452" s="9"/>
      <c r="H12452" s="9"/>
      <c r="I12452" s="5"/>
      <c r="J12452" s="5"/>
      <c r="K12452" s="5"/>
      <c r="L12452" s="5"/>
    </row>
    <row r="12453" spans="4:12" hidden="1" x14ac:dyDescent="0.25">
      <c r="D12453" s="6"/>
      <c r="E12453" s="6"/>
      <c r="F12453" s="8"/>
      <c r="G12453" s="9"/>
      <c r="H12453" s="9"/>
      <c r="I12453" s="5"/>
      <c r="J12453" s="5"/>
      <c r="K12453" s="5"/>
      <c r="L12453" s="5"/>
    </row>
    <row r="12454" spans="4:12" hidden="1" x14ac:dyDescent="0.25">
      <c r="D12454" s="6"/>
      <c r="E12454" s="6"/>
      <c r="F12454" s="8"/>
      <c r="G12454" s="9"/>
      <c r="H12454" s="9"/>
      <c r="I12454" s="5"/>
      <c r="J12454" s="5"/>
      <c r="K12454" s="5"/>
      <c r="L12454" s="5"/>
    </row>
    <row r="12455" spans="4:12" hidden="1" x14ac:dyDescent="0.25">
      <c r="D12455" s="6"/>
      <c r="E12455" s="6"/>
      <c r="F12455" s="8"/>
      <c r="G12455" s="9"/>
      <c r="H12455" s="9"/>
      <c r="I12455" s="5"/>
      <c r="J12455" s="5"/>
      <c r="K12455" s="5"/>
      <c r="L12455" s="5"/>
    </row>
    <row r="12456" spans="4:12" hidden="1" x14ac:dyDescent="0.25">
      <c r="D12456" s="6"/>
      <c r="E12456" s="6"/>
      <c r="F12456" s="8"/>
      <c r="G12456" s="9"/>
      <c r="H12456" s="9"/>
      <c r="I12456" s="5"/>
      <c r="J12456" s="5"/>
      <c r="K12456" s="5"/>
      <c r="L12456" s="5"/>
    </row>
    <row r="12457" spans="4:12" hidden="1" x14ac:dyDescent="0.25">
      <c r="D12457" s="6"/>
      <c r="E12457" s="6"/>
      <c r="F12457" s="8"/>
      <c r="G12457" s="9"/>
      <c r="H12457" s="9"/>
      <c r="I12457" s="5"/>
      <c r="J12457" s="5"/>
      <c r="K12457" s="5"/>
      <c r="L12457" s="5"/>
    </row>
    <row r="12458" spans="4:12" hidden="1" x14ac:dyDescent="0.25">
      <c r="D12458" s="6"/>
      <c r="E12458" s="6"/>
      <c r="F12458" s="8"/>
      <c r="G12458" s="9"/>
      <c r="H12458" s="9"/>
      <c r="I12458" s="5"/>
      <c r="J12458" s="5"/>
      <c r="K12458" s="5"/>
      <c r="L12458" s="5"/>
    </row>
    <row r="12459" spans="4:12" hidden="1" x14ac:dyDescent="0.25">
      <c r="D12459" s="6"/>
      <c r="E12459" s="6"/>
      <c r="F12459" s="8"/>
      <c r="G12459" s="9"/>
      <c r="H12459" s="9"/>
      <c r="I12459" s="5"/>
      <c r="J12459" s="5"/>
      <c r="K12459" s="5"/>
      <c r="L12459" s="5"/>
    </row>
    <row r="12460" spans="4:12" hidden="1" x14ac:dyDescent="0.25">
      <c r="D12460" s="6"/>
      <c r="E12460" s="6"/>
      <c r="F12460" s="8"/>
      <c r="G12460" s="9"/>
      <c r="H12460" s="9"/>
      <c r="I12460" s="5"/>
      <c r="J12460" s="5"/>
      <c r="K12460" s="5"/>
      <c r="L12460" s="5"/>
    </row>
    <row r="12461" spans="4:12" hidden="1" x14ac:dyDescent="0.25">
      <c r="D12461" s="6"/>
      <c r="E12461" s="6"/>
      <c r="F12461" s="8"/>
      <c r="G12461" s="9"/>
      <c r="H12461" s="9"/>
      <c r="I12461" s="5"/>
      <c r="J12461" s="5"/>
      <c r="K12461" s="5"/>
      <c r="L12461" s="5"/>
    </row>
    <row r="12462" spans="4:12" hidden="1" x14ac:dyDescent="0.25">
      <c r="D12462" s="6"/>
      <c r="E12462" s="6"/>
      <c r="F12462" s="8"/>
      <c r="G12462" s="9"/>
      <c r="H12462" s="9"/>
      <c r="I12462" s="5"/>
      <c r="J12462" s="5"/>
      <c r="K12462" s="5"/>
      <c r="L12462" s="5"/>
    </row>
    <row r="12463" spans="4:12" hidden="1" x14ac:dyDescent="0.25">
      <c r="D12463" s="6"/>
      <c r="E12463" s="6"/>
      <c r="F12463" s="8"/>
      <c r="G12463" s="9"/>
      <c r="H12463" s="9"/>
      <c r="I12463" s="5"/>
      <c r="J12463" s="5"/>
      <c r="K12463" s="5"/>
      <c r="L12463" s="5"/>
    </row>
    <row r="12464" spans="4:12" hidden="1" x14ac:dyDescent="0.25">
      <c r="D12464" s="6"/>
      <c r="E12464" s="6"/>
      <c r="F12464" s="8"/>
      <c r="G12464" s="9"/>
      <c r="H12464" s="9"/>
      <c r="I12464" s="5"/>
      <c r="J12464" s="5"/>
      <c r="K12464" s="5"/>
      <c r="L12464" s="5"/>
    </row>
    <row r="12465" spans="4:12" hidden="1" x14ac:dyDescent="0.25">
      <c r="D12465" s="6"/>
      <c r="E12465" s="6"/>
      <c r="F12465" s="8"/>
      <c r="G12465" s="9"/>
      <c r="H12465" s="9"/>
      <c r="I12465" s="5"/>
      <c r="J12465" s="5"/>
      <c r="K12465" s="5"/>
      <c r="L12465" s="5"/>
    </row>
    <row r="12466" spans="4:12" hidden="1" x14ac:dyDescent="0.25">
      <c r="D12466" s="6"/>
      <c r="E12466" s="6"/>
      <c r="F12466" s="8"/>
      <c r="G12466" s="9"/>
      <c r="H12466" s="9"/>
      <c r="I12466" s="5"/>
      <c r="J12466" s="5"/>
      <c r="K12466" s="5"/>
      <c r="L12466" s="5"/>
    </row>
    <row r="12467" spans="4:12" hidden="1" x14ac:dyDescent="0.25">
      <c r="D12467" s="6"/>
      <c r="E12467" s="6"/>
      <c r="F12467" s="8"/>
      <c r="G12467" s="9"/>
      <c r="H12467" s="9"/>
      <c r="I12467" s="5"/>
      <c r="J12467" s="5"/>
      <c r="K12467" s="5"/>
      <c r="L12467" s="5"/>
    </row>
    <row r="12468" spans="4:12" hidden="1" x14ac:dyDescent="0.25">
      <c r="D12468" s="6"/>
      <c r="E12468" s="6"/>
      <c r="F12468" s="8"/>
      <c r="G12468" s="9"/>
      <c r="H12468" s="9"/>
      <c r="I12468" s="5"/>
      <c r="J12468" s="5"/>
      <c r="K12468" s="5"/>
      <c r="L12468" s="5"/>
    </row>
    <row r="12469" spans="4:12" hidden="1" x14ac:dyDescent="0.25">
      <c r="D12469" s="6"/>
      <c r="E12469" s="6"/>
      <c r="F12469" s="8"/>
      <c r="G12469" s="9"/>
      <c r="H12469" s="9"/>
      <c r="I12469" s="5"/>
      <c r="J12469" s="5"/>
      <c r="K12469" s="5"/>
      <c r="L12469" s="5"/>
    </row>
    <row r="12470" spans="4:12" hidden="1" x14ac:dyDescent="0.25">
      <c r="D12470" s="6"/>
      <c r="E12470" s="6"/>
      <c r="F12470" s="8"/>
      <c r="G12470" s="9"/>
      <c r="H12470" s="9"/>
      <c r="I12470" s="5"/>
      <c r="J12470" s="5"/>
      <c r="K12470" s="5"/>
      <c r="L12470" s="5"/>
    </row>
    <row r="12471" spans="4:12" hidden="1" x14ac:dyDescent="0.25">
      <c r="D12471" s="6"/>
      <c r="E12471" s="6"/>
      <c r="F12471" s="8"/>
      <c r="G12471" s="9"/>
      <c r="H12471" s="9"/>
      <c r="I12471" s="5"/>
      <c r="J12471" s="5"/>
      <c r="K12471" s="5"/>
      <c r="L12471" s="5"/>
    </row>
    <row r="12472" spans="4:12" hidden="1" x14ac:dyDescent="0.25">
      <c r="D12472" s="6"/>
      <c r="E12472" s="6"/>
      <c r="F12472" s="8"/>
      <c r="G12472" s="9"/>
      <c r="H12472" s="9"/>
      <c r="I12472" s="5"/>
      <c r="J12472" s="5"/>
      <c r="K12472" s="5"/>
      <c r="L12472" s="5"/>
    </row>
    <row r="12473" spans="4:12" hidden="1" x14ac:dyDescent="0.25">
      <c r="D12473" s="6"/>
      <c r="E12473" s="6"/>
      <c r="F12473" s="8"/>
      <c r="G12473" s="9"/>
      <c r="H12473" s="9"/>
      <c r="I12473" s="5"/>
      <c r="J12473" s="5"/>
      <c r="K12473" s="5"/>
      <c r="L12473" s="5"/>
    </row>
    <row r="12474" spans="4:12" hidden="1" x14ac:dyDescent="0.25">
      <c r="D12474" s="6"/>
      <c r="E12474" s="6"/>
      <c r="F12474" s="8"/>
      <c r="G12474" s="9"/>
      <c r="H12474" s="9"/>
      <c r="I12474" s="5"/>
      <c r="J12474" s="5"/>
      <c r="K12474" s="5"/>
      <c r="L12474" s="5"/>
    </row>
    <row r="12475" spans="4:12" hidden="1" x14ac:dyDescent="0.25">
      <c r="D12475" s="6"/>
      <c r="E12475" s="6"/>
      <c r="F12475" s="8"/>
      <c r="G12475" s="9"/>
      <c r="H12475" s="9"/>
      <c r="I12475" s="5"/>
      <c r="J12475" s="5"/>
      <c r="K12475" s="5"/>
      <c r="L12475" s="5"/>
    </row>
    <row r="12476" spans="4:12" hidden="1" x14ac:dyDescent="0.25">
      <c r="D12476" s="6"/>
      <c r="E12476" s="6"/>
      <c r="F12476" s="8"/>
      <c r="G12476" s="9"/>
      <c r="H12476" s="9"/>
      <c r="I12476" s="5"/>
      <c r="J12476" s="5"/>
      <c r="K12476" s="5"/>
      <c r="L12476" s="5"/>
    </row>
    <row r="12477" spans="4:12" hidden="1" x14ac:dyDescent="0.25">
      <c r="D12477" s="6"/>
      <c r="E12477" s="6"/>
      <c r="F12477" s="8"/>
      <c r="G12477" s="9"/>
      <c r="H12477" s="9"/>
      <c r="I12477" s="5"/>
      <c r="J12477" s="5"/>
      <c r="K12477" s="5"/>
      <c r="L12477" s="5"/>
    </row>
    <row r="12478" spans="4:12" hidden="1" x14ac:dyDescent="0.25">
      <c r="D12478" s="6"/>
      <c r="E12478" s="6"/>
      <c r="F12478" s="8"/>
      <c r="G12478" s="9"/>
      <c r="H12478" s="9"/>
      <c r="I12478" s="5"/>
      <c r="J12478" s="5"/>
      <c r="K12478" s="5"/>
      <c r="L12478" s="5"/>
    </row>
    <row r="12479" spans="4:12" hidden="1" x14ac:dyDescent="0.25">
      <c r="D12479" s="6"/>
      <c r="E12479" s="6"/>
      <c r="F12479" s="8"/>
      <c r="G12479" s="9"/>
      <c r="H12479" s="9"/>
      <c r="I12479" s="5"/>
      <c r="J12479" s="5"/>
      <c r="K12479" s="5"/>
      <c r="L12479" s="5"/>
    </row>
    <row r="12480" spans="4:12" hidden="1" x14ac:dyDescent="0.25">
      <c r="D12480" s="6"/>
      <c r="E12480" s="6"/>
      <c r="F12480" s="8"/>
      <c r="G12480" s="9"/>
      <c r="H12480" s="9"/>
      <c r="I12480" s="5"/>
      <c r="J12480" s="5"/>
      <c r="K12480" s="5"/>
      <c r="L12480" s="5"/>
    </row>
    <row r="12481" spans="4:12" hidden="1" x14ac:dyDescent="0.25">
      <c r="D12481" s="6"/>
      <c r="E12481" s="6"/>
      <c r="F12481" s="8"/>
      <c r="G12481" s="9"/>
      <c r="H12481" s="9"/>
      <c r="I12481" s="5"/>
      <c r="J12481" s="5"/>
      <c r="K12481" s="5"/>
      <c r="L12481" s="5"/>
    </row>
    <row r="12482" spans="4:12" hidden="1" x14ac:dyDescent="0.25">
      <c r="D12482" s="6"/>
      <c r="E12482" s="6"/>
      <c r="F12482" s="8"/>
      <c r="G12482" s="9"/>
      <c r="H12482" s="9"/>
      <c r="I12482" s="5"/>
      <c r="J12482" s="5"/>
      <c r="K12482" s="5"/>
      <c r="L12482" s="5"/>
    </row>
    <row r="12483" spans="4:12" hidden="1" x14ac:dyDescent="0.25">
      <c r="D12483" s="6"/>
      <c r="E12483" s="6"/>
      <c r="F12483" s="8"/>
      <c r="G12483" s="9"/>
      <c r="H12483" s="9"/>
      <c r="I12483" s="5"/>
      <c r="J12483" s="5"/>
      <c r="K12483" s="5"/>
      <c r="L12483" s="5"/>
    </row>
    <row r="12484" spans="4:12" hidden="1" x14ac:dyDescent="0.25">
      <c r="D12484" s="6"/>
      <c r="E12484" s="6"/>
      <c r="F12484" s="8"/>
      <c r="G12484" s="9"/>
      <c r="H12484" s="9"/>
      <c r="I12484" s="5"/>
      <c r="J12484" s="5"/>
      <c r="K12484" s="5"/>
      <c r="L12484" s="5"/>
    </row>
    <row r="12485" spans="4:12" hidden="1" x14ac:dyDescent="0.25">
      <c r="D12485" s="6"/>
      <c r="E12485" s="6"/>
      <c r="F12485" s="8"/>
      <c r="G12485" s="9"/>
      <c r="H12485" s="9"/>
      <c r="I12485" s="5"/>
      <c r="J12485" s="5"/>
      <c r="K12485" s="5"/>
      <c r="L12485" s="5"/>
    </row>
    <row r="12486" spans="4:12" hidden="1" x14ac:dyDescent="0.25">
      <c r="D12486" s="6"/>
      <c r="E12486" s="6"/>
      <c r="F12486" s="8"/>
      <c r="G12486" s="9"/>
      <c r="H12486" s="9"/>
      <c r="I12486" s="5"/>
      <c r="J12486" s="5"/>
      <c r="K12486" s="5"/>
      <c r="L12486" s="5"/>
    </row>
    <row r="12487" spans="4:12" hidden="1" x14ac:dyDescent="0.25">
      <c r="D12487" s="6"/>
      <c r="E12487" s="6"/>
      <c r="F12487" s="8"/>
      <c r="G12487" s="9"/>
      <c r="H12487" s="9"/>
      <c r="I12487" s="5"/>
      <c r="J12487" s="5"/>
      <c r="K12487" s="5"/>
      <c r="L12487" s="5"/>
    </row>
    <row r="12488" spans="4:12" hidden="1" x14ac:dyDescent="0.25">
      <c r="D12488" s="6"/>
      <c r="E12488" s="6"/>
      <c r="F12488" s="8"/>
      <c r="G12488" s="9"/>
      <c r="H12488" s="9"/>
      <c r="I12488" s="5"/>
      <c r="J12488" s="5"/>
      <c r="K12488" s="5"/>
      <c r="L12488" s="5"/>
    </row>
    <row r="12489" spans="4:12" hidden="1" x14ac:dyDescent="0.25">
      <c r="D12489" s="6"/>
      <c r="E12489" s="6"/>
      <c r="F12489" s="8"/>
      <c r="G12489" s="9"/>
      <c r="H12489" s="9"/>
      <c r="I12489" s="5"/>
      <c r="J12489" s="5"/>
      <c r="K12489" s="5"/>
      <c r="L12489" s="5"/>
    </row>
    <row r="12490" spans="4:12" hidden="1" x14ac:dyDescent="0.25">
      <c r="D12490" s="6"/>
      <c r="E12490" s="6"/>
      <c r="F12490" s="8"/>
      <c r="G12490" s="9"/>
      <c r="H12490" s="9"/>
      <c r="I12490" s="5"/>
      <c r="J12490" s="5"/>
      <c r="K12490" s="5"/>
      <c r="L12490" s="5"/>
    </row>
    <row r="12491" spans="4:12" hidden="1" x14ac:dyDescent="0.25">
      <c r="D12491" s="6"/>
      <c r="E12491" s="6"/>
      <c r="F12491" s="8"/>
      <c r="G12491" s="9"/>
      <c r="H12491" s="9"/>
      <c r="I12491" s="5"/>
      <c r="J12491" s="5"/>
      <c r="K12491" s="5"/>
      <c r="L12491" s="5"/>
    </row>
    <row r="12492" spans="4:12" hidden="1" x14ac:dyDescent="0.25">
      <c r="D12492" s="6"/>
      <c r="E12492" s="6"/>
      <c r="F12492" s="8"/>
      <c r="G12492" s="9"/>
      <c r="H12492" s="9"/>
      <c r="I12492" s="5"/>
      <c r="J12492" s="5"/>
      <c r="K12492" s="5"/>
      <c r="L12492" s="5"/>
    </row>
    <row r="12493" spans="4:12" hidden="1" x14ac:dyDescent="0.25">
      <c r="D12493" s="6"/>
      <c r="E12493" s="6"/>
      <c r="F12493" s="8"/>
      <c r="G12493" s="9"/>
      <c r="H12493" s="9"/>
      <c r="I12493" s="5"/>
      <c r="J12493" s="5"/>
      <c r="K12493" s="5"/>
      <c r="L12493" s="5"/>
    </row>
    <row r="12494" spans="4:12" hidden="1" x14ac:dyDescent="0.25">
      <c r="D12494" s="6"/>
      <c r="E12494" s="6"/>
      <c r="F12494" s="8"/>
      <c r="G12494" s="9"/>
      <c r="H12494" s="9"/>
      <c r="I12494" s="5"/>
      <c r="J12494" s="5"/>
      <c r="K12494" s="5"/>
      <c r="L12494" s="5"/>
    </row>
    <row r="12495" spans="4:12" hidden="1" x14ac:dyDescent="0.25">
      <c r="D12495" s="6"/>
      <c r="E12495" s="6"/>
      <c r="F12495" s="8"/>
      <c r="G12495" s="9"/>
      <c r="H12495" s="9"/>
      <c r="I12495" s="5"/>
      <c r="J12495" s="5"/>
      <c r="K12495" s="5"/>
      <c r="L12495" s="5"/>
    </row>
    <row r="12496" spans="4:12" hidden="1" x14ac:dyDescent="0.25">
      <c r="D12496" s="6"/>
      <c r="E12496" s="6"/>
      <c r="F12496" s="8"/>
      <c r="G12496" s="9"/>
      <c r="H12496" s="9"/>
      <c r="I12496" s="5"/>
      <c r="J12496" s="5"/>
      <c r="K12496" s="5"/>
      <c r="L12496" s="5"/>
    </row>
    <row r="12497" spans="4:12" hidden="1" x14ac:dyDescent="0.25">
      <c r="D12497" s="6"/>
      <c r="E12497" s="6"/>
      <c r="F12497" s="8"/>
      <c r="G12497" s="9"/>
      <c r="H12497" s="9"/>
      <c r="I12497" s="5"/>
      <c r="J12497" s="5"/>
      <c r="K12497" s="5"/>
      <c r="L12497" s="5"/>
    </row>
    <row r="12498" spans="4:12" hidden="1" x14ac:dyDescent="0.25">
      <c r="D12498" s="6"/>
      <c r="E12498" s="6"/>
      <c r="F12498" s="8"/>
      <c r="G12498" s="9"/>
      <c r="H12498" s="9"/>
      <c r="I12498" s="5"/>
      <c r="J12498" s="5"/>
      <c r="K12498" s="5"/>
      <c r="L12498" s="5"/>
    </row>
    <row r="12499" spans="4:12" hidden="1" x14ac:dyDescent="0.25">
      <c r="D12499" s="6"/>
      <c r="E12499" s="6"/>
      <c r="F12499" s="8"/>
      <c r="G12499" s="9"/>
      <c r="H12499" s="9"/>
      <c r="I12499" s="5"/>
      <c r="J12499" s="5"/>
      <c r="K12499" s="5"/>
      <c r="L12499" s="5"/>
    </row>
    <row r="12500" spans="4:12" hidden="1" x14ac:dyDescent="0.25">
      <c r="D12500" s="6"/>
      <c r="E12500" s="6"/>
      <c r="F12500" s="8"/>
      <c r="G12500" s="9"/>
      <c r="H12500" s="9"/>
      <c r="I12500" s="5"/>
      <c r="J12500" s="5"/>
      <c r="K12500" s="5"/>
      <c r="L12500" s="5"/>
    </row>
    <row r="12501" spans="4:12" hidden="1" x14ac:dyDescent="0.25">
      <c r="D12501" s="6"/>
      <c r="E12501" s="6"/>
      <c r="F12501" s="8"/>
      <c r="G12501" s="9"/>
      <c r="H12501" s="9"/>
      <c r="I12501" s="5"/>
      <c r="J12501" s="5"/>
      <c r="K12501" s="5"/>
      <c r="L12501" s="5"/>
    </row>
    <row r="12502" spans="4:12" hidden="1" x14ac:dyDescent="0.25">
      <c r="D12502" s="6"/>
      <c r="E12502" s="6"/>
      <c r="F12502" s="8"/>
      <c r="G12502" s="9"/>
      <c r="H12502" s="9"/>
      <c r="I12502" s="5"/>
      <c r="J12502" s="5"/>
      <c r="K12502" s="5"/>
      <c r="L12502" s="5"/>
    </row>
    <row r="12503" spans="4:12" hidden="1" x14ac:dyDescent="0.25">
      <c r="D12503" s="6"/>
      <c r="E12503" s="6"/>
      <c r="F12503" s="8"/>
      <c r="G12503" s="9"/>
      <c r="H12503" s="9"/>
      <c r="I12503" s="5"/>
      <c r="J12503" s="5"/>
      <c r="K12503" s="5"/>
      <c r="L12503" s="5"/>
    </row>
    <row r="12504" spans="4:12" hidden="1" x14ac:dyDescent="0.25">
      <c r="D12504" s="6"/>
      <c r="E12504" s="6"/>
      <c r="F12504" s="8"/>
      <c r="G12504" s="9"/>
      <c r="H12504" s="9"/>
      <c r="I12504" s="5"/>
      <c r="J12504" s="5"/>
      <c r="K12504" s="5"/>
      <c r="L12504" s="5"/>
    </row>
    <row r="12505" spans="4:12" hidden="1" x14ac:dyDescent="0.25">
      <c r="D12505" s="6"/>
      <c r="E12505" s="6"/>
      <c r="F12505" s="8"/>
      <c r="G12505" s="9"/>
      <c r="H12505" s="9"/>
      <c r="I12505" s="5"/>
      <c r="J12505" s="5"/>
      <c r="K12505" s="5"/>
      <c r="L12505" s="5"/>
    </row>
    <row r="12506" spans="4:12" hidden="1" x14ac:dyDescent="0.25">
      <c r="D12506" s="6"/>
      <c r="E12506" s="6"/>
      <c r="F12506" s="8"/>
      <c r="G12506" s="9"/>
      <c r="H12506" s="9"/>
      <c r="I12506" s="5"/>
      <c r="J12506" s="5"/>
      <c r="K12506" s="5"/>
      <c r="L12506" s="5"/>
    </row>
    <row r="12507" spans="4:12" hidden="1" x14ac:dyDescent="0.25">
      <c r="D12507" s="6"/>
      <c r="E12507" s="6"/>
      <c r="F12507" s="8"/>
      <c r="G12507" s="9"/>
      <c r="H12507" s="9"/>
      <c r="I12507" s="5"/>
      <c r="J12507" s="5"/>
      <c r="K12507" s="5"/>
      <c r="L12507" s="5"/>
    </row>
    <row r="12508" spans="4:12" hidden="1" x14ac:dyDescent="0.25">
      <c r="D12508" s="6"/>
      <c r="E12508" s="6"/>
      <c r="F12508" s="8"/>
      <c r="G12508" s="9"/>
      <c r="H12508" s="9"/>
      <c r="I12508" s="5"/>
      <c r="J12508" s="5"/>
      <c r="K12508" s="5"/>
      <c r="L12508" s="5"/>
    </row>
    <row r="12509" spans="4:12" hidden="1" x14ac:dyDescent="0.25">
      <c r="D12509" s="6"/>
      <c r="E12509" s="6"/>
      <c r="F12509" s="8"/>
      <c r="G12509" s="9"/>
      <c r="H12509" s="9"/>
      <c r="I12509" s="5"/>
      <c r="J12509" s="5"/>
      <c r="K12509" s="5"/>
      <c r="L12509" s="5"/>
    </row>
    <row r="12510" spans="4:12" hidden="1" x14ac:dyDescent="0.25">
      <c r="D12510" s="6"/>
      <c r="E12510" s="6"/>
      <c r="F12510" s="8"/>
      <c r="G12510" s="9"/>
      <c r="H12510" s="9"/>
      <c r="I12510" s="5"/>
      <c r="J12510" s="5"/>
      <c r="K12510" s="5"/>
      <c r="L12510" s="5"/>
    </row>
    <row r="12511" spans="4:12" hidden="1" x14ac:dyDescent="0.25">
      <c r="D12511" s="6"/>
      <c r="E12511" s="6"/>
      <c r="F12511" s="8"/>
      <c r="G12511" s="9"/>
      <c r="H12511" s="9"/>
      <c r="I12511" s="5"/>
      <c r="J12511" s="5"/>
      <c r="K12511" s="5"/>
      <c r="L12511" s="5"/>
    </row>
    <row r="12512" spans="4:12" hidden="1" x14ac:dyDescent="0.25">
      <c r="D12512" s="6"/>
      <c r="E12512" s="6"/>
      <c r="F12512" s="8"/>
      <c r="G12512" s="9"/>
      <c r="H12512" s="9"/>
      <c r="I12512" s="5"/>
      <c r="J12512" s="5"/>
      <c r="K12512" s="5"/>
      <c r="L12512" s="5"/>
    </row>
    <row r="12513" spans="4:12" hidden="1" x14ac:dyDescent="0.25">
      <c r="D12513" s="6"/>
      <c r="E12513" s="6"/>
      <c r="F12513" s="8"/>
      <c r="G12513" s="9"/>
      <c r="H12513" s="9"/>
      <c r="I12513" s="5"/>
      <c r="J12513" s="5"/>
      <c r="K12513" s="5"/>
      <c r="L12513" s="5"/>
    </row>
    <row r="12514" spans="4:12" hidden="1" x14ac:dyDescent="0.25">
      <c r="D12514" s="6"/>
      <c r="E12514" s="6"/>
      <c r="F12514" s="8"/>
      <c r="G12514" s="9"/>
      <c r="H12514" s="9"/>
      <c r="I12514" s="5"/>
      <c r="J12514" s="5"/>
      <c r="K12514" s="5"/>
      <c r="L12514" s="5"/>
    </row>
    <row r="12515" spans="4:12" hidden="1" x14ac:dyDescent="0.25">
      <c r="D12515" s="6"/>
      <c r="E12515" s="6"/>
      <c r="F12515" s="8"/>
      <c r="G12515" s="9"/>
      <c r="H12515" s="9"/>
      <c r="I12515" s="5"/>
      <c r="J12515" s="5"/>
      <c r="K12515" s="5"/>
      <c r="L12515" s="5"/>
    </row>
    <row r="12516" spans="4:12" hidden="1" x14ac:dyDescent="0.25">
      <c r="D12516" s="6"/>
      <c r="E12516" s="6"/>
      <c r="F12516" s="8"/>
      <c r="G12516" s="9"/>
      <c r="H12516" s="9"/>
      <c r="I12516" s="5"/>
      <c r="J12516" s="5"/>
      <c r="K12516" s="5"/>
      <c r="L12516" s="5"/>
    </row>
    <row r="12517" spans="4:12" hidden="1" x14ac:dyDescent="0.25">
      <c r="D12517" s="6"/>
      <c r="E12517" s="6"/>
      <c r="F12517" s="8"/>
      <c r="G12517" s="9"/>
      <c r="H12517" s="9"/>
      <c r="I12517" s="5"/>
      <c r="J12517" s="5"/>
      <c r="K12517" s="5"/>
      <c r="L12517" s="5"/>
    </row>
    <row r="12518" spans="4:12" hidden="1" x14ac:dyDescent="0.25">
      <c r="D12518" s="6"/>
      <c r="E12518" s="6"/>
      <c r="F12518" s="8"/>
      <c r="G12518" s="9"/>
      <c r="H12518" s="9"/>
      <c r="I12518" s="5"/>
      <c r="J12518" s="5"/>
      <c r="K12518" s="5"/>
      <c r="L12518" s="5"/>
    </row>
    <row r="12519" spans="4:12" hidden="1" x14ac:dyDescent="0.25">
      <c r="D12519" s="6"/>
      <c r="E12519" s="6"/>
      <c r="F12519" s="8"/>
      <c r="G12519" s="9"/>
      <c r="H12519" s="9"/>
      <c r="I12519" s="5"/>
      <c r="J12519" s="5"/>
      <c r="K12519" s="5"/>
      <c r="L12519" s="5"/>
    </row>
    <row r="12520" spans="4:12" hidden="1" x14ac:dyDescent="0.25">
      <c r="D12520" s="6"/>
      <c r="E12520" s="6"/>
      <c r="F12520" s="8"/>
      <c r="G12520" s="9"/>
      <c r="H12520" s="9"/>
      <c r="I12520" s="5"/>
      <c r="J12520" s="5"/>
      <c r="K12520" s="5"/>
      <c r="L12520" s="5"/>
    </row>
    <row r="12521" spans="4:12" hidden="1" x14ac:dyDescent="0.25">
      <c r="D12521" s="6"/>
      <c r="E12521" s="6"/>
      <c r="F12521" s="8"/>
      <c r="G12521" s="9"/>
      <c r="H12521" s="9"/>
      <c r="I12521" s="5"/>
      <c r="J12521" s="5"/>
      <c r="K12521" s="5"/>
      <c r="L12521" s="5"/>
    </row>
    <row r="12522" spans="4:12" hidden="1" x14ac:dyDescent="0.25">
      <c r="D12522" s="6"/>
      <c r="E12522" s="6"/>
      <c r="F12522" s="8"/>
      <c r="G12522" s="9"/>
      <c r="H12522" s="9"/>
      <c r="I12522" s="5"/>
      <c r="J12522" s="5"/>
      <c r="K12522" s="5"/>
      <c r="L12522" s="5"/>
    </row>
    <row r="12523" spans="4:12" hidden="1" x14ac:dyDescent="0.25">
      <c r="D12523" s="6"/>
      <c r="E12523" s="6"/>
      <c r="F12523" s="8"/>
      <c r="G12523" s="9"/>
      <c r="H12523" s="9"/>
      <c r="I12523" s="5"/>
      <c r="J12523" s="5"/>
      <c r="K12523" s="5"/>
      <c r="L12523" s="5"/>
    </row>
    <row r="12524" spans="4:12" hidden="1" x14ac:dyDescent="0.25">
      <c r="D12524" s="6"/>
      <c r="E12524" s="6"/>
      <c r="F12524" s="8"/>
      <c r="G12524" s="9"/>
      <c r="H12524" s="9"/>
      <c r="I12524" s="5"/>
      <c r="J12524" s="5"/>
      <c r="K12524" s="5"/>
      <c r="L12524" s="5"/>
    </row>
    <row r="12525" spans="4:12" hidden="1" x14ac:dyDescent="0.25">
      <c r="D12525" s="6"/>
      <c r="E12525" s="6"/>
      <c r="F12525" s="8"/>
      <c r="G12525" s="9"/>
      <c r="H12525" s="9"/>
      <c r="I12525" s="5"/>
      <c r="J12525" s="5"/>
      <c r="K12525" s="5"/>
      <c r="L12525" s="5"/>
    </row>
    <row r="12526" spans="4:12" hidden="1" x14ac:dyDescent="0.25">
      <c r="D12526" s="6"/>
      <c r="E12526" s="6"/>
      <c r="F12526" s="8"/>
      <c r="G12526" s="9"/>
      <c r="H12526" s="9"/>
      <c r="I12526" s="5"/>
      <c r="J12526" s="5"/>
      <c r="K12526" s="5"/>
      <c r="L12526" s="5"/>
    </row>
    <row r="12527" spans="4:12" hidden="1" x14ac:dyDescent="0.25">
      <c r="D12527" s="6"/>
      <c r="E12527" s="6"/>
      <c r="F12527" s="8"/>
      <c r="G12527" s="9"/>
      <c r="H12527" s="9"/>
      <c r="I12527" s="5"/>
      <c r="J12527" s="5"/>
      <c r="K12527" s="5"/>
      <c r="L12527" s="5"/>
    </row>
    <row r="12528" spans="4:12" hidden="1" x14ac:dyDescent="0.25">
      <c r="D12528" s="6"/>
      <c r="E12528" s="6"/>
      <c r="F12528" s="8"/>
      <c r="G12528" s="9"/>
      <c r="H12528" s="9"/>
      <c r="I12528" s="5"/>
      <c r="J12528" s="5"/>
      <c r="K12528" s="5"/>
      <c r="L12528" s="5"/>
    </row>
    <row r="12529" spans="4:12" hidden="1" x14ac:dyDescent="0.25">
      <c r="D12529" s="6"/>
      <c r="E12529" s="6"/>
      <c r="F12529" s="8"/>
      <c r="G12529" s="9"/>
      <c r="H12529" s="9"/>
      <c r="I12529" s="5"/>
      <c r="J12529" s="5"/>
      <c r="K12529" s="5"/>
      <c r="L12529" s="5"/>
    </row>
    <row r="12530" spans="4:12" hidden="1" x14ac:dyDescent="0.25">
      <c r="D12530" s="6"/>
      <c r="E12530" s="6"/>
      <c r="F12530" s="8"/>
      <c r="G12530" s="9"/>
      <c r="H12530" s="9"/>
      <c r="I12530" s="5"/>
      <c r="J12530" s="5"/>
      <c r="K12530" s="5"/>
      <c r="L12530" s="5"/>
    </row>
    <row r="12531" spans="4:12" hidden="1" x14ac:dyDescent="0.25">
      <c r="D12531" s="6"/>
      <c r="E12531" s="6"/>
      <c r="F12531" s="8"/>
      <c r="G12531" s="9"/>
      <c r="H12531" s="9"/>
      <c r="I12531" s="5"/>
      <c r="J12531" s="5"/>
      <c r="K12531" s="5"/>
      <c r="L12531" s="5"/>
    </row>
    <row r="12532" spans="4:12" hidden="1" x14ac:dyDescent="0.25">
      <c r="D12532" s="6"/>
      <c r="E12532" s="6"/>
      <c r="F12532" s="8"/>
      <c r="G12532" s="9"/>
      <c r="H12532" s="9"/>
      <c r="I12532" s="5"/>
      <c r="J12532" s="5"/>
      <c r="K12532" s="5"/>
      <c r="L12532" s="5"/>
    </row>
    <row r="12533" spans="4:12" hidden="1" x14ac:dyDescent="0.25">
      <c r="D12533" s="6"/>
      <c r="E12533" s="6"/>
      <c r="F12533" s="8"/>
      <c r="G12533" s="9"/>
      <c r="H12533" s="9"/>
      <c r="I12533" s="5"/>
      <c r="J12533" s="5"/>
      <c r="K12533" s="5"/>
      <c r="L12533" s="5"/>
    </row>
    <row r="12534" spans="4:12" hidden="1" x14ac:dyDescent="0.25">
      <c r="D12534" s="6"/>
      <c r="E12534" s="6"/>
      <c r="F12534" s="8"/>
      <c r="G12534" s="9"/>
      <c r="H12534" s="9"/>
      <c r="I12534" s="5"/>
      <c r="J12534" s="5"/>
      <c r="K12534" s="5"/>
      <c r="L12534" s="5"/>
    </row>
    <row r="12535" spans="4:12" hidden="1" x14ac:dyDescent="0.25">
      <c r="D12535" s="6"/>
      <c r="E12535" s="6"/>
      <c r="F12535" s="8"/>
      <c r="G12535" s="9"/>
      <c r="H12535" s="9"/>
      <c r="I12535" s="5"/>
      <c r="J12535" s="5"/>
      <c r="K12535" s="5"/>
      <c r="L12535" s="5"/>
    </row>
    <row r="12536" spans="4:12" hidden="1" x14ac:dyDescent="0.25">
      <c r="D12536" s="6"/>
      <c r="E12536" s="6"/>
      <c r="F12536" s="8"/>
      <c r="G12536" s="9"/>
      <c r="H12536" s="9"/>
      <c r="I12536" s="5"/>
      <c r="J12536" s="5"/>
      <c r="K12536" s="5"/>
      <c r="L12536" s="5"/>
    </row>
    <row r="12537" spans="4:12" hidden="1" x14ac:dyDescent="0.25">
      <c r="D12537" s="6"/>
      <c r="E12537" s="6"/>
      <c r="F12537" s="8"/>
      <c r="G12537" s="9"/>
      <c r="H12537" s="9"/>
      <c r="I12537" s="5"/>
      <c r="J12537" s="5"/>
      <c r="K12537" s="5"/>
      <c r="L12537" s="5"/>
    </row>
    <row r="12538" spans="4:12" hidden="1" x14ac:dyDescent="0.25">
      <c r="D12538" s="6"/>
      <c r="E12538" s="6"/>
      <c r="F12538" s="8"/>
      <c r="G12538" s="9"/>
      <c r="H12538" s="9"/>
      <c r="I12538" s="5"/>
      <c r="J12538" s="5"/>
      <c r="K12538" s="5"/>
      <c r="L12538" s="5"/>
    </row>
    <row r="12539" spans="4:12" hidden="1" x14ac:dyDescent="0.25">
      <c r="D12539" s="6"/>
      <c r="E12539" s="6"/>
      <c r="F12539" s="8"/>
      <c r="G12539" s="9"/>
      <c r="H12539" s="9"/>
      <c r="I12539" s="5"/>
      <c r="J12539" s="5"/>
      <c r="K12539" s="5"/>
      <c r="L12539" s="5"/>
    </row>
    <row r="12540" spans="4:12" hidden="1" x14ac:dyDescent="0.25">
      <c r="D12540" s="6"/>
      <c r="E12540" s="6"/>
      <c r="F12540" s="8"/>
      <c r="G12540" s="9"/>
      <c r="H12540" s="9"/>
      <c r="I12540" s="5"/>
      <c r="J12540" s="5"/>
      <c r="K12540" s="5"/>
      <c r="L12540" s="5"/>
    </row>
    <row r="12541" spans="4:12" hidden="1" x14ac:dyDescent="0.25">
      <c r="D12541" s="6"/>
      <c r="E12541" s="6"/>
      <c r="F12541" s="8"/>
      <c r="G12541" s="9"/>
      <c r="H12541" s="9"/>
      <c r="I12541" s="5"/>
      <c r="J12541" s="5"/>
      <c r="K12541" s="5"/>
      <c r="L12541" s="5"/>
    </row>
    <row r="12542" spans="4:12" hidden="1" x14ac:dyDescent="0.25">
      <c r="D12542" s="6"/>
      <c r="E12542" s="6"/>
      <c r="F12542" s="8"/>
      <c r="G12542" s="9"/>
      <c r="H12542" s="9"/>
      <c r="I12542" s="5"/>
      <c r="J12542" s="5"/>
      <c r="K12542" s="5"/>
      <c r="L12542" s="5"/>
    </row>
    <row r="12543" spans="4:12" hidden="1" x14ac:dyDescent="0.25">
      <c r="D12543" s="6"/>
      <c r="E12543" s="6"/>
      <c r="F12543" s="8"/>
      <c r="G12543" s="9"/>
      <c r="H12543" s="9"/>
      <c r="I12543" s="5"/>
      <c r="J12543" s="5"/>
      <c r="K12543" s="5"/>
      <c r="L12543" s="5"/>
    </row>
    <row r="12544" spans="4:12" hidden="1" x14ac:dyDescent="0.25">
      <c r="D12544" s="6"/>
      <c r="E12544" s="6"/>
      <c r="F12544" s="8"/>
      <c r="G12544" s="9"/>
      <c r="H12544" s="9"/>
      <c r="I12544" s="5"/>
      <c r="J12544" s="5"/>
      <c r="K12544" s="5"/>
      <c r="L12544" s="5"/>
    </row>
    <row r="12545" spans="4:12" hidden="1" x14ac:dyDescent="0.25">
      <c r="D12545" s="6"/>
      <c r="E12545" s="6"/>
      <c r="F12545" s="8"/>
      <c r="G12545" s="9"/>
      <c r="H12545" s="9"/>
      <c r="I12545" s="5"/>
      <c r="J12545" s="5"/>
      <c r="K12545" s="5"/>
      <c r="L12545" s="5"/>
    </row>
    <row r="12546" spans="4:12" hidden="1" x14ac:dyDescent="0.25">
      <c r="D12546" s="6"/>
      <c r="E12546" s="6"/>
      <c r="F12546" s="8"/>
      <c r="G12546" s="9"/>
      <c r="H12546" s="9"/>
      <c r="I12546" s="5"/>
      <c r="J12546" s="5"/>
      <c r="K12546" s="5"/>
      <c r="L12546" s="5"/>
    </row>
    <row r="12547" spans="4:12" hidden="1" x14ac:dyDescent="0.25">
      <c r="D12547" s="6"/>
      <c r="E12547" s="6"/>
      <c r="F12547" s="8"/>
      <c r="G12547" s="9"/>
      <c r="H12547" s="9"/>
      <c r="I12547" s="5"/>
      <c r="J12547" s="5"/>
      <c r="K12547" s="5"/>
      <c r="L12547" s="5"/>
    </row>
    <row r="12548" spans="4:12" hidden="1" x14ac:dyDescent="0.25">
      <c r="D12548" s="6"/>
      <c r="E12548" s="6"/>
      <c r="F12548" s="8"/>
      <c r="G12548" s="9"/>
      <c r="H12548" s="9"/>
      <c r="I12548" s="5"/>
      <c r="J12548" s="5"/>
      <c r="K12548" s="5"/>
      <c r="L12548" s="5"/>
    </row>
    <row r="12549" spans="4:12" hidden="1" x14ac:dyDescent="0.25">
      <c r="D12549" s="6"/>
      <c r="E12549" s="6"/>
      <c r="F12549" s="8"/>
      <c r="G12549" s="9"/>
      <c r="H12549" s="9"/>
      <c r="I12549" s="5"/>
      <c r="J12549" s="5"/>
      <c r="K12549" s="5"/>
      <c r="L12549" s="5"/>
    </row>
    <row r="12550" spans="4:12" hidden="1" x14ac:dyDescent="0.25">
      <c r="D12550" s="6"/>
      <c r="E12550" s="6"/>
      <c r="F12550" s="8"/>
      <c r="G12550" s="9"/>
      <c r="H12550" s="9"/>
      <c r="I12550" s="5"/>
      <c r="J12550" s="5"/>
      <c r="K12550" s="5"/>
      <c r="L12550" s="5"/>
    </row>
    <row r="12551" spans="4:12" hidden="1" x14ac:dyDescent="0.25">
      <c r="D12551" s="6"/>
      <c r="E12551" s="6"/>
      <c r="F12551" s="8"/>
      <c r="G12551" s="9"/>
      <c r="H12551" s="9"/>
      <c r="I12551" s="5"/>
      <c r="J12551" s="5"/>
      <c r="K12551" s="5"/>
      <c r="L12551" s="5"/>
    </row>
    <row r="12552" spans="4:12" hidden="1" x14ac:dyDescent="0.25">
      <c r="D12552" s="6"/>
      <c r="E12552" s="6"/>
      <c r="F12552" s="8"/>
      <c r="G12552" s="9"/>
      <c r="H12552" s="9"/>
      <c r="I12552" s="5"/>
      <c r="J12552" s="5"/>
      <c r="K12552" s="5"/>
      <c r="L12552" s="5"/>
    </row>
    <row r="12553" spans="4:12" hidden="1" x14ac:dyDescent="0.25">
      <c r="D12553" s="6"/>
      <c r="E12553" s="6"/>
      <c r="F12553" s="8"/>
      <c r="G12553" s="9"/>
      <c r="H12553" s="9"/>
      <c r="I12553" s="5"/>
      <c r="J12553" s="5"/>
      <c r="K12553" s="5"/>
      <c r="L12553" s="5"/>
    </row>
    <row r="12554" spans="4:12" hidden="1" x14ac:dyDescent="0.25">
      <c r="D12554" s="6"/>
      <c r="E12554" s="6"/>
      <c r="F12554" s="8"/>
      <c r="G12554" s="9"/>
      <c r="H12554" s="9"/>
      <c r="I12554" s="5"/>
      <c r="J12554" s="5"/>
      <c r="K12554" s="5"/>
      <c r="L12554" s="5"/>
    </row>
    <row r="12555" spans="4:12" hidden="1" x14ac:dyDescent="0.25">
      <c r="D12555" s="6"/>
      <c r="E12555" s="6"/>
      <c r="F12555" s="8"/>
      <c r="G12555" s="9"/>
      <c r="H12555" s="9"/>
      <c r="I12555" s="5"/>
      <c r="J12555" s="5"/>
      <c r="K12555" s="5"/>
      <c r="L12555" s="5"/>
    </row>
    <row r="12556" spans="4:12" hidden="1" x14ac:dyDescent="0.25">
      <c r="D12556" s="6"/>
      <c r="E12556" s="6"/>
      <c r="F12556" s="8"/>
      <c r="G12556" s="9"/>
      <c r="H12556" s="9"/>
      <c r="I12556" s="5"/>
      <c r="J12556" s="5"/>
      <c r="K12556" s="5"/>
      <c r="L12556" s="5"/>
    </row>
    <row r="12557" spans="4:12" hidden="1" x14ac:dyDescent="0.25">
      <c r="D12557" s="6"/>
      <c r="E12557" s="6"/>
      <c r="F12557" s="8"/>
      <c r="G12557" s="9"/>
      <c r="H12557" s="9"/>
      <c r="I12557" s="5"/>
      <c r="J12557" s="5"/>
      <c r="K12557" s="5"/>
      <c r="L12557" s="5"/>
    </row>
    <row r="12558" spans="4:12" hidden="1" x14ac:dyDescent="0.25">
      <c r="D12558" s="6"/>
      <c r="E12558" s="6"/>
      <c r="F12558" s="8"/>
      <c r="G12558" s="9"/>
      <c r="H12558" s="9"/>
      <c r="I12558" s="5"/>
      <c r="J12558" s="5"/>
      <c r="K12558" s="5"/>
      <c r="L12558" s="5"/>
    </row>
    <row r="12559" spans="4:12" hidden="1" x14ac:dyDescent="0.25">
      <c r="D12559" s="6"/>
      <c r="E12559" s="6"/>
      <c r="F12559" s="8"/>
      <c r="G12559" s="9"/>
      <c r="H12559" s="9"/>
      <c r="I12559" s="5"/>
      <c r="J12559" s="5"/>
      <c r="K12559" s="5"/>
      <c r="L12559" s="5"/>
    </row>
    <row r="12560" spans="4:12" hidden="1" x14ac:dyDescent="0.25">
      <c r="D12560" s="6"/>
      <c r="E12560" s="6"/>
      <c r="F12560" s="8"/>
      <c r="G12560" s="9"/>
      <c r="H12560" s="9"/>
      <c r="I12560" s="5"/>
      <c r="J12560" s="5"/>
      <c r="K12560" s="5"/>
      <c r="L12560" s="5"/>
    </row>
    <row r="12561" spans="4:12" hidden="1" x14ac:dyDescent="0.25">
      <c r="D12561" s="6"/>
      <c r="E12561" s="6"/>
      <c r="F12561" s="8"/>
      <c r="G12561" s="9"/>
      <c r="H12561" s="9"/>
      <c r="I12561" s="5"/>
      <c r="J12561" s="5"/>
      <c r="K12561" s="5"/>
      <c r="L12561" s="5"/>
    </row>
    <row r="12562" spans="4:12" hidden="1" x14ac:dyDescent="0.25">
      <c r="D12562" s="6"/>
      <c r="E12562" s="6"/>
      <c r="F12562" s="8"/>
      <c r="G12562" s="9"/>
      <c r="H12562" s="9"/>
      <c r="I12562" s="5"/>
      <c r="J12562" s="5"/>
      <c r="K12562" s="5"/>
      <c r="L12562" s="5"/>
    </row>
    <row r="12563" spans="4:12" hidden="1" x14ac:dyDescent="0.25">
      <c r="D12563" s="6"/>
      <c r="E12563" s="6"/>
      <c r="F12563" s="8"/>
      <c r="G12563" s="9"/>
      <c r="H12563" s="9"/>
      <c r="I12563" s="5"/>
      <c r="J12563" s="5"/>
      <c r="K12563" s="5"/>
      <c r="L12563" s="5"/>
    </row>
    <row r="12564" spans="4:12" hidden="1" x14ac:dyDescent="0.25">
      <c r="D12564" s="6"/>
      <c r="E12564" s="6"/>
      <c r="F12564" s="8"/>
      <c r="G12564" s="9"/>
      <c r="H12564" s="9"/>
      <c r="I12564" s="5"/>
      <c r="J12564" s="5"/>
      <c r="K12564" s="5"/>
      <c r="L12564" s="5"/>
    </row>
    <row r="12565" spans="4:12" hidden="1" x14ac:dyDescent="0.25">
      <c r="D12565" s="6"/>
      <c r="E12565" s="6"/>
      <c r="F12565" s="8"/>
      <c r="G12565" s="9"/>
      <c r="H12565" s="9"/>
      <c r="I12565" s="5"/>
      <c r="J12565" s="5"/>
      <c r="K12565" s="5"/>
      <c r="L12565" s="5"/>
    </row>
    <row r="12566" spans="4:12" hidden="1" x14ac:dyDescent="0.25">
      <c r="D12566" s="6"/>
      <c r="E12566" s="6"/>
      <c r="F12566" s="8"/>
      <c r="G12566" s="9"/>
      <c r="H12566" s="9"/>
      <c r="I12566" s="5"/>
      <c r="J12566" s="5"/>
      <c r="K12566" s="5"/>
      <c r="L12566" s="5"/>
    </row>
    <row r="12567" spans="4:12" hidden="1" x14ac:dyDescent="0.25">
      <c r="D12567" s="6"/>
      <c r="E12567" s="6"/>
      <c r="F12567" s="8"/>
      <c r="G12567" s="9"/>
      <c r="H12567" s="9"/>
      <c r="I12567" s="5"/>
      <c r="J12567" s="5"/>
      <c r="K12567" s="5"/>
      <c r="L12567" s="5"/>
    </row>
    <row r="12568" spans="4:12" hidden="1" x14ac:dyDescent="0.25">
      <c r="D12568" s="6"/>
      <c r="E12568" s="6"/>
      <c r="F12568" s="8"/>
      <c r="G12568" s="9"/>
      <c r="H12568" s="9"/>
      <c r="I12568" s="5"/>
      <c r="J12568" s="5"/>
      <c r="K12568" s="5"/>
      <c r="L12568" s="5"/>
    </row>
    <row r="12569" spans="4:12" hidden="1" x14ac:dyDescent="0.25">
      <c r="D12569" s="6"/>
      <c r="E12569" s="6"/>
      <c r="F12569" s="8"/>
      <c r="G12569" s="9"/>
      <c r="H12569" s="9"/>
      <c r="I12569" s="5"/>
      <c r="J12569" s="5"/>
      <c r="K12569" s="5"/>
      <c r="L12569" s="5"/>
    </row>
    <row r="12570" spans="4:12" hidden="1" x14ac:dyDescent="0.25">
      <c r="D12570" s="6"/>
      <c r="E12570" s="6"/>
      <c r="F12570" s="8"/>
      <c r="G12570" s="9"/>
      <c r="H12570" s="9"/>
      <c r="I12570" s="5"/>
      <c r="J12570" s="5"/>
      <c r="K12570" s="5"/>
      <c r="L12570" s="5"/>
    </row>
    <row r="12571" spans="4:12" hidden="1" x14ac:dyDescent="0.25">
      <c r="D12571" s="6"/>
      <c r="E12571" s="6"/>
      <c r="F12571" s="8"/>
      <c r="G12571" s="9"/>
      <c r="H12571" s="9"/>
      <c r="I12571" s="5"/>
      <c r="J12571" s="5"/>
      <c r="K12571" s="5"/>
      <c r="L12571" s="5"/>
    </row>
    <row r="12572" spans="4:12" hidden="1" x14ac:dyDescent="0.25">
      <c r="D12572" s="6"/>
      <c r="E12572" s="6"/>
      <c r="F12572" s="8"/>
      <c r="G12572" s="9"/>
      <c r="H12572" s="9"/>
      <c r="I12572" s="5"/>
      <c r="J12572" s="5"/>
      <c r="K12572" s="5"/>
      <c r="L12572" s="5"/>
    </row>
    <row r="12573" spans="4:12" hidden="1" x14ac:dyDescent="0.25">
      <c r="D12573" s="6"/>
      <c r="E12573" s="6"/>
      <c r="F12573" s="8"/>
      <c r="G12573" s="9"/>
      <c r="H12573" s="9"/>
      <c r="I12573" s="5"/>
      <c r="J12573" s="5"/>
      <c r="K12573" s="5"/>
      <c r="L12573" s="5"/>
    </row>
    <row r="12574" spans="4:12" hidden="1" x14ac:dyDescent="0.25">
      <c r="D12574" s="6"/>
      <c r="E12574" s="6"/>
      <c r="F12574" s="8"/>
      <c r="G12574" s="9"/>
      <c r="H12574" s="9"/>
      <c r="I12574" s="5"/>
      <c r="J12574" s="5"/>
      <c r="K12574" s="5"/>
      <c r="L12574" s="5"/>
    </row>
    <row r="12575" spans="4:12" hidden="1" x14ac:dyDescent="0.25">
      <c r="D12575" s="6"/>
      <c r="E12575" s="6"/>
      <c r="F12575" s="8"/>
      <c r="G12575" s="9"/>
      <c r="H12575" s="9"/>
      <c r="I12575" s="5"/>
      <c r="J12575" s="5"/>
      <c r="K12575" s="5"/>
      <c r="L12575" s="5"/>
    </row>
    <row r="12576" spans="4:12" hidden="1" x14ac:dyDescent="0.25">
      <c r="D12576" s="6"/>
      <c r="E12576" s="6"/>
      <c r="F12576" s="8"/>
      <c r="G12576" s="9"/>
      <c r="H12576" s="9"/>
      <c r="I12576" s="5"/>
      <c r="J12576" s="5"/>
      <c r="K12576" s="5"/>
      <c r="L12576" s="5"/>
    </row>
    <row r="12577" spans="4:12" hidden="1" x14ac:dyDescent="0.25">
      <c r="D12577" s="6"/>
      <c r="E12577" s="6"/>
      <c r="F12577" s="8"/>
      <c r="G12577" s="9"/>
      <c r="H12577" s="9"/>
      <c r="I12577" s="5"/>
      <c r="J12577" s="5"/>
      <c r="K12577" s="5"/>
      <c r="L12577" s="5"/>
    </row>
    <row r="12578" spans="4:12" hidden="1" x14ac:dyDescent="0.25">
      <c r="D12578" s="6"/>
      <c r="E12578" s="6"/>
      <c r="F12578" s="8"/>
      <c r="G12578" s="9"/>
      <c r="H12578" s="9"/>
      <c r="I12578" s="5"/>
      <c r="J12578" s="5"/>
      <c r="K12578" s="5"/>
      <c r="L12578" s="5"/>
    </row>
    <row r="12579" spans="4:12" hidden="1" x14ac:dyDescent="0.25">
      <c r="D12579" s="6"/>
      <c r="E12579" s="6"/>
      <c r="F12579" s="8"/>
      <c r="G12579" s="9"/>
      <c r="H12579" s="9"/>
      <c r="I12579" s="5"/>
      <c r="J12579" s="5"/>
      <c r="K12579" s="5"/>
      <c r="L12579" s="5"/>
    </row>
    <row r="12580" spans="4:12" hidden="1" x14ac:dyDescent="0.25">
      <c r="D12580" s="6"/>
      <c r="E12580" s="6"/>
      <c r="F12580" s="8"/>
      <c r="G12580" s="9"/>
      <c r="H12580" s="9"/>
      <c r="I12580" s="5"/>
      <c r="J12580" s="5"/>
      <c r="K12580" s="5"/>
      <c r="L12580" s="5"/>
    </row>
    <row r="12581" spans="4:12" hidden="1" x14ac:dyDescent="0.25">
      <c r="D12581" s="6"/>
      <c r="E12581" s="6"/>
      <c r="F12581" s="8"/>
      <c r="G12581" s="9"/>
      <c r="H12581" s="9"/>
      <c r="I12581" s="5"/>
      <c r="J12581" s="5"/>
      <c r="K12581" s="5"/>
      <c r="L12581" s="5"/>
    </row>
    <row r="12582" spans="4:12" hidden="1" x14ac:dyDescent="0.25">
      <c r="D12582" s="6"/>
      <c r="E12582" s="6"/>
      <c r="F12582" s="8"/>
      <c r="G12582" s="9"/>
      <c r="H12582" s="9"/>
      <c r="I12582" s="5"/>
      <c r="J12582" s="5"/>
      <c r="K12582" s="5"/>
      <c r="L12582" s="5"/>
    </row>
    <row r="12583" spans="4:12" hidden="1" x14ac:dyDescent="0.25">
      <c r="D12583" s="6"/>
      <c r="E12583" s="6"/>
      <c r="F12583" s="8"/>
      <c r="G12583" s="9"/>
      <c r="H12583" s="9"/>
      <c r="I12583" s="5"/>
      <c r="J12583" s="5"/>
      <c r="K12583" s="5"/>
      <c r="L12583" s="5"/>
    </row>
    <row r="12584" spans="4:12" hidden="1" x14ac:dyDescent="0.25">
      <c r="D12584" s="6"/>
      <c r="E12584" s="6"/>
      <c r="F12584" s="8"/>
      <c r="G12584" s="9"/>
      <c r="H12584" s="9"/>
      <c r="I12584" s="5"/>
      <c r="J12584" s="5"/>
      <c r="K12584" s="5"/>
      <c r="L12584" s="5"/>
    </row>
    <row r="12585" spans="4:12" hidden="1" x14ac:dyDescent="0.25">
      <c r="D12585" s="6"/>
      <c r="E12585" s="6"/>
      <c r="F12585" s="8"/>
      <c r="G12585" s="9"/>
      <c r="H12585" s="9"/>
      <c r="I12585" s="5"/>
      <c r="J12585" s="5"/>
      <c r="K12585" s="5"/>
      <c r="L12585" s="5"/>
    </row>
    <row r="12586" spans="4:12" hidden="1" x14ac:dyDescent="0.25">
      <c r="D12586" s="6"/>
      <c r="E12586" s="6"/>
      <c r="F12586" s="8"/>
      <c r="G12586" s="9"/>
      <c r="H12586" s="9"/>
      <c r="I12586" s="5"/>
      <c r="J12586" s="5"/>
      <c r="K12586" s="5"/>
      <c r="L12586" s="5"/>
    </row>
    <row r="12587" spans="4:12" hidden="1" x14ac:dyDescent="0.25">
      <c r="D12587" s="6"/>
      <c r="E12587" s="6"/>
      <c r="F12587" s="8"/>
      <c r="G12587" s="9"/>
      <c r="H12587" s="9"/>
      <c r="I12587" s="5"/>
      <c r="J12587" s="5"/>
      <c r="K12587" s="5"/>
      <c r="L12587" s="5"/>
    </row>
    <row r="12588" spans="4:12" hidden="1" x14ac:dyDescent="0.25">
      <c r="D12588" s="6"/>
      <c r="E12588" s="6"/>
      <c r="F12588" s="8"/>
      <c r="G12588" s="9"/>
      <c r="H12588" s="9"/>
      <c r="I12588" s="5"/>
      <c r="J12588" s="5"/>
      <c r="K12588" s="5"/>
      <c r="L12588" s="5"/>
    </row>
    <row r="12589" spans="4:12" hidden="1" x14ac:dyDescent="0.25">
      <c r="D12589" s="6"/>
      <c r="E12589" s="6"/>
      <c r="F12589" s="8"/>
      <c r="G12589" s="9"/>
      <c r="H12589" s="9"/>
      <c r="I12589" s="5"/>
      <c r="J12589" s="5"/>
      <c r="K12589" s="5"/>
      <c r="L12589" s="5"/>
    </row>
    <row r="12590" spans="4:12" hidden="1" x14ac:dyDescent="0.25">
      <c r="D12590" s="6"/>
      <c r="E12590" s="6"/>
      <c r="F12590" s="8"/>
      <c r="G12590" s="9"/>
      <c r="H12590" s="9"/>
      <c r="I12590" s="5"/>
      <c r="J12590" s="5"/>
      <c r="K12590" s="5"/>
      <c r="L12590" s="5"/>
    </row>
    <row r="12591" spans="4:12" hidden="1" x14ac:dyDescent="0.25">
      <c r="D12591" s="6"/>
      <c r="E12591" s="6"/>
      <c r="F12591" s="8"/>
      <c r="G12591" s="9"/>
      <c r="H12591" s="9"/>
      <c r="I12591" s="5"/>
      <c r="J12591" s="5"/>
      <c r="K12591" s="5"/>
      <c r="L12591" s="5"/>
    </row>
    <row r="12592" spans="4:12" hidden="1" x14ac:dyDescent="0.25">
      <c r="D12592" s="6"/>
      <c r="E12592" s="6"/>
      <c r="F12592" s="8"/>
      <c r="G12592" s="9"/>
      <c r="H12592" s="9"/>
      <c r="I12592" s="5"/>
      <c r="J12592" s="5"/>
      <c r="K12592" s="5"/>
      <c r="L12592" s="5"/>
    </row>
    <row r="12593" spans="4:12" hidden="1" x14ac:dyDescent="0.25">
      <c r="D12593" s="6"/>
      <c r="E12593" s="6"/>
      <c r="F12593" s="8"/>
      <c r="G12593" s="9"/>
      <c r="H12593" s="9"/>
      <c r="I12593" s="5"/>
      <c r="J12593" s="5"/>
      <c r="K12593" s="5"/>
      <c r="L12593" s="5"/>
    </row>
    <row r="12594" spans="4:12" hidden="1" x14ac:dyDescent="0.25">
      <c r="D12594" s="6"/>
      <c r="E12594" s="6"/>
      <c r="F12594" s="8"/>
      <c r="G12594" s="9"/>
      <c r="H12594" s="9"/>
      <c r="I12594" s="5"/>
      <c r="J12594" s="5"/>
      <c r="K12594" s="5"/>
      <c r="L12594" s="5"/>
    </row>
    <row r="12595" spans="4:12" hidden="1" x14ac:dyDescent="0.25">
      <c r="D12595" s="6"/>
      <c r="E12595" s="6"/>
      <c r="F12595" s="8"/>
      <c r="G12595" s="9"/>
      <c r="H12595" s="9"/>
      <c r="I12595" s="5"/>
      <c r="J12595" s="5"/>
      <c r="K12595" s="5"/>
      <c r="L12595" s="5"/>
    </row>
    <row r="12596" spans="4:12" hidden="1" x14ac:dyDescent="0.25">
      <c r="D12596" s="6"/>
      <c r="E12596" s="6"/>
      <c r="F12596" s="8"/>
      <c r="G12596" s="9"/>
      <c r="H12596" s="9"/>
      <c r="I12596" s="5"/>
      <c r="J12596" s="5"/>
      <c r="K12596" s="5"/>
      <c r="L12596" s="5"/>
    </row>
    <row r="12597" spans="4:12" hidden="1" x14ac:dyDescent="0.25">
      <c r="D12597" s="6"/>
      <c r="E12597" s="6"/>
      <c r="F12597" s="8"/>
      <c r="G12597" s="9"/>
      <c r="H12597" s="9"/>
      <c r="I12597" s="5"/>
      <c r="J12597" s="5"/>
      <c r="K12597" s="5"/>
      <c r="L12597" s="5"/>
    </row>
    <row r="12598" spans="4:12" hidden="1" x14ac:dyDescent="0.25">
      <c r="D12598" s="6"/>
      <c r="E12598" s="6"/>
      <c r="F12598" s="8"/>
      <c r="G12598" s="9"/>
      <c r="H12598" s="9"/>
      <c r="I12598" s="5"/>
      <c r="J12598" s="5"/>
      <c r="K12598" s="5"/>
      <c r="L12598" s="5"/>
    </row>
    <row r="12599" spans="4:12" hidden="1" x14ac:dyDescent="0.25">
      <c r="D12599" s="6"/>
      <c r="E12599" s="6"/>
      <c r="F12599" s="8"/>
      <c r="G12599" s="9"/>
      <c r="H12599" s="9"/>
      <c r="I12599" s="5"/>
      <c r="J12599" s="5"/>
      <c r="K12599" s="5"/>
      <c r="L12599" s="5"/>
    </row>
    <row r="12600" spans="4:12" hidden="1" x14ac:dyDescent="0.25">
      <c r="D12600" s="6"/>
      <c r="E12600" s="6"/>
      <c r="F12600" s="8"/>
      <c r="G12600" s="9"/>
      <c r="H12600" s="9"/>
      <c r="I12600" s="5"/>
      <c r="J12600" s="5"/>
      <c r="K12600" s="5"/>
      <c r="L12600" s="5"/>
    </row>
    <row r="12601" spans="4:12" hidden="1" x14ac:dyDescent="0.25">
      <c r="D12601" s="6"/>
      <c r="E12601" s="6"/>
      <c r="F12601" s="8"/>
      <c r="G12601" s="9"/>
      <c r="H12601" s="9"/>
      <c r="I12601" s="5"/>
      <c r="J12601" s="5"/>
      <c r="K12601" s="5"/>
      <c r="L12601" s="5"/>
    </row>
    <row r="12602" spans="4:12" hidden="1" x14ac:dyDescent="0.25">
      <c r="D12602" s="6"/>
      <c r="E12602" s="6"/>
      <c r="F12602" s="8"/>
      <c r="G12602" s="9"/>
      <c r="H12602" s="9"/>
      <c r="I12602" s="5"/>
      <c r="J12602" s="5"/>
      <c r="K12602" s="5"/>
      <c r="L12602" s="5"/>
    </row>
    <row r="12603" spans="4:12" hidden="1" x14ac:dyDescent="0.25">
      <c r="D12603" s="6"/>
      <c r="E12603" s="6"/>
      <c r="F12603" s="8"/>
      <c r="G12603" s="9"/>
      <c r="H12603" s="9"/>
      <c r="I12603" s="5"/>
      <c r="J12603" s="5"/>
      <c r="K12603" s="5"/>
      <c r="L12603" s="5"/>
    </row>
    <row r="12604" spans="4:12" hidden="1" x14ac:dyDescent="0.25">
      <c r="D12604" s="6"/>
      <c r="E12604" s="6"/>
      <c r="F12604" s="8"/>
      <c r="G12604" s="9"/>
      <c r="H12604" s="9"/>
      <c r="I12604" s="5"/>
      <c r="J12604" s="5"/>
      <c r="K12604" s="5"/>
      <c r="L12604" s="5"/>
    </row>
    <row r="12605" spans="4:12" hidden="1" x14ac:dyDescent="0.25">
      <c r="D12605" s="6"/>
      <c r="E12605" s="6"/>
      <c r="F12605" s="8"/>
      <c r="G12605" s="9"/>
      <c r="H12605" s="9"/>
      <c r="I12605" s="5"/>
      <c r="J12605" s="5"/>
      <c r="K12605" s="5"/>
      <c r="L12605" s="5"/>
    </row>
    <row r="12606" spans="4:12" hidden="1" x14ac:dyDescent="0.25">
      <c r="D12606" s="6"/>
      <c r="E12606" s="6"/>
      <c r="F12606" s="8"/>
      <c r="G12606" s="9"/>
      <c r="H12606" s="9"/>
      <c r="I12606" s="5"/>
      <c r="J12606" s="5"/>
      <c r="K12606" s="5"/>
      <c r="L12606" s="5"/>
    </row>
    <row r="12607" spans="4:12" hidden="1" x14ac:dyDescent="0.25">
      <c r="D12607" s="6"/>
      <c r="E12607" s="6"/>
      <c r="F12607" s="8"/>
      <c r="G12607" s="9"/>
      <c r="H12607" s="9"/>
      <c r="I12607" s="5"/>
      <c r="J12607" s="5"/>
      <c r="K12607" s="5"/>
      <c r="L12607" s="5"/>
    </row>
    <row r="12608" spans="4:12" hidden="1" x14ac:dyDescent="0.25">
      <c r="D12608" s="6"/>
      <c r="E12608" s="6"/>
      <c r="F12608" s="8"/>
      <c r="G12608" s="9"/>
      <c r="H12608" s="9"/>
      <c r="I12608" s="5"/>
      <c r="J12608" s="5"/>
      <c r="K12608" s="5"/>
      <c r="L12608" s="5"/>
    </row>
    <row r="12609" spans="4:12" hidden="1" x14ac:dyDescent="0.25">
      <c r="D12609" s="6"/>
      <c r="E12609" s="6"/>
      <c r="F12609" s="8"/>
      <c r="G12609" s="9"/>
      <c r="H12609" s="9"/>
      <c r="I12609" s="5"/>
      <c r="J12609" s="5"/>
      <c r="K12609" s="5"/>
      <c r="L12609" s="5"/>
    </row>
    <row r="12610" spans="4:12" hidden="1" x14ac:dyDescent="0.25">
      <c r="D12610" s="6"/>
      <c r="E12610" s="6"/>
      <c r="F12610" s="8"/>
      <c r="G12610" s="9"/>
      <c r="H12610" s="9"/>
      <c r="I12610" s="5"/>
      <c r="J12610" s="5"/>
      <c r="K12610" s="5"/>
      <c r="L12610" s="5"/>
    </row>
    <row r="12611" spans="4:12" hidden="1" x14ac:dyDescent="0.25">
      <c r="D12611" s="6"/>
      <c r="E12611" s="6"/>
      <c r="F12611" s="8"/>
      <c r="G12611" s="9"/>
      <c r="H12611" s="9"/>
      <c r="I12611" s="5"/>
      <c r="J12611" s="5"/>
      <c r="K12611" s="5"/>
      <c r="L12611" s="5"/>
    </row>
    <row r="12612" spans="4:12" hidden="1" x14ac:dyDescent="0.25">
      <c r="D12612" s="6"/>
      <c r="E12612" s="6"/>
      <c r="F12612" s="8"/>
      <c r="G12612" s="9"/>
      <c r="H12612" s="9"/>
      <c r="I12612" s="5"/>
      <c r="J12612" s="5"/>
      <c r="K12612" s="5"/>
      <c r="L12612" s="5"/>
    </row>
    <row r="12613" spans="4:12" hidden="1" x14ac:dyDescent="0.25">
      <c r="D12613" s="6"/>
      <c r="E12613" s="6"/>
      <c r="F12613" s="8"/>
      <c r="G12613" s="9"/>
      <c r="H12613" s="9"/>
      <c r="I12613" s="5"/>
      <c r="J12613" s="5"/>
      <c r="K12613" s="5"/>
      <c r="L12613" s="5"/>
    </row>
    <row r="12614" spans="4:12" hidden="1" x14ac:dyDescent="0.25">
      <c r="D12614" s="6"/>
      <c r="E12614" s="6"/>
      <c r="F12614" s="8"/>
      <c r="G12614" s="9"/>
      <c r="H12614" s="9"/>
      <c r="I12614" s="5"/>
      <c r="J12614" s="5"/>
      <c r="K12614" s="5"/>
      <c r="L12614" s="5"/>
    </row>
    <row r="12615" spans="4:12" hidden="1" x14ac:dyDescent="0.25">
      <c r="D12615" s="6"/>
      <c r="E12615" s="6"/>
      <c r="F12615" s="8"/>
      <c r="G12615" s="9"/>
      <c r="H12615" s="9"/>
      <c r="I12615" s="5"/>
      <c r="J12615" s="5"/>
      <c r="K12615" s="5"/>
      <c r="L12615" s="5"/>
    </row>
    <row r="12616" spans="4:12" hidden="1" x14ac:dyDescent="0.25">
      <c r="D12616" s="6"/>
      <c r="E12616" s="6"/>
      <c r="F12616" s="8"/>
      <c r="G12616" s="9"/>
      <c r="H12616" s="9"/>
      <c r="I12616" s="5"/>
      <c r="J12616" s="5"/>
      <c r="K12616" s="5"/>
      <c r="L12616" s="5"/>
    </row>
    <row r="12617" spans="4:12" hidden="1" x14ac:dyDescent="0.25">
      <c r="D12617" s="6"/>
      <c r="E12617" s="6"/>
      <c r="F12617" s="8"/>
      <c r="G12617" s="9"/>
      <c r="H12617" s="9"/>
      <c r="I12617" s="5"/>
      <c r="J12617" s="5"/>
      <c r="K12617" s="5"/>
      <c r="L12617" s="5"/>
    </row>
    <row r="12618" spans="4:12" hidden="1" x14ac:dyDescent="0.25">
      <c r="D12618" s="6"/>
      <c r="E12618" s="6"/>
      <c r="F12618" s="8"/>
      <c r="G12618" s="9"/>
      <c r="H12618" s="9"/>
      <c r="I12618" s="5"/>
      <c r="J12618" s="5"/>
      <c r="K12618" s="5"/>
      <c r="L12618" s="5"/>
    </row>
    <row r="12619" spans="4:12" hidden="1" x14ac:dyDescent="0.25">
      <c r="D12619" s="6"/>
      <c r="E12619" s="6"/>
      <c r="F12619" s="8"/>
      <c r="G12619" s="9"/>
      <c r="H12619" s="9"/>
      <c r="I12619" s="5"/>
      <c r="J12619" s="5"/>
      <c r="K12619" s="5"/>
      <c r="L12619" s="5"/>
    </row>
    <row r="12620" spans="4:12" hidden="1" x14ac:dyDescent="0.25">
      <c r="D12620" s="6"/>
      <c r="E12620" s="6"/>
      <c r="F12620" s="8"/>
      <c r="G12620" s="9"/>
      <c r="H12620" s="9"/>
      <c r="I12620" s="5"/>
      <c r="J12620" s="5"/>
      <c r="K12620" s="5"/>
      <c r="L12620" s="5"/>
    </row>
    <row r="12621" spans="4:12" hidden="1" x14ac:dyDescent="0.25">
      <c r="D12621" s="6"/>
      <c r="E12621" s="6"/>
      <c r="F12621" s="8"/>
      <c r="G12621" s="9"/>
      <c r="H12621" s="9"/>
      <c r="I12621" s="5"/>
      <c r="J12621" s="5"/>
      <c r="K12621" s="5"/>
      <c r="L12621" s="5"/>
    </row>
    <row r="12622" spans="4:12" hidden="1" x14ac:dyDescent="0.25">
      <c r="D12622" s="6"/>
      <c r="E12622" s="6"/>
      <c r="F12622" s="8"/>
      <c r="G12622" s="9"/>
      <c r="H12622" s="9"/>
      <c r="I12622" s="5"/>
      <c r="J12622" s="5"/>
      <c r="K12622" s="5"/>
      <c r="L12622" s="5"/>
    </row>
    <row r="12623" spans="4:12" hidden="1" x14ac:dyDescent="0.25">
      <c r="D12623" s="6"/>
      <c r="E12623" s="6"/>
      <c r="F12623" s="8"/>
      <c r="G12623" s="9"/>
      <c r="H12623" s="9"/>
      <c r="I12623" s="5"/>
      <c r="J12623" s="5"/>
      <c r="K12623" s="5"/>
      <c r="L12623" s="5"/>
    </row>
    <row r="12624" spans="4:12" hidden="1" x14ac:dyDescent="0.25">
      <c r="D12624" s="6"/>
      <c r="E12624" s="6"/>
      <c r="F12624" s="8"/>
      <c r="G12624" s="9"/>
      <c r="H12624" s="9"/>
      <c r="I12624" s="5"/>
      <c r="J12624" s="5"/>
      <c r="K12624" s="5"/>
      <c r="L12624" s="5"/>
    </row>
    <row r="12625" spans="4:12" hidden="1" x14ac:dyDescent="0.25">
      <c r="D12625" s="6"/>
      <c r="E12625" s="6"/>
      <c r="F12625" s="8"/>
      <c r="G12625" s="9"/>
      <c r="H12625" s="9"/>
      <c r="I12625" s="5"/>
      <c r="J12625" s="5"/>
      <c r="K12625" s="5"/>
      <c r="L12625" s="5"/>
    </row>
    <row r="12626" spans="4:12" hidden="1" x14ac:dyDescent="0.25">
      <c r="D12626" s="6"/>
      <c r="E12626" s="6"/>
      <c r="F12626" s="8"/>
      <c r="G12626" s="9"/>
      <c r="H12626" s="9"/>
      <c r="I12626" s="5"/>
      <c r="J12626" s="5"/>
      <c r="K12626" s="5"/>
      <c r="L12626" s="5"/>
    </row>
    <row r="12627" spans="4:12" hidden="1" x14ac:dyDescent="0.25">
      <c r="D12627" s="6"/>
      <c r="E12627" s="6"/>
      <c r="F12627" s="8"/>
      <c r="G12627" s="9"/>
      <c r="H12627" s="9"/>
      <c r="I12627" s="5"/>
      <c r="J12627" s="5"/>
      <c r="K12627" s="5"/>
      <c r="L12627" s="5"/>
    </row>
    <row r="12628" spans="4:12" hidden="1" x14ac:dyDescent="0.25">
      <c r="D12628" s="6"/>
      <c r="E12628" s="6"/>
      <c r="F12628" s="8"/>
      <c r="G12628" s="9"/>
      <c r="H12628" s="9"/>
      <c r="I12628" s="5"/>
      <c r="J12628" s="5"/>
      <c r="K12628" s="5"/>
      <c r="L12628" s="5"/>
    </row>
    <row r="12629" spans="4:12" hidden="1" x14ac:dyDescent="0.25">
      <c r="D12629" s="6"/>
      <c r="E12629" s="6"/>
      <c r="F12629" s="8"/>
      <c r="G12629" s="9"/>
      <c r="H12629" s="9"/>
      <c r="I12629" s="5"/>
      <c r="J12629" s="5"/>
      <c r="K12629" s="5"/>
      <c r="L12629" s="5"/>
    </row>
    <row r="12630" spans="4:12" hidden="1" x14ac:dyDescent="0.25">
      <c r="D12630" s="6"/>
      <c r="E12630" s="6"/>
      <c r="F12630" s="8"/>
      <c r="G12630" s="9"/>
      <c r="H12630" s="9"/>
      <c r="I12630" s="5"/>
      <c r="J12630" s="5"/>
      <c r="K12630" s="5"/>
      <c r="L12630" s="5"/>
    </row>
    <row r="12631" spans="4:12" hidden="1" x14ac:dyDescent="0.25">
      <c r="D12631" s="6"/>
      <c r="E12631" s="6"/>
      <c r="F12631" s="8"/>
      <c r="G12631" s="9"/>
      <c r="H12631" s="9"/>
      <c r="I12631" s="5"/>
      <c r="J12631" s="5"/>
      <c r="K12631" s="5"/>
      <c r="L12631" s="5"/>
    </row>
    <row r="12632" spans="4:12" hidden="1" x14ac:dyDescent="0.25">
      <c r="D12632" s="6"/>
      <c r="E12632" s="6"/>
      <c r="F12632" s="8"/>
      <c r="G12632" s="9"/>
      <c r="H12632" s="9"/>
      <c r="I12632" s="5"/>
      <c r="J12632" s="5"/>
      <c r="K12632" s="5"/>
      <c r="L12632" s="5"/>
    </row>
    <row r="12633" spans="4:12" hidden="1" x14ac:dyDescent="0.25">
      <c r="D12633" s="6"/>
      <c r="E12633" s="6"/>
      <c r="F12633" s="8"/>
      <c r="G12633" s="9"/>
      <c r="H12633" s="9"/>
      <c r="I12633" s="5"/>
      <c r="J12633" s="5"/>
      <c r="K12633" s="5"/>
      <c r="L12633" s="5"/>
    </row>
    <row r="12634" spans="4:12" hidden="1" x14ac:dyDescent="0.25">
      <c r="D12634" s="6"/>
      <c r="E12634" s="6"/>
      <c r="F12634" s="8"/>
      <c r="G12634" s="9"/>
      <c r="H12634" s="9"/>
      <c r="I12634" s="5"/>
      <c r="J12634" s="5"/>
      <c r="K12634" s="5"/>
      <c r="L12634" s="5"/>
    </row>
    <row r="12635" spans="4:12" hidden="1" x14ac:dyDescent="0.25">
      <c r="D12635" s="6"/>
      <c r="E12635" s="6"/>
      <c r="F12635" s="8"/>
      <c r="G12635" s="9"/>
      <c r="H12635" s="9"/>
      <c r="I12635" s="5"/>
      <c r="J12635" s="5"/>
      <c r="K12635" s="5"/>
      <c r="L12635" s="5"/>
    </row>
    <row r="12636" spans="4:12" hidden="1" x14ac:dyDescent="0.25">
      <c r="D12636" s="6"/>
      <c r="E12636" s="6"/>
      <c r="F12636" s="8"/>
      <c r="G12636" s="9"/>
      <c r="H12636" s="9"/>
      <c r="I12636" s="5"/>
      <c r="J12636" s="5"/>
      <c r="K12636" s="5"/>
      <c r="L12636" s="5"/>
    </row>
    <row r="12637" spans="4:12" hidden="1" x14ac:dyDescent="0.25">
      <c r="D12637" s="6"/>
      <c r="E12637" s="6"/>
      <c r="F12637" s="8"/>
      <c r="G12637" s="9"/>
      <c r="H12637" s="9"/>
      <c r="I12637" s="5"/>
      <c r="J12637" s="5"/>
      <c r="K12637" s="5"/>
      <c r="L12637" s="5"/>
    </row>
    <row r="12638" spans="4:12" hidden="1" x14ac:dyDescent="0.25">
      <c r="D12638" s="6"/>
      <c r="E12638" s="6"/>
      <c r="F12638" s="8"/>
      <c r="G12638" s="9"/>
      <c r="H12638" s="9"/>
      <c r="I12638" s="5"/>
      <c r="J12638" s="5"/>
      <c r="K12638" s="5"/>
      <c r="L12638" s="5"/>
    </row>
    <row r="12639" spans="4:12" hidden="1" x14ac:dyDescent="0.25">
      <c r="D12639" s="6"/>
      <c r="E12639" s="6"/>
      <c r="F12639" s="8"/>
      <c r="G12639" s="9"/>
      <c r="H12639" s="9"/>
      <c r="I12639" s="5"/>
      <c r="J12639" s="5"/>
      <c r="K12639" s="5"/>
      <c r="L12639" s="5"/>
    </row>
    <row r="12640" spans="4:12" hidden="1" x14ac:dyDescent="0.25">
      <c r="D12640" s="6"/>
      <c r="E12640" s="6"/>
      <c r="F12640" s="8"/>
      <c r="G12640" s="9"/>
      <c r="H12640" s="9"/>
      <c r="I12640" s="5"/>
      <c r="J12640" s="5"/>
      <c r="K12640" s="5"/>
      <c r="L12640" s="5"/>
    </row>
    <row r="12641" spans="4:12" hidden="1" x14ac:dyDescent="0.25">
      <c r="D12641" s="6"/>
      <c r="E12641" s="6"/>
      <c r="F12641" s="8"/>
      <c r="G12641" s="9"/>
      <c r="H12641" s="9"/>
      <c r="I12641" s="5"/>
      <c r="J12641" s="5"/>
      <c r="K12641" s="5"/>
      <c r="L12641" s="5"/>
    </row>
    <row r="12642" spans="4:12" hidden="1" x14ac:dyDescent="0.25">
      <c r="D12642" s="6"/>
      <c r="E12642" s="6"/>
      <c r="F12642" s="8"/>
      <c r="G12642" s="9"/>
      <c r="H12642" s="9"/>
      <c r="I12642" s="5"/>
      <c r="J12642" s="5"/>
      <c r="K12642" s="5"/>
      <c r="L12642" s="5"/>
    </row>
    <row r="12643" spans="4:12" hidden="1" x14ac:dyDescent="0.25">
      <c r="D12643" s="6"/>
      <c r="E12643" s="6"/>
      <c r="F12643" s="8"/>
      <c r="G12643" s="9"/>
      <c r="H12643" s="9"/>
      <c r="I12643" s="5"/>
      <c r="J12643" s="5"/>
      <c r="K12643" s="5"/>
      <c r="L12643" s="5"/>
    </row>
    <row r="12644" spans="4:12" hidden="1" x14ac:dyDescent="0.25">
      <c r="D12644" s="6"/>
      <c r="E12644" s="6"/>
      <c r="F12644" s="8"/>
      <c r="G12644" s="9"/>
      <c r="H12644" s="9"/>
      <c r="I12644" s="5"/>
      <c r="J12644" s="5"/>
      <c r="K12644" s="5"/>
      <c r="L12644" s="5"/>
    </row>
    <row r="12645" spans="4:12" hidden="1" x14ac:dyDescent="0.25">
      <c r="D12645" s="6"/>
      <c r="E12645" s="6"/>
      <c r="F12645" s="8"/>
      <c r="G12645" s="9"/>
      <c r="H12645" s="9"/>
      <c r="I12645" s="5"/>
      <c r="J12645" s="5"/>
      <c r="K12645" s="5"/>
      <c r="L12645" s="5"/>
    </row>
    <row r="12646" spans="4:12" hidden="1" x14ac:dyDescent="0.25">
      <c r="D12646" s="6"/>
      <c r="E12646" s="6"/>
      <c r="F12646" s="8"/>
      <c r="G12646" s="9"/>
      <c r="H12646" s="9"/>
      <c r="I12646" s="5"/>
      <c r="J12646" s="5"/>
      <c r="K12646" s="5"/>
      <c r="L12646" s="5"/>
    </row>
    <row r="12647" spans="4:12" hidden="1" x14ac:dyDescent="0.25">
      <c r="D12647" s="6"/>
      <c r="E12647" s="6"/>
      <c r="F12647" s="8"/>
      <c r="G12647" s="9"/>
      <c r="H12647" s="9"/>
      <c r="I12647" s="5"/>
      <c r="J12647" s="5"/>
      <c r="K12647" s="5"/>
      <c r="L12647" s="5"/>
    </row>
    <row r="12648" spans="4:12" hidden="1" x14ac:dyDescent="0.25">
      <c r="D12648" s="6"/>
      <c r="E12648" s="6"/>
      <c r="F12648" s="8"/>
      <c r="G12648" s="9"/>
      <c r="H12648" s="9"/>
      <c r="I12648" s="5"/>
      <c r="J12648" s="5"/>
      <c r="K12648" s="5"/>
      <c r="L12648" s="5"/>
    </row>
    <row r="12649" spans="4:12" hidden="1" x14ac:dyDescent="0.25">
      <c r="D12649" s="6"/>
      <c r="E12649" s="6"/>
      <c r="F12649" s="8"/>
      <c r="G12649" s="9"/>
      <c r="H12649" s="9"/>
      <c r="I12649" s="5"/>
      <c r="J12649" s="5"/>
      <c r="K12649" s="5"/>
      <c r="L12649" s="5"/>
    </row>
    <row r="12650" spans="4:12" hidden="1" x14ac:dyDescent="0.25">
      <c r="D12650" s="6"/>
      <c r="E12650" s="6"/>
      <c r="F12650" s="8"/>
      <c r="G12650" s="9"/>
      <c r="H12650" s="9"/>
      <c r="I12650" s="5"/>
      <c r="J12650" s="5"/>
      <c r="K12650" s="5"/>
      <c r="L12650" s="5"/>
    </row>
    <row r="12651" spans="4:12" hidden="1" x14ac:dyDescent="0.25">
      <c r="D12651" s="6"/>
      <c r="E12651" s="6"/>
      <c r="F12651" s="8"/>
      <c r="G12651" s="9"/>
      <c r="H12651" s="9"/>
      <c r="I12651" s="5"/>
      <c r="J12651" s="5"/>
      <c r="K12651" s="5"/>
      <c r="L12651" s="5"/>
    </row>
    <row r="12652" spans="4:12" hidden="1" x14ac:dyDescent="0.25">
      <c r="D12652" s="6"/>
      <c r="E12652" s="6"/>
      <c r="F12652" s="8"/>
      <c r="G12652" s="9"/>
      <c r="H12652" s="9"/>
      <c r="I12652" s="5"/>
      <c r="J12652" s="5"/>
      <c r="K12652" s="5"/>
      <c r="L12652" s="5"/>
    </row>
    <row r="12653" spans="4:12" hidden="1" x14ac:dyDescent="0.25">
      <c r="D12653" s="6"/>
      <c r="E12653" s="6"/>
      <c r="F12653" s="8"/>
      <c r="G12653" s="9"/>
      <c r="H12653" s="9"/>
      <c r="I12653" s="5"/>
      <c r="J12653" s="5"/>
      <c r="K12653" s="5"/>
      <c r="L12653" s="5"/>
    </row>
    <row r="12654" spans="4:12" hidden="1" x14ac:dyDescent="0.25">
      <c r="D12654" s="6"/>
      <c r="E12654" s="6"/>
      <c r="F12654" s="8"/>
      <c r="G12654" s="9"/>
      <c r="H12654" s="9"/>
      <c r="I12654" s="5"/>
      <c r="J12654" s="5"/>
      <c r="K12654" s="5"/>
      <c r="L12654" s="5"/>
    </row>
    <row r="12655" spans="4:12" hidden="1" x14ac:dyDescent="0.25">
      <c r="D12655" s="6"/>
      <c r="E12655" s="6"/>
      <c r="F12655" s="8"/>
      <c r="G12655" s="9"/>
      <c r="H12655" s="9"/>
      <c r="I12655" s="5"/>
      <c r="J12655" s="5"/>
      <c r="K12655" s="5"/>
      <c r="L12655" s="5"/>
    </row>
    <row r="12656" spans="4:12" hidden="1" x14ac:dyDescent="0.25">
      <c r="D12656" s="6"/>
      <c r="E12656" s="6"/>
      <c r="F12656" s="8"/>
      <c r="G12656" s="9"/>
      <c r="H12656" s="9"/>
      <c r="I12656" s="5"/>
      <c r="J12656" s="5"/>
      <c r="K12656" s="5"/>
      <c r="L12656" s="5"/>
    </row>
    <row r="12657" spans="4:12" hidden="1" x14ac:dyDescent="0.25">
      <c r="D12657" s="6"/>
      <c r="E12657" s="6"/>
      <c r="F12657" s="8"/>
      <c r="G12657" s="9"/>
      <c r="H12657" s="9"/>
      <c r="I12657" s="5"/>
      <c r="J12657" s="5"/>
      <c r="K12657" s="5"/>
      <c r="L12657" s="5"/>
    </row>
    <row r="12658" spans="4:12" hidden="1" x14ac:dyDescent="0.25">
      <c r="D12658" s="6"/>
      <c r="E12658" s="6"/>
      <c r="F12658" s="8"/>
      <c r="G12658" s="9"/>
      <c r="H12658" s="9"/>
      <c r="I12658" s="5"/>
      <c r="J12658" s="5"/>
      <c r="K12658" s="5"/>
      <c r="L12658" s="5"/>
    </row>
    <row r="12659" spans="4:12" hidden="1" x14ac:dyDescent="0.25">
      <c r="D12659" s="6"/>
      <c r="E12659" s="6"/>
      <c r="F12659" s="8"/>
      <c r="G12659" s="9"/>
      <c r="H12659" s="9"/>
      <c r="I12659" s="5"/>
      <c r="J12659" s="5"/>
      <c r="K12659" s="5"/>
      <c r="L12659" s="5"/>
    </row>
    <row r="12660" spans="4:12" hidden="1" x14ac:dyDescent="0.25">
      <c r="D12660" s="6"/>
      <c r="E12660" s="6"/>
      <c r="F12660" s="8"/>
      <c r="G12660" s="9"/>
      <c r="H12660" s="9"/>
      <c r="I12660" s="5"/>
      <c r="J12660" s="5"/>
      <c r="K12660" s="5"/>
      <c r="L12660" s="5"/>
    </row>
    <row r="12661" spans="4:12" hidden="1" x14ac:dyDescent="0.25">
      <c r="D12661" s="6"/>
      <c r="E12661" s="6"/>
      <c r="F12661" s="8"/>
      <c r="G12661" s="9"/>
      <c r="H12661" s="9"/>
      <c r="I12661" s="5"/>
      <c r="J12661" s="5"/>
      <c r="K12661" s="5"/>
      <c r="L12661" s="5"/>
    </row>
    <row r="12662" spans="4:12" hidden="1" x14ac:dyDescent="0.25">
      <c r="D12662" s="6"/>
      <c r="E12662" s="6"/>
      <c r="F12662" s="8"/>
      <c r="G12662" s="9"/>
      <c r="H12662" s="9"/>
      <c r="I12662" s="5"/>
      <c r="J12662" s="5"/>
      <c r="K12662" s="5"/>
      <c r="L12662" s="5"/>
    </row>
    <row r="12663" spans="4:12" hidden="1" x14ac:dyDescent="0.25">
      <c r="D12663" s="6"/>
      <c r="E12663" s="6"/>
      <c r="F12663" s="8"/>
      <c r="G12663" s="9"/>
      <c r="H12663" s="9"/>
      <c r="I12663" s="5"/>
      <c r="J12663" s="5"/>
      <c r="K12663" s="5"/>
      <c r="L12663" s="5"/>
    </row>
    <row r="12664" spans="4:12" hidden="1" x14ac:dyDescent="0.25">
      <c r="D12664" s="6"/>
      <c r="E12664" s="6"/>
      <c r="F12664" s="8"/>
      <c r="G12664" s="9"/>
      <c r="H12664" s="9"/>
      <c r="I12664" s="5"/>
      <c r="J12664" s="5"/>
      <c r="K12664" s="5"/>
      <c r="L12664" s="5"/>
    </row>
    <row r="12665" spans="4:12" hidden="1" x14ac:dyDescent="0.25">
      <c r="D12665" s="6"/>
      <c r="E12665" s="6"/>
      <c r="F12665" s="8"/>
      <c r="G12665" s="9"/>
      <c r="H12665" s="9"/>
      <c r="I12665" s="5"/>
      <c r="J12665" s="5"/>
      <c r="K12665" s="5"/>
      <c r="L12665" s="5"/>
    </row>
    <row r="12666" spans="4:12" hidden="1" x14ac:dyDescent="0.25">
      <c r="D12666" s="6"/>
      <c r="E12666" s="6"/>
      <c r="F12666" s="8"/>
      <c r="G12666" s="9"/>
      <c r="H12666" s="9"/>
      <c r="I12666" s="5"/>
      <c r="J12666" s="5"/>
      <c r="K12666" s="5"/>
      <c r="L12666" s="5"/>
    </row>
    <row r="12667" spans="4:12" hidden="1" x14ac:dyDescent="0.25">
      <c r="D12667" s="6"/>
      <c r="E12667" s="6"/>
      <c r="F12667" s="8"/>
      <c r="G12667" s="9"/>
      <c r="H12667" s="9"/>
      <c r="I12667" s="5"/>
      <c r="J12667" s="5"/>
      <c r="K12667" s="5"/>
      <c r="L12667" s="5"/>
    </row>
    <row r="12668" spans="4:12" hidden="1" x14ac:dyDescent="0.25">
      <c r="D12668" s="6"/>
      <c r="E12668" s="6"/>
      <c r="F12668" s="8"/>
      <c r="G12668" s="9"/>
      <c r="H12668" s="9"/>
      <c r="I12668" s="5"/>
      <c r="J12668" s="5"/>
      <c r="K12668" s="5"/>
      <c r="L12668" s="5"/>
    </row>
    <row r="12669" spans="4:12" hidden="1" x14ac:dyDescent="0.25">
      <c r="D12669" s="6"/>
      <c r="E12669" s="6"/>
      <c r="F12669" s="8"/>
      <c r="G12669" s="9"/>
      <c r="H12669" s="9"/>
      <c r="I12669" s="5"/>
      <c r="J12669" s="5"/>
      <c r="K12669" s="5"/>
      <c r="L12669" s="5"/>
    </row>
    <row r="12670" spans="4:12" hidden="1" x14ac:dyDescent="0.25">
      <c r="D12670" s="6"/>
      <c r="E12670" s="6"/>
      <c r="F12670" s="8"/>
      <c r="G12670" s="9"/>
      <c r="H12670" s="9"/>
      <c r="I12670" s="5"/>
      <c r="J12670" s="5"/>
      <c r="K12670" s="5"/>
      <c r="L12670" s="5"/>
    </row>
    <row r="12671" spans="4:12" hidden="1" x14ac:dyDescent="0.25">
      <c r="D12671" s="6"/>
      <c r="E12671" s="6"/>
      <c r="F12671" s="8"/>
      <c r="G12671" s="9"/>
      <c r="H12671" s="9"/>
      <c r="I12671" s="5"/>
      <c r="J12671" s="5"/>
      <c r="K12671" s="5"/>
      <c r="L12671" s="5"/>
    </row>
    <row r="12672" spans="4:12" hidden="1" x14ac:dyDescent="0.25">
      <c r="D12672" s="6"/>
      <c r="E12672" s="6"/>
      <c r="F12672" s="8"/>
      <c r="G12672" s="9"/>
      <c r="H12672" s="9"/>
      <c r="I12672" s="5"/>
      <c r="J12672" s="5"/>
      <c r="K12672" s="5"/>
      <c r="L12672" s="5"/>
    </row>
    <row r="12673" spans="4:12" hidden="1" x14ac:dyDescent="0.25">
      <c r="D12673" s="6"/>
      <c r="E12673" s="6"/>
      <c r="F12673" s="8"/>
      <c r="G12673" s="9"/>
      <c r="H12673" s="9"/>
      <c r="I12673" s="5"/>
      <c r="J12673" s="5"/>
      <c r="K12673" s="5"/>
      <c r="L12673" s="5"/>
    </row>
    <row r="12674" spans="4:12" hidden="1" x14ac:dyDescent="0.25">
      <c r="D12674" s="6"/>
      <c r="E12674" s="6"/>
      <c r="F12674" s="8"/>
      <c r="G12674" s="9"/>
      <c r="H12674" s="9"/>
      <c r="I12674" s="5"/>
      <c r="J12674" s="5"/>
      <c r="K12674" s="5"/>
      <c r="L12674" s="5"/>
    </row>
    <row r="12675" spans="4:12" hidden="1" x14ac:dyDescent="0.25">
      <c r="D12675" s="6"/>
      <c r="E12675" s="6"/>
      <c r="F12675" s="8"/>
      <c r="G12675" s="9"/>
      <c r="H12675" s="9"/>
      <c r="I12675" s="5"/>
      <c r="J12675" s="5"/>
      <c r="K12675" s="5"/>
      <c r="L12675" s="5"/>
    </row>
    <row r="12676" spans="4:12" hidden="1" x14ac:dyDescent="0.25">
      <c r="D12676" s="6"/>
      <c r="E12676" s="6"/>
      <c r="F12676" s="8"/>
      <c r="G12676" s="9"/>
      <c r="H12676" s="9"/>
      <c r="I12676" s="5"/>
      <c r="J12676" s="5"/>
      <c r="K12676" s="5"/>
      <c r="L12676" s="5"/>
    </row>
    <row r="12677" spans="4:12" hidden="1" x14ac:dyDescent="0.25">
      <c r="D12677" s="6"/>
      <c r="E12677" s="6"/>
      <c r="F12677" s="8"/>
      <c r="G12677" s="9"/>
      <c r="H12677" s="9"/>
      <c r="I12677" s="5"/>
      <c r="J12677" s="5"/>
      <c r="K12677" s="5"/>
      <c r="L12677" s="5"/>
    </row>
    <row r="12678" spans="4:12" hidden="1" x14ac:dyDescent="0.25">
      <c r="D12678" s="6"/>
      <c r="E12678" s="6"/>
      <c r="F12678" s="8"/>
      <c r="G12678" s="9"/>
      <c r="H12678" s="9"/>
      <c r="I12678" s="5"/>
      <c r="J12678" s="5"/>
      <c r="K12678" s="5"/>
      <c r="L12678" s="5"/>
    </row>
    <row r="12679" spans="4:12" hidden="1" x14ac:dyDescent="0.25">
      <c r="D12679" s="6"/>
      <c r="E12679" s="6"/>
      <c r="F12679" s="8"/>
      <c r="G12679" s="9"/>
      <c r="H12679" s="9"/>
      <c r="I12679" s="5"/>
      <c r="J12679" s="5"/>
      <c r="K12679" s="5"/>
      <c r="L12679" s="5"/>
    </row>
    <row r="12680" spans="4:12" hidden="1" x14ac:dyDescent="0.25">
      <c r="D12680" s="6"/>
      <c r="E12680" s="6"/>
      <c r="F12680" s="8"/>
      <c r="G12680" s="9"/>
      <c r="H12680" s="9"/>
      <c r="I12680" s="5"/>
      <c r="J12680" s="5"/>
      <c r="K12680" s="5"/>
      <c r="L12680" s="5"/>
    </row>
    <row r="12681" spans="4:12" hidden="1" x14ac:dyDescent="0.25">
      <c r="D12681" s="6"/>
      <c r="E12681" s="6"/>
      <c r="F12681" s="8"/>
      <c r="G12681" s="9"/>
      <c r="H12681" s="9"/>
      <c r="I12681" s="5"/>
      <c r="J12681" s="5"/>
      <c r="K12681" s="5"/>
      <c r="L12681" s="5"/>
    </row>
    <row r="12682" spans="4:12" hidden="1" x14ac:dyDescent="0.25">
      <c r="D12682" s="6"/>
      <c r="E12682" s="6"/>
      <c r="F12682" s="8"/>
      <c r="G12682" s="9"/>
      <c r="H12682" s="9"/>
      <c r="I12682" s="5"/>
      <c r="J12682" s="5"/>
      <c r="K12682" s="5"/>
      <c r="L12682" s="5"/>
    </row>
    <row r="12683" spans="4:12" hidden="1" x14ac:dyDescent="0.25">
      <c r="D12683" s="6"/>
      <c r="E12683" s="6"/>
      <c r="F12683" s="8"/>
      <c r="G12683" s="9"/>
      <c r="H12683" s="9"/>
      <c r="I12683" s="5"/>
      <c r="J12683" s="5"/>
      <c r="K12683" s="5"/>
      <c r="L12683" s="5"/>
    </row>
    <row r="12684" spans="4:12" hidden="1" x14ac:dyDescent="0.25">
      <c r="D12684" s="6"/>
      <c r="E12684" s="6"/>
      <c r="F12684" s="8"/>
      <c r="G12684" s="9"/>
      <c r="H12684" s="9"/>
      <c r="I12684" s="5"/>
      <c r="J12684" s="5"/>
      <c r="K12684" s="5"/>
      <c r="L12684" s="5"/>
    </row>
    <row r="12685" spans="4:12" hidden="1" x14ac:dyDescent="0.25">
      <c r="D12685" s="6"/>
      <c r="E12685" s="6"/>
      <c r="F12685" s="8"/>
      <c r="G12685" s="9"/>
      <c r="H12685" s="9"/>
      <c r="I12685" s="5"/>
      <c r="J12685" s="5"/>
      <c r="K12685" s="5"/>
      <c r="L12685" s="5"/>
    </row>
    <row r="12686" spans="4:12" hidden="1" x14ac:dyDescent="0.25">
      <c r="D12686" s="6"/>
      <c r="E12686" s="6"/>
      <c r="F12686" s="8"/>
      <c r="G12686" s="9"/>
      <c r="H12686" s="9"/>
      <c r="I12686" s="5"/>
      <c r="J12686" s="5"/>
      <c r="K12686" s="5"/>
      <c r="L12686" s="5"/>
    </row>
    <row r="12687" spans="4:12" hidden="1" x14ac:dyDescent="0.25">
      <c r="D12687" s="6"/>
      <c r="E12687" s="6"/>
      <c r="F12687" s="8"/>
      <c r="G12687" s="9"/>
      <c r="H12687" s="9"/>
      <c r="I12687" s="5"/>
      <c r="J12687" s="5"/>
      <c r="K12687" s="5"/>
      <c r="L12687" s="5"/>
    </row>
    <row r="12688" spans="4:12" hidden="1" x14ac:dyDescent="0.25">
      <c r="D12688" s="6"/>
      <c r="E12688" s="6"/>
      <c r="F12688" s="8"/>
      <c r="G12688" s="9"/>
      <c r="H12688" s="9"/>
      <c r="I12688" s="5"/>
      <c r="J12688" s="5"/>
      <c r="K12688" s="5"/>
      <c r="L12688" s="5"/>
    </row>
    <row r="12689" spans="4:12" hidden="1" x14ac:dyDescent="0.25">
      <c r="D12689" s="6"/>
      <c r="E12689" s="6"/>
      <c r="F12689" s="8"/>
      <c r="G12689" s="9"/>
      <c r="H12689" s="9"/>
      <c r="I12689" s="5"/>
      <c r="J12689" s="5"/>
      <c r="K12689" s="5"/>
      <c r="L12689" s="5"/>
    </row>
    <row r="12690" spans="4:12" hidden="1" x14ac:dyDescent="0.25">
      <c r="D12690" s="6"/>
      <c r="E12690" s="6"/>
      <c r="F12690" s="8"/>
      <c r="G12690" s="9"/>
      <c r="H12690" s="9"/>
      <c r="I12690" s="5"/>
      <c r="J12690" s="5"/>
      <c r="K12690" s="5"/>
      <c r="L12690" s="5"/>
    </row>
    <row r="12691" spans="4:12" hidden="1" x14ac:dyDescent="0.25">
      <c r="D12691" s="6"/>
      <c r="E12691" s="6"/>
      <c r="F12691" s="8"/>
      <c r="G12691" s="9"/>
      <c r="H12691" s="9"/>
      <c r="I12691" s="5"/>
      <c r="J12691" s="5"/>
      <c r="K12691" s="5"/>
      <c r="L12691" s="5"/>
    </row>
    <row r="12692" spans="4:12" hidden="1" x14ac:dyDescent="0.25">
      <c r="D12692" s="6"/>
      <c r="E12692" s="6"/>
      <c r="F12692" s="8"/>
      <c r="G12692" s="9"/>
      <c r="H12692" s="9"/>
      <c r="I12692" s="5"/>
      <c r="J12692" s="5"/>
      <c r="K12692" s="5"/>
      <c r="L12692" s="5"/>
    </row>
    <row r="12693" spans="4:12" hidden="1" x14ac:dyDescent="0.25">
      <c r="D12693" s="6"/>
      <c r="E12693" s="6"/>
      <c r="F12693" s="8"/>
      <c r="G12693" s="9"/>
      <c r="H12693" s="9"/>
      <c r="I12693" s="5"/>
      <c r="J12693" s="5"/>
      <c r="K12693" s="5"/>
      <c r="L12693" s="5"/>
    </row>
    <row r="12694" spans="4:12" hidden="1" x14ac:dyDescent="0.25">
      <c r="D12694" s="6"/>
      <c r="E12694" s="6"/>
      <c r="F12694" s="8"/>
      <c r="G12694" s="9"/>
      <c r="H12694" s="9"/>
      <c r="I12694" s="5"/>
      <c r="J12694" s="5"/>
      <c r="K12694" s="5"/>
      <c r="L12694" s="5"/>
    </row>
    <row r="12695" spans="4:12" hidden="1" x14ac:dyDescent="0.25">
      <c r="D12695" s="6"/>
      <c r="E12695" s="6"/>
      <c r="F12695" s="8"/>
      <c r="G12695" s="9"/>
      <c r="H12695" s="9"/>
      <c r="I12695" s="5"/>
      <c r="J12695" s="5"/>
      <c r="K12695" s="5"/>
      <c r="L12695" s="5"/>
    </row>
    <row r="12696" spans="4:12" hidden="1" x14ac:dyDescent="0.25">
      <c r="D12696" s="6"/>
      <c r="E12696" s="6"/>
      <c r="F12696" s="8"/>
      <c r="G12696" s="9"/>
      <c r="H12696" s="9"/>
      <c r="I12696" s="5"/>
      <c r="J12696" s="5"/>
      <c r="K12696" s="5"/>
      <c r="L12696" s="5"/>
    </row>
    <row r="12697" spans="4:12" hidden="1" x14ac:dyDescent="0.25">
      <c r="D12697" s="6"/>
      <c r="E12697" s="6"/>
      <c r="F12697" s="8"/>
      <c r="G12697" s="9"/>
      <c r="H12697" s="9"/>
      <c r="I12697" s="5"/>
      <c r="J12697" s="5"/>
      <c r="K12697" s="5"/>
      <c r="L12697" s="5"/>
    </row>
    <row r="12698" spans="4:12" hidden="1" x14ac:dyDescent="0.25">
      <c r="D12698" s="6"/>
      <c r="E12698" s="6"/>
      <c r="F12698" s="8"/>
      <c r="G12698" s="9"/>
      <c r="H12698" s="9"/>
      <c r="I12698" s="5"/>
      <c r="J12698" s="5"/>
      <c r="K12698" s="5"/>
      <c r="L12698" s="5"/>
    </row>
    <row r="12699" spans="4:12" hidden="1" x14ac:dyDescent="0.25">
      <c r="D12699" s="6"/>
      <c r="E12699" s="6"/>
      <c r="F12699" s="8"/>
      <c r="G12699" s="9"/>
      <c r="H12699" s="9"/>
      <c r="I12699" s="5"/>
      <c r="J12699" s="5"/>
      <c r="K12699" s="5"/>
      <c r="L12699" s="5"/>
    </row>
    <row r="12700" spans="4:12" hidden="1" x14ac:dyDescent="0.25">
      <c r="D12700" s="6"/>
      <c r="E12700" s="6"/>
      <c r="F12700" s="8"/>
      <c r="G12700" s="9"/>
      <c r="H12700" s="9"/>
      <c r="I12700" s="5"/>
      <c r="J12700" s="5"/>
      <c r="K12700" s="5"/>
      <c r="L12700" s="5"/>
    </row>
    <row r="12701" spans="4:12" hidden="1" x14ac:dyDescent="0.25">
      <c r="D12701" s="6"/>
      <c r="E12701" s="6"/>
      <c r="F12701" s="8"/>
      <c r="G12701" s="9"/>
      <c r="H12701" s="9"/>
      <c r="I12701" s="5"/>
      <c r="J12701" s="5"/>
      <c r="K12701" s="5"/>
      <c r="L12701" s="5"/>
    </row>
    <row r="12702" spans="4:12" hidden="1" x14ac:dyDescent="0.25">
      <c r="D12702" s="6"/>
      <c r="E12702" s="6"/>
      <c r="F12702" s="8"/>
      <c r="G12702" s="9"/>
      <c r="H12702" s="9"/>
      <c r="I12702" s="5"/>
      <c r="J12702" s="5"/>
      <c r="K12702" s="5"/>
      <c r="L12702" s="5"/>
    </row>
    <row r="12703" spans="4:12" hidden="1" x14ac:dyDescent="0.25">
      <c r="D12703" s="6"/>
      <c r="E12703" s="6"/>
      <c r="F12703" s="8"/>
      <c r="G12703" s="9"/>
      <c r="H12703" s="9"/>
      <c r="I12703" s="5"/>
      <c r="J12703" s="5"/>
      <c r="K12703" s="5"/>
      <c r="L12703" s="5"/>
    </row>
    <row r="12704" spans="4:12" hidden="1" x14ac:dyDescent="0.25">
      <c r="D12704" s="6"/>
      <c r="E12704" s="6"/>
      <c r="F12704" s="8"/>
      <c r="G12704" s="9"/>
      <c r="H12704" s="9"/>
      <c r="I12704" s="5"/>
      <c r="J12704" s="5"/>
      <c r="K12704" s="5"/>
      <c r="L12704" s="5"/>
    </row>
    <row r="12705" spans="4:12" hidden="1" x14ac:dyDescent="0.25">
      <c r="D12705" s="6"/>
      <c r="E12705" s="6"/>
      <c r="F12705" s="8"/>
      <c r="G12705" s="9"/>
      <c r="H12705" s="9"/>
      <c r="I12705" s="5"/>
      <c r="J12705" s="5"/>
      <c r="K12705" s="5"/>
      <c r="L12705" s="5"/>
    </row>
    <row r="12706" spans="4:12" hidden="1" x14ac:dyDescent="0.25">
      <c r="D12706" s="6"/>
      <c r="E12706" s="6"/>
      <c r="F12706" s="8"/>
      <c r="G12706" s="9"/>
      <c r="H12706" s="9"/>
      <c r="I12706" s="5"/>
      <c r="J12706" s="5"/>
      <c r="K12706" s="5"/>
      <c r="L12706" s="5"/>
    </row>
    <row r="12707" spans="4:12" hidden="1" x14ac:dyDescent="0.25">
      <c r="D12707" s="6"/>
      <c r="E12707" s="6"/>
      <c r="F12707" s="8"/>
      <c r="G12707" s="9"/>
      <c r="H12707" s="9"/>
      <c r="I12707" s="5"/>
      <c r="J12707" s="5"/>
      <c r="K12707" s="5"/>
      <c r="L12707" s="5"/>
    </row>
    <row r="12708" spans="4:12" hidden="1" x14ac:dyDescent="0.25">
      <c r="D12708" s="6"/>
      <c r="E12708" s="6"/>
      <c r="F12708" s="8"/>
      <c r="G12708" s="9"/>
      <c r="H12708" s="9"/>
      <c r="I12708" s="5"/>
      <c r="J12708" s="5"/>
      <c r="K12708" s="5"/>
      <c r="L12708" s="5"/>
    </row>
    <row r="12709" spans="4:12" hidden="1" x14ac:dyDescent="0.25">
      <c r="D12709" s="6"/>
      <c r="E12709" s="6"/>
      <c r="F12709" s="8"/>
      <c r="G12709" s="9"/>
      <c r="H12709" s="9"/>
      <c r="I12709" s="5"/>
      <c r="J12709" s="5"/>
      <c r="K12709" s="5"/>
      <c r="L12709" s="5"/>
    </row>
    <row r="12710" spans="4:12" hidden="1" x14ac:dyDescent="0.25">
      <c r="D12710" s="6"/>
      <c r="E12710" s="6"/>
      <c r="F12710" s="8"/>
      <c r="G12710" s="9"/>
      <c r="H12710" s="9"/>
      <c r="I12710" s="5"/>
      <c r="J12710" s="5"/>
      <c r="K12710" s="5"/>
      <c r="L12710" s="5"/>
    </row>
    <row r="12711" spans="4:12" hidden="1" x14ac:dyDescent="0.25">
      <c r="D12711" s="6"/>
      <c r="E12711" s="6"/>
      <c r="F12711" s="8"/>
      <c r="G12711" s="9"/>
      <c r="H12711" s="9"/>
      <c r="I12711" s="5"/>
      <c r="J12711" s="5"/>
      <c r="K12711" s="5"/>
      <c r="L12711" s="5"/>
    </row>
    <row r="12712" spans="4:12" hidden="1" x14ac:dyDescent="0.25">
      <c r="D12712" s="6"/>
      <c r="E12712" s="6"/>
      <c r="F12712" s="8"/>
      <c r="G12712" s="9"/>
      <c r="H12712" s="9"/>
      <c r="I12712" s="5"/>
      <c r="J12712" s="5"/>
      <c r="K12712" s="5"/>
      <c r="L12712" s="5"/>
    </row>
    <row r="12713" spans="4:12" hidden="1" x14ac:dyDescent="0.25">
      <c r="D12713" s="6"/>
      <c r="E12713" s="6"/>
      <c r="F12713" s="8"/>
      <c r="G12713" s="9"/>
      <c r="H12713" s="9"/>
      <c r="I12713" s="5"/>
      <c r="J12713" s="5"/>
      <c r="K12713" s="5"/>
      <c r="L12713" s="5"/>
    </row>
    <row r="12714" spans="4:12" hidden="1" x14ac:dyDescent="0.25">
      <c r="D12714" s="6"/>
      <c r="E12714" s="6"/>
      <c r="F12714" s="8"/>
      <c r="G12714" s="9"/>
      <c r="H12714" s="9"/>
      <c r="I12714" s="5"/>
      <c r="J12714" s="5"/>
      <c r="K12714" s="5"/>
      <c r="L12714" s="5"/>
    </row>
    <row r="12715" spans="4:12" hidden="1" x14ac:dyDescent="0.25">
      <c r="D12715" s="6"/>
      <c r="E12715" s="6"/>
      <c r="F12715" s="8"/>
      <c r="G12715" s="9"/>
      <c r="H12715" s="9"/>
      <c r="I12715" s="5"/>
      <c r="J12715" s="5"/>
      <c r="K12715" s="5"/>
      <c r="L12715" s="5"/>
    </row>
    <row r="12716" spans="4:12" hidden="1" x14ac:dyDescent="0.25">
      <c r="D12716" s="6"/>
      <c r="E12716" s="6"/>
      <c r="F12716" s="8"/>
      <c r="G12716" s="9"/>
      <c r="H12716" s="9"/>
      <c r="I12716" s="5"/>
      <c r="J12716" s="5"/>
      <c r="K12716" s="5"/>
      <c r="L12716" s="5"/>
    </row>
    <row r="12717" spans="4:12" hidden="1" x14ac:dyDescent="0.25">
      <c r="D12717" s="6"/>
      <c r="E12717" s="6"/>
      <c r="F12717" s="8"/>
      <c r="G12717" s="9"/>
      <c r="H12717" s="9"/>
      <c r="I12717" s="5"/>
      <c r="J12717" s="5"/>
      <c r="K12717" s="5"/>
      <c r="L12717" s="5"/>
    </row>
    <row r="12718" spans="4:12" hidden="1" x14ac:dyDescent="0.25">
      <c r="D12718" s="6"/>
      <c r="E12718" s="6"/>
      <c r="F12718" s="8"/>
      <c r="G12718" s="9"/>
      <c r="H12718" s="9"/>
      <c r="I12718" s="5"/>
      <c r="J12718" s="5"/>
      <c r="K12718" s="5"/>
      <c r="L12718" s="5"/>
    </row>
    <row r="12719" spans="4:12" hidden="1" x14ac:dyDescent="0.25">
      <c r="D12719" s="6"/>
      <c r="E12719" s="6"/>
      <c r="F12719" s="8"/>
      <c r="G12719" s="9"/>
      <c r="H12719" s="9"/>
      <c r="I12719" s="5"/>
      <c r="J12719" s="5"/>
      <c r="K12719" s="5"/>
      <c r="L12719" s="5"/>
    </row>
    <row r="12720" spans="4:12" hidden="1" x14ac:dyDescent="0.25">
      <c r="D12720" s="6"/>
      <c r="E12720" s="6"/>
      <c r="F12720" s="8"/>
      <c r="G12720" s="9"/>
      <c r="H12720" s="9"/>
      <c r="I12720" s="5"/>
      <c r="J12720" s="5"/>
      <c r="K12720" s="5"/>
      <c r="L12720" s="5"/>
    </row>
    <row r="12721" spans="4:12" hidden="1" x14ac:dyDescent="0.25">
      <c r="D12721" s="6"/>
      <c r="E12721" s="6"/>
      <c r="F12721" s="8"/>
      <c r="G12721" s="9"/>
      <c r="H12721" s="9"/>
      <c r="I12721" s="5"/>
      <c r="J12721" s="5"/>
      <c r="K12721" s="5"/>
      <c r="L12721" s="5"/>
    </row>
    <row r="12722" spans="4:12" hidden="1" x14ac:dyDescent="0.25">
      <c r="D12722" s="6"/>
      <c r="E12722" s="6"/>
      <c r="F12722" s="8"/>
      <c r="G12722" s="9"/>
      <c r="H12722" s="9"/>
      <c r="I12722" s="5"/>
      <c r="J12722" s="5"/>
      <c r="K12722" s="5"/>
      <c r="L12722" s="5"/>
    </row>
    <row r="12723" spans="4:12" hidden="1" x14ac:dyDescent="0.25">
      <c r="D12723" s="6"/>
      <c r="E12723" s="6"/>
      <c r="F12723" s="8"/>
      <c r="G12723" s="9"/>
      <c r="H12723" s="9"/>
      <c r="I12723" s="5"/>
      <c r="J12723" s="5"/>
      <c r="K12723" s="5"/>
      <c r="L12723" s="5"/>
    </row>
    <row r="12724" spans="4:12" hidden="1" x14ac:dyDescent="0.25">
      <c r="D12724" s="6"/>
      <c r="E12724" s="6"/>
      <c r="F12724" s="8"/>
      <c r="G12724" s="9"/>
      <c r="H12724" s="9"/>
      <c r="I12724" s="5"/>
      <c r="J12724" s="5"/>
      <c r="K12724" s="5"/>
      <c r="L12724" s="5"/>
    </row>
    <row r="12725" spans="4:12" hidden="1" x14ac:dyDescent="0.25">
      <c r="D12725" s="6"/>
      <c r="E12725" s="6"/>
      <c r="F12725" s="8"/>
      <c r="G12725" s="9"/>
      <c r="H12725" s="9"/>
      <c r="I12725" s="5"/>
      <c r="J12725" s="5"/>
      <c r="K12725" s="5"/>
      <c r="L12725" s="5"/>
    </row>
    <row r="12726" spans="4:12" hidden="1" x14ac:dyDescent="0.25">
      <c r="D12726" s="6"/>
      <c r="E12726" s="6"/>
      <c r="F12726" s="8"/>
      <c r="G12726" s="9"/>
      <c r="H12726" s="9"/>
      <c r="I12726" s="5"/>
      <c r="J12726" s="5"/>
      <c r="K12726" s="5"/>
      <c r="L12726" s="5"/>
    </row>
    <row r="12727" spans="4:12" hidden="1" x14ac:dyDescent="0.25">
      <c r="D12727" s="6"/>
      <c r="E12727" s="6"/>
      <c r="F12727" s="8"/>
      <c r="G12727" s="9"/>
      <c r="H12727" s="9"/>
      <c r="I12727" s="5"/>
      <c r="J12727" s="5"/>
      <c r="K12727" s="5"/>
      <c r="L12727" s="5"/>
    </row>
    <row r="12728" spans="4:12" hidden="1" x14ac:dyDescent="0.25">
      <c r="D12728" s="6"/>
      <c r="E12728" s="6"/>
      <c r="F12728" s="8"/>
      <c r="G12728" s="9"/>
      <c r="H12728" s="9"/>
      <c r="I12728" s="5"/>
      <c r="J12728" s="5"/>
      <c r="K12728" s="5"/>
      <c r="L12728" s="5"/>
    </row>
    <row r="12729" spans="4:12" hidden="1" x14ac:dyDescent="0.25">
      <c r="D12729" s="6"/>
      <c r="E12729" s="6"/>
      <c r="F12729" s="8"/>
      <c r="G12729" s="9"/>
      <c r="H12729" s="9"/>
      <c r="I12729" s="5"/>
      <c r="J12729" s="5"/>
      <c r="K12729" s="5"/>
      <c r="L12729" s="5"/>
    </row>
    <row r="12730" spans="4:12" hidden="1" x14ac:dyDescent="0.25">
      <c r="D12730" s="6"/>
      <c r="E12730" s="6"/>
      <c r="F12730" s="8"/>
      <c r="G12730" s="9"/>
      <c r="H12730" s="9"/>
      <c r="I12730" s="5"/>
      <c r="J12730" s="5"/>
      <c r="K12730" s="5"/>
      <c r="L12730" s="5"/>
    </row>
    <row r="12731" spans="4:12" hidden="1" x14ac:dyDescent="0.25">
      <c r="D12731" s="6"/>
      <c r="E12731" s="6"/>
      <c r="F12731" s="8"/>
      <c r="G12731" s="9"/>
      <c r="H12731" s="9"/>
      <c r="I12731" s="5"/>
      <c r="J12731" s="5"/>
      <c r="K12731" s="5"/>
      <c r="L12731" s="5"/>
    </row>
    <row r="12732" spans="4:12" hidden="1" x14ac:dyDescent="0.25">
      <c r="D12732" s="6"/>
      <c r="E12732" s="6"/>
      <c r="F12732" s="8"/>
      <c r="G12732" s="9"/>
      <c r="H12732" s="9"/>
      <c r="I12732" s="5"/>
      <c r="J12732" s="5"/>
      <c r="K12732" s="5"/>
      <c r="L12732" s="5"/>
    </row>
    <row r="12733" spans="4:12" hidden="1" x14ac:dyDescent="0.25">
      <c r="D12733" s="6"/>
      <c r="E12733" s="6"/>
      <c r="F12733" s="8"/>
      <c r="G12733" s="9"/>
      <c r="H12733" s="9"/>
      <c r="I12733" s="5"/>
      <c r="J12733" s="5"/>
      <c r="K12733" s="5"/>
      <c r="L12733" s="5"/>
    </row>
    <row r="12734" spans="4:12" hidden="1" x14ac:dyDescent="0.25">
      <c r="D12734" s="6"/>
      <c r="E12734" s="6"/>
      <c r="F12734" s="8"/>
      <c r="G12734" s="9"/>
      <c r="H12734" s="9"/>
      <c r="I12734" s="5"/>
      <c r="J12734" s="5"/>
      <c r="K12734" s="5"/>
      <c r="L12734" s="5"/>
    </row>
    <row r="12735" spans="4:12" hidden="1" x14ac:dyDescent="0.25">
      <c r="D12735" s="6"/>
      <c r="E12735" s="6"/>
      <c r="F12735" s="8"/>
      <c r="G12735" s="9"/>
      <c r="H12735" s="9"/>
      <c r="I12735" s="5"/>
      <c r="J12735" s="5"/>
      <c r="K12735" s="5"/>
      <c r="L12735" s="5"/>
    </row>
    <row r="12736" spans="4:12" hidden="1" x14ac:dyDescent="0.25">
      <c r="D12736" s="6"/>
      <c r="E12736" s="6"/>
      <c r="F12736" s="8"/>
      <c r="G12736" s="9"/>
      <c r="H12736" s="9"/>
      <c r="I12736" s="5"/>
      <c r="J12736" s="5"/>
      <c r="K12736" s="5"/>
      <c r="L12736" s="5"/>
    </row>
    <row r="12737" spans="4:12" hidden="1" x14ac:dyDescent="0.25">
      <c r="D12737" s="6"/>
      <c r="E12737" s="6"/>
      <c r="F12737" s="8"/>
      <c r="G12737" s="9"/>
      <c r="H12737" s="9"/>
      <c r="I12737" s="5"/>
      <c r="J12737" s="5"/>
      <c r="K12737" s="5"/>
      <c r="L12737" s="5"/>
    </row>
    <row r="12738" spans="4:12" hidden="1" x14ac:dyDescent="0.25">
      <c r="D12738" s="6"/>
      <c r="E12738" s="6"/>
      <c r="F12738" s="8"/>
      <c r="G12738" s="9"/>
      <c r="H12738" s="9"/>
      <c r="I12738" s="5"/>
      <c r="J12738" s="5"/>
      <c r="K12738" s="5"/>
      <c r="L12738" s="5"/>
    </row>
    <row r="12739" spans="4:12" hidden="1" x14ac:dyDescent="0.25">
      <c r="D12739" s="6"/>
      <c r="E12739" s="6"/>
      <c r="F12739" s="8"/>
      <c r="G12739" s="9"/>
      <c r="H12739" s="9"/>
      <c r="I12739" s="5"/>
      <c r="J12739" s="5"/>
      <c r="K12739" s="5"/>
      <c r="L12739" s="5"/>
    </row>
    <row r="12740" spans="4:12" hidden="1" x14ac:dyDescent="0.25">
      <c r="D12740" s="6"/>
      <c r="E12740" s="6"/>
      <c r="F12740" s="8"/>
      <c r="G12740" s="9"/>
      <c r="H12740" s="9"/>
      <c r="I12740" s="5"/>
      <c r="J12740" s="5"/>
      <c r="K12740" s="5"/>
      <c r="L12740" s="5"/>
    </row>
    <row r="12741" spans="4:12" hidden="1" x14ac:dyDescent="0.25">
      <c r="D12741" s="6"/>
      <c r="E12741" s="6"/>
      <c r="F12741" s="8"/>
      <c r="G12741" s="9"/>
      <c r="H12741" s="9"/>
      <c r="I12741" s="5"/>
      <c r="J12741" s="5"/>
      <c r="K12741" s="5"/>
      <c r="L12741" s="5"/>
    </row>
    <row r="12742" spans="4:12" hidden="1" x14ac:dyDescent="0.25">
      <c r="D12742" s="6"/>
      <c r="E12742" s="6"/>
      <c r="F12742" s="8"/>
      <c r="G12742" s="9"/>
      <c r="H12742" s="9"/>
      <c r="I12742" s="5"/>
      <c r="J12742" s="5"/>
      <c r="K12742" s="5"/>
      <c r="L12742" s="5"/>
    </row>
    <row r="12743" spans="4:12" hidden="1" x14ac:dyDescent="0.25">
      <c r="D12743" s="6"/>
      <c r="E12743" s="6"/>
      <c r="F12743" s="8"/>
      <c r="G12743" s="9"/>
      <c r="H12743" s="9"/>
      <c r="I12743" s="5"/>
      <c r="J12743" s="5"/>
      <c r="K12743" s="5"/>
      <c r="L12743" s="5"/>
    </row>
    <row r="12744" spans="4:12" hidden="1" x14ac:dyDescent="0.25">
      <c r="D12744" s="6"/>
      <c r="E12744" s="6"/>
      <c r="F12744" s="8"/>
      <c r="G12744" s="9"/>
      <c r="H12744" s="9"/>
      <c r="I12744" s="5"/>
      <c r="J12744" s="5"/>
      <c r="K12744" s="5"/>
      <c r="L12744" s="5"/>
    </row>
    <row r="12745" spans="4:12" hidden="1" x14ac:dyDescent="0.25">
      <c r="D12745" s="6"/>
      <c r="E12745" s="6"/>
      <c r="F12745" s="8"/>
      <c r="G12745" s="9"/>
      <c r="H12745" s="9"/>
      <c r="I12745" s="5"/>
      <c r="J12745" s="5"/>
      <c r="K12745" s="5"/>
      <c r="L12745" s="5"/>
    </row>
    <row r="12746" spans="4:12" hidden="1" x14ac:dyDescent="0.25">
      <c r="D12746" s="6"/>
      <c r="E12746" s="6"/>
      <c r="F12746" s="8"/>
      <c r="G12746" s="9"/>
      <c r="H12746" s="9"/>
      <c r="I12746" s="5"/>
      <c r="J12746" s="5"/>
      <c r="K12746" s="5"/>
      <c r="L12746" s="5"/>
    </row>
    <row r="12747" spans="4:12" hidden="1" x14ac:dyDescent="0.25">
      <c r="D12747" s="6"/>
      <c r="E12747" s="6"/>
      <c r="F12747" s="8"/>
      <c r="G12747" s="9"/>
      <c r="H12747" s="9"/>
      <c r="I12747" s="5"/>
      <c r="J12747" s="5"/>
      <c r="K12747" s="5"/>
      <c r="L12747" s="5"/>
    </row>
    <row r="12748" spans="4:12" hidden="1" x14ac:dyDescent="0.25">
      <c r="D12748" s="6"/>
      <c r="E12748" s="6"/>
      <c r="F12748" s="8"/>
      <c r="G12748" s="9"/>
      <c r="H12748" s="9"/>
      <c r="I12748" s="5"/>
      <c r="J12748" s="5"/>
      <c r="K12748" s="5"/>
      <c r="L12748" s="5"/>
    </row>
    <row r="12749" spans="4:12" hidden="1" x14ac:dyDescent="0.25">
      <c r="D12749" s="6"/>
      <c r="E12749" s="6"/>
      <c r="F12749" s="8"/>
      <c r="G12749" s="9"/>
      <c r="H12749" s="9"/>
      <c r="I12749" s="5"/>
      <c r="J12749" s="5"/>
      <c r="K12749" s="5"/>
      <c r="L12749" s="5"/>
    </row>
    <row r="12750" spans="4:12" hidden="1" x14ac:dyDescent="0.25">
      <c r="D12750" s="6"/>
      <c r="E12750" s="6"/>
      <c r="F12750" s="8"/>
      <c r="G12750" s="9"/>
      <c r="H12750" s="9"/>
      <c r="I12750" s="5"/>
      <c r="J12750" s="5"/>
      <c r="K12750" s="5"/>
      <c r="L12750" s="5"/>
    </row>
    <row r="12751" spans="4:12" hidden="1" x14ac:dyDescent="0.25">
      <c r="D12751" s="6"/>
      <c r="E12751" s="6"/>
      <c r="F12751" s="8"/>
      <c r="G12751" s="9"/>
      <c r="H12751" s="9"/>
      <c r="I12751" s="5"/>
      <c r="J12751" s="5"/>
      <c r="K12751" s="5"/>
      <c r="L12751" s="5"/>
    </row>
    <row r="12752" spans="4:12" hidden="1" x14ac:dyDescent="0.25">
      <c r="D12752" s="6"/>
      <c r="E12752" s="6"/>
      <c r="F12752" s="8"/>
      <c r="G12752" s="9"/>
      <c r="H12752" s="9"/>
      <c r="I12752" s="5"/>
      <c r="J12752" s="5"/>
      <c r="K12752" s="5"/>
      <c r="L12752" s="5"/>
    </row>
    <row r="12753" spans="4:12" hidden="1" x14ac:dyDescent="0.25">
      <c r="D12753" s="6"/>
      <c r="E12753" s="6"/>
      <c r="F12753" s="8"/>
      <c r="G12753" s="9"/>
      <c r="H12753" s="9"/>
      <c r="I12753" s="5"/>
      <c r="J12753" s="5"/>
      <c r="K12753" s="5"/>
      <c r="L12753" s="5"/>
    </row>
    <row r="12754" spans="4:12" hidden="1" x14ac:dyDescent="0.25">
      <c r="D12754" s="6"/>
      <c r="E12754" s="6"/>
      <c r="F12754" s="8"/>
      <c r="G12754" s="9"/>
      <c r="H12754" s="9"/>
      <c r="I12754" s="5"/>
      <c r="J12754" s="5"/>
      <c r="K12754" s="5"/>
      <c r="L12754" s="5"/>
    </row>
    <row r="12755" spans="4:12" hidden="1" x14ac:dyDescent="0.25">
      <c r="D12755" s="6"/>
      <c r="E12755" s="6"/>
      <c r="F12755" s="8"/>
      <c r="G12755" s="9"/>
      <c r="H12755" s="9"/>
      <c r="I12755" s="5"/>
      <c r="J12755" s="5"/>
      <c r="K12755" s="5"/>
      <c r="L12755" s="5"/>
    </row>
    <row r="12756" spans="4:12" hidden="1" x14ac:dyDescent="0.25">
      <c r="D12756" s="6"/>
      <c r="E12756" s="6"/>
      <c r="F12756" s="8"/>
      <c r="G12756" s="9"/>
      <c r="H12756" s="9"/>
      <c r="I12756" s="5"/>
      <c r="J12756" s="5"/>
      <c r="K12756" s="5"/>
      <c r="L12756" s="5"/>
    </row>
    <row r="12757" spans="4:12" hidden="1" x14ac:dyDescent="0.25">
      <c r="D12757" s="6"/>
      <c r="E12757" s="6"/>
      <c r="F12757" s="8"/>
      <c r="G12757" s="9"/>
      <c r="H12757" s="9"/>
      <c r="I12757" s="5"/>
      <c r="J12757" s="5"/>
      <c r="K12757" s="5"/>
      <c r="L12757" s="5"/>
    </row>
    <row r="12758" spans="4:12" hidden="1" x14ac:dyDescent="0.25">
      <c r="D12758" s="6"/>
      <c r="E12758" s="6"/>
      <c r="F12758" s="8"/>
      <c r="G12758" s="9"/>
      <c r="H12758" s="9"/>
      <c r="I12758" s="5"/>
      <c r="J12758" s="5"/>
      <c r="K12758" s="5"/>
      <c r="L12758" s="5"/>
    </row>
    <row r="12759" spans="4:12" hidden="1" x14ac:dyDescent="0.25">
      <c r="D12759" s="6"/>
      <c r="E12759" s="6"/>
      <c r="F12759" s="8"/>
      <c r="G12759" s="9"/>
      <c r="H12759" s="9"/>
      <c r="I12759" s="5"/>
      <c r="J12759" s="5"/>
      <c r="K12759" s="5"/>
      <c r="L12759" s="5"/>
    </row>
    <row r="12760" spans="4:12" hidden="1" x14ac:dyDescent="0.25">
      <c r="D12760" s="6"/>
      <c r="E12760" s="6"/>
      <c r="F12760" s="8"/>
      <c r="G12760" s="9"/>
      <c r="H12760" s="9"/>
      <c r="I12760" s="5"/>
      <c r="J12760" s="5"/>
      <c r="K12760" s="5"/>
      <c r="L12760" s="5"/>
    </row>
    <row r="12761" spans="4:12" hidden="1" x14ac:dyDescent="0.25">
      <c r="D12761" s="6"/>
      <c r="E12761" s="6"/>
      <c r="F12761" s="8"/>
      <c r="G12761" s="9"/>
      <c r="H12761" s="9"/>
      <c r="I12761" s="5"/>
      <c r="J12761" s="5"/>
      <c r="K12761" s="5"/>
      <c r="L12761" s="5"/>
    </row>
    <row r="12762" spans="4:12" hidden="1" x14ac:dyDescent="0.25">
      <c r="D12762" s="6"/>
      <c r="E12762" s="6"/>
      <c r="F12762" s="8"/>
      <c r="G12762" s="9"/>
      <c r="H12762" s="9"/>
      <c r="I12762" s="5"/>
      <c r="J12762" s="5"/>
      <c r="K12762" s="5"/>
      <c r="L12762" s="5"/>
    </row>
    <row r="12763" spans="4:12" hidden="1" x14ac:dyDescent="0.25">
      <c r="D12763" s="6"/>
      <c r="E12763" s="6"/>
      <c r="F12763" s="8"/>
      <c r="G12763" s="9"/>
      <c r="H12763" s="9"/>
      <c r="I12763" s="5"/>
      <c r="J12763" s="5"/>
      <c r="K12763" s="5"/>
      <c r="L12763" s="5"/>
    </row>
    <row r="12764" spans="4:12" hidden="1" x14ac:dyDescent="0.25">
      <c r="D12764" s="6"/>
      <c r="E12764" s="6"/>
      <c r="F12764" s="8"/>
      <c r="G12764" s="9"/>
      <c r="H12764" s="9"/>
      <c r="I12764" s="5"/>
      <c r="J12764" s="5"/>
      <c r="K12764" s="5"/>
      <c r="L12764" s="5"/>
    </row>
    <row r="12765" spans="4:12" hidden="1" x14ac:dyDescent="0.25">
      <c r="D12765" s="6"/>
      <c r="E12765" s="6"/>
      <c r="F12765" s="8"/>
      <c r="G12765" s="9"/>
      <c r="H12765" s="9"/>
      <c r="I12765" s="5"/>
      <c r="J12765" s="5"/>
      <c r="K12765" s="5"/>
      <c r="L12765" s="5"/>
    </row>
    <row r="12766" spans="4:12" hidden="1" x14ac:dyDescent="0.25">
      <c r="D12766" s="6"/>
      <c r="E12766" s="6"/>
      <c r="F12766" s="8"/>
      <c r="G12766" s="9"/>
      <c r="H12766" s="9"/>
      <c r="I12766" s="5"/>
      <c r="J12766" s="5"/>
      <c r="K12766" s="5"/>
      <c r="L12766" s="5"/>
    </row>
    <row r="12767" spans="4:12" hidden="1" x14ac:dyDescent="0.25">
      <c r="D12767" s="6"/>
      <c r="E12767" s="6"/>
      <c r="F12767" s="8"/>
      <c r="G12767" s="9"/>
      <c r="H12767" s="9"/>
      <c r="I12767" s="5"/>
      <c r="J12767" s="5"/>
      <c r="K12767" s="5"/>
      <c r="L12767" s="5"/>
    </row>
    <row r="12768" spans="4:12" hidden="1" x14ac:dyDescent="0.25">
      <c r="D12768" s="6"/>
      <c r="E12768" s="6"/>
      <c r="F12768" s="8"/>
      <c r="G12768" s="9"/>
      <c r="H12768" s="9"/>
      <c r="I12768" s="5"/>
      <c r="J12768" s="5"/>
      <c r="K12768" s="5"/>
      <c r="L12768" s="5"/>
    </row>
    <row r="12769" spans="4:12" hidden="1" x14ac:dyDescent="0.25">
      <c r="D12769" s="6"/>
      <c r="E12769" s="6"/>
      <c r="F12769" s="8"/>
      <c r="G12769" s="9"/>
      <c r="H12769" s="9"/>
      <c r="I12769" s="5"/>
      <c r="J12769" s="5"/>
      <c r="K12769" s="5"/>
      <c r="L12769" s="5"/>
    </row>
    <row r="12770" spans="4:12" hidden="1" x14ac:dyDescent="0.25">
      <c r="D12770" s="6"/>
      <c r="E12770" s="6"/>
      <c r="F12770" s="8"/>
      <c r="G12770" s="9"/>
      <c r="H12770" s="9"/>
      <c r="I12770" s="5"/>
      <c r="J12770" s="5"/>
      <c r="K12770" s="5"/>
      <c r="L12770" s="5"/>
    </row>
    <row r="12771" spans="4:12" hidden="1" x14ac:dyDescent="0.25">
      <c r="D12771" s="6"/>
      <c r="E12771" s="6"/>
      <c r="F12771" s="8"/>
      <c r="G12771" s="9"/>
      <c r="H12771" s="9"/>
      <c r="I12771" s="5"/>
      <c r="J12771" s="5"/>
      <c r="K12771" s="5"/>
      <c r="L12771" s="5"/>
    </row>
    <row r="12772" spans="4:12" hidden="1" x14ac:dyDescent="0.25">
      <c r="D12772" s="6"/>
      <c r="E12772" s="6"/>
      <c r="F12772" s="8"/>
      <c r="G12772" s="9"/>
      <c r="H12772" s="9"/>
      <c r="I12772" s="5"/>
      <c r="J12772" s="5"/>
      <c r="K12772" s="5"/>
      <c r="L12772" s="5"/>
    </row>
    <row r="12773" spans="4:12" hidden="1" x14ac:dyDescent="0.25">
      <c r="D12773" s="6"/>
      <c r="E12773" s="6"/>
      <c r="F12773" s="8"/>
      <c r="G12773" s="9"/>
      <c r="H12773" s="9"/>
      <c r="I12773" s="5"/>
      <c r="J12773" s="5"/>
      <c r="K12773" s="5"/>
      <c r="L12773" s="5"/>
    </row>
    <row r="12774" spans="4:12" hidden="1" x14ac:dyDescent="0.25">
      <c r="D12774" s="6"/>
      <c r="E12774" s="6"/>
      <c r="F12774" s="8"/>
      <c r="G12774" s="9"/>
      <c r="H12774" s="9"/>
      <c r="I12774" s="5"/>
      <c r="J12774" s="5"/>
      <c r="K12774" s="5"/>
      <c r="L12774" s="5"/>
    </row>
    <row r="12775" spans="4:12" hidden="1" x14ac:dyDescent="0.25">
      <c r="D12775" s="6"/>
      <c r="E12775" s="6"/>
      <c r="F12775" s="8"/>
      <c r="G12775" s="9"/>
      <c r="H12775" s="9"/>
      <c r="I12775" s="5"/>
      <c r="J12775" s="5"/>
      <c r="K12775" s="5"/>
      <c r="L12775" s="5"/>
    </row>
    <row r="12776" spans="4:12" hidden="1" x14ac:dyDescent="0.25">
      <c r="D12776" s="6"/>
      <c r="E12776" s="6"/>
      <c r="F12776" s="8"/>
      <c r="G12776" s="9"/>
      <c r="H12776" s="9"/>
      <c r="I12776" s="5"/>
      <c r="J12776" s="5"/>
      <c r="K12776" s="5"/>
      <c r="L12776" s="5"/>
    </row>
    <row r="12777" spans="4:12" hidden="1" x14ac:dyDescent="0.25">
      <c r="D12777" s="6"/>
      <c r="E12777" s="6"/>
      <c r="F12777" s="8"/>
      <c r="G12777" s="9"/>
      <c r="H12777" s="9"/>
      <c r="I12777" s="5"/>
      <c r="J12777" s="5"/>
      <c r="K12777" s="5"/>
      <c r="L12777" s="5"/>
    </row>
    <row r="12778" spans="4:12" hidden="1" x14ac:dyDescent="0.25">
      <c r="D12778" s="6"/>
      <c r="E12778" s="6"/>
      <c r="F12778" s="8"/>
      <c r="G12778" s="9"/>
      <c r="H12778" s="9"/>
      <c r="I12778" s="5"/>
      <c r="J12778" s="5"/>
      <c r="K12778" s="5"/>
      <c r="L12778" s="5"/>
    </row>
    <row r="12779" spans="4:12" hidden="1" x14ac:dyDescent="0.25">
      <c r="D12779" s="6"/>
      <c r="E12779" s="6"/>
      <c r="F12779" s="8"/>
      <c r="G12779" s="9"/>
      <c r="H12779" s="9"/>
      <c r="I12779" s="5"/>
      <c r="J12779" s="5"/>
      <c r="K12779" s="5"/>
      <c r="L12779" s="5"/>
    </row>
    <row r="12780" spans="4:12" hidden="1" x14ac:dyDescent="0.25">
      <c r="D12780" s="6"/>
      <c r="E12780" s="6"/>
      <c r="F12780" s="8"/>
      <c r="G12780" s="9"/>
      <c r="H12780" s="9"/>
      <c r="I12780" s="5"/>
      <c r="J12780" s="5"/>
      <c r="K12780" s="5"/>
      <c r="L12780" s="5"/>
    </row>
    <row r="12781" spans="4:12" hidden="1" x14ac:dyDescent="0.25">
      <c r="D12781" s="6"/>
      <c r="E12781" s="6"/>
      <c r="F12781" s="8"/>
      <c r="G12781" s="9"/>
      <c r="H12781" s="9"/>
      <c r="I12781" s="5"/>
      <c r="J12781" s="5"/>
      <c r="K12781" s="5"/>
      <c r="L12781" s="5"/>
    </row>
    <row r="12782" spans="4:12" hidden="1" x14ac:dyDescent="0.25">
      <c r="D12782" s="6"/>
      <c r="E12782" s="6"/>
      <c r="F12782" s="8"/>
      <c r="G12782" s="9"/>
      <c r="H12782" s="9"/>
      <c r="I12782" s="5"/>
      <c r="J12782" s="5"/>
      <c r="K12782" s="5"/>
      <c r="L12782" s="5"/>
    </row>
    <row r="12783" spans="4:12" hidden="1" x14ac:dyDescent="0.25">
      <c r="D12783" s="6"/>
      <c r="E12783" s="6"/>
      <c r="F12783" s="8"/>
      <c r="G12783" s="9"/>
      <c r="H12783" s="9"/>
      <c r="I12783" s="5"/>
      <c r="J12783" s="5"/>
      <c r="K12783" s="5"/>
      <c r="L12783" s="5"/>
    </row>
    <row r="12784" spans="4:12" hidden="1" x14ac:dyDescent="0.25">
      <c r="D12784" s="6"/>
      <c r="E12784" s="6"/>
      <c r="F12784" s="8"/>
      <c r="G12784" s="9"/>
      <c r="H12784" s="9"/>
      <c r="I12784" s="5"/>
      <c r="J12784" s="5"/>
      <c r="K12784" s="5"/>
      <c r="L12784" s="5"/>
    </row>
    <row r="12785" spans="4:12" hidden="1" x14ac:dyDescent="0.25">
      <c r="D12785" s="6"/>
      <c r="E12785" s="6"/>
      <c r="F12785" s="8"/>
      <c r="G12785" s="9"/>
      <c r="H12785" s="9"/>
      <c r="I12785" s="5"/>
      <c r="J12785" s="5"/>
      <c r="K12785" s="5"/>
      <c r="L12785" s="5"/>
    </row>
    <row r="12786" spans="4:12" hidden="1" x14ac:dyDescent="0.25">
      <c r="D12786" s="6"/>
      <c r="E12786" s="6"/>
      <c r="F12786" s="8"/>
      <c r="G12786" s="9"/>
      <c r="H12786" s="9"/>
      <c r="I12786" s="5"/>
      <c r="J12786" s="5"/>
      <c r="K12786" s="5"/>
      <c r="L12786" s="5"/>
    </row>
    <row r="12787" spans="4:12" hidden="1" x14ac:dyDescent="0.25">
      <c r="D12787" s="6"/>
      <c r="E12787" s="6"/>
      <c r="F12787" s="8"/>
      <c r="G12787" s="9"/>
      <c r="H12787" s="9"/>
      <c r="I12787" s="5"/>
      <c r="J12787" s="5"/>
      <c r="K12787" s="5"/>
      <c r="L12787" s="5"/>
    </row>
    <row r="12788" spans="4:12" hidden="1" x14ac:dyDescent="0.25">
      <c r="D12788" s="6"/>
      <c r="E12788" s="6"/>
      <c r="F12788" s="8"/>
      <c r="G12788" s="9"/>
      <c r="H12788" s="9"/>
      <c r="I12788" s="5"/>
      <c r="J12788" s="5"/>
      <c r="K12788" s="5"/>
      <c r="L12788" s="5"/>
    </row>
    <row r="12789" spans="4:12" hidden="1" x14ac:dyDescent="0.25">
      <c r="D12789" s="6"/>
      <c r="E12789" s="6"/>
      <c r="F12789" s="8"/>
      <c r="G12789" s="9"/>
      <c r="H12789" s="9"/>
      <c r="I12789" s="5"/>
      <c r="J12789" s="5"/>
      <c r="K12789" s="5"/>
      <c r="L12789" s="5"/>
    </row>
    <row r="12790" spans="4:12" hidden="1" x14ac:dyDescent="0.25">
      <c r="D12790" s="6"/>
      <c r="E12790" s="6"/>
      <c r="F12790" s="8"/>
      <c r="G12790" s="9"/>
      <c r="H12790" s="9"/>
      <c r="I12790" s="5"/>
      <c r="J12790" s="5"/>
      <c r="K12790" s="5"/>
      <c r="L12790" s="5"/>
    </row>
    <row r="12791" spans="4:12" hidden="1" x14ac:dyDescent="0.25">
      <c r="D12791" s="6"/>
      <c r="E12791" s="6"/>
      <c r="F12791" s="8"/>
      <c r="G12791" s="9"/>
      <c r="H12791" s="9"/>
      <c r="I12791" s="5"/>
      <c r="J12791" s="5"/>
      <c r="K12791" s="5"/>
      <c r="L12791" s="5"/>
    </row>
    <row r="12792" spans="4:12" hidden="1" x14ac:dyDescent="0.25">
      <c r="D12792" s="6"/>
      <c r="E12792" s="6"/>
      <c r="F12792" s="8"/>
      <c r="G12792" s="9"/>
      <c r="H12792" s="9"/>
      <c r="I12792" s="5"/>
      <c r="J12792" s="5"/>
      <c r="K12792" s="5"/>
      <c r="L12792" s="5"/>
    </row>
    <row r="12793" spans="4:12" hidden="1" x14ac:dyDescent="0.25">
      <c r="D12793" s="6"/>
      <c r="E12793" s="6"/>
      <c r="F12793" s="8"/>
      <c r="G12793" s="9"/>
      <c r="H12793" s="9"/>
      <c r="I12793" s="5"/>
      <c r="J12793" s="5"/>
      <c r="K12793" s="5"/>
      <c r="L12793" s="5"/>
    </row>
    <row r="12794" spans="4:12" hidden="1" x14ac:dyDescent="0.25">
      <c r="D12794" s="6"/>
      <c r="E12794" s="6"/>
      <c r="F12794" s="8"/>
      <c r="G12794" s="9"/>
      <c r="H12794" s="9"/>
      <c r="I12794" s="5"/>
      <c r="J12794" s="5"/>
      <c r="K12794" s="5"/>
      <c r="L12794" s="5"/>
    </row>
    <row r="12795" spans="4:12" hidden="1" x14ac:dyDescent="0.25">
      <c r="D12795" s="6"/>
      <c r="E12795" s="6"/>
      <c r="F12795" s="8"/>
      <c r="G12795" s="9"/>
      <c r="H12795" s="9"/>
      <c r="I12795" s="5"/>
      <c r="J12795" s="5"/>
      <c r="K12795" s="5"/>
      <c r="L12795" s="5"/>
    </row>
    <row r="12796" spans="4:12" hidden="1" x14ac:dyDescent="0.25">
      <c r="D12796" s="6"/>
      <c r="E12796" s="6"/>
      <c r="F12796" s="8"/>
      <c r="G12796" s="9"/>
      <c r="H12796" s="9"/>
      <c r="I12796" s="5"/>
      <c r="J12796" s="5"/>
      <c r="K12796" s="5"/>
      <c r="L12796" s="5"/>
    </row>
    <row r="12797" spans="4:12" hidden="1" x14ac:dyDescent="0.25">
      <c r="D12797" s="6"/>
      <c r="E12797" s="6"/>
      <c r="F12797" s="8"/>
      <c r="G12797" s="9"/>
      <c r="H12797" s="9"/>
      <c r="I12797" s="5"/>
      <c r="J12797" s="5"/>
      <c r="K12797" s="5"/>
      <c r="L12797" s="5"/>
    </row>
    <row r="12798" spans="4:12" hidden="1" x14ac:dyDescent="0.25">
      <c r="D12798" s="6"/>
      <c r="E12798" s="6"/>
      <c r="F12798" s="8"/>
      <c r="G12798" s="9"/>
      <c r="H12798" s="9"/>
      <c r="I12798" s="5"/>
      <c r="J12798" s="5"/>
      <c r="K12798" s="5"/>
      <c r="L12798" s="5"/>
    </row>
    <row r="12799" spans="4:12" hidden="1" x14ac:dyDescent="0.25">
      <c r="D12799" s="6"/>
      <c r="E12799" s="6"/>
      <c r="F12799" s="8"/>
      <c r="G12799" s="9"/>
      <c r="H12799" s="9"/>
      <c r="I12799" s="5"/>
      <c r="J12799" s="5"/>
      <c r="K12799" s="5"/>
      <c r="L12799" s="5"/>
    </row>
    <row r="12800" spans="4:12" hidden="1" x14ac:dyDescent="0.25">
      <c r="D12800" s="6"/>
      <c r="E12800" s="6"/>
      <c r="F12800" s="8"/>
      <c r="G12800" s="9"/>
      <c r="H12800" s="9"/>
      <c r="I12800" s="5"/>
      <c r="J12800" s="5"/>
      <c r="K12800" s="5"/>
      <c r="L12800" s="5"/>
    </row>
    <row r="12801" spans="4:12" hidden="1" x14ac:dyDescent="0.25">
      <c r="D12801" s="6"/>
      <c r="E12801" s="6"/>
      <c r="F12801" s="8"/>
      <c r="G12801" s="9"/>
      <c r="H12801" s="9"/>
      <c r="I12801" s="5"/>
      <c r="J12801" s="5"/>
      <c r="K12801" s="5"/>
      <c r="L12801" s="5"/>
    </row>
    <row r="12802" spans="4:12" hidden="1" x14ac:dyDescent="0.25">
      <c r="D12802" s="6"/>
      <c r="E12802" s="6"/>
      <c r="F12802" s="8"/>
      <c r="G12802" s="9"/>
      <c r="H12802" s="9"/>
      <c r="I12802" s="5"/>
      <c r="J12802" s="5"/>
      <c r="K12802" s="5"/>
      <c r="L12802" s="5"/>
    </row>
    <row r="12803" spans="4:12" hidden="1" x14ac:dyDescent="0.25">
      <c r="D12803" s="6"/>
      <c r="E12803" s="6"/>
      <c r="F12803" s="8"/>
      <c r="G12803" s="9"/>
      <c r="H12803" s="9"/>
      <c r="I12803" s="5"/>
      <c r="J12803" s="5"/>
      <c r="K12803" s="5"/>
      <c r="L12803" s="5"/>
    </row>
    <row r="12804" spans="4:12" hidden="1" x14ac:dyDescent="0.25">
      <c r="D12804" s="6"/>
      <c r="E12804" s="6"/>
      <c r="F12804" s="8"/>
      <c r="G12804" s="9"/>
      <c r="H12804" s="9"/>
      <c r="I12804" s="5"/>
      <c r="J12804" s="5"/>
      <c r="K12804" s="5"/>
      <c r="L12804" s="5"/>
    </row>
    <row r="12805" spans="4:12" hidden="1" x14ac:dyDescent="0.25">
      <c r="D12805" s="6"/>
      <c r="E12805" s="6"/>
      <c r="F12805" s="8"/>
      <c r="G12805" s="9"/>
      <c r="H12805" s="9"/>
      <c r="I12805" s="5"/>
      <c r="J12805" s="5"/>
      <c r="K12805" s="5"/>
      <c r="L12805" s="5"/>
    </row>
    <row r="12806" spans="4:12" hidden="1" x14ac:dyDescent="0.25">
      <c r="D12806" s="6"/>
      <c r="E12806" s="6"/>
      <c r="F12806" s="8"/>
      <c r="G12806" s="9"/>
      <c r="H12806" s="9"/>
      <c r="I12806" s="5"/>
      <c r="J12806" s="5"/>
      <c r="K12806" s="5"/>
      <c r="L12806" s="5"/>
    </row>
    <row r="12807" spans="4:12" hidden="1" x14ac:dyDescent="0.25">
      <c r="D12807" s="6"/>
      <c r="E12807" s="6"/>
      <c r="F12807" s="8"/>
      <c r="G12807" s="9"/>
      <c r="H12807" s="9"/>
      <c r="I12807" s="5"/>
      <c r="J12807" s="5"/>
      <c r="K12807" s="5"/>
      <c r="L12807" s="5"/>
    </row>
    <row r="12808" spans="4:12" hidden="1" x14ac:dyDescent="0.25">
      <c r="D12808" s="6"/>
      <c r="E12808" s="6"/>
      <c r="F12808" s="8"/>
      <c r="G12808" s="9"/>
      <c r="H12808" s="9"/>
      <c r="I12808" s="5"/>
      <c r="J12808" s="5"/>
      <c r="K12808" s="5"/>
      <c r="L12808" s="5"/>
    </row>
    <row r="12809" spans="4:12" hidden="1" x14ac:dyDescent="0.25">
      <c r="D12809" s="6"/>
      <c r="E12809" s="6"/>
      <c r="F12809" s="8"/>
      <c r="G12809" s="9"/>
      <c r="H12809" s="9"/>
      <c r="I12809" s="5"/>
      <c r="J12809" s="5"/>
      <c r="K12809" s="5"/>
      <c r="L12809" s="5"/>
    </row>
    <row r="12810" spans="4:12" hidden="1" x14ac:dyDescent="0.25">
      <c r="D12810" s="6"/>
      <c r="E12810" s="6"/>
      <c r="F12810" s="8"/>
      <c r="G12810" s="9"/>
      <c r="H12810" s="9"/>
      <c r="I12810" s="5"/>
      <c r="J12810" s="5"/>
      <c r="K12810" s="5"/>
      <c r="L12810" s="5"/>
    </row>
    <row r="12811" spans="4:12" hidden="1" x14ac:dyDescent="0.25">
      <c r="D12811" s="6"/>
      <c r="E12811" s="6"/>
      <c r="F12811" s="8"/>
      <c r="G12811" s="9"/>
      <c r="H12811" s="9"/>
      <c r="I12811" s="5"/>
      <c r="J12811" s="5"/>
      <c r="K12811" s="5"/>
      <c r="L12811" s="5"/>
    </row>
    <row r="12812" spans="4:12" hidden="1" x14ac:dyDescent="0.25">
      <c r="D12812" s="6"/>
      <c r="E12812" s="6"/>
      <c r="F12812" s="8"/>
      <c r="G12812" s="9"/>
      <c r="H12812" s="9"/>
      <c r="I12812" s="5"/>
      <c r="J12812" s="5"/>
      <c r="K12812" s="5"/>
      <c r="L12812" s="5"/>
    </row>
    <row r="12813" spans="4:12" hidden="1" x14ac:dyDescent="0.25">
      <c r="D12813" s="6"/>
      <c r="E12813" s="6"/>
      <c r="F12813" s="8"/>
      <c r="G12813" s="9"/>
      <c r="H12813" s="9"/>
      <c r="I12813" s="5"/>
      <c r="J12813" s="5"/>
      <c r="K12813" s="5"/>
      <c r="L12813" s="5"/>
    </row>
    <row r="12814" spans="4:12" hidden="1" x14ac:dyDescent="0.25">
      <c r="D12814" s="6"/>
      <c r="E12814" s="6"/>
      <c r="F12814" s="8"/>
      <c r="G12814" s="9"/>
      <c r="H12814" s="9"/>
      <c r="I12814" s="5"/>
      <c r="J12814" s="5"/>
      <c r="K12814" s="5"/>
      <c r="L12814" s="5"/>
    </row>
    <row r="12815" spans="4:12" hidden="1" x14ac:dyDescent="0.25">
      <c r="D12815" s="6"/>
      <c r="E12815" s="6"/>
      <c r="F12815" s="8"/>
      <c r="G12815" s="9"/>
      <c r="H12815" s="9"/>
      <c r="I12815" s="5"/>
      <c r="J12815" s="5"/>
      <c r="K12815" s="5"/>
      <c r="L12815" s="5"/>
    </row>
    <row r="12816" spans="4:12" hidden="1" x14ac:dyDescent="0.25">
      <c r="D12816" s="6"/>
      <c r="E12816" s="6"/>
      <c r="F12816" s="8"/>
      <c r="G12816" s="9"/>
      <c r="H12816" s="9"/>
      <c r="I12816" s="5"/>
      <c r="J12816" s="5"/>
      <c r="K12816" s="5"/>
      <c r="L12816" s="5"/>
    </row>
    <row r="12817" spans="4:12" hidden="1" x14ac:dyDescent="0.25">
      <c r="D12817" s="6"/>
      <c r="E12817" s="6"/>
      <c r="F12817" s="8"/>
      <c r="G12817" s="9"/>
      <c r="H12817" s="9"/>
      <c r="I12817" s="5"/>
      <c r="J12817" s="5"/>
      <c r="K12817" s="5"/>
      <c r="L12817" s="5"/>
    </row>
    <row r="12818" spans="4:12" hidden="1" x14ac:dyDescent="0.25">
      <c r="D12818" s="6"/>
      <c r="E12818" s="6"/>
      <c r="F12818" s="8"/>
      <c r="G12818" s="9"/>
      <c r="H12818" s="9"/>
      <c r="I12818" s="5"/>
      <c r="J12818" s="5"/>
      <c r="K12818" s="5"/>
      <c r="L12818" s="5"/>
    </row>
    <row r="12819" spans="4:12" hidden="1" x14ac:dyDescent="0.25">
      <c r="D12819" s="6"/>
      <c r="E12819" s="6"/>
      <c r="F12819" s="8"/>
      <c r="G12819" s="9"/>
      <c r="H12819" s="9"/>
      <c r="I12819" s="5"/>
      <c r="J12819" s="5"/>
      <c r="K12819" s="5"/>
      <c r="L12819" s="5"/>
    </row>
    <row r="12820" spans="4:12" hidden="1" x14ac:dyDescent="0.25">
      <c r="D12820" s="6"/>
      <c r="E12820" s="6"/>
      <c r="F12820" s="8"/>
      <c r="G12820" s="9"/>
      <c r="H12820" s="9"/>
      <c r="I12820" s="5"/>
      <c r="J12820" s="5"/>
      <c r="K12820" s="5"/>
      <c r="L12820" s="5"/>
    </row>
    <row r="12821" spans="4:12" hidden="1" x14ac:dyDescent="0.25">
      <c r="D12821" s="6"/>
      <c r="E12821" s="6"/>
      <c r="F12821" s="8"/>
      <c r="G12821" s="9"/>
      <c r="H12821" s="9"/>
      <c r="I12821" s="5"/>
      <c r="J12821" s="5"/>
      <c r="K12821" s="5"/>
      <c r="L12821" s="5"/>
    </row>
    <row r="12822" spans="4:12" hidden="1" x14ac:dyDescent="0.25">
      <c r="D12822" s="6"/>
      <c r="E12822" s="6"/>
      <c r="F12822" s="8"/>
      <c r="G12822" s="9"/>
      <c r="H12822" s="9"/>
      <c r="I12822" s="5"/>
      <c r="J12822" s="5"/>
      <c r="K12822" s="5"/>
      <c r="L12822" s="5"/>
    </row>
    <row r="12823" spans="4:12" hidden="1" x14ac:dyDescent="0.25">
      <c r="D12823" s="6"/>
      <c r="E12823" s="6"/>
      <c r="F12823" s="8"/>
      <c r="G12823" s="9"/>
      <c r="H12823" s="9"/>
      <c r="I12823" s="5"/>
      <c r="J12823" s="5"/>
      <c r="K12823" s="5"/>
      <c r="L12823" s="5"/>
    </row>
    <row r="12824" spans="4:12" hidden="1" x14ac:dyDescent="0.25">
      <c r="D12824" s="6"/>
      <c r="E12824" s="6"/>
      <c r="F12824" s="8"/>
      <c r="G12824" s="9"/>
      <c r="H12824" s="9"/>
      <c r="I12824" s="5"/>
      <c r="J12824" s="5"/>
      <c r="K12824" s="5"/>
      <c r="L12824" s="5"/>
    </row>
    <row r="12825" spans="4:12" hidden="1" x14ac:dyDescent="0.25">
      <c r="D12825" s="6"/>
      <c r="E12825" s="6"/>
      <c r="F12825" s="8"/>
      <c r="G12825" s="9"/>
      <c r="H12825" s="9"/>
      <c r="I12825" s="5"/>
      <c r="J12825" s="5"/>
      <c r="K12825" s="5"/>
      <c r="L12825" s="5"/>
    </row>
    <row r="12826" spans="4:12" hidden="1" x14ac:dyDescent="0.25">
      <c r="D12826" s="6"/>
      <c r="E12826" s="6"/>
      <c r="F12826" s="8"/>
      <c r="G12826" s="9"/>
      <c r="H12826" s="9"/>
      <c r="I12826" s="5"/>
      <c r="J12826" s="5"/>
      <c r="K12826" s="5"/>
      <c r="L12826" s="5"/>
    </row>
    <row r="12827" spans="4:12" hidden="1" x14ac:dyDescent="0.25">
      <c r="D12827" s="6"/>
      <c r="E12827" s="6"/>
      <c r="F12827" s="8"/>
      <c r="G12827" s="9"/>
      <c r="H12827" s="9"/>
      <c r="I12827" s="5"/>
      <c r="J12827" s="5"/>
      <c r="K12827" s="5"/>
      <c r="L12827" s="5"/>
    </row>
    <row r="12828" spans="4:12" hidden="1" x14ac:dyDescent="0.25">
      <c r="D12828" s="6"/>
      <c r="E12828" s="6"/>
      <c r="F12828" s="8"/>
      <c r="G12828" s="9"/>
      <c r="H12828" s="9"/>
      <c r="I12828" s="5"/>
      <c r="J12828" s="5"/>
      <c r="K12828" s="5"/>
      <c r="L12828" s="5"/>
    </row>
    <row r="12829" spans="4:12" hidden="1" x14ac:dyDescent="0.25">
      <c r="D12829" s="6"/>
      <c r="E12829" s="6"/>
      <c r="F12829" s="8"/>
      <c r="G12829" s="9"/>
      <c r="H12829" s="9"/>
      <c r="I12829" s="5"/>
      <c r="J12829" s="5"/>
      <c r="K12829" s="5"/>
      <c r="L12829" s="5"/>
    </row>
    <row r="12830" spans="4:12" hidden="1" x14ac:dyDescent="0.25">
      <c r="D12830" s="6"/>
      <c r="E12830" s="6"/>
      <c r="F12830" s="8"/>
      <c r="G12830" s="9"/>
      <c r="H12830" s="9"/>
      <c r="I12830" s="5"/>
      <c r="J12830" s="5"/>
      <c r="K12830" s="5"/>
      <c r="L12830" s="5"/>
    </row>
    <row r="12831" spans="4:12" hidden="1" x14ac:dyDescent="0.25">
      <c r="D12831" s="6"/>
      <c r="E12831" s="6"/>
      <c r="F12831" s="8"/>
      <c r="G12831" s="9"/>
      <c r="H12831" s="9"/>
      <c r="I12831" s="5"/>
      <c r="J12831" s="5"/>
      <c r="K12831" s="5"/>
      <c r="L12831" s="5"/>
    </row>
    <row r="12832" spans="4:12" hidden="1" x14ac:dyDescent="0.25">
      <c r="D12832" s="6"/>
      <c r="E12832" s="6"/>
      <c r="F12832" s="8"/>
      <c r="G12832" s="9"/>
      <c r="H12832" s="9"/>
      <c r="I12832" s="5"/>
      <c r="J12832" s="5"/>
      <c r="K12832" s="5"/>
      <c r="L12832" s="5"/>
    </row>
    <row r="12833" spans="4:12" hidden="1" x14ac:dyDescent="0.25">
      <c r="D12833" s="6"/>
      <c r="E12833" s="6"/>
      <c r="F12833" s="8"/>
      <c r="G12833" s="9"/>
      <c r="H12833" s="9"/>
      <c r="I12833" s="5"/>
      <c r="J12833" s="5"/>
      <c r="K12833" s="5"/>
      <c r="L12833" s="5"/>
    </row>
    <row r="12834" spans="4:12" hidden="1" x14ac:dyDescent="0.25">
      <c r="D12834" s="6"/>
      <c r="E12834" s="6"/>
      <c r="F12834" s="8"/>
      <c r="G12834" s="9"/>
      <c r="H12834" s="9"/>
      <c r="I12834" s="5"/>
      <c r="J12834" s="5"/>
      <c r="K12834" s="5"/>
      <c r="L12834" s="5"/>
    </row>
    <row r="12835" spans="4:12" hidden="1" x14ac:dyDescent="0.25">
      <c r="D12835" s="6"/>
      <c r="E12835" s="6"/>
      <c r="F12835" s="8"/>
      <c r="G12835" s="9"/>
      <c r="H12835" s="9"/>
      <c r="I12835" s="5"/>
      <c r="J12835" s="5"/>
      <c r="K12835" s="5"/>
      <c r="L12835" s="5"/>
    </row>
    <row r="12836" spans="4:12" hidden="1" x14ac:dyDescent="0.25">
      <c r="D12836" s="6"/>
      <c r="E12836" s="6"/>
      <c r="F12836" s="8"/>
      <c r="G12836" s="9"/>
      <c r="H12836" s="9"/>
      <c r="I12836" s="5"/>
      <c r="J12836" s="5"/>
      <c r="K12836" s="5"/>
      <c r="L12836" s="5"/>
    </row>
    <row r="12837" spans="4:12" hidden="1" x14ac:dyDescent="0.25">
      <c r="D12837" s="6"/>
      <c r="E12837" s="6"/>
      <c r="F12837" s="8"/>
      <c r="G12837" s="9"/>
      <c r="H12837" s="9"/>
      <c r="I12837" s="5"/>
      <c r="J12837" s="5"/>
      <c r="K12837" s="5"/>
      <c r="L12837" s="5"/>
    </row>
    <row r="12838" spans="4:12" hidden="1" x14ac:dyDescent="0.25">
      <c r="D12838" s="6"/>
      <c r="E12838" s="6"/>
      <c r="F12838" s="8"/>
      <c r="G12838" s="9"/>
      <c r="H12838" s="9"/>
      <c r="I12838" s="5"/>
      <c r="J12838" s="5"/>
      <c r="K12838" s="5"/>
      <c r="L12838" s="5"/>
    </row>
    <row r="12839" spans="4:12" hidden="1" x14ac:dyDescent="0.25">
      <c r="D12839" s="6"/>
      <c r="E12839" s="6"/>
      <c r="F12839" s="8"/>
      <c r="G12839" s="9"/>
      <c r="H12839" s="9"/>
      <c r="I12839" s="5"/>
      <c r="J12839" s="5"/>
      <c r="K12839" s="5"/>
      <c r="L12839" s="5"/>
    </row>
    <row r="12840" spans="4:12" hidden="1" x14ac:dyDescent="0.25">
      <c r="D12840" s="6"/>
      <c r="E12840" s="6"/>
      <c r="F12840" s="8"/>
      <c r="G12840" s="9"/>
      <c r="H12840" s="9"/>
      <c r="I12840" s="5"/>
      <c r="J12840" s="5"/>
      <c r="K12840" s="5"/>
      <c r="L12840" s="5"/>
    </row>
    <row r="12841" spans="4:12" hidden="1" x14ac:dyDescent="0.25">
      <c r="D12841" s="6"/>
      <c r="E12841" s="6"/>
      <c r="F12841" s="8"/>
      <c r="G12841" s="9"/>
      <c r="H12841" s="9"/>
      <c r="I12841" s="5"/>
      <c r="J12841" s="5"/>
      <c r="K12841" s="5"/>
      <c r="L12841" s="5"/>
    </row>
    <row r="12842" spans="4:12" hidden="1" x14ac:dyDescent="0.25">
      <c r="D12842" s="6"/>
      <c r="E12842" s="6"/>
      <c r="F12842" s="8"/>
      <c r="G12842" s="9"/>
      <c r="H12842" s="9"/>
      <c r="I12842" s="5"/>
      <c r="J12842" s="5"/>
      <c r="K12842" s="5"/>
      <c r="L12842" s="5"/>
    </row>
    <row r="12843" spans="4:12" hidden="1" x14ac:dyDescent="0.25">
      <c r="D12843" s="6"/>
      <c r="E12843" s="6"/>
      <c r="F12843" s="8"/>
      <c r="G12843" s="9"/>
      <c r="H12843" s="9"/>
      <c r="I12843" s="5"/>
      <c r="J12843" s="5"/>
      <c r="K12843" s="5"/>
      <c r="L12843" s="5"/>
    </row>
    <row r="12844" spans="4:12" hidden="1" x14ac:dyDescent="0.25">
      <c r="D12844" s="6"/>
      <c r="E12844" s="6"/>
      <c r="F12844" s="8"/>
      <c r="G12844" s="9"/>
      <c r="H12844" s="9"/>
      <c r="I12844" s="5"/>
      <c r="J12844" s="5"/>
      <c r="K12844" s="5"/>
      <c r="L12844" s="5"/>
    </row>
    <row r="12845" spans="4:12" hidden="1" x14ac:dyDescent="0.25">
      <c r="D12845" s="6"/>
      <c r="E12845" s="6"/>
      <c r="F12845" s="8"/>
      <c r="G12845" s="9"/>
      <c r="H12845" s="9"/>
      <c r="I12845" s="5"/>
      <c r="J12845" s="5"/>
      <c r="K12845" s="5"/>
      <c r="L12845" s="5"/>
    </row>
    <row r="12846" spans="4:12" hidden="1" x14ac:dyDescent="0.25">
      <c r="D12846" s="6"/>
      <c r="E12846" s="6"/>
      <c r="F12846" s="8"/>
      <c r="G12846" s="9"/>
      <c r="H12846" s="9"/>
      <c r="I12846" s="5"/>
      <c r="J12846" s="5"/>
      <c r="K12846" s="5"/>
      <c r="L12846" s="5"/>
    </row>
    <row r="12847" spans="4:12" hidden="1" x14ac:dyDescent="0.25">
      <c r="D12847" s="6"/>
      <c r="E12847" s="6"/>
      <c r="F12847" s="8"/>
      <c r="G12847" s="9"/>
      <c r="H12847" s="9"/>
      <c r="I12847" s="5"/>
      <c r="J12847" s="5"/>
      <c r="K12847" s="5"/>
      <c r="L12847" s="5"/>
    </row>
    <row r="12848" spans="4:12" hidden="1" x14ac:dyDescent="0.25">
      <c r="D12848" s="6"/>
      <c r="E12848" s="6"/>
      <c r="F12848" s="8"/>
      <c r="G12848" s="9"/>
      <c r="H12848" s="9"/>
      <c r="I12848" s="5"/>
      <c r="J12848" s="5"/>
      <c r="K12848" s="5"/>
      <c r="L12848" s="5"/>
    </row>
    <row r="12849" spans="4:12" hidden="1" x14ac:dyDescent="0.25">
      <c r="D12849" s="6"/>
      <c r="E12849" s="6"/>
      <c r="F12849" s="8"/>
      <c r="G12849" s="9"/>
      <c r="H12849" s="9"/>
      <c r="I12849" s="5"/>
      <c r="J12849" s="5"/>
      <c r="K12849" s="5"/>
      <c r="L12849" s="5"/>
    </row>
    <row r="12850" spans="4:12" hidden="1" x14ac:dyDescent="0.25">
      <c r="D12850" s="6"/>
      <c r="E12850" s="6"/>
      <c r="F12850" s="8"/>
      <c r="G12850" s="9"/>
      <c r="H12850" s="9"/>
      <c r="I12850" s="5"/>
      <c r="J12850" s="5"/>
      <c r="K12850" s="5"/>
      <c r="L12850" s="5"/>
    </row>
    <row r="12851" spans="4:12" hidden="1" x14ac:dyDescent="0.25">
      <c r="D12851" s="6"/>
      <c r="E12851" s="6"/>
      <c r="F12851" s="8"/>
      <c r="G12851" s="9"/>
      <c r="H12851" s="9"/>
      <c r="I12851" s="5"/>
      <c r="J12851" s="5"/>
      <c r="K12851" s="5"/>
      <c r="L12851" s="5"/>
    </row>
    <row r="12852" spans="4:12" hidden="1" x14ac:dyDescent="0.25">
      <c r="D12852" s="6"/>
      <c r="E12852" s="6"/>
      <c r="F12852" s="8"/>
      <c r="G12852" s="9"/>
      <c r="H12852" s="9"/>
      <c r="I12852" s="5"/>
      <c r="J12852" s="5"/>
      <c r="K12852" s="5"/>
      <c r="L12852" s="5"/>
    </row>
    <row r="12853" spans="4:12" hidden="1" x14ac:dyDescent="0.25">
      <c r="D12853" s="6"/>
      <c r="E12853" s="6"/>
      <c r="F12853" s="8"/>
      <c r="G12853" s="9"/>
      <c r="H12853" s="9"/>
      <c r="I12853" s="5"/>
      <c r="J12853" s="5"/>
      <c r="K12853" s="5"/>
      <c r="L12853" s="5"/>
    </row>
    <row r="12854" spans="4:12" hidden="1" x14ac:dyDescent="0.25">
      <c r="D12854" s="6"/>
      <c r="E12854" s="6"/>
      <c r="F12854" s="8"/>
      <c r="G12854" s="9"/>
      <c r="H12854" s="9"/>
      <c r="I12854" s="5"/>
      <c r="J12854" s="5"/>
      <c r="K12854" s="5"/>
      <c r="L12854" s="5"/>
    </row>
    <row r="12855" spans="4:12" hidden="1" x14ac:dyDescent="0.25">
      <c r="D12855" s="6"/>
      <c r="E12855" s="6"/>
      <c r="F12855" s="8"/>
      <c r="G12855" s="9"/>
      <c r="H12855" s="9"/>
      <c r="I12855" s="5"/>
      <c r="J12855" s="5"/>
      <c r="K12855" s="5"/>
      <c r="L12855" s="5"/>
    </row>
    <row r="12856" spans="4:12" hidden="1" x14ac:dyDescent="0.25">
      <c r="D12856" s="6"/>
      <c r="E12856" s="6"/>
      <c r="F12856" s="8"/>
      <c r="G12856" s="9"/>
      <c r="H12856" s="9"/>
      <c r="I12856" s="5"/>
      <c r="J12856" s="5"/>
      <c r="K12856" s="5"/>
      <c r="L12856" s="5"/>
    </row>
    <row r="12857" spans="4:12" hidden="1" x14ac:dyDescent="0.25">
      <c r="D12857" s="6"/>
      <c r="E12857" s="6"/>
      <c r="F12857" s="8"/>
      <c r="G12857" s="9"/>
      <c r="H12857" s="9"/>
      <c r="I12857" s="5"/>
      <c r="J12857" s="5"/>
      <c r="K12857" s="5"/>
      <c r="L12857" s="5"/>
    </row>
    <row r="12858" spans="4:12" hidden="1" x14ac:dyDescent="0.25">
      <c r="D12858" s="6"/>
      <c r="E12858" s="6"/>
      <c r="F12858" s="8"/>
      <c r="G12858" s="9"/>
      <c r="H12858" s="9"/>
      <c r="I12858" s="5"/>
      <c r="J12858" s="5"/>
      <c r="K12858" s="5"/>
      <c r="L12858" s="5"/>
    </row>
    <row r="12859" spans="4:12" hidden="1" x14ac:dyDescent="0.25">
      <c r="D12859" s="6"/>
      <c r="E12859" s="6"/>
      <c r="F12859" s="8"/>
      <c r="G12859" s="9"/>
      <c r="H12859" s="9"/>
      <c r="I12859" s="5"/>
      <c r="J12859" s="5"/>
      <c r="K12859" s="5"/>
      <c r="L12859" s="5"/>
    </row>
    <row r="12860" spans="4:12" hidden="1" x14ac:dyDescent="0.25">
      <c r="D12860" s="6"/>
      <c r="E12860" s="6"/>
      <c r="F12860" s="8"/>
      <c r="G12860" s="9"/>
      <c r="H12860" s="9"/>
      <c r="I12860" s="5"/>
      <c r="J12860" s="5"/>
      <c r="K12860" s="5"/>
      <c r="L12860" s="5"/>
    </row>
    <row r="12861" spans="4:12" hidden="1" x14ac:dyDescent="0.25">
      <c r="D12861" s="6"/>
      <c r="E12861" s="6"/>
      <c r="F12861" s="8"/>
      <c r="G12861" s="9"/>
      <c r="H12861" s="9"/>
      <c r="I12861" s="5"/>
      <c r="J12861" s="5"/>
      <c r="K12861" s="5"/>
      <c r="L12861" s="5"/>
    </row>
    <row r="12862" spans="4:12" hidden="1" x14ac:dyDescent="0.25">
      <c r="D12862" s="6"/>
      <c r="E12862" s="6"/>
      <c r="F12862" s="8"/>
      <c r="G12862" s="9"/>
      <c r="H12862" s="9"/>
      <c r="I12862" s="5"/>
      <c r="J12862" s="5"/>
      <c r="K12862" s="5"/>
      <c r="L12862" s="5"/>
    </row>
    <row r="12863" spans="4:12" hidden="1" x14ac:dyDescent="0.25">
      <c r="D12863" s="6"/>
      <c r="E12863" s="6"/>
      <c r="F12863" s="8"/>
      <c r="G12863" s="9"/>
      <c r="H12863" s="9"/>
      <c r="I12863" s="5"/>
      <c r="J12863" s="5"/>
      <c r="K12863" s="5"/>
      <c r="L12863" s="5"/>
    </row>
    <row r="12864" spans="4:12" hidden="1" x14ac:dyDescent="0.25">
      <c r="D12864" s="6"/>
      <c r="E12864" s="6"/>
      <c r="F12864" s="8"/>
      <c r="G12864" s="9"/>
      <c r="H12864" s="9"/>
      <c r="I12864" s="5"/>
      <c r="J12864" s="5"/>
      <c r="K12864" s="5"/>
      <c r="L12864" s="5"/>
    </row>
    <row r="12865" spans="4:12" hidden="1" x14ac:dyDescent="0.25">
      <c r="D12865" s="6"/>
      <c r="E12865" s="6"/>
      <c r="F12865" s="8"/>
      <c r="G12865" s="9"/>
      <c r="H12865" s="9"/>
      <c r="I12865" s="5"/>
      <c r="J12865" s="5"/>
      <c r="K12865" s="5"/>
      <c r="L12865" s="5"/>
    </row>
    <row r="12866" spans="4:12" hidden="1" x14ac:dyDescent="0.25">
      <c r="D12866" s="6"/>
      <c r="E12866" s="6"/>
      <c r="F12866" s="8"/>
      <c r="G12866" s="9"/>
      <c r="H12866" s="9"/>
      <c r="I12866" s="5"/>
      <c r="J12866" s="5"/>
      <c r="K12866" s="5"/>
      <c r="L12866" s="5"/>
    </row>
    <row r="12867" spans="4:12" hidden="1" x14ac:dyDescent="0.25">
      <c r="D12867" s="6"/>
      <c r="E12867" s="6"/>
      <c r="F12867" s="8"/>
      <c r="G12867" s="9"/>
      <c r="H12867" s="9"/>
      <c r="I12867" s="5"/>
      <c r="J12867" s="5"/>
      <c r="K12867" s="5"/>
      <c r="L12867" s="5"/>
    </row>
    <row r="12868" spans="4:12" hidden="1" x14ac:dyDescent="0.25">
      <c r="D12868" s="6"/>
      <c r="E12868" s="6"/>
      <c r="F12868" s="8"/>
      <c r="G12868" s="9"/>
      <c r="H12868" s="9"/>
      <c r="I12868" s="5"/>
      <c r="J12868" s="5"/>
      <c r="K12868" s="5"/>
      <c r="L12868" s="5"/>
    </row>
    <row r="12869" spans="4:12" hidden="1" x14ac:dyDescent="0.25">
      <c r="D12869" s="6"/>
      <c r="E12869" s="6"/>
      <c r="F12869" s="8"/>
      <c r="G12869" s="9"/>
      <c r="H12869" s="9"/>
      <c r="I12869" s="5"/>
      <c r="J12869" s="5"/>
      <c r="K12869" s="5"/>
      <c r="L12869" s="5"/>
    </row>
    <row r="12870" spans="4:12" hidden="1" x14ac:dyDescent="0.25">
      <c r="D12870" s="6"/>
      <c r="E12870" s="6"/>
      <c r="F12870" s="8"/>
      <c r="G12870" s="9"/>
      <c r="H12870" s="9"/>
      <c r="I12870" s="5"/>
      <c r="J12870" s="5"/>
      <c r="K12870" s="5"/>
      <c r="L12870" s="5"/>
    </row>
    <row r="12871" spans="4:12" hidden="1" x14ac:dyDescent="0.25">
      <c r="D12871" s="6"/>
      <c r="E12871" s="6"/>
      <c r="F12871" s="8"/>
      <c r="G12871" s="9"/>
      <c r="H12871" s="9"/>
      <c r="I12871" s="5"/>
      <c r="J12871" s="5"/>
      <c r="K12871" s="5"/>
      <c r="L12871" s="5"/>
    </row>
    <row r="12872" spans="4:12" hidden="1" x14ac:dyDescent="0.25">
      <c r="D12872" s="6"/>
      <c r="E12872" s="6"/>
      <c r="F12872" s="8"/>
      <c r="G12872" s="9"/>
      <c r="H12872" s="9"/>
      <c r="I12872" s="5"/>
      <c r="J12872" s="5"/>
      <c r="K12872" s="5"/>
      <c r="L12872" s="5"/>
    </row>
    <row r="12873" spans="4:12" hidden="1" x14ac:dyDescent="0.25">
      <c r="D12873" s="6"/>
      <c r="E12873" s="6"/>
      <c r="F12873" s="8"/>
      <c r="G12873" s="9"/>
      <c r="H12873" s="9"/>
      <c r="I12873" s="5"/>
      <c r="J12873" s="5"/>
      <c r="K12873" s="5"/>
      <c r="L12873" s="5"/>
    </row>
    <row r="12874" spans="4:12" hidden="1" x14ac:dyDescent="0.25">
      <c r="D12874" s="6"/>
      <c r="E12874" s="6"/>
      <c r="F12874" s="8"/>
      <c r="G12874" s="9"/>
      <c r="H12874" s="9"/>
      <c r="I12874" s="5"/>
      <c r="J12874" s="5"/>
      <c r="K12874" s="5"/>
      <c r="L12874" s="5"/>
    </row>
    <row r="12875" spans="4:12" hidden="1" x14ac:dyDescent="0.25">
      <c r="D12875" s="6"/>
      <c r="E12875" s="6"/>
      <c r="F12875" s="8"/>
      <c r="G12875" s="9"/>
      <c r="H12875" s="9"/>
      <c r="I12875" s="5"/>
      <c r="J12875" s="5"/>
      <c r="K12875" s="5"/>
      <c r="L12875" s="5"/>
    </row>
    <row r="12876" spans="4:12" hidden="1" x14ac:dyDescent="0.25">
      <c r="D12876" s="6"/>
      <c r="E12876" s="6"/>
      <c r="F12876" s="8"/>
      <c r="G12876" s="9"/>
      <c r="H12876" s="9"/>
      <c r="I12876" s="5"/>
      <c r="J12876" s="5"/>
      <c r="K12876" s="5"/>
      <c r="L12876" s="5"/>
    </row>
    <row r="12877" spans="4:12" hidden="1" x14ac:dyDescent="0.25">
      <c r="D12877" s="6"/>
      <c r="E12877" s="6"/>
      <c r="F12877" s="8"/>
      <c r="G12877" s="9"/>
      <c r="H12877" s="9"/>
      <c r="I12877" s="5"/>
      <c r="J12877" s="5"/>
      <c r="K12877" s="5"/>
      <c r="L12877" s="5"/>
    </row>
    <row r="12878" spans="4:12" hidden="1" x14ac:dyDescent="0.25">
      <c r="D12878" s="6"/>
      <c r="E12878" s="6"/>
      <c r="F12878" s="8"/>
      <c r="G12878" s="9"/>
      <c r="H12878" s="9"/>
      <c r="I12878" s="5"/>
      <c r="J12878" s="5"/>
      <c r="K12878" s="5"/>
      <c r="L12878" s="5"/>
    </row>
    <row r="12879" spans="4:12" hidden="1" x14ac:dyDescent="0.25">
      <c r="D12879" s="6"/>
      <c r="E12879" s="6"/>
      <c r="F12879" s="8"/>
      <c r="G12879" s="9"/>
      <c r="H12879" s="9"/>
      <c r="I12879" s="5"/>
      <c r="J12879" s="5"/>
      <c r="K12879" s="5"/>
      <c r="L12879" s="5"/>
    </row>
    <row r="12880" spans="4:12" hidden="1" x14ac:dyDescent="0.25">
      <c r="D12880" s="6"/>
      <c r="E12880" s="6"/>
      <c r="F12880" s="8"/>
      <c r="G12880" s="9"/>
      <c r="H12880" s="9"/>
      <c r="I12880" s="5"/>
      <c r="J12880" s="5"/>
      <c r="K12880" s="5"/>
      <c r="L12880" s="5"/>
    </row>
    <row r="12881" spans="4:12" hidden="1" x14ac:dyDescent="0.25">
      <c r="D12881" s="6"/>
      <c r="E12881" s="6"/>
      <c r="F12881" s="8"/>
      <c r="G12881" s="9"/>
      <c r="H12881" s="9"/>
      <c r="I12881" s="5"/>
      <c r="J12881" s="5"/>
      <c r="K12881" s="5"/>
      <c r="L12881" s="5"/>
    </row>
    <row r="12882" spans="4:12" hidden="1" x14ac:dyDescent="0.25">
      <c r="D12882" s="6"/>
      <c r="E12882" s="6"/>
      <c r="F12882" s="8"/>
      <c r="G12882" s="9"/>
      <c r="H12882" s="9"/>
      <c r="I12882" s="5"/>
      <c r="J12882" s="5"/>
      <c r="K12882" s="5"/>
      <c r="L12882" s="5"/>
    </row>
    <row r="12883" spans="4:12" hidden="1" x14ac:dyDescent="0.25">
      <c r="D12883" s="6"/>
      <c r="E12883" s="6"/>
      <c r="F12883" s="8"/>
      <c r="G12883" s="9"/>
      <c r="H12883" s="9"/>
      <c r="I12883" s="5"/>
      <c r="J12883" s="5"/>
      <c r="K12883" s="5"/>
      <c r="L12883" s="5"/>
    </row>
    <row r="12884" spans="4:12" hidden="1" x14ac:dyDescent="0.25">
      <c r="D12884" s="6"/>
      <c r="E12884" s="6"/>
      <c r="F12884" s="8"/>
      <c r="G12884" s="9"/>
      <c r="H12884" s="9"/>
      <c r="I12884" s="5"/>
      <c r="J12884" s="5"/>
      <c r="K12884" s="5"/>
      <c r="L12884" s="5"/>
    </row>
    <row r="12885" spans="4:12" hidden="1" x14ac:dyDescent="0.25">
      <c r="D12885" s="6"/>
      <c r="E12885" s="6"/>
      <c r="F12885" s="8"/>
      <c r="G12885" s="9"/>
      <c r="H12885" s="9"/>
      <c r="I12885" s="5"/>
      <c r="J12885" s="5"/>
      <c r="K12885" s="5"/>
      <c r="L12885" s="5"/>
    </row>
    <row r="12886" spans="4:12" hidden="1" x14ac:dyDescent="0.25">
      <c r="D12886" s="6"/>
      <c r="E12886" s="6"/>
      <c r="F12886" s="8"/>
      <c r="G12886" s="9"/>
      <c r="H12886" s="9"/>
      <c r="I12886" s="5"/>
      <c r="J12886" s="5"/>
      <c r="K12886" s="5"/>
      <c r="L12886" s="5"/>
    </row>
    <row r="12887" spans="4:12" hidden="1" x14ac:dyDescent="0.25">
      <c r="D12887" s="6"/>
      <c r="E12887" s="6"/>
      <c r="F12887" s="8"/>
      <c r="G12887" s="9"/>
      <c r="H12887" s="9"/>
      <c r="I12887" s="5"/>
      <c r="J12887" s="5"/>
      <c r="K12887" s="5"/>
      <c r="L12887" s="5"/>
    </row>
    <row r="12888" spans="4:12" hidden="1" x14ac:dyDescent="0.25">
      <c r="D12888" s="6"/>
      <c r="E12888" s="6"/>
      <c r="F12888" s="8"/>
      <c r="G12888" s="9"/>
      <c r="H12888" s="9"/>
      <c r="I12888" s="5"/>
      <c r="J12888" s="5"/>
      <c r="K12888" s="5"/>
      <c r="L12888" s="5"/>
    </row>
    <row r="12889" spans="4:12" hidden="1" x14ac:dyDescent="0.25">
      <c r="D12889" s="6"/>
      <c r="E12889" s="6"/>
      <c r="F12889" s="8"/>
      <c r="G12889" s="9"/>
      <c r="H12889" s="9"/>
      <c r="I12889" s="5"/>
      <c r="J12889" s="5"/>
      <c r="K12889" s="5"/>
      <c r="L12889" s="5"/>
    </row>
    <row r="12890" spans="4:12" hidden="1" x14ac:dyDescent="0.25">
      <c r="D12890" s="6"/>
      <c r="E12890" s="6"/>
      <c r="F12890" s="8"/>
      <c r="G12890" s="9"/>
      <c r="H12890" s="9"/>
      <c r="I12890" s="5"/>
      <c r="J12890" s="5"/>
      <c r="K12890" s="5"/>
      <c r="L12890" s="5"/>
    </row>
    <row r="12891" spans="4:12" hidden="1" x14ac:dyDescent="0.25">
      <c r="D12891" s="6"/>
      <c r="E12891" s="6"/>
      <c r="F12891" s="8"/>
      <c r="G12891" s="9"/>
      <c r="H12891" s="9"/>
      <c r="I12891" s="5"/>
      <c r="J12891" s="5"/>
      <c r="K12891" s="5"/>
      <c r="L12891" s="5"/>
    </row>
    <row r="12892" spans="4:12" hidden="1" x14ac:dyDescent="0.25">
      <c r="D12892" s="6"/>
      <c r="E12892" s="6"/>
      <c r="F12892" s="8"/>
      <c r="G12892" s="9"/>
      <c r="H12892" s="9"/>
      <c r="I12892" s="5"/>
      <c r="J12892" s="5"/>
      <c r="K12892" s="5"/>
      <c r="L12892" s="5"/>
    </row>
    <row r="12893" spans="4:12" hidden="1" x14ac:dyDescent="0.25">
      <c r="D12893" s="6"/>
      <c r="E12893" s="6"/>
      <c r="F12893" s="8"/>
      <c r="G12893" s="9"/>
      <c r="H12893" s="9"/>
      <c r="I12893" s="5"/>
      <c r="J12893" s="5"/>
      <c r="K12893" s="5"/>
      <c r="L12893" s="5"/>
    </row>
    <row r="12894" spans="4:12" hidden="1" x14ac:dyDescent="0.25">
      <c r="D12894" s="6"/>
      <c r="E12894" s="6"/>
      <c r="F12894" s="8"/>
      <c r="G12894" s="9"/>
      <c r="H12894" s="9"/>
      <c r="I12894" s="5"/>
      <c r="J12894" s="5"/>
      <c r="K12894" s="5"/>
      <c r="L12894" s="5"/>
    </row>
    <row r="12895" spans="4:12" hidden="1" x14ac:dyDescent="0.25">
      <c r="D12895" s="6"/>
      <c r="E12895" s="6"/>
      <c r="F12895" s="8"/>
      <c r="G12895" s="9"/>
      <c r="H12895" s="9"/>
      <c r="I12895" s="5"/>
      <c r="J12895" s="5"/>
      <c r="K12895" s="5"/>
      <c r="L12895" s="5"/>
    </row>
    <row r="12896" spans="4:12" hidden="1" x14ac:dyDescent="0.25">
      <c r="D12896" s="6"/>
      <c r="E12896" s="6"/>
      <c r="F12896" s="8"/>
      <c r="G12896" s="9"/>
      <c r="H12896" s="9"/>
      <c r="I12896" s="5"/>
      <c r="J12896" s="5"/>
      <c r="K12896" s="5"/>
      <c r="L12896" s="5"/>
    </row>
    <row r="12897" spans="4:12" hidden="1" x14ac:dyDescent="0.25">
      <c r="D12897" s="6"/>
      <c r="E12897" s="6"/>
      <c r="F12897" s="8"/>
      <c r="G12897" s="9"/>
      <c r="H12897" s="9"/>
      <c r="I12897" s="5"/>
      <c r="J12897" s="5"/>
      <c r="K12897" s="5"/>
      <c r="L12897" s="5"/>
    </row>
    <row r="12898" spans="4:12" hidden="1" x14ac:dyDescent="0.25">
      <c r="D12898" s="6"/>
      <c r="E12898" s="6"/>
      <c r="F12898" s="8"/>
      <c r="G12898" s="9"/>
      <c r="H12898" s="9"/>
      <c r="I12898" s="5"/>
      <c r="J12898" s="5"/>
      <c r="K12898" s="5"/>
      <c r="L12898" s="5"/>
    </row>
    <row r="12899" spans="4:12" hidden="1" x14ac:dyDescent="0.25">
      <c r="D12899" s="6"/>
      <c r="E12899" s="6"/>
      <c r="F12899" s="8"/>
      <c r="G12899" s="9"/>
      <c r="H12899" s="9"/>
      <c r="I12899" s="5"/>
      <c r="J12899" s="5"/>
      <c r="K12899" s="5"/>
      <c r="L12899" s="5"/>
    </row>
    <row r="12900" spans="4:12" hidden="1" x14ac:dyDescent="0.25">
      <c r="D12900" s="6"/>
      <c r="E12900" s="6"/>
      <c r="F12900" s="8"/>
      <c r="G12900" s="9"/>
      <c r="H12900" s="9"/>
      <c r="I12900" s="5"/>
      <c r="J12900" s="5"/>
      <c r="K12900" s="5"/>
      <c r="L12900" s="5"/>
    </row>
    <row r="12901" spans="4:12" hidden="1" x14ac:dyDescent="0.25">
      <c r="D12901" s="6"/>
      <c r="E12901" s="6"/>
      <c r="F12901" s="8"/>
      <c r="G12901" s="9"/>
      <c r="H12901" s="9"/>
      <c r="I12901" s="5"/>
      <c r="J12901" s="5"/>
      <c r="K12901" s="5"/>
      <c r="L12901" s="5"/>
    </row>
    <row r="12902" spans="4:12" hidden="1" x14ac:dyDescent="0.25">
      <c r="D12902" s="6"/>
      <c r="E12902" s="6"/>
      <c r="F12902" s="8"/>
      <c r="G12902" s="9"/>
      <c r="H12902" s="9"/>
      <c r="I12902" s="5"/>
      <c r="J12902" s="5"/>
      <c r="K12902" s="5"/>
      <c r="L12902" s="5"/>
    </row>
    <row r="12903" spans="4:12" hidden="1" x14ac:dyDescent="0.25">
      <c r="D12903" s="6"/>
      <c r="E12903" s="6"/>
      <c r="F12903" s="8"/>
      <c r="G12903" s="9"/>
      <c r="H12903" s="9"/>
      <c r="I12903" s="5"/>
      <c r="J12903" s="5"/>
      <c r="K12903" s="5"/>
      <c r="L12903" s="5"/>
    </row>
    <row r="12904" spans="4:12" hidden="1" x14ac:dyDescent="0.25">
      <c r="D12904" s="6"/>
      <c r="E12904" s="6"/>
      <c r="F12904" s="8"/>
      <c r="G12904" s="9"/>
      <c r="H12904" s="9"/>
      <c r="I12904" s="5"/>
      <c r="J12904" s="5"/>
      <c r="K12904" s="5"/>
      <c r="L12904" s="5"/>
    </row>
    <row r="12905" spans="4:12" hidden="1" x14ac:dyDescent="0.25">
      <c r="D12905" s="6"/>
      <c r="E12905" s="6"/>
      <c r="F12905" s="8"/>
      <c r="G12905" s="9"/>
      <c r="H12905" s="9"/>
      <c r="I12905" s="5"/>
      <c r="J12905" s="5"/>
      <c r="K12905" s="5"/>
      <c r="L12905" s="5"/>
    </row>
    <row r="12906" spans="4:12" hidden="1" x14ac:dyDescent="0.25">
      <c r="D12906" s="6"/>
      <c r="E12906" s="6"/>
      <c r="F12906" s="8"/>
      <c r="G12906" s="9"/>
      <c r="H12906" s="9"/>
      <c r="I12906" s="5"/>
      <c r="J12906" s="5"/>
      <c r="K12906" s="5"/>
      <c r="L12906" s="5"/>
    </row>
    <row r="12907" spans="4:12" hidden="1" x14ac:dyDescent="0.25">
      <c r="D12907" s="6"/>
      <c r="E12907" s="6"/>
      <c r="F12907" s="8"/>
      <c r="G12907" s="9"/>
      <c r="H12907" s="9"/>
      <c r="I12907" s="5"/>
      <c r="J12907" s="5"/>
      <c r="K12907" s="5"/>
      <c r="L12907" s="5"/>
    </row>
    <row r="12908" spans="4:12" hidden="1" x14ac:dyDescent="0.25">
      <c r="D12908" s="6"/>
      <c r="E12908" s="6"/>
      <c r="F12908" s="8"/>
      <c r="G12908" s="9"/>
      <c r="H12908" s="9"/>
      <c r="I12908" s="5"/>
      <c r="J12908" s="5"/>
      <c r="K12908" s="5"/>
      <c r="L12908" s="5"/>
    </row>
    <row r="12909" spans="4:12" hidden="1" x14ac:dyDescent="0.25">
      <c r="D12909" s="6"/>
      <c r="E12909" s="6"/>
      <c r="F12909" s="8"/>
      <c r="G12909" s="9"/>
      <c r="H12909" s="9"/>
      <c r="I12909" s="5"/>
      <c r="J12909" s="5"/>
      <c r="K12909" s="5"/>
      <c r="L12909" s="5"/>
    </row>
    <row r="12910" spans="4:12" hidden="1" x14ac:dyDescent="0.25">
      <c r="D12910" s="6"/>
      <c r="E12910" s="6"/>
      <c r="F12910" s="8"/>
      <c r="G12910" s="9"/>
      <c r="H12910" s="9"/>
      <c r="I12910" s="5"/>
      <c r="J12910" s="5"/>
      <c r="K12910" s="5"/>
      <c r="L12910" s="5"/>
    </row>
    <row r="12911" spans="4:12" hidden="1" x14ac:dyDescent="0.25">
      <c r="D12911" s="6"/>
      <c r="E12911" s="6"/>
      <c r="F12911" s="8"/>
      <c r="G12911" s="9"/>
      <c r="H12911" s="9"/>
      <c r="I12911" s="5"/>
      <c r="J12911" s="5"/>
      <c r="K12911" s="5"/>
      <c r="L12911" s="5"/>
    </row>
    <row r="12912" spans="4:12" hidden="1" x14ac:dyDescent="0.25">
      <c r="D12912" s="6"/>
      <c r="E12912" s="6"/>
      <c r="F12912" s="8"/>
      <c r="G12912" s="9"/>
      <c r="H12912" s="9"/>
      <c r="I12912" s="5"/>
      <c r="J12912" s="5"/>
      <c r="K12912" s="5"/>
      <c r="L12912" s="5"/>
    </row>
    <row r="12913" spans="4:12" hidden="1" x14ac:dyDescent="0.25">
      <c r="D12913" s="6"/>
      <c r="E12913" s="6"/>
      <c r="F12913" s="8"/>
      <c r="G12913" s="9"/>
      <c r="H12913" s="9"/>
      <c r="I12913" s="5"/>
      <c r="J12913" s="5"/>
      <c r="K12913" s="5"/>
      <c r="L12913" s="5"/>
    </row>
    <row r="12914" spans="4:12" hidden="1" x14ac:dyDescent="0.25">
      <c r="D12914" s="6"/>
      <c r="E12914" s="6"/>
      <c r="F12914" s="8"/>
      <c r="G12914" s="9"/>
      <c r="H12914" s="9"/>
      <c r="I12914" s="5"/>
      <c r="J12914" s="5"/>
      <c r="K12914" s="5"/>
      <c r="L12914" s="5"/>
    </row>
    <row r="12915" spans="4:12" hidden="1" x14ac:dyDescent="0.25">
      <c r="D12915" s="6"/>
      <c r="E12915" s="6"/>
      <c r="F12915" s="8"/>
      <c r="G12915" s="9"/>
      <c r="H12915" s="9"/>
      <c r="I12915" s="5"/>
      <c r="J12915" s="5"/>
      <c r="K12915" s="5"/>
      <c r="L12915" s="5"/>
    </row>
    <row r="12916" spans="4:12" hidden="1" x14ac:dyDescent="0.25">
      <c r="D12916" s="6"/>
      <c r="E12916" s="6"/>
      <c r="F12916" s="8"/>
      <c r="G12916" s="9"/>
      <c r="H12916" s="9"/>
      <c r="I12916" s="5"/>
      <c r="J12916" s="5"/>
      <c r="K12916" s="5"/>
      <c r="L12916" s="5"/>
    </row>
    <row r="12917" spans="4:12" hidden="1" x14ac:dyDescent="0.25">
      <c r="D12917" s="6"/>
      <c r="E12917" s="6"/>
      <c r="F12917" s="8"/>
      <c r="G12917" s="9"/>
      <c r="H12917" s="9"/>
      <c r="I12917" s="5"/>
      <c r="J12917" s="5"/>
      <c r="K12917" s="5"/>
      <c r="L12917" s="5"/>
    </row>
    <row r="12918" spans="4:12" hidden="1" x14ac:dyDescent="0.25">
      <c r="D12918" s="6"/>
      <c r="E12918" s="6"/>
      <c r="F12918" s="8"/>
      <c r="G12918" s="9"/>
      <c r="H12918" s="9"/>
      <c r="I12918" s="5"/>
      <c r="J12918" s="5"/>
      <c r="K12918" s="5"/>
      <c r="L12918" s="5"/>
    </row>
    <row r="12919" spans="4:12" hidden="1" x14ac:dyDescent="0.25">
      <c r="D12919" s="6"/>
      <c r="E12919" s="6"/>
      <c r="F12919" s="8"/>
      <c r="G12919" s="9"/>
      <c r="H12919" s="9"/>
      <c r="I12919" s="5"/>
      <c r="J12919" s="5"/>
      <c r="K12919" s="5"/>
      <c r="L12919" s="5"/>
    </row>
    <row r="12920" spans="4:12" hidden="1" x14ac:dyDescent="0.25">
      <c r="D12920" s="6"/>
      <c r="E12920" s="6"/>
      <c r="F12920" s="8"/>
      <c r="G12920" s="9"/>
      <c r="H12920" s="9"/>
      <c r="I12920" s="5"/>
      <c r="J12920" s="5"/>
      <c r="K12920" s="5"/>
      <c r="L12920" s="5"/>
    </row>
    <row r="12921" spans="4:12" hidden="1" x14ac:dyDescent="0.25">
      <c r="D12921" s="6"/>
      <c r="E12921" s="6"/>
      <c r="F12921" s="8"/>
      <c r="G12921" s="9"/>
      <c r="H12921" s="9"/>
      <c r="I12921" s="5"/>
      <c r="J12921" s="5"/>
      <c r="K12921" s="5"/>
      <c r="L12921" s="5"/>
    </row>
    <row r="12922" spans="4:12" hidden="1" x14ac:dyDescent="0.25">
      <c r="D12922" s="6"/>
      <c r="E12922" s="6"/>
      <c r="F12922" s="8"/>
      <c r="G12922" s="9"/>
      <c r="H12922" s="9"/>
      <c r="I12922" s="5"/>
      <c r="J12922" s="5"/>
      <c r="K12922" s="5"/>
      <c r="L12922" s="5"/>
    </row>
    <row r="12923" spans="4:12" hidden="1" x14ac:dyDescent="0.25">
      <c r="D12923" s="6"/>
      <c r="E12923" s="6"/>
      <c r="F12923" s="8"/>
      <c r="G12923" s="9"/>
      <c r="H12923" s="9"/>
      <c r="I12923" s="5"/>
      <c r="J12923" s="5"/>
      <c r="K12923" s="5"/>
      <c r="L12923" s="5"/>
    </row>
    <row r="12924" spans="4:12" hidden="1" x14ac:dyDescent="0.25">
      <c r="D12924" s="6"/>
      <c r="E12924" s="6"/>
      <c r="F12924" s="8"/>
      <c r="G12924" s="9"/>
      <c r="H12924" s="9"/>
      <c r="I12924" s="5"/>
      <c r="J12924" s="5"/>
      <c r="K12924" s="5"/>
      <c r="L12924" s="5"/>
    </row>
    <row r="12925" spans="4:12" hidden="1" x14ac:dyDescent="0.25">
      <c r="D12925" s="6"/>
      <c r="E12925" s="6"/>
      <c r="F12925" s="8"/>
      <c r="G12925" s="9"/>
      <c r="H12925" s="9"/>
      <c r="I12925" s="5"/>
      <c r="J12925" s="5"/>
      <c r="K12925" s="5"/>
      <c r="L12925" s="5"/>
    </row>
    <row r="12926" spans="4:12" hidden="1" x14ac:dyDescent="0.25">
      <c r="D12926" s="6"/>
      <c r="E12926" s="6"/>
      <c r="F12926" s="8"/>
      <c r="G12926" s="9"/>
      <c r="H12926" s="9"/>
      <c r="I12926" s="5"/>
      <c r="J12926" s="5"/>
      <c r="K12926" s="5"/>
      <c r="L12926" s="5"/>
    </row>
    <row r="12927" spans="4:12" hidden="1" x14ac:dyDescent="0.25">
      <c r="D12927" s="6"/>
      <c r="E12927" s="6"/>
      <c r="F12927" s="8"/>
      <c r="G12927" s="9"/>
      <c r="H12927" s="9"/>
      <c r="I12927" s="5"/>
      <c r="J12927" s="5"/>
      <c r="K12927" s="5"/>
      <c r="L12927" s="5"/>
    </row>
    <row r="12928" spans="4:12" hidden="1" x14ac:dyDescent="0.25">
      <c r="D12928" s="6"/>
      <c r="E12928" s="6"/>
      <c r="F12928" s="8"/>
      <c r="G12928" s="9"/>
      <c r="H12928" s="9"/>
      <c r="I12928" s="5"/>
      <c r="J12928" s="5"/>
      <c r="K12928" s="5"/>
      <c r="L12928" s="5"/>
    </row>
    <row r="12929" spans="4:12" hidden="1" x14ac:dyDescent="0.25">
      <c r="D12929" s="6"/>
      <c r="E12929" s="6"/>
      <c r="F12929" s="8"/>
      <c r="G12929" s="9"/>
      <c r="H12929" s="9"/>
      <c r="I12929" s="5"/>
      <c r="J12929" s="5"/>
      <c r="K12929" s="5"/>
      <c r="L12929" s="5"/>
    </row>
    <row r="12930" spans="4:12" hidden="1" x14ac:dyDescent="0.25">
      <c r="D12930" s="6"/>
      <c r="E12930" s="6"/>
      <c r="F12930" s="8"/>
      <c r="G12930" s="9"/>
      <c r="H12930" s="9"/>
      <c r="I12930" s="5"/>
      <c r="J12930" s="5"/>
      <c r="K12930" s="5"/>
      <c r="L12930" s="5"/>
    </row>
    <row r="12931" spans="4:12" hidden="1" x14ac:dyDescent="0.25">
      <c r="D12931" s="6"/>
      <c r="E12931" s="6"/>
      <c r="F12931" s="8"/>
      <c r="G12931" s="9"/>
      <c r="H12931" s="9"/>
      <c r="I12931" s="5"/>
      <c r="J12931" s="5"/>
      <c r="K12931" s="5"/>
      <c r="L12931" s="5"/>
    </row>
    <row r="12932" spans="4:12" hidden="1" x14ac:dyDescent="0.25">
      <c r="D12932" s="6"/>
      <c r="E12932" s="6"/>
      <c r="F12932" s="8"/>
      <c r="G12932" s="9"/>
      <c r="H12932" s="9"/>
      <c r="I12932" s="5"/>
      <c r="J12932" s="5"/>
      <c r="K12932" s="5"/>
      <c r="L12932" s="5"/>
    </row>
    <row r="12933" spans="4:12" hidden="1" x14ac:dyDescent="0.25">
      <c r="D12933" s="6"/>
      <c r="E12933" s="6"/>
      <c r="F12933" s="8"/>
      <c r="G12933" s="9"/>
      <c r="H12933" s="9"/>
      <c r="I12933" s="5"/>
      <c r="J12933" s="5"/>
      <c r="K12933" s="5"/>
      <c r="L12933" s="5"/>
    </row>
    <row r="12934" spans="4:12" hidden="1" x14ac:dyDescent="0.25">
      <c r="D12934" s="6"/>
      <c r="E12934" s="6"/>
      <c r="F12934" s="8"/>
      <c r="G12934" s="9"/>
      <c r="H12934" s="9"/>
      <c r="I12934" s="5"/>
      <c r="J12934" s="5"/>
      <c r="K12934" s="5"/>
      <c r="L12934" s="5"/>
    </row>
    <row r="12935" spans="4:12" hidden="1" x14ac:dyDescent="0.25">
      <c r="D12935" s="6"/>
      <c r="E12935" s="6"/>
      <c r="F12935" s="8"/>
      <c r="G12935" s="9"/>
      <c r="H12935" s="9"/>
      <c r="I12935" s="5"/>
      <c r="J12935" s="5"/>
      <c r="K12935" s="5"/>
      <c r="L12935" s="5"/>
    </row>
    <row r="12936" spans="4:12" hidden="1" x14ac:dyDescent="0.25">
      <c r="D12936" s="6"/>
      <c r="E12936" s="6"/>
      <c r="F12936" s="8"/>
      <c r="G12936" s="9"/>
      <c r="H12936" s="9"/>
      <c r="I12936" s="5"/>
      <c r="J12936" s="5"/>
      <c r="K12936" s="5"/>
      <c r="L12936" s="5"/>
    </row>
    <row r="12937" spans="4:12" hidden="1" x14ac:dyDescent="0.25">
      <c r="D12937" s="6"/>
      <c r="E12937" s="6"/>
      <c r="F12937" s="8"/>
      <c r="G12937" s="9"/>
      <c r="H12937" s="9"/>
      <c r="I12937" s="5"/>
      <c r="J12937" s="5"/>
      <c r="K12937" s="5"/>
      <c r="L12937" s="5"/>
    </row>
    <row r="12938" spans="4:12" hidden="1" x14ac:dyDescent="0.25">
      <c r="D12938" s="6"/>
      <c r="E12938" s="6"/>
      <c r="F12938" s="8"/>
      <c r="G12938" s="9"/>
      <c r="H12938" s="9"/>
      <c r="I12938" s="5"/>
      <c r="J12938" s="5"/>
      <c r="K12938" s="5"/>
      <c r="L12938" s="5"/>
    </row>
    <row r="12939" spans="4:12" hidden="1" x14ac:dyDescent="0.25">
      <c r="D12939" s="6"/>
      <c r="E12939" s="6"/>
      <c r="F12939" s="8"/>
      <c r="G12939" s="9"/>
      <c r="H12939" s="9"/>
      <c r="I12939" s="5"/>
      <c r="J12939" s="5"/>
      <c r="K12939" s="5"/>
      <c r="L12939" s="5"/>
    </row>
    <row r="12940" spans="4:12" hidden="1" x14ac:dyDescent="0.25">
      <c r="D12940" s="6"/>
      <c r="E12940" s="6"/>
      <c r="F12940" s="8"/>
      <c r="G12940" s="9"/>
      <c r="H12940" s="9"/>
      <c r="I12940" s="5"/>
      <c r="J12940" s="5"/>
      <c r="K12940" s="5"/>
      <c r="L12940" s="5"/>
    </row>
    <row r="12941" spans="4:12" hidden="1" x14ac:dyDescent="0.25">
      <c r="D12941" s="6"/>
      <c r="E12941" s="6"/>
      <c r="F12941" s="8"/>
      <c r="G12941" s="9"/>
      <c r="H12941" s="9"/>
      <c r="I12941" s="5"/>
      <c r="J12941" s="5"/>
      <c r="K12941" s="5"/>
      <c r="L12941" s="5"/>
    </row>
    <row r="12942" spans="4:12" hidden="1" x14ac:dyDescent="0.25">
      <c r="D12942" s="6"/>
      <c r="E12942" s="6"/>
      <c r="F12942" s="8"/>
      <c r="G12942" s="9"/>
      <c r="H12942" s="9"/>
      <c r="I12942" s="5"/>
      <c r="J12942" s="5"/>
      <c r="K12942" s="5"/>
      <c r="L12942" s="5"/>
    </row>
    <row r="12943" spans="4:12" hidden="1" x14ac:dyDescent="0.25">
      <c r="D12943" s="6"/>
      <c r="E12943" s="6"/>
      <c r="F12943" s="8"/>
      <c r="G12943" s="9"/>
      <c r="H12943" s="9"/>
      <c r="I12943" s="5"/>
      <c r="J12943" s="5"/>
      <c r="K12943" s="5"/>
      <c r="L12943" s="5"/>
    </row>
    <row r="12944" spans="4:12" hidden="1" x14ac:dyDescent="0.25">
      <c r="D12944" s="6"/>
      <c r="E12944" s="6"/>
      <c r="F12944" s="8"/>
      <c r="G12944" s="9"/>
      <c r="H12944" s="9"/>
      <c r="I12944" s="5"/>
      <c r="J12944" s="5"/>
      <c r="K12944" s="5"/>
      <c r="L12944" s="5"/>
    </row>
    <row r="12945" spans="4:12" hidden="1" x14ac:dyDescent="0.25">
      <c r="D12945" s="6"/>
      <c r="E12945" s="6"/>
      <c r="F12945" s="8"/>
      <c r="G12945" s="9"/>
      <c r="H12945" s="9"/>
      <c r="I12945" s="5"/>
      <c r="J12945" s="5"/>
      <c r="K12945" s="5"/>
      <c r="L12945" s="5"/>
    </row>
    <row r="12946" spans="4:12" hidden="1" x14ac:dyDescent="0.25">
      <c r="D12946" s="6"/>
      <c r="E12946" s="6"/>
      <c r="F12946" s="8"/>
      <c r="G12946" s="9"/>
      <c r="H12946" s="9"/>
      <c r="I12946" s="5"/>
      <c r="J12946" s="5"/>
      <c r="K12946" s="5"/>
      <c r="L12946" s="5"/>
    </row>
    <row r="12947" spans="4:12" hidden="1" x14ac:dyDescent="0.25">
      <c r="D12947" s="6"/>
      <c r="E12947" s="6"/>
      <c r="F12947" s="8"/>
      <c r="G12947" s="9"/>
      <c r="H12947" s="9"/>
      <c r="I12947" s="5"/>
      <c r="J12947" s="5"/>
      <c r="K12947" s="5"/>
      <c r="L12947" s="5"/>
    </row>
    <row r="12948" spans="4:12" hidden="1" x14ac:dyDescent="0.25">
      <c r="D12948" s="6"/>
      <c r="E12948" s="6"/>
      <c r="F12948" s="8"/>
      <c r="G12948" s="9"/>
      <c r="H12948" s="9"/>
      <c r="I12948" s="5"/>
      <c r="J12948" s="5"/>
      <c r="K12948" s="5"/>
      <c r="L12948" s="5"/>
    </row>
    <row r="12949" spans="4:12" hidden="1" x14ac:dyDescent="0.25">
      <c r="D12949" s="6"/>
      <c r="E12949" s="6"/>
      <c r="F12949" s="8"/>
      <c r="G12949" s="9"/>
      <c r="H12949" s="9"/>
      <c r="I12949" s="5"/>
      <c r="J12949" s="5"/>
      <c r="K12949" s="5"/>
      <c r="L12949" s="5"/>
    </row>
    <row r="12950" spans="4:12" hidden="1" x14ac:dyDescent="0.25">
      <c r="D12950" s="6"/>
      <c r="E12950" s="6"/>
      <c r="F12950" s="8"/>
      <c r="G12950" s="9"/>
      <c r="H12950" s="9"/>
      <c r="I12950" s="5"/>
      <c r="J12950" s="5"/>
      <c r="K12950" s="5"/>
      <c r="L12950" s="5"/>
    </row>
    <row r="12951" spans="4:12" hidden="1" x14ac:dyDescent="0.25">
      <c r="D12951" s="6"/>
      <c r="E12951" s="6"/>
      <c r="F12951" s="8"/>
      <c r="G12951" s="9"/>
      <c r="H12951" s="9"/>
      <c r="I12951" s="5"/>
      <c r="J12951" s="5"/>
      <c r="K12951" s="5"/>
      <c r="L12951" s="5"/>
    </row>
    <row r="12952" spans="4:12" hidden="1" x14ac:dyDescent="0.25">
      <c r="D12952" s="6"/>
      <c r="E12952" s="6"/>
      <c r="F12952" s="8"/>
      <c r="G12952" s="9"/>
      <c r="H12952" s="9"/>
      <c r="I12952" s="5"/>
      <c r="J12952" s="5"/>
      <c r="K12952" s="5"/>
      <c r="L12952" s="5"/>
    </row>
    <row r="12953" spans="4:12" hidden="1" x14ac:dyDescent="0.25">
      <c r="D12953" s="6"/>
      <c r="E12953" s="6"/>
      <c r="F12953" s="8"/>
      <c r="G12953" s="9"/>
      <c r="H12953" s="9"/>
      <c r="I12953" s="5"/>
      <c r="J12953" s="5"/>
      <c r="K12953" s="5"/>
      <c r="L12953" s="5"/>
    </row>
    <row r="12954" spans="4:12" hidden="1" x14ac:dyDescent="0.25">
      <c r="D12954" s="6"/>
      <c r="E12954" s="6"/>
      <c r="F12954" s="8"/>
      <c r="G12954" s="9"/>
      <c r="H12954" s="9"/>
      <c r="I12954" s="5"/>
      <c r="J12954" s="5"/>
      <c r="K12954" s="5"/>
      <c r="L12954" s="5"/>
    </row>
    <row r="12955" spans="4:12" hidden="1" x14ac:dyDescent="0.25">
      <c r="D12955" s="6"/>
      <c r="E12955" s="6"/>
      <c r="F12955" s="8"/>
      <c r="G12955" s="9"/>
      <c r="H12955" s="9"/>
      <c r="I12955" s="5"/>
      <c r="J12955" s="5"/>
      <c r="K12955" s="5"/>
      <c r="L12955" s="5"/>
    </row>
    <row r="12956" spans="4:12" hidden="1" x14ac:dyDescent="0.25">
      <c r="D12956" s="6"/>
      <c r="E12956" s="6"/>
      <c r="F12956" s="8"/>
      <c r="G12956" s="9"/>
      <c r="H12956" s="9"/>
      <c r="I12956" s="5"/>
      <c r="J12956" s="5"/>
      <c r="K12956" s="5"/>
      <c r="L12956" s="5"/>
    </row>
    <row r="12957" spans="4:12" hidden="1" x14ac:dyDescent="0.25">
      <c r="D12957" s="6"/>
      <c r="E12957" s="6"/>
      <c r="F12957" s="8"/>
      <c r="G12957" s="9"/>
      <c r="H12957" s="9"/>
      <c r="I12957" s="5"/>
      <c r="J12957" s="5"/>
      <c r="K12957" s="5"/>
      <c r="L12957" s="5"/>
    </row>
    <row r="12958" spans="4:12" hidden="1" x14ac:dyDescent="0.25">
      <c r="D12958" s="6"/>
      <c r="E12958" s="6"/>
      <c r="F12958" s="8"/>
      <c r="G12958" s="9"/>
      <c r="H12958" s="9"/>
      <c r="I12958" s="5"/>
      <c r="J12958" s="5"/>
      <c r="K12958" s="5"/>
      <c r="L12958" s="5"/>
    </row>
    <row r="12959" spans="4:12" hidden="1" x14ac:dyDescent="0.25">
      <c r="D12959" s="6"/>
      <c r="E12959" s="6"/>
      <c r="F12959" s="8"/>
      <c r="G12959" s="9"/>
      <c r="H12959" s="9"/>
      <c r="I12959" s="5"/>
      <c r="J12959" s="5"/>
      <c r="K12959" s="5"/>
      <c r="L12959" s="5"/>
    </row>
    <row r="12960" spans="4:12" hidden="1" x14ac:dyDescent="0.25">
      <c r="D12960" s="6"/>
      <c r="E12960" s="6"/>
      <c r="F12960" s="8"/>
      <c r="G12960" s="9"/>
      <c r="H12960" s="9"/>
      <c r="I12960" s="5"/>
      <c r="J12960" s="5"/>
      <c r="K12960" s="5"/>
      <c r="L12960" s="5"/>
    </row>
    <row r="12961" spans="4:12" hidden="1" x14ac:dyDescent="0.25">
      <c r="D12961" s="6"/>
      <c r="E12961" s="6"/>
      <c r="F12961" s="8"/>
      <c r="G12961" s="9"/>
      <c r="H12961" s="9"/>
      <c r="I12961" s="5"/>
      <c r="J12961" s="5"/>
      <c r="K12961" s="5"/>
      <c r="L12961" s="5"/>
    </row>
    <row r="12962" spans="4:12" hidden="1" x14ac:dyDescent="0.25">
      <c r="D12962" s="6"/>
      <c r="E12962" s="6"/>
      <c r="F12962" s="8"/>
      <c r="G12962" s="9"/>
      <c r="H12962" s="9"/>
      <c r="I12962" s="5"/>
      <c r="J12962" s="5"/>
      <c r="K12962" s="5"/>
      <c r="L12962" s="5"/>
    </row>
    <row r="12963" spans="4:12" hidden="1" x14ac:dyDescent="0.25">
      <c r="D12963" s="6"/>
      <c r="E12963" s="6"/>
      <c r="F12963" s="8"/>
      <c r="G12963" s="9"/>
      <c r="H12963" s="9"/>
      <c r="I12963" s="5"/>
      <c r="J12963" s="5"/>
      <c r="K12963" s="5"/>
      <c r="L12963" s="5"/>
    </row>
    <row r="12964" spans="4:12" hidden="1" x14ac:dyDescent="0.25">
      <c r="D12964" s="6"/>
      <c r="E12964" s="6"/>
      <c r="F12964" s="8"/>
      <c r="G12964" s="9"/>
      <c r="H12964" s="9"/>
      <c r="I12964" s="5"/>
      <c r="J12964" s="5"/>
      <c r="K12964" s="5"/>
      <c r="L12964" s="5"/>
    </row>
    <row r="12965" spans="4:12" hidden="1" x14ac:dyDescent="0.25">
      <c r="D12965" s="6"/>
      <c r="E12965" s="6"/>
      <c r="F12965" s="8"/>
      <c r="G12965" s="9"/>
      <c r="H12965" s="9"/>
      <c r="I12965" s="5"/>
      <c r="J12965" s="5"/>
      <c r="K12965" s="5"/>
      <c r="L12965" s="5"/>
    </row>
    <row r="12966" spans="4:12" hidden="1" x14ac:dyDescent="0.25">
      <c r="D12966" s="6"/>
      <c r="E12966" s="6"/>
      <c r="F12966" s="8"/>
      <c r="G12966" s="9"/>
      <c r="H12966" s="9"/>
      <c r="I12966" s="5"/>
      <c r="J12966" s="5"/>
      <c r="K12966" s="5"/>
      <c r="L12966" s="5"/>
    </row>
    <row r="12967" spans="4:12" hidden="1" x14ac:dyDescent="0.25">
      <c r="D12967" s="6"/>
      <c r="E12967" s="6"/>
      <c r="F12967" s="8"/>
      <c r="G12967" s="9"/>
      <c r="H12967" s="9"/>
      <c r="I12967" s="5"/>
      <c r="J12967" s="5"/>
      <c r="K12967" s="5"/>
      <c r="L12967" s="5"/>
    </row>
    <row r="12968" spans="4:12" hidden="1" x14ac:dyDescent="0.25">
      <c r="D12968" s="6"/>
      <c r="E12968" s="6"/>
      <c r="F12968" s="8"/>
      <c r="G12968" s="9"/>
      <c r="H12968" s="9"/>
      <c r="I12968" s="5"/>
      <c r="J12968" s="5"/>
      <c r="K12968" s="5"/>
      <c r="L12968" s="5"/>
    </row>
    <row r="12969" spans="4:12" hidden="1" x14ac:dyDescent="0.25">
      <c r="D12969" s="6"/>
      <c r="E12969" s="6"/>
      <c r="F12969" s="8"/>
      <c r="G12969" s="9"/>
      <c r="H12969" s="9"/>
      <c r="I12969" s="5"/>
      <c r="J12969" s="5"/>
      <c r="K12969" s="5"/>
      <c r="L12969" s="5"/>
    </row>
    <row r="12970" spans="4:12" hidden="1" x14ac:dyDescent="0.25">
      <c r="D12970" s="6"/>
      <c r="E12970" s="6"/>
      <c r="F12970" s="8"/>
      <c r="G12970" s="9"/>
      <c r="H12970" s="9"/>
      <c r="I12970" s="5"/>
      <c r="J12970" s="5"/>
      <c r="K12970" s="5"/>
      <c r="L12970" s="5"/>
    </row>
    <row r="12971" spans="4:12" hidden="1" x14ac:dyDescent="0.25">
      <c r="D12971" s="6"/>
      <c r="E12971" s="6"/>
      <c r="F12971" s="8"/>
      <c r="G12971" s="9"/>
      <c r="H12971" s="9"/>
      <c r="I12971" s="5"/>
      <c r="J12971" s="5"/>
      <c r="K12971" s="5"/>
      <c r="L12971" s="5"/>
    </row>
    <row r="12972" spans="4:12" hidden="1" x14ac:dyDescent="0.25">
      <c r="D12972" s="6"/>
      <c r="E12972" s="6"/>
      <c r="F12972" s="8"/>
      <c r="G12972" s="9"/>
      <c r="H12972" s="9"/>
      <c r="I12972" s="5"/>
      <c r="J12972" s="5"/>
      <c r="K12972" s="5"/>
      <c r="L12972" s="5"/>
    </row>
    <row r="12973" spans="4:12" hidden="1" x14ac:dyDescent="0.25">
      <c r="D12973" s="6"/>
      <c r="E12973" s="6"/>
      <c r="F12973" s="8"/>
      <c r="G12973" s="9"/>
      <c r="H12973" s="9"/>
      <c r="I12973" s="5"/>
      <c r="J12973" s="5"/>
      <c r="K12973" s="5"/>
      <c r="L12973" s="5"/>
    </row>
    <row r="12974" spans="4:12" hidden="1" x14ac:dyDescent="0.25">
      <c r="D12974" s="6"/>
      <c r="E12974" s="6"/>
      <c r="F12974" s="8"/>
      <c r="G12974" s="9"/>
      <c r="H12974" s="9"/>
      <c r="I12974" s="5"/>
      <c r="J12974" s="5"/>
      <c r="K12974" s="5"/>
      <c r="L12974" s="5"/>
    </row>
    <row r="12975" spans="4:12" hidden="1" x14ac:dyDescent="0.25">
      <c r="D12975" s="6"/>
      <c r="E12975" s="6"/>
      <c r="F12975" s="8"/>
      <c r="G12975" s="9"/>
      <c r="H12975" s="9"/>
      <c r="I12975" s="5"/>
      <c r="J12975" s="5"/>
      <c r="K12975" s="5"/>
      <c r="L12975" s="5"/>
    </row>
    <row r="12976" spans="4:12" hidden="1" x14ac:dyDescent="0.25">
      <c r="D12976" s="6"/>
      <c r="E12976" s="6"/>
      <c r="F12976" s="8"/>
      <c r="G12976" s="9"/>
      <c r="H12976" s="9"/>
      <c r="I12976" s="5"/>
      <c r="J12976" s="5"/>
      <c r="K12976" s="5"/>
      <c r="L12976" s="5"/>
    </row>
    <row r="12977" spans="4:12" hidden="1" x14ac:dyDescent="0.25">
      <c r="D12977" s="6"/>
      <c r="E12977" s="6"/>
      <c r="F12977" s="8"/>
      <c r="G12977" s="9"/>
      <c r="H12977" s="9"/>
      <c r="I12977" s="5"/>
      <c r="J12977" s="5"/>
      <c r="K12977" s="5"/>
      <c r="L12977" s="5"/>
    </row>
    <row r="12978" spans="4:12" hidden="1" x14ac:dyDescent="0.25">
      <c r="D12978" s="6"/>
      <c r="E12978" s="6"/>
      <c r="F12978" s="8"/>
      <c r="G12978" s="9"/>
      <c r="H12978" s="9"/>
      <c r="I12978" s="5"/>
      <c r="J12978" s="5"/>
      <c r="K12978" s="5"/>
      <c r="L12978" s="5"/>
    </row>
    <row r="12979" spans="4:12" hidden="1" x14ac:dyDescent="0.25">
      <c r="D12979" s="6"/>
      <c r="E12979" s="6"/>
      <c r="F12979" s="8"/>
      <c r="G12979" s="9"/>
      <c r="H12979" s="9"/>
      <c r="I12979" s="5"/>
      <c r="J12979" s="5"/>
      <c r="K12979" s="5"/>
      <c r="L12979" s="5"/>
    </row>
    <row r="12980" spans="4:12" hidden="1" x14ac:dyDescent="0.25">
      <c r="D12980" s="6"/>
      <c r="E12980" s="6"/>
      <c r="F12980" s="8"/>
      <c r="G12980" s="9"/>
      <c r="H12980" s="9"/>
      <c r="I12980" s="5"/>
      <c r="J12980" s="5"/>
      <c r="K12980" s="5"/>
      <c r="L12980" s="5"/>
    </row>
    <row r="12981" spans="4:12" hidden="1" x14ac:dyDescent="0.25">
      <c r="D12981" s="6"/>
      <c r="E12981" s="6"/>
      <c r="F12981" s="8"/>
      <c r="G12981" s="9"/>
      <c r="H12981" s="9"/>
      <c r="I12981" s="5"/>
      <c r="J12981" s="5"/>
      <c r="K12981" s="5"/>
      <c r="L12981" s="5"/>
    </row>
    <row r="12982" spans="4:12" hidden="1" x14ac:dyDescent="0.25">
      <c r="D12982" s="6"/>
      <c r="E12982" s="6"/>
      <c r="F12982" s="8"/>
      <c r="G12982" s="9"/>
      <c r="H12982" s="9"/>
      <c r="I12982" s="5"/>
      <c r="J12982" s="5"/>
      <c r="K12982" s="5"/>
      <c r="L12982" s="5"/>
    </row>
    <row r="12983" spans="4:12" hidden="1" x14ac:dyDescent="0.25">
      <c r="D12983" s="6"/>
      <c r="E12983" s="6"/>
      <c r="F12983" s="8"/>
      <c r="G12983" s="9"/>
      <c r="H12983" s="9"/>
      <c r="I12983" s="5"/>
      <c r="J12983" s="5"/>
      <c r="K12983" s="5"/>
      <c r="L12983" s="5"/>
    </row>
    <row r="12984" spans="4:12" hidden="1" x14ac:dyDescent="0.25">
      <c r="D12984" s="6"/>
      <c r="E12984" s="6"/>
      <c r="F12984" s="8"/>
      <c r="G12984" s="9"/>
      <c r="H12984" s="9"/>
      <c r="I12984" s="5"/>
      <c r="J12984" s="5"/>
      <c r="K12984" s="5"/>
      <c r="L12984" s="5"/>
    </row>
    <row r="12985" spans="4:12" hidden="1" x14ac:dyDescent="0.25">
      <c r="D12985" s="6"/>
      <c r="E12985" s="6"/>
      <c r="F12985" s="8"/>
      <c r="G12985" s="9"/>
      <c r="H12985" s="9"/>
      <c r="I12985" s="5"/>
      <c r="J12985" s="5"/>
      <c r="K12985" s="5"/>
      <c r="L12985" s="5"/>
    </row>
    <row r="12986" spans="4:12" hidden="1" x14ac:dyDescent="0.25">
      <c r="D12986" s="6"/>
      <c r="E12986" s="6"/>
      <c r="F12986" s="8"/>
      <c r="G12986" s="9"/>
      <c r="H12986" s="9"/>
      <c r="I12986" s="5"/>
      <c r="J12986" s="5"/>
      <c r="K12986" s="5"/>
      <c r="L12986" s="5"/>
    </row>
    <row r="12987" spans="4:12" hidden="1" x14ac:dyDescent="0.25">
      <c r="D12987" s="6"/>
      <c r="E12987" s="6"/>
      <c r="F12987" s="8"/>
      <c r="G12987" s="9"/>
      <c r="H12987" s="9"/>
      <c r="I12987" s="5"/>
      <c r="J12987" s="5"/>
      <c r="K12987" s="5"/>
      <c r="L12987" s="5"/>
    </row>
    <row r="12988" spans="4:12" hidden="1" x14ac:dyDescent="0.25">
      <c r="D12988" s="6"/>
      <c r="E12988" s="6"/>
      <c r="F12988" s="8"/>
      <c r="G12988" s="9"/>
      <c r="H12988" s="9"/>
      <c r="I12988" s="5"/>
      <c r="J12988" s="5"/>
      <c r="K12988" s="5"/>
      <c r="L12988" s="5"/>
    </row>
    <row r="12989" spans="4:12" hidden="1" x14ac:dyDescent="0.25">
      <c r="D12989" s="6"/>
      <c r="E12989" s="6"/>
      <c r="F12989" s="8"/>
      <c r="G12989" s="9"/>
      <c r="H12989" s="9"/>
      <c r="I12989" s="5"/>
      <c r="J12989" s="5"/>
      <c r="K12989" s="5"/>
      <c r="L12989" s="5"/>
    </row>
    <row r="12990" spans="4:12" hidden="1" x14ac:dyDescent="0.25">
      <c r="D12990" s="6"/>
      <c r="E12990" s="6"/>
      <c r="F12990" s="8"/>
      <c r="G12990" s="9"/>
      <c r="H12990" s="9"/>
      <c r="I12990" s="5"/>
      <c r="J12990" s="5"/>
      <c r="K12990" s="5"/>
      <c r="L12990" s="5"/>
    </row>
    <row r="12991" spans="4:12" hidden="1" x14ac:dyDescent="0.25">
      <c r="D12991" s="6"/>
      <c r="E12991" s="6"/>
      <c r="F12991" s="8"/>
      <c r="G12991" s="9"/>
      <c r="H12991" s="9"/>
      <c r="I12991" s="5"/>
      <c r="J12991" s="5"/>
      <c r="K12991" s="5"/>
      <c r="L12991" s="5"/>
    </row>
    <row r="12992" spans="4:12" hidden="1" x14ac:dyDescent="0.25">
      <c r="D12992" s="6"/>
      <c r="E12992" s="6"/>
      <c r="F12992" s="8"/>
      <c r="G12992" s="9"/>
      <c r="H12992" s="9"/>
      <c r="I12992" s="5"/>
      <c r="J12992" s="5"/>
      <c r="K12992" s="5"/>
      <c r="L12992" s="5"/>
    </row>
    <row r="12993" spans="4:12" hidden="1" x14ac:dyDescent="0.25">
      <c r="D12993" s="6"/>
      <c r="E12993" s="6"/>
      <c r="F12993" s="8"/>
      <c r="G12993" s="9"/>
      <c r="H12993" s="9"/>
      <c r="I12993" s="5"/>
      <c r="J12993" s="5"/>
      <c r="K12993" s="5"/>
      <c r="L12993" s="5"/>
    </row>
    <row r="12994" spans="4:12" hidden="1" x14ac:dyDescent="0.25">
      <c r="D12994" s="6"/>
      <c r="E12994" s="6"/>
      <c r="F12994" s="8"/>
      <c r="G12994" s="9"/>
      <c r="H12994" s="9"/>
      <c r="I12994" s="5"/>
      <c r="J12994" s="5"/>
      <c r="K12994" s="5"/>
      <c r="L12994" s="5"/>
    </row>
    <row r="12995" spans="4:12" hidden="1" x14ac:dyDescent="0.25">
      <c r="D12995" s="6"/>
      <c r="E12995" s="6"/>
      <c r="F12995" s="8"/>
      <c r="G12995" s="9"/>
      <c r="H12995" s="9"/>
      <c r="I12995" s="5"/>
      <c r="J12995" s="5"/>
      <c r="K12995" s="5"/>
      <c r="L12995" s="5"/>
    </row>
    <row r="12996" spans="4:12" hidden="1" x14ac:dyDescent="0.25">
      <c r="D12996" s="6"/>
      <c r="E12996" s="6"/>
      <c r="F12996" s="8"/>
      <c r="G12996" s="9"/>
      <c r="H12996" s="9"/>
      <c r="I12996" s="5"/>
      <c r="J12996" s="5"/>
      <c r="K12996" s="5"/>
      <c r="L12996" s="5"/>
    </row>
    <row r="12997" spans="4:12" hidden="1" x14ac:dyDescent="0.25">
      <c r="D12997" s="6"/>
      <c r="E12997" s="6"/>
      <c r="F12997" s="8"/>
      <c r="G12997" s="9"/>
      <c r="H12997" s="9"/>
      <c r="I12997" s="5"/>
      <c r="J12997" s="5"/>
      <c r="K12997" s="5"/>
      <c r="L12997" s="5"/>
    </row>
    <row r="12998" spans="4:12" hidden="1" x14ac:dyDescent="0.25">
      <c r="D12998" s="6"/>
      <c r="E12998" s="6"/>
      <c r="F12998" s="8"/>
      <c r="G12998" s="9"/>
      <c r="H12998" s="9"/>
      <c r="I12998" s="5"/>
      <c r="J12998" s="5"/>
      <c r="K12998" s="5"/>
      <c r="L12998" s="5"/>
    </row>
    <row r="12999" spans="4:12" hidden="1" x14ac:dyDescent="0.25">
      <c r="D12999" s="6"/>
      <c r="E12999" s="6"/>
      <c r="F12999" s="8"/>
      <c r="G12999" s="9"/>
      <c r="H12999" s="9"/>
      <c r="I12999" s="5"/>
      <c r="J12999" s="5"/>
      <c r="K12999" s="5"/>
      <c r="L12999" s="5"/>
    </row>
    <row r="13000" spans="4:12" hidden="1" x14ac:dyDescent="0.25">
      <c r="D13000" s="6"/>
      <c r="E13000" s="6"/>
      <c r="F13000" s="8"/>
      <c r="G13000" s="9"/>
      <c r="H13000" s="9"/>
      <c r="I13000" s="5"/>
      <c r="J13000" s="5"/>
      <c r="K13000" s="5"/>
      <c r="L13000" s="5"/>
    </row>
    <row r="13001" spans="4:12" hidden="1" x14ac:dyDescent="0.25">
      <c r="D13001" s="6"/>
      <c r="E13001" s="6"/>
      <c r="F13001" s="8"/>
      <c r="G13001" s="9"/>
      <c r="H13001" s="9"/>
      <c r="I13001" s="5"/>
      <c r="J13001" s="5"/>
      <c r="K13001" s="5"/>
      <c r="L13001" s="5"/>
    </row>
    <row r="13002" spans="4:12" hidden="1" x14ac:dyDescent="0.25">
      <c r="D13002" s="6"/>
      <c r="E13002" s="6"/>
      <c r="F13002" s="8"/>
      <c r="G13002" s="9"/>
      <c r="H13002" s="9"/>
      <c r="I13002" s="5"/>
      <c r="J13002" s="5"/>
      <c r="K13002" s="5"/>
      <c r="L13002" s="5"/>
    </row>
    <row r="13003" spans="4:12" hidden="1" x14ac:dyDescent="0.25">
      <c r="D13003" s="6"/>
      <c r="E13003" s="6"/>
      <c r="F13003" s="8"/>
      <c r="G13003" s="9"/>
      <c r="H13003" s="9"/>
      <c r="I13003" s="5"/>
      <c r="J13003" s="5"/>
      <c r="K13003" s="5"/>
      <c r="L13003" s="5"/>
    </row>
    <row r="13004" spans="4:12" hidden="1" x14ac:dyDescent="0.25">
      <c r="D13004" s="6"/>
      <c r="E13004" s="6"/>
      <c r="F13004" s="8"/>
      <c r="G13004" s="9"/>
      <c r="H13004" s="9"/>
      <c r="I13004" s="5"/>
      <c r="J13004" s="5"/>
      <c r="K13004" s="5"/>
      <c r="L13004" s="5"/>
    </row>
    <row r="13005" spans="4:12" hidden="1" x14ac:dyDescent="0.25">
      <c r="D13005" s="6"/>
      <c r="E13005" s="6"/>
      <c r="F13005" s="8"/>
      <c r="G13005" s="9"/>
      <c r="H13005" s="9"/>
      <c r="I13005" s="5"/>
      <c r="J13005" s="5"/>
      <c r="K13005" s="5"/>
      <c r="L13005" s="5"/>
    </row>
    <row r="13006" spans="4:12" hidden="1" x14ac:dyDescent="0.25">
      <c r="D13006" s="6"/>
      <c r="E13006" s="6"/>
      <c r="F13006" s="8"/>
      <c r="G13006" s="9"/>
      <c r="H13006" s="9"/>
      <c r="I13006" s="5"/>
      <c r="J13006" s="5"/>
      <c r="K13006" s="5"/>
      <c r="L13006" s="5"/>
    </row>
    <row r="13007" spans="4:12" hidden="1" x14ac:dyDescent="0.25">
      <c r="D13007" s="6"/>
      <c r="E13007" s="6"/>
      <c r="F13007" s="8"/>
      <c r="G13007" s="9"/>
      <c r="H13007" s="9"/>
      <c r="I13007" s="5"/>
      <c r="J13007" s="5"/>
      <c r="K13007" s="5"/>
      <c r="L13007" s="5"/>
    </row>
    <row r="13008" spans="4:12" hidden="1" x14ac:dyDescent="0.25">
      <c r="D13008" s="6"/>
      <c r="E13008" s="6"/>
      <c r="F13008" s="8"/>
      <c r="G13008" s="9"/>
      <c r="H13008" s="9"/>
      <c r="I13008" s="5"/>
      <c r="J13008" s="5"/>
      <c r="K13008" s="5"/>
      <c r="L13008" s="5"/>
    </row>
    <row r="13009" spans="4:12" hidden="1" x14ac:dyDescent="0.25">
      <c r="D13009" s="6"/>
      <c r="E13009" s="6"/>
      <c r="F13009" s="8"/>
      <c r="G13009" s="9"/>
      <c r="H13009" s="9"/>
      <c r="I13009" s="5"/>
      <c r="J13009" s="5"/>
      <c r="K13009" s="5"/>
      <c r="L13009" s="5"/>
    </row>
    <row r="13010" spans="4:12" hidden="1" x14ac:dyDescent="0.25">
      <c r="D13010" s="6"/>
      <c r="E13010" s="6"/>
      <c r="F13010" s="8"/>
      <c r="G13010" s="9"/>
      <c r="H13010" s="9"/>
      <c r="I13010" s="5"/>
      <c r="J13010" s="5"/>
      <c r="K13010" s="5"/>
      <c r="L13010" s="5"/>
    </row>
    <row r="13011" spans="4:12" hidden="1" x14ac:dyDescent="0.25">
      <c r="D13011" s="6"/>
      <c r="E13011" s="6"/>
      <c r="F13011" s="8"/>
      <c r="G13011" s="9"/>
      <c r="H13011" s="9"/>
      <c r="I13011" s="5"/>
      <c r="J13011" s="5"/>
      <c r="K13011" s="5"/>
      <c r="L13011" s="5"/>
    </row>
    <row r="13012" spans="4:12" hidden="1" x14ac:dyDescent="0.25">
      <c r="D13012" s="6"/>
      <c r="E13012" s="6"/>
      <c r="F13012" s="8"/>
      <c r="G13012" s="9"/>
      <c r="H13012" s="9"/>
      <c r="I13012" s="5"/>
      <c r="J13012" s="5"/>
      <c r="K13012" s="5"/>
      <c r="L13012" s="5"/>
    </row>
    <row r="13013" spans="4:12" hidden="1" x14ac:dyDescent="0.25">
      <c r="D13013" s="6"/>
      <c r="E13013" s="6"/>
      <c r="F13013" s="8"/>
      <c r="G13013" s="9"/>
      <c r="H13013" s="9"/>
      <c r="I13013" s="5"/>
      <c r="J13013" s="5"/>
      <c r="K13013" s="5"/>
      <c r="L13013" s="5"/>
    </row>
    <row r="13014" spans="4:12" hidden="1" x14ac:dyDescent="0.25">
      <c r="D13014" s="6"/>
      <c r="E13014" s="6"/>
      <c r="F13014" s="8"/>
      <c r="G13014" s="9"/>
      <c r="H13014" s="9"/>
      <c r="I13014" s="5"/>
      <c r="J13014" s="5"/>
      <c r="K13014" s="5"/>
      <c r="L13014" s="5"/>
    </row>
    <row r="13015" spans="4:12" hidden="1" x14ac:dyDescent="0.25">
      <c r="D13015" s="6"/>
      <c r="E13015" s="6"/>
      <c r="F13015" s="8"/>
      <c r="G13015" s="9"/>
      <c r="H13015" s="9"/>
      <c r="I13015" s="5"/>
      <c r="J13015" s="5"/>
      <c r="K13015" s="5"/>
      <c r="L13015" s="5"/>
    </row>
    <row r="13016" spans="4:12" hidden="1" x14ac:dyDescent="0.25">
      <c r="D13016" s="6"/>
      <c r="E13016" s="6"/>
      <c r="F13016" s="8"/>
      <c r="G13016" s="9"/>
      <c r="H13016" s="9"/>
      <c r="I13016" s="5"/>
      <c r="J13016" s="5"/>
      <c r="K13016" s="5"/>
      <c r="L13016" s="5"/>
    </row>
    <row r="13017" spans="4:12" hidden="1" x14ac:dyDescent="0.25">
      <c r="D13017" s="6"/>
      <c r="E13017" s="6"/>
      <c r="F13017" s="8"/>
      <c r="G13017" s="9"/>
      <c r="H13017" s="9"/>
      <c r="I13017" s="5"/>
      <c r="J13017" s="5"/>
      <c r="K13017" s="5"/>
      <c r="L13017" s="5"/>
    </row>
    <row r="13018" spans="4:12" hidden="1" x14ac:dyDescent="0.25">
      <c r="D13018" s="6"/>
      <c r="E13018" s="6"/>
      <c r="F13018" s="8"/>
      <c r="G13018" s="9"/>
      <c r="H13018" s="9"/>
      <c r="I13018" s="5"/>
      <c r="J13018" s="5"/>
      <c r="K13018" s="5"/>
      <c r="L13018" s="5"/>
    </row>
    <row r="13019" spans="4:12" hidden="1" x14ac:dyDescent="0.25">
      <c r="D13019" s="6"/>
      <c r="E13019" s="6"/>
      <c r="F13019" s="8"/>
      <c r="G13019" s="9"/>
      <c r="H13019" s="9"/>
      <c r="I13019" s="5"/>
      <c r="J13019" s="5"/>
      <c r="K13019" s="5"/>
      <c r="L13019" s="5"/>
    </row>
    <row r="13020" spans="4:12" hidden="1" x14ac:dyDescent="0.25">
      <c r="D13020" s="6"/>
      <c r="E13020" s="6"/>
      <c r="F13020" s="8"/>
      <c r="G13020" s="9"/>
      <c r="H13020" s="9"/>
      <c r="I13020" s="5"/>
      <c r="J13020" s="5"/>
      <c r="K13020" s="5"/>
      <c r="L13020" s="5"/>
    </row>
    <row r="13021" spans="4:12" hidden="1" x14ac:dyDescent="0.25">
      <c r="D13021" s="6"/>
      <c r="E13021" s="6"/>
      <c r="F13021" s="8"/>
      <c r="G13021" s="9"/>
      <c r="H13021" s="9"/>
      <c r="I13021" s="5"/>
      <c r="J13021" s="5"/>
      <c r="K13021" s="5"/>
      <c r="L13021" s="5"/>
    </row>
    <row r="13022" spans="4:12" hidden="1" x14ac:dyDescent="0.25">
      <c r="D13022" s="6"/>
      <c r="E13022" s="6"/>
      <c r="F13022" s="8"/>
      <c r="G13022" s="9"/>
      <c r="H13022" s="9"/>
      <c r="I13022" s="5"/>
      <c r="J13022" s="5"/>
      <c r="K13022" s="5"/>
      <c r="L13022" s="5"/>
    </row>
    <row r="13023" spans="4:12" hidden="1" x14ac:dyDescent="0.25">
      <c r="D13023" s="6"/>
      <c r="E13023" s="6"/>
      <c r="F13023" s="8"/>
      <c r="G13023" s="9"/>
      <c r="H13023" s="9"/>
      <c r="I13023" s="5"/>
      <c r="J13023" s="5"/>
      <c r="K13023" s="5"/>
      <c r="L13023" s="5"/>
    </row>
    <row r="13024" spans="4:12" hidden="1" x14ac:dyDescent="0.25">
      <c r="D13024" s="6"/>
      <c r="E13024" s="6"/>
      <c r="F13024" s="8"/>
      <c r="G13024" s="9"/>
      <c r="H13024" s="9"/>
      <c r="I13024" s="5"/>
      <c r="J13024" s="5"/>
      <c r="K13024" s="5"/>
      <c r="L13024" s="5"/>
    </row>
    <row r="13025" spans="4:12" hidden="1" x14ac:dyDescent="0.25">
      <c r="D13025" s="6"/>
      <c r="E13025" s="6"/>
      <c r="F13025" s="8"/>
      <c r="G13025" s="9"/>
      <c r="H13025" s="9"/>
      <c r="I13025" s="5"/>
      <c r="J13025" s="5"/>
      <c r="K13025" s="5"/>
      <c r="L13025" s="5"/>
    </row>
    <row r="13026" spans="4:12" hidden="1" x14ac:dyDescent="0.25">
      <c r="D13026" s="6"/>
      <c r="E13026" s="6"/>
      <c r="F13026" s="8"/>
      <c r="G13026" s="9"/>
      <c r="H13026" s="9"/>
      <c r="I13026" s="5"/>
      <c r="J13026" s="5"/>
      <c r="K13026" s="5"/>
      <c r="L13026" s="5"/>
    </row>
    <row r="13027" spans="4:12" hidden="1" x14ac:dyDescent="0.25">
      <c r="D13027" s="6"/>
      <c r="E13027" s="6"/>
      <c r="F13027" s="8"/>
      <c r="G13027" s="9"/>
      <c r="H13027" s="9"/>
      <c r="I13027" s="5"/>
      <c r="J13027" s="5"/>
      <c r="K13027" s="5"/>
      <c r="L13027" s="5"/>
    </row>
    <row r="13028" spans="4:12" hidden="1" x14ac:dyDescent="0.25">
      <c r="D13028" s="6"/>
      <c r="E13028" s="6"/>
      <c r="F13028" s="8"/>
      <c r="G13028" s="9"/>
      <c r="H13028" s="9"/>
      <c r="I13028" s="5"/>
      <c r="J13028" s="5"/>
      <c r="K13028" s="5"/>
      <c r="L13028" s="5"/>
    </row>
    <row r="13029" spans="4:12" hidden="1" x14ac:dyDescent="0.25">
      <c r="D13029" s="6"/>
      <c r="E13029" s="6"/>
      <c r="F13029" s="8"/>
      <c r="G13029" s="9"/>
      <c r="H13029" s="9"/>
      <c r="I13029" s="5"/>
      <c r="J13029" s="5"/>
      <c r="K13029" s="5"/>
      <c r="L13029" s="5"/>
    </row>
    <row r="13030" spans="4:12" hidden="1" x14ac:dyDescent="0.25">
      <c r="D13030" s="6"/>
      <c r="E13030" s="6"/>
      <c r="F13030" s="8"/>
      <c r="G13030" s="9"/>
      <c r="H13030" s="9"/>
      <c r="I13030" s="5"/>
      <c r="J13030" s="5"/>
      <c r="K13030" s="5"/>
      <c r="L13030" s="5"/>
    </row>
    <row r="13031" spans="4:12" hidden="1" x14ac:dyDescent="0.25">
      <c r="D13031" s="6"/>
      <c r="E13031" s="6"/>
      <c r="F13031" s="8"/>
      <c r="G13031" s="9"/>
      <c r="H13031" s="9"/>
      <c r="I13031" s="5"/>
      <c r="J13031" s="5"/>
      <c r="K13031" s="5"/>
      <c r="L13031" s="5"/>
    </row>
    <row r="13032" spans="4:12" hidden="1" x14ac:dyDescent="0.25">
      <c r="D13032" s="6"/>
      <c r="E13032" s="6"/>
      <c r="F13032" s="8"/>
      <c r="G13032" s="9"/>
      <c r="H13032" s="9"/>
      <c r="I13032" s="5"/>
      <c r="J13032" s="5"/>
      <c r="K13032" s="5"/>
      <c r="L13032" s="5"/>
    </row>
    <row r="13033" spans="4:12" hidden="1" x14ac:dyDescent="0.25">
      <c r="D13033" s="6"/>
      <c r="E13033" s="6"/>
      <c r="F13033" s="8"/>
      <c r="G13033" s="9"/>
      <c r="H13033" s="9"/>
      <c r="I13033" s="5"/>
      <c r="J13033" s="5"/>
      <c r="K13033" s="5"/>
      <c r="L13033" s="5"/>
    </row>
    <row r="13034" spans="4:12" hidden="1" x14ac:dyDescent="0.25">
      <c r="D13034" s="6"/>
      <c r="E13034" s="6"/>
      <c r="F13034" s="8"/>
      <c r="G13034" s="9"/>
      <c r="H13034" s="9"/>
      <c r="I13034" s="5"/>
      <c r="J13034" s="5"/>
      <c r="K13034" s="5"/>
      <c r="L13034" s="5"/>
    </row>
    <row r="13035" spans="4:12" hidden="1" x14ac:dyDescent="0.25">
      <c r="D13035" s="6"/>
      <c r="E13035" s="6"/>
      <c r="F13035" s="8"/>
      <c r="G13035" s="9"/>
      <c r="H13035" s="9"/>
      <c r="I13035" s="5"/>
      <c r="J13035" s="5"/>
      <c r="K13035" s="5"/>
      <c r="L13035" s="5"/>
    </row>
    <row r="13036" spans="4:12" hidden="1" x14ac:dyDescent="0.25">
      <c r="D13036" s="6"/>
      <c r="E13036" s="6"/>
      <c r="F13036" s="8"/>
      <c r="G13036" s="9"/>
      <c r="H13036" s="9"/>
      <c r="I13036" s="5"/>
      <c r="J13036" s="5"/>
      <c r="K13036" s="5"/>
      <c r="L13036" s="5"/>
    </row>
    <row r="13037" spans="4:12" hidden="1" x14ac:dyDescent="0.25">
      <c r="D13037" s="6"/>
      <c r="E13037" s="6"/>
      <c r="F13037" s="8"/>
      <c r="G13037" s="9"/>
      <c r="H13037" s="9"/>
      <c r="I13037" s="5"/>
      <c r="J13037" s="5"/>
      <c r="K13037" s="5"/>
      <c r="L13037" s="5"/>
    </row>
    <row r="13038" spans="4:12" hidden="1" x14ac:dyDescent="0.25">
      <c r="D13038" s="6"/>
      <c r="E13038" s="6"/>
      <c r="F13038" s="8"/>
      <c r="G13038" s="9"/>
      <c r="H13038" s="9"/>
      <c r="I13038" s="5"/>
      <c r="J13038" s="5"/>
      <c r="K13038" s="5"/>
      <c r="L13038" s="5"/>
    </row>
    <row r="13039" spans="4:12" hidden="1" x14ac:dyDescent="0.25">
      <c r="D13039" s="6"/>
      <c r="E13039" s="6"/>
      <c r="F13039" s="8"/>
      <c r="G13039" s="9"/>
      <c r="H13039" s="9"/>
      <c r="I13039" s="5"/>
      <c r="J13039" s="5"/>
      <c r="K13039" s="5"/>
      <c r="L13039" s="5"/>
    </row>
    <row r="13040" spans="4:12" hidden="1" x14ac:dyDescent="0.25">
      <c r="D13040" s="6"/>
      <c r="E13040" s="6"/>
      <c r="F13040" s="8"/>
      <c r="G13040" s="9"/>
      <c r="H13040" s="9"/>
      <c r="I13040" s="5"/>
      <c r="J13040" s="5"/>
      <c r="K13040" s="5"/>
      <c r="L13040" s="5"/>
    </row>
    <row r="13041" spans="4:12" hidden="1" x14ac:dyDescent="0.25">
      <c r="D13041" s="6"/>
      <c r="E13041" s="6"/>
      <c r="F13041" s="8"/>
      <c r="G13041" s="9"/>
      <c r="H13041" s="9"/>
      <c r="I13041" s="5"/>
      <c r="J13041" s="5"/>
      <c r="K13041" s="5"/>
      <c r="L13041" s="5"/>
    </row>
    <row r="13042" spans="4:12" hidden="1" x14ac:dyDescent="0.25">
      <c r="D13042" s="6"/>
      <c r="E13042" s="6"/>
      <c r="F13042" s="8"/>
      <c r="G13042" s="9"/>
      <c r="H13042" s="9"/>
      <c r="I13042" s="5"/>
      <c r="J13042" s="5"/>
      <c r="K13042" s="5"/>
      <c r="L13042" s="5"/>
    </row>
    <row r="13043" spans="4:12" hidden="1" x14ac:dyDescent="0.25">
      <c r="D13043" s="6"/>
      <c r="E13043" s="6"/>
      <c r="F13043" s="8"/>
      <c r="G13043" s="9"/>
      <c r="H13043" s="9"/>
      <c r="I13043" s="5"/>
      <c r="J13043" s="5"/>
      <c r="K13043" s="5"/>
      <c r="L13043" s="5"/>
    </row>
    <row r="13044" spans="4:12" hidden="1" x14ac:dyDescent="0.25">
      <c r="D13044" s="6"/>
      <c r="E13044" s="6"/>
      <c r="F13044" s="8"/>
      <c r="G13044" s="9"/>
      <c r="H13044" s="9"/>
      <c r="I13044" s="5"/>
      <c r="J13044" s="5"/>
      <c r="K13044" s="5"/>
      <c r="L13044" s="5"/>
    </row>
    <row r="13045" spans="4:12" hidden="1" x14ac:dyDescent="0.25">
      <c r="D13045" s="6"/>
      <c r="E13045" s="6"/>
      <c r="F13045" s="8"/>
      <c r="G13045" s="9"/>
      <c r="H13045" s="9"/>
      <c r="I13045" s="5"/>
      <c r="J13045" s="5"/>
      <c r="K13045" s="5"/>
      <c r="L13045" s="5"/>
    </row>
    <row r="13046" spans="4:12" hidden="1" x14ac:dyDescent="0.25">
      <c r="D13046" s="6"/>
      <c r="E13046" s="6"/>
      <c r="F13046" s="8"/>
      <c r="G13046" s="9"/>
      <c r="H13046" s="9"/>
      <c r="I13046" s="5"/>
      <c r="J13046" s="5"/>
      <c r="K13046" s="5"/>
      <c r="L13046" s="5"/>
    </row>
    <row r="13047" spans="4:12" hidden="1" x14ac:dyDescent="0.25">
      <c r="D13047" s="6"/>
      <c r="E13047" s="6"/>
      <c r="F13047" s="8"/>
      <c r="G13047" s="9"/>
      <c r="H13047" s="9"/>
      <c r="I13047" s="5"/>
      <c r="J13047" s="5"/>
      <c r="K13047" s="5"/>
      <c r="L13047" s="5"/>
    </row>
    <row r="13048" spans="4:12" hidden="1" x14ac:dyDescent="0.25">
      <c r="D13048" s="6"/>
      <c r="E13048" s="6"/>
      <c r="F13048" s="8"/>
      <c r="G13048" s="9"/>
      <c r="H13048" s="9"/>
      <c r="I13048" s="5"/>
      <c r="J13048" s="5"/>
      <c r="K13048" s="5"/>
      <c r="L13048" s="5"/>
    </row>
    <row r="13049" spans="4:12" hidden="1" x14ac:dyDescent="0.25">
      <c r="D13049" s="6"/>
      <c r="E13049" s="6"/>
      <c r="F13049" s="8"/>
      <c r="G13049" s="9"/>
      <c r="H13049" s="9"/>
      <c r="I13049" s="5"/>
      <c r="J13049" s="5"/>
      <c r="K13049" s="5"/>
      <c r="L13049" s="5"/>
    </row>
    <row r="13050" spans="4:12" hidden="1" x14ac:dyDescent="0.25">
      <c r="D13050" s="6"/>
      <c r="E13050" s="6"/>
      <c r="F13050" s="8"/>
      <c r="G13050" s="9"/>
      <c r="H13050" s="9"/>
      <c r="I13050" s="5"/>
      <c r="J13050" s="5"/>
      <c r="K13050" s="5"/>
      <c r="L13050" s="5"/>
    </row>
    <row r="13051" spans="4:12" hidden="1" x14ac:dyDescent="0.25">
      <c r="D13051" s="6"/>
      <c r="E13051" s="6"/>
      <c r="F13051" s="8"/>
      <c r="G13051" s="9"/>
      <c r="H13051" s="9"/>
      <c r="I13051" s="5"/>
      <c r="J13051" s="5"/>
      <c r="K13051" s="5"/>
      <c r="L13051" s="5"/>
    </row>
    <row r="13052" spans="4:12" hidden="1" x14ac:dyDescent="0.25">
      <c r="D13052" s="6"/>
      <c r="E13052" s="6"/>
      <c r="F13052" s="8"/>
      <c r="G13052" s="9"/>
      <c r="H13052" s="9"/>
      <c r="I13052" s="5"/>
      <c r="J13052" s="5"/>
      <c r="K13052" s="5"/>
      <c r="L13052" s="5"/>
    </row>
    <row r="13053" spans="4:12" hidden="1" x14ac:dyDescent="0.25">
      <c r="D13053" s="6"/>
      <c r="E13053" s="6"/>
      <c r="F13053" s="8"/>
      <c r="G13053" s="9"/>
      <c r="H13053" s="9"/>
      <c r="I13053" s="5"/>
      <c r="J13053" s="5"/>
      <c r="K13053" s="5"/>
      <c r="L13053" s="5"/>
    </row>
    <row r="13054" spans="4:12" hidden="1" x14ac:dyDescent="0.25">
      <c r="D13054" s="6"/>
      <c r="E13054" s="6"/>
      <c r="F13054" s="8"/>
      <c r="G13054" s="9"/>
      <c r="H13054" s="9"/>
      <c r="I13054" s="5"/>
      <c r="J13054" s="5"/>
      <c r="K13054" s="5"/>
      <c r="L13054" s="5"/>
    </row>
    <row r="13055" spans="4:12" hidden="1" x14ac:dyDescent="0.25">
      <c r="D13055" s="6"/>
      <c r="E13055" s="6"/>
      <c r="F13055" s="8"/>
      <c r="G13055" s="9"/>
      <c r="H13055" s="9"/>
      <c r="I13055" s="5"/>
      <c r="J13055" s="5"/>
      <c r="K13055" s="5"/>
      <c r="L13055" s="5"/>
    </row>
    <row r="13056" spans="4:12" hidden="1" x14ac:dyDescent="0.25">
      <c r="D13056" s="6"/>
      <c r="E13056" s="6"/>
      <c r="F13056" s="8"/>
      <c r="G13056" s="9"/>
      <c r="H13056" s="9"/>
      <c r="I13056" s="5"/>
      <c r="J13056" s="5"/>
      <c r="K13056" s="5"/>
      <c r="L13056" s="5"/>
    </row>
    <row r="13057" spans="4:12" hidden="1" x14ac:dyDescent="0.25">
      <c r="D13057" s="6"/>
      <c r="E13057" s="6"/>
      <c r="F13057" s="8"/>
      <c r="G13057" s="9"/>
      <c r="H13057" s="9"/>
      <c r="I13057" s="5"/>
      <c r="J13057" s="5"/>
      <c r="K13057" s="5"/>
      <c r="L13057" s="5"/>
    </row>
    <row r="13058" spans="4:12" hidden="1" x14ac:dyDescent="0.25">
      <c r="D13058" s="6"/>
      <c r="E13058" s="6"/>
      <c r="F13058" s="8"/>
      <c r="G13058" s="9"/>
      <c r="H13058" s="9"/>
      <c r="I13058" s="5"/>
      <c r="J13058" s="5"/>
      <c r="K13058" s="5"/>
      <c r="L13058" s="5"/>
    </row>
    <row r="13059" spans="4:12" hidden="1" x14ac:dyDescent="0.25">
      <c r="D13059" s="6"/>
      <c r="E13059" s="6"/>
      <c r="F13059" s="8"/>
      <c r="G13059" s="9"/>
      <c r="H13059" s="9"/>
      <c r="I13059" s="5"/>
      <c r="J13059" s="5"/>
      <c r="K13059" s="5"/>
      <c r="L13059" s="5"/>
    </row>
    <row r="13060" spans="4:12" hidden="1" x14ac:dyDescent="0.25">
      <c r="D13060" s="6"/>
      <c r="E13060" s="6"/>
      <c r="F13060" s="8"/>
      <c r="G13060" s="9"/>
      <c r="H13060" s="9"/>
      <c r="I13060" s="5"/>
      <c r="J13060" s="5"/>
      <c r="K13060" s="5"/>
      <c r="L13060" s="5"/>
    </row>
    <row r="13061" spans="4:12" hidden="1" x14ac:dyDescent="0.25">
      <c r="D13061" s="6"/>
      <c r="E13061" s="6"/>
      <c r="F13061" s="8"/>
      <c r="G13061" s="9"/>
      <c r="H13061" s="9"/>
      <c r="I13061" s="5"/>
      <c r="J13061" s="5"/>
      <c r="K13061" s="5"/>
      <c r="L13061" s="5"/>
    </row>
    <row r="13062" spans="4:12" hidden="1" x14ac:dyDescent="0.25">
      <c r="D13062" s="6"/>
      <c r="E13062" s="6"/>
      <c r="F13062" s="8"/>
      <c r="G13062" s="9"/>
      <c r="H13062" s="9"/>
      <c r="I13062" s="5"/>
      <c r="J13062" s="5"/>
      <c r="K13062" s="5"/>
      <c r="L13062" s="5"/>
    </row>
    <row r="13063" spans="4:12" hidden="1" x14ac:dyDescent="0.25">
      <c r="D13063" s="6"/>
      <c r="E13063" s="6"/>
      <c r="F13063" s="8"/>
      <c r="G13063" s="9"/>
      <c r="H13063" s="9"/>
      <c r="I13063" s="5"/>
      <c r="J13063" s="5"/>
      <c r="K13063" s="5"/>
      <c r="L13063" s="5"/>
    </row>
    <row r="13064" spans="4:12" hidden="1" x14ac:dyDescent="0.25">
      <c r="D13064" s="6"/>
      <c r="E13064" s="6"/>
      <c r="F13064" s="8"/>
      <c r="G13064" s="9"/>
      <c r="H13064" s="9"/>
      <c r="I13064" s="5"/>
      <c r="J13064" s="5"/>
      <c r="K13064" s="5"/>
      <c r="L13064" s="5"/>
    </row>
    <row r="13065" spans="4:12" hidden="1" x14ac:dyDescent="0.25">
      <c r="D13065" s="6"/>
      <c r="E13065" s="6"/>
      <c r="F13065" s="8"/>
      <c r="G13065" s="9"/>
      <c r="H13065" s="9"/>
      <c r="I13065" s="5"/>
      <c r="J13065" s="5"/>
      <c r="K13065" s="5"/>
      <c r="L13065" s="5"/>
    </row>
    <row r="13066" spans="4:12" hidden="1" x14ac:dyDescent="0.25">
      <c r="D13066" s="6"/>
      <c r="E13066" s="6"/>
      <c r="F13066" s="8"/>
      <c r="G13066" s="9"/>
      <c r="H13066" s="9"/>
      <c r="I13066" s="5"/>
      <c r="J13066" s="5"/>
      <c r="K13066" s="5"/>
      <c r="L13066" s="5"/>
    </row>
    <row r="13067" spans="4:12" hidden="1" x14ac:dyDescent="0.25">
      <c r="D13067" s="6"/>
      <c r="E13067" s="6"/>
      <c r="F13067" s="8"/>
      <c r="G13067" s="9"/>
      <c r="H13067" s="9"/>
      <c r="I13067" s="5"/>
      <c r="J13067" s="5"/>
      <c r="K13067" s="5"/>
      <c r="L13067" s="5"/>
    </row>
    <row r="13068" spans="4:12" hidden="1" x14ac:dyDescent="0.25">
      <c r="D13068" s="6"/>
      <c r="E13068" s="6"/>
      <c r="F13068" s="8"/>
      <c r="G13068" s="9"/>
      <c r="H13068" s="9"/>
      <c r="I13068" s="5"/>
      <c r="J13068" s="5"/>
      <c r="K13068" s="5"/>
      <c r="L13068" s="5"/>
    </row>
    <row r="13069" spans="4:12" hidden="1" x14ac:dyDescent="0.25">
      <c r="D13069" s="6"/>
      <c r="E13069" s="6"/>
      <c r="F13069" s="8"/>
      <c r="G13069" s="9"/>
      <c r="H13069" s="9"/>
      <c r="I13069" s="5"/>
      <c r="J13069" s="5"/>
      <c r="K13069" s="5"/>
      <c r="L13069" s="5"/>
    </row>
    <row r="13070" spans="4:12" hidden="1" x14ac:dyDescent="0.25">
      <c r="D13070" s="6"/>
      <c r="E13070" s="6"/>
      <c r="F13070" s="8"/>
      <c r="G13070" s="9"/>
      <c r="H13070" s="9"/>
      <c r="I13070" s="5"/>
      <c r="J13070" s="5"/>
      <c r="K13070" s="5"/>
      <c r="L13070" s="5"/>
    </row>
    <row r="13071" spans="4:12" hidden="1" x14ac:dyDescent="0.25">
      <c r="D13071" s="6"/>
      <c r="E13071" s="6"/>
      <c r="F13071" s="8"/>
      <c r="G13071" s="9"/>
      <c r="H13071" s="9"/>
      <c r="I13071" s="5"/>
      <c r="J13071" s="5"/>
      <c r="K13071" s="5"/>
      <c r="L13071" s="5"/>
    </row>
    <row r="13072" spans="4:12" hidden="1" x14ac:dyDescent="0.25">
      <c r="D13072" s="6"/>
      <c r="E13072" s="6"/>
      <c r="F13072" s="8"/>
      <c r="G13072" s="9"/>
      <c r="H13072" s="9"/>
      <c r="I13072" s="5"/>
      <c r="J13072" s="5"/>
      <c r="K13072" s="5"/>
      <c r="L13072" s="5"/>
    </row>
    <row r="13073" spans="4:12" hidden="1" x14ac:dyDescent="0.25">
      <c r="D13073" s="6"/>
      <c r="E13073" s="6"/>
      <c r="F13073" s="8"/>
      <c r="G13073" s="9"/>
      <c r="H13073" s="9"/>
      <c r="I13073" s="5"/>
      <c r="J13073" s="5"/>
      <c r="K13073" s="5"/>
      <c r="L13073" s="5"/>
    </row>
    <row r="13074" spans="4:12" hidden="1" x14ac:dyDescent="0.25">
      <c r="D13074" s="6"/>
      <c r="E13074" s="6"/>
      <c r="F13074" s="8"/>
      <c r="G13074" s="9"/>
      <c r="H13074" s="9"/>
      <c r="I13074" s="5"/>
      <c r="J13074" s="5"/>
      <c r="K13074" s="5"/>
      <c r="L13074" s="5"/>
    </row>
    <row r="13075" spans="4:12" hidden="1" x14ac:dyDescent="0.25">
      <c r="D13075" s="6"/>
      <c r="E13075" s="6"/>
      <c r="F13075" s="8"/>
      <c r="G13075" s="9"/>
      <c r="H13075" s="9"/>
      <c r="I13075" s="5"/>
      <c r="J13075" s="5"/>
      <c r="K13075" s="5"/>
      <c r="L13075" s="5"/>
    </row>
    <row r="13076" spans="4:12" hidden="1" x14ac:dyDescent="0.25">
      <c r="D13076" s="6"/>
      <c r="E13076" s="6"/>
      <c r="F13076" s="8"/>
      <c r="G13076" s="9"/>
      <c r="H13076" s="9"/>
      <c r="I13076" s="5"/>
      <c r="J13076" s="5"/>
      <c r="K13076" s="5"/>
      <c r="L13076" s="5"/>
    </row>
    <row r="13077" spans="4:12" hidden="1" x14ac:dyDescent="0.25">
      <c r="D13077" s="6"/>
      <c r="E13077" s="6"/>
      <c r="F13077" s="8"/>
      <c r="G13077" s="9"/>
      <c r="H13077" s="9"/>
      <c r="I13077" s="5"/>
      <c r="J13077" s="5"/>
      <c r="K13077" s="5"/>
      <c r="L13077" s="5"/>
    </row>
    <row r="13078" spans="4:12" hidden="1" x14ac:dyDescent="0.25">
      <c r="D13078" s="6"/>
      <c r="E13078" s="6"/>
      <c r="F13078" s="8"/>
      <c r="G13078" s="9"/>
      <c r="H13078" s="9"/>
      <c r="I13078" s="5"/>
      <c r="J13078" s="5"/>
      <c r="K13078" s="5"/>
      <c r="L13078" s="5"/>
    </row>
    <row r="13079" spans="4:12" hidden="1" x14ac:dyDescent="0.25">
      <c r="D13079" s="6"/>
      <c r="E13079" s="6"/>
      <c r="F13079" s="8"/>
      <c r="G13079" s="9"/>
      <c r="H13079" s="9"/>
      <c r="I13079" s="5"/>
      <c r="J13079" s="5"/>
      <c r="K13079" s="5"/>
      <c r="L13079" s="5"/>
    </row>
    <row r="13080" spans="4:12" hidden="1" x14ac:dyDescent="0.25">
      <c r="D13080" s="6"/>
      <c r="E13080" s="6"/>
      <c r="F13080" s="8"/>
      <c r="G13080" s="9"/>
      <c r="H13080" s="9"/>
      <c r="I13080" s="5"/>
      <c r="J13080" s="5"/>
      <c r="K13080" s="5"/>
      <c r="L13080" s="5"/>
    </row>
    <row r="13081" spans="4:12" hidden="1" x14ac:dyDescent="0.25">
      <c r="D13081" s="6"/>
      <c r="E13081" s="6"/>
      <c r="F13081" s="8"/>
      <c r="G13081" s="9"/>
      <c r="H13081" s="9"/>
      <c r="I13081" s="5"/>
      <c r="J13081" s="5"/>
      <c r="K13081" s="5"/>
      <c r="L13081" s="5"/>
    </row>
    <row r="13082" spans="4:12" hidden="1" x14ac:dyDescent="0.25">
      <c r="D13082" s="6"/>
      <c r="E13082" s="6"/>
      <c r="F13082" s="8"/>
      <c r="G13082" s="9"/>
      <c r="H13082" s="9"/>
      <c r="I13082" s="5"/>
      <c r="J13082" s="5"/>
      <c r="K13082" s="5"/>
      <c r="L13082" s="5"/>
    </row>
    <row r="13083" spans="4:12" hidden="1" x14ac:dyDescent="0.25">
      <c r="D13083" s="6"/>
      <c r="E13083" s="6"/>
      <c r="F13083" s="8"/>
      <c r="G13083" s="9"/>
      <c r="H13083" s="9"/>
      <c r="I13083" s="5"/>
      <c r="J13083" s="5"/>
      <c r="K13083" s="5"/>
      <c r="L13083" s="5"/>
    </row>
    <row r="13084" spans="4:12" hidden="1" x14ac:dyDescent="0.25">
      <c r="D13084" s="6"/>
      <c r="E13084" s="6"/>
      <c r="F13084" s="8"/>
      <c r="G13084" s="9"/>
      <c r="H13084" s="9"/>
      <c r="I13084" s="5"/>
      <c r="J13084" s="5"/>
      <c r="K13084" s="5"/>
      <c r="L13084" s="5"/>
    </row>
    <row r="13085" spans="4:12" hidden="1" x14ac:dyDescent="0.25">
      <c r="D13085" s="6"/>
      <c r="E13085" s="6"/>
      <c r="F13085" s="8"/>
      <c r="G13085" s="9"/>
      <c r="H13085" s="9"/>
      <c r="I13085" s="5"/>
      <c r="J13085" s="5"/>
      <c r="K13085" s="5"/>
      <c r="L13085" s="5"/>
    </row>
    <row r="13086" spans="4:12" hidden="1" x14ac:dyDescent="0.25">
      <c r="D13086" s="6"/>
      <c r="E13086" s="6"/>
      <c r="F13086" s="8"/>
      <c r="G13086" s="9"/>
      <c r="H13086" s="9"/>
      <c r="I13086" s="5"/>
      <c r="J13086" s="5"/>
      <c r="K13086" s="5"/>
      <c r="L13086" s="5"/>
    </row>
    <row r="13087" spans="4:12" hidden="1" x14ac:dyDescent="0.25">
      <c r="D13087" s="6"/>
      <c r="E13087" s="6"/>
      <c r="F13087" s="8"/>
      <c r="G13087" s="9"/>
      <c r="H13087" s="9"/>
      <c r="I13087" s="5"/>
      <c r="J13087" s="5"/>
      <c r="K13087" s="5"/>
      <c r="L13087" s="5"/>
    </row>
    <row r="13088" spans="4:12" hidden="1" x14ac:dyDescent="0.25">
      <c r="D13088" s="6"/>
      <c r="E13088" s="6"/>
      <c r="F13088" s="8"/>
      <c r="G13088" s="9"/>
      <c r="H13088" s="9"/>
      <c r="I13088" s="5"/>
      <c r="J13088" s="5"/>
      <c r="K13088" s="5"/>
      <c r="L13088" s="5"/>
    </row>
    <row r="13089" spans="4:12" hidden="1" x14ac:dyDescent="0.25">
      <c r="D13089" s="6"/>
      <c r="E13089" s="6"/>
      <c r="F13089" s="8"/>
      <c r="G13089" s="9"/>
      <c r="H13089" s="9"/>
      <c r="I13089" s="5"/>
      <c r="J13089" s="5"/>
      <c r="K13089" s="5"/>
      <c r="L13089" s="5"/>
    </row>
    <row r="13090" spans="4:12" hidden="1" x14ac:dyDescent="0.25">
      <c r="D13090" s="6"/>
      <c r="E13090" s="6"/>
      <c r="F13090" s="8"/>
      <c r="G13090" s="9"/>
      <c r="H13090" s="9"/>
      <c r="I13090" s="5"/>
      <c r="J13090" s="5"/>
      <c r="K13090" s="5"/>
      <c r="L13090" s="5"/>
    </row>
    <row r="13091" spans="4:12" hidden="1" x14ac:dyDescent="0.25">
      <c r="D13091" s="6"/>
      <c r="E13091" s="6"/>
      <c r="F13091" s="8"/>
      <c r="G13091" s="9"/>
      <c r="H13091" s="9"/>
      <c r="I13091" s="5"/>
      <c r="J13091" s="5"/>
      <c r="K13091" s="5"/>
      <c r="L13091" s="5"/>
    </row>
    <row r="13092" spans="4:12" hidden="1" x14ac:dyDescent="0.25">
      <c r="D13092" s="6"/>
      <c r="E13092" s="6"/>
      <c r="F13092" s="8"/>
      <c r="G13092" s="9"/>
      <c r="H13092" s="9"/>
      <c r="I13092" s="5"/>
      <c r="J13092" s="5"/>
      <c r="K13092" s="5"/>
      <c r="L13092" s="5"/>
    </row>
    <row r="13093" spans="4:12" hidden="1" x14ac:dyDescent="0.25">
      <c r="D13093" s="6"/>
      <c r="E13093" s="6"/>
      <c r="F13093" s="8"/>
      <c r="G13093" s="9"/>
      <c r="H13093" s="9"/>
      <c r="I13093" s="5"/>
      <c r="J13093" s="5"/>
      <c r="K13093" s="5"/>
      <c r="L13093" s="5"/>
    </row>
    <row r="13094" spans="4:12" hidden="1" x14ac:dyDescent="0.25">
      <c r="D13094" s="6"/>
      <c r="E13094" s="6"/>
      <c r="F13094" s="8"/>
      <c r="G13094" s="9"/>
      <c r="H13094" s="9"/>
      <c r="I13094" s="5"/>
      <c r="J13094" s="5"/>
      <c r="K13094" s="5"/>
      <c r="L13094" s="5"/>
    </row>
    <row r="13095" spans="4:12" hidden="1" x14ac:dyDescent="0.25">
      <c r="D13095" s="6"/>
      <c r="E13095" s="6"/>
      <c r="F13095" s="8"/>
      <c r="G13095" s="9"/>
      <c r="H13095" s="9"/>
      <c r="I13095" s="5"/>
      <c r="J13095" s="5"/>
      <c r="K13095" s="5"/>
      <c r="L13095" s="5"/>
    </row>
    <row r="13096" spans="4:12" hidden="1" x14ac:dyDescent="0.25">
      <c r="D13096" s="6"/>
      <c r="E13096" s="6"/>
      <c r="F13096" s="8"/>
      <c r="G13096" s="9"/>
      <c r="H13096" s="9"/>
      <c r="I13096" s="5"/>
      <c r="J13096" s="5"/>
      <c r="K13096" s="5"/>
      <c r="L13096" s="5"/>
    </row>
    <row r="13097" spans="4:12" hidden="1" x14ac:dyDescent="0.25">
      <c r="D13097" s="6"/>
      <c r="E13097" s="6"/>
      <c r="F13097" s="8"/>
      <c r="G13097" s="9"/>
      <c r="H13097" s="9"/>
      <c r="I13097" s="5"/>
      <c r="J13097" s="5"/>
      <c r="K13097" s="5"/>
      <c r="L13097" s="5"/>
    </row>
    <row r="13098" spans="4:12" hidden="1" x14ac:dyDescent="0.25">
      <c r="D13098" s="6"/>
      <c r="E13098" s="6"/>
      <c r="F13098" s="8"/>
      <c r="G13098" s="9"/>
      <c r="H13098" s="9"/>
      <c r="I13098" s="5"/>
      <c r="J13098" s="5"/>
      <c r="K13098" s="5"/>
      <c r="L13098" s="5"/>
    </row>
    <row r="13099" spans="4:12" hidden="1" x14ac:dyDescent="0.25">
      <c r="D13099" s="6"/>
      <c r="E13099" s="6"/>
      <c r="F13099" s="8"/>
      <c r="G13099" s="9"/>
      <c r="H13099" s="9"/>
      <c r="I13099" s="5"/>
      <c r="J13099" s="5"/>
      <c r="K13099" s="5"/>
      <c r="L13099" s="5"/>
    </row>
    <row r="13100" spans="4:12" hidden="1" x14ac:dyDescent="0.25">
      <c r="D13100" s="6"/>
      <c r="E13100" s="6"/>
      <c r="F13100" s="8"/>
      <c r="G13100" s="9"/>
      <c r="H13100" s="9"/>
      <c r="I13100" s="5"/>
      <c r="J13100" s="5"/>
      <c r="K13100" s="5"/>
      <c r="L13100" s="5"/>
    </row>
    <row r="13101" spans="4:12" hidden="1" x14ac:dyDescent="0.25">
      <c r="D13101" s="6"/>
      <c r="E13101" s="6"/>
      <c r="F13101" s="8"/>
      <c r="G13101" s="9"/>
      <c r="H13101" s="9"/>
      <c r="I13101" s="5"/>
      <c r="J13101" s="5"/>
      <c r="K13101" s="5"/>
      <c r="L13101" s="5"/>
    </row>
    <row r="13102" spans="4:12" hidden="1" x14ac:dyDescent="0.25">
      <c r="D13102" s="6"/>
      <c r="E13102" s="6"/>
      <c r="F13102" s="8"/>
      <c r="G13102" s="9"/>
      <c r="H13102" s="9"/>
      <c r="I13102" s="5"/>
      <c r="J13102" s="5"/>
      <c r="K13102" s="5"/>
      <c r="L13102" s="5"/>
    </row>
    <row r="13103" spans="4:12" hidden="1" x14ac:dyDescent="0.25">
      <c r="D13103" s="6"/>
      <c r="E13103" s="6"/>
      <c r="F13103" s="8"/>
      <c r="G13103" s="9"/>
      <c r="H13103" s="9"/>
      <c r="I13103" s="5"/>
      <c r="J13103" s="5"/>
      <c r="K13103" s="5"/>
      <c r="L13103" s="5"/>
    </row>
    <row r="13104" spans="4:12" hidden="1" x14ac:dyDescent="0.25">
      <c r="D13104" s="6"/>
      <c r="E13104" s="6"/>
      <c r="F13104" s="8"/>
      <c r="G13104" s="9"/>
      <c r="H13104" s="9"/>
      <c r="I13104" s="5"/>
      <c r="J13104" s="5"/>
      <c r="K13104" s="5"/>
      <c r="L13104" s="5"/>
    </row>
    <row r="13105" spans="4:12" hidden="1" x14ac:dyDescent="0.25">
      <c r="D13105" s="6"/>
      <c r="E13105" s="6"/>
      <c r="F13105" s="8"/>
      <c r="G13105" s="9"/>
      <c r="H13105" s="9"/>
      <c r="I13105" s="5"/>
      <c r="J13105" s="5"/>
      <c r="K13105" s="5"/>
      <c r="L13105" s="5"/>
    </row>
    <row r="13106" spans="4:12" hidden="1" x14ac:dyDescent="0.25">
      <c r="D13106" s="6"/>
      <c r="E13106" s="6"/>
      <c r="F13106" s="8"/>
      <c r="G13106" s="9"/>
      <c r="H13106" s="9"/>
      <c r="I13106" s="5"/>
      <c r="J13106" s="5"/>
      <c r="K13106" s="5"/>
      <c r="L13106" s="5"/>
    </row>
    <row r="13107" spans="4:12" hidden="1" x14ac:dyDescent="0.25">
      <c r="D13107" s="6"/>
      <c r="E13107" s="6"/>
      <c r="F13107" s="8"/>
      <c r="G13107" s="9"/>
      <c r="H13107" s="9"/>
      <c r="I13107" s="5"/>
      <c r="J13107" s="5"/>
      <c r="K13107" s="5"/>
      <c r="L13107" s="5"/>
    </row>
    <row r="13108" spans="4:12" hidden="1" x14ac:dyDescent="0.25">
      <c r="D13108" s="6"/>
      <c r="E13108" s="6"/>
      <c r="F13108" s="8"/>
      <c r="G13108" s="9"/>
      <c r="H13108" s="9"/>
      <c r="I13108" s="5"/>
      <c r="J13108" s="5"/>
      <c r="K13108" s="5"/>
      <c r="L13108" s="5"/>
    </row>
    <row r="13109" spans="4:12" hidden="1" x14ac:dyDescent="0.25">
      <c r="D13109" s="6"/>
      <c r="E13109" s="6"/>
      <c r="F13109" s="8"/>
      <c r="G13109" s="9"/>
      <c r="H13109" s="9"/>
      <c r="I13109" s="5"/>
      <c r="J13109" s="5"/>
      <c r="K13109" s="5"/>
      <c r="L13109" s="5"/>
    </row>
    <row r="13110" spans="4:12" hidden="1" x14ac:dyDescent="0.25">
      <c r="D13110" s="6"/>
      <c r="E13110" s="6"/>
      <c r="F13110" s="8"/>
      <c r="G13110" s="9"/>
      <c r="H13110" s="9"/>
      <c r="I13110" s="5"/>
      <c r="J13110" s="5"/>
      <c r="K13110" s="5"/>
      <c r="L13110" s="5"/>
    </row>
    <row r="13111" spans="4:12" hidden="1" x14ac:dyDescent="0.25">
      <c r="D13111" s="6"/>
      <c r="E13111" s="6"/>
      <c r="F13111" s="8"/>
      <c r="G13111" s="9"/>
      <c r="H13111" s="9"/>
      <c r="I13111" s="5"/>
      <c r="J13111" s="5"/>
      <c r="K13111" s="5"/>
      <c r="L13111" s="5"/>
    </row>
    <row r="13112" spans="4:12" hidden="1" x14ac:dyDescent="0.25">
      <c r="D13112" s="6"/>
      <c r="E13112" s="6"/>
      <c r="F13112" s="8"/>
      <c r="G13112" s="9"/>
      <c r="H13112" s="9"/>
      <c r="I13112" s="5"/>
      <c r="J13112" s="5"/>
      <c r="K13112" s="5"/>
      <c r="L13112" s="5"/>
    </row>
    <row r="13113" spans="4:12" hidden="1" x14ac:dyDescent="0.25">
      <c r="D13113" s="6"/>
      <c r="E13113" s="6"/>
      <c r="F13113" s="8"/>
      <c r="G13113" s="9"/>
      <c r="H13113" s="9"/>
      <c r="I13113" s="5"/>
      <c r="J13113" s="5"/>
      <c r="K13113" s="5"/>
      <c r="L13113" s="5"/>
    </row>
    <row r="13114" spans="4:12" hidden="1" x14ac:dyDescent="0.25">
      <c r="D13114" s="6"/>
      <c r="E13114" s="6"/>
      <c r="F13114" s="8"/>
      <c r="G13114" s="9"/>
      <c r="H13114" s="9"/>
      <c r="I13114" s="5"/>
      <c r="J13114" s="5"/>
      <c r="K13114" s="5"/>
      <c r="L13114" s="5"/>
    </row>
    <row r="13115" spans="4:12" hidden="1" x14ac:dyDescent="0.25">
      <c r="D13115" s="6"/>
      <c r="E13115" s="6"/>
      <c r="F13115" s="8"/>
      <c r="G13115" s="9"/>
      <c r="H13115" s="9"/>
      <c r="I13115" s="5"/>
      <c r="J13115" s="5"/>
      <c r="K13115" s="5"/>
      <c r="L13115" s="5"/>
    </row>
    <row r="13116" spans="4:12" hidden="1" x14ac:dyDescent="0.25">
      <c r="D13116" s="6"/>
      <c r="E13116" s="6"/>
      <c r="F13116" s="8"/>
      <c r="G13116" s="9"/>
      <c r="H13116" s="9"/>
      <c r="I13116" s="5"/>
      <c r="J13116" s="5"/>
      <c r="K13116" s="5"/>
      <c r="L13116" s="5"/>
    </row>
    <row r="13117" spans="4:12" hidden="1" x14ac:dyDescent="0.25">
      <c r="D13117" s="6"/>
      <c r="E13117" s="6"/>
      <c r="F13117" s="8"/>
      <c r="G13117" s="9"/>
      <c r="H13117" s="9"/>
      <c r="I13117" s="5"/>
      <c r="J13117" s="5"/>
      <c r="K13117" s="5"/>
      <c r="L13117" s="5"/>
    </row>
    <row r="13118" spans="4:12" hidden="1" x14ac:dyDescent="0.25">
      <c r="D13118" s="6"/>
      <c r="E13118" s="6"/>
      <c r="F13118" s="8"/>
      <c r="G13118" s="9"/>
      <c r="H13118" s="9"/>
      <c r="I13118" s="5"/>
      <c r="J13118" s="5"/>
      <c r="K13118" s="5"/>
      <c r="L13118" s="5"/>
    </row>
    <row r="13119" spans="4:12" hidden="1" x14ac:dyDescent="0.25">
      <c r="D13119" s="6"/>
      <c r="E13119" s="6"/>
      <c r="F13119" s="8"/>
      <c r="G13119" s="9"/>
      <c r="H13119" s="9"/>
      <c r="I13119" s="5"/>
      <c r="J13119" s="5"/>
      <c r="K13119" s="5"/>
      <c r="L13119" s="5"/>
    </row>
    <row r="13120" spans="4:12" hidden="1" x14ac:dyDescent="0.25">
      <c r="D13120" s="6"/>
      <c r="E13120" s="6"/>
      <c r="F13120" s="8"/>
      <c r="G13120" s="9"/>
      <c r="H13120" s="9"/>
      <c r="I13120" s="5"/>
      <c r="J13120" s="5"/>
      <c r="K13120" s="5"/>
      <c r="L13120" s="5"/>
    </row>
    <row r="13121" spans="4:12" hidden="1" x14ac:dyDescent="0.25">
      <c r="D13121" s="6"/>
      <c r="E13121" s="6"/>
      <c r="F13121" s="8"/>
      <c r="G13121" s="9"/>
      <c r="H13121" s="9"/>
      <c r="I13121" s="5"/>
      <c r="J13121" s="5"/>
      <c r="K13121" s="5"/>
      <c r="L13121" s="5"/>
    </row>
    <row r="13122" spans="4:12" hidden="1" x14ac:dyDescent="0.25">
      <c r="D13122" s="6"/>
      <c r="E13122" s="6"/>
      <c r="F13122" s="8"/>
      <c r="G13122" s="9"/>
      <c r="H13122" s="9"/>
      <c r="I13122" s="5"/>
      <c r="J13122" s="5"/>
      <c r="K13122" s="5"/>
      <c r="L13122" s="5"/>
    </row>
    <row r="13123" spans="4:12" hidden="1" x14ac:dyDescent="0.25">
      <c r="D13123" s="6"/>
      <c r="E13123" s="6"/>
      <c r="F13123" s="8"/>
      <c r="G13123" s="9"/>
      <c r="H13123" s="9"/>
      <c r="I13123" s="5"/>
      <c r="J13123" s="5"/>
      <c r="K13123" s="5"/>
      <c r="L13123" s="5"/>
    </row>
    <row r="13124" spans="4:12" hidden="1" x14ac:dyDescent="0.25">
      <c r="D13124" s="6"/>
      <c r="E13124" s="6"/>
      <c r="F13124" s="8"/>
      <c r="G13124" s="9"/>
      <c r="H13124" s="9"/>
      <c r="I13124" s="5"/>
      <c r="J13124" s="5"/>
      <c r="K13124" s="5"/>
      <c r="L13124" s="5"/>
    </row>
    <row r="13125" spans="4:12" hidden="1" x14ac:dyDescent="0.25">
      <c r="D13125" s="6"/>
      <c r="E13125" s="6"/>
      <c r="F13125" s="8"/>
      <c r="G13125" s="9"/>
      <c r="H13125" s="9"/>
      <c r="I13125" s="5"/>
      <c r="J13125" s="5"/>
      <c r="K13125" s="5"/>
      <c r="L13125" s="5"/>
    </row>
    <row r="13126" spans="4:12" hidden="1" x14ac:dyDescent="0.25">
      <c r="D13126" s="6"/>
      <c r="E13126" s="6"/>
      <c r="F13126" s="8"/>
      <c r="G13126" s="9"/>
      <c r="H13126" s="9"/>
      <c r="I13126" s="5"/>
      <c r="J13126" s="5"/>
      <c r="K13126" s="5"/>
      <c r="L13126" s="5"/>
    </row>
    <row r="13127" spans="4:12" hidden="1" x14ac:dyDescent="0.25">
      <c r="D13127" s="6"/>
      <c r="E13127" s="6"/>
      <c r="F13127" s="8"/>
      <c r="G13127" s="9"/>
      <c r="H13127" s="9"/>
      <c r="I13127" s="5"/>
      <c r="J13127" s="5"/>
      <c r="K13127" s="5"/>
      <c r="L13127" s="5"/>
    </row>
    <row r="13128" spans="4:12" hidden="1" x14ac:dyDescent="0.25">
      <c r="D13128" s="6"/>
      <c r="E13128" s="6"/>
      <c r="F13128" s="8"/>
      <c r="G13128" s="9"/>
      <c r="H13128" s="9"/>
      <c r="I13128" s="5"/>
      <c r="J13128" s="5"/>
      <c r="K13128" s="5"/>
      <c r="L13128" s="5"/>
    </row>
    <row r="13129" spans="4:12" hidden="1" x14ac:dyDescent="0.25">
      <c r="D13129" s="6"/>
      <c r="E13129" s="6"/>
      <c r="F13129" s="8"/>
      <c r="G13129" s="9"/>
      <c r="H13129" s="9"/>
      <c r="I13129" s="5"/>
      <c r="J13129" s="5"/>
      <c r="K13129" s="5"/>
      <c r="L13129" s="5"/>
    </row>
    <row r="13130" spans="4:12" hidden="1" x14ac:dyDescent="0.25">
      <c r="D13130" s="6"/>
      <c r="E13130" s="6"/>
      <c r="F13130" s="8"/>
      <c r="G13130" s="9"/>
      <c r="H13130" s="9"/>
      <c r="I13130" s="5"/>
      <c r="J13130" s="5"/>
      <c r="K13130" s="5"/>
      <c r="L13130" s="5"/>
    </row>
    <row r="13131" spans="4:12" hidden="1" x14ac:dyDescent="0.25">
      <c r="D13131" s="6"/>
      <c r="E13131" s="6"/>
      <c r="F13131" s="8"/>
      <c r="G13131" s="9"/>
      <c r="H13131" s="9"/>
      <c r="I13131" s="5"/>
      <c r="J13131" s="5"/>
      <c r="K13131" s="5"/>
      <c r="L13131" s="5"/>
    </row>
    <row r="13132" spans="4:12" hidden="1" x14ac:dyDescent="0.25">
      <c r="D13132" s="6"/>
      <c r="E13132" s="6"/>
      <c r="F13132" s="8"/>
      <c r="G13132" s="9"/>
      <c r="H13132" s="9"/>
      <c r="I13132" s="5"/>
      <c r="J13132" s="5"/>
      <c r="K13132" s="5"/>
      <c r="L13132" s="5"/>
    </row>
    <row r="13133" spans="4:12" hidden="1" x14ac:dyDescent="0.25">
      <c r="D13133" s="6"/>
      <c r="E13133" s="6"/>
      <c r="F13133" s="8"/>
      <c r="G13133" s="9"/>
      <c r="H13133" s="9"/>
      <c r="I13133" s="5"/>
      <c r="J13133" s="5"/>
      <c r="K13133" s="5"/>
      <c r="L13133" s="5"/>
    </row>
    <row r="13134" spans="4:12" hidden="1" x14ac:dyDescent="0.25">
      <c r="D13134" s="6"/>
      <c r="E13134" s="6"/>
      <c r="F13134" s="8"/>
      <c r="G13134" s="9"/>
      <c r="H13134" s="9"/>
      <c r="I13134" s="5"/>
      <c r="J13134" s="5"/>
      <c r="K13134" s="5"/>
      <c r="L13134" s="5"/>
    </row>
    <row r="13135" spans="4:12" hidden="1" x14ac:dyDescent="0.25">
      <c r="D13135" s="6"/>
      <c r="E13135" s="6"/>
      <c r="F13135" s="8"/>
      <c r="G13135" s="9"/>
      <c r="H13135" s="9"/>
      <c r="I13135" s="5"/>
      <c r="J13135" s="5"/>
      <c r="K13135" s="5"/>
      <c r="L13135" s="5"/>
    </row>
    <row r="13136" spans="4:12" hidden="1" x14ac:dyDescent="0.25">
      <c r="D13136" s="6"/>
      <c r="E13136" s="6"/>
      <c r="F13136" s="8"/>
      <c r="G13136" s="9"/>
      <c r="H13136" s="9"/>
      <c r="I13136" s="5"/>
      <c r="J13136" s="5"/>
      <c r="K13136" s="5"/>
      <c r="L13136" s="5"/>
    </row>
    <row r="13137" spans="4:12" hidden="1" x14ac:dyDescent="0.25">
      <c r="D13137" s="6"/>
      <c r="E13137" s="6"/>
      <c r="F13137" s="8"/>
      <c r="G13137" s="9"/>
      <c r="H13137" s="9"/>
      <c r="I13137" s="5"/>
      <c r="J13137" s="5"/>
      <c r="K13137" s="5"/>
      <c r="L13137" s="5"/>
    </row>
    <row r="13138" spans="4:12" hidden="1" x14ac:dyDescent="0.25">
      <c r="D13138" s="6"/>
      <c r="E13138" s="6"/>
      <c r="F13138" s="8"/>
      <c r="G13138" s="9"/>
      <c r="H13138" s="9"/>
      <c r="I13138" s="5"/>
      <c r="J13138" s="5"/>
      <c r="K13138" s="5"/>
      <c r="L13138" s="5"/>
    </row>
    <row r="13139" spans="4:12" hidden="1" x14ac:dyDescent="0.25">
      <c r="D13139" s="6"/>
      <c r="E13139" s="6"/>
      <c r="F13139" s="8"/>
      <c r="G13139" s="9"/>
      <c r="H13139" s="9"/>
      <c r="I13139" s="5"/>
      <c r="J13139" s="5"/>
      <c r="K13139" s="5"/>
      <c r="L13139" s="5"/>
    </row>
    <row r="13140" spans="4:12" hidden="1" x14ac:dyDescent="0.25">
      <c r="D13140" s="6"/>
      <c r="E13140" s="6"/>
      <c r="F13140" s="8"/>
      <c r="G13140" s="9"/>
      <c r="H13140" s="9"/>
      <c r="I13140" s="5"/>
      <c r="J13140" s="5"/>
      <c r="K13140" s="5"/>
      <c r="L13140" s="5"/>
    </row>
    <row r="13141" spans="4:12" hidden="1" x14ac:dyDescent="0.25">
      <c r="D13141" s="6"/>
      <c r="E13141" s="6"/>
      <c r="F13141" s="8"/>
      <c r="G13141" s="9"/>
      <c r="H13141" s="9"/>
      <c r="I13141" s="5"/>
      <c r="J13141" s="5"/>
      <c r="K13141" s="5"/>
      <c r="L13141" s="5"/>
    </row>
    <row r="13142" spans="4:12" hidden="1" x14ac:dyDescent="0.25">
      <c r="D13142" s="6"/>
      <c r="E13142" s="6"/>
      <c r="F13142" s="8"/>
      <c r="G13142" s="9"/>
      <c r="H13142" s="9"/>
      <c r="I13142" s="5"/>
      <c r="J13142" s="5"/>
      <c r="K13142" s="5"/>
      <c r="L13142" s="5"/>
    </row>
    <row r="13143" spans="4:12" hidden="1" x14ac:dyDescent="0.25">
      <c r="D13143" s="6"/>
      <c r="E13143" s="6"/>
      <c r="F13143" s="8"/>
      <c r="G13143" s="9"/>
      <c r="H13143" s="9"/>
      <c r="I13143" s="5"/>
      <c r="J13143" s="5"/>
      <c r="K13143" s="5"/>
      <c r="L13143" s="5"/>
    </row>
    <row r="13144" spans="4:12" hidden="1" x14ac:dyDescent="0.25">
      <c r="D13144" s="6"/>
      <c r="E13144" s="6"/>
      <c r="F13144" s="8"/>
      <c r="G13144" s="9"/>
      <c r="H13144" s="9"/>
      <c r="I13144" s="5"/>
      <c r="J13144" s="5"/>
      <c r="K13144" s="5"/>
      <c r="L13144" s="5"/>
    </row>
    <row r="13145" spans="4:12" hidden="1" x14ac:dyDescent="0.25">
      <c r="D13145" s="6"/>
      <c r="E13145" s="6"/>
      <c r="F13145" s="8"/>
      <c r="G13145" s="9"/>
      <c r="H13145" s="9"/>
      <c r="I13145" s="5"/>
      <c r="J13145" s="5"/>
      <c r="K13145" s="5"/>
      <c r="L13145" s="5"/>
    </row>
    <row r="13146" spans="4:12" hidden="1" x14ac:dyDescent="0.25">
      <c r="D13146" s="6"/>
      <c r="E13146" s="6"/>
      <c r="F13146" s="8"/>
      <c r="G13146" s="9"/>
      <c r="H13146" s="9"/>
      <c r="I13146" s="5"/>
      <c r="J13146" s="5"/>
      <c r="K13146" s="5"/>
      <c r="L13146" s="5"/>
    </row>
    <row r="13147" spans="4:12" hidden="1" x14ac:dyDescent="0.25">
      <c r="D13147" s="6"/>
      <c r="E13147" s="6"/>
      <c r="F13147" s="8"/>
      <c r="G13147" s="9"/>
      <c r="H13147" s="9"/>
      <c r="I13147" s="5"/>
      <c r="J13147" s="5"/>
      <c r="K13147" s="5"/>
      <c r="L13147" s="5"/>
    </row>
    <row r="13148" spans="4:12" hidden="1" x14ac:dyDescent="0.25">
      <c r="D13148" s="6"/>
      <c r="E13148" s="6"/>
      <c r="F13148" s="8"/>
      <c r="G13148" s="9"/>
      <c r="H13148" s="9"/>
      <c r="I13148" s="5"/>
      <c r="J13148" s="5"/>
      <c r="K13148" s="5"/>
      <c r="L13148" s="5"/>
    </row>
    <row r="13149" spans="4:12" hidden="1" x14ac:dyDescent="0.25">
      <c r="D13149" s="6"/>
      <c r="E13149" s="6"/>
      <c r="F13149" s="8"/>
      <c r="G13149" s="9"/>
      <c r="H13149" s="9"/>
      <c r="I13149" s="5"/>
      <c r="J13149" s="5"/>
      <c r="K13149" s="5"/>
      <c r="L13149" s="5"/>
    </row>
    <row r="13150" spans="4:12" hidden="1" x14ac:dyDescent="0.25">
      <c r="D13150" s="6"/>
      <c r="E13150" s="6"/>
      <c r="F13150" s="8"/>
      <c r="G13150" s="9"/>
      <c r="H13150" s="9"/>
      <c r="I13150" s="5"/>
      <c r="J13150" s="5"/>
      <c r="K13150" s="5"/>
      <c r="L13150" s="5"/>
    </row>
    <row r="13151" spans="4:12" hidden="1" x14ac:dyDescent="0.25">
      <c r="D13151" s="6"/>
      <c r="E13151" s="6"/>
      <c r="F13151" s="8"/>
      <c r="G13151" s="9"/>
      <c r="H13151" s="9"/>
      <c r="I13151" s="5"/>
      <c r="J13151" s="5"/>
      <c r="K13151" s="5"/>
      <c r="L13151" s="5"/>
    </row>
    <row r="13152" spans="4:12" hidden="1" x14ac:dyDescent="0.25">
      <c r="D13152" s="6"/>
      <c r="E13152" s="6"/>
      <c r="F13152" s="8"/>
      <c r="G13152" s="9"/>
      <c r="H13152" s="9"/>
      <c r="I13152" s="5"/>
      <c r="J13152" s="5"/>
      <c r="K13152" s="5"/>
      <c r="L13152" s="5"/>
    </row>
    <row r="13153" spans="4:12" hidden="1" x14ac:dyDescent="0.25">
      <c r="D13153" s="6"/>
      <c r="E13153" s="6"/>
      <c r="F13153" s="8"/>
      <c r="G13153" s="9"/>
      <c r="H13153" s="9"/>
      <c r="I13153" s="5"/>
      <c r="J13153" s="5"/>
      <c r="K13153" s="5"/>
      <c r="L13153" s="5"/>
    </row>
    <row r="13154" spans="4:12" hidden="1" x14ac:dyDescent="0.25">
      <c r="D13154" s="6"/>
      <c r="E13154" s="6"/>
      <c r="F13154" s="8"/>
      <c r="G13154" s="9"/>
      <c r="H13154" s="9"/>
      <c r="I13154" s="5"/>
      <c r="J13154" s="5"/>
      <c r="K13154" s="5"/>
      <c r="L13154" s="5"/>
    </row>
    <row r="13155" spans="4:12" hidden="1" x14ac:dyDescent="0.25">
      <c r="D13155" s="6"/>
      <c r="E13155" s="6"/>
      <c r="F13155" s="8"/>
      <c r="G13155" s="9"/>
      <c r="H13155" s="9"/>
      <c r="I13155" s="5"/>
      <c r="J13155" s="5"/>
      <c r="K13155" s="5"/>
      <c r="L13155" s="5"/>
    </row>
    <row r="13156" spans="4:12" hidden="1" x14ac:dyDescent="0.25">
      <c r="D13156" s="6"/>
      <c r="E13156" s="6"/>
      <c r="F13156" s="8"/>
      <c r="G13156" s="9"/>
      <c r="H13156" s="9"/>
      <c r="I13156" s="5"/>
      <c r="J13156" s="5"/>
      <c r="K13156" s="5"/>
      <c r="L13156" s="5"/>
    </row>
    <row r="13157" spans="4:12" hidden="1" x14ac:dyDescent="0.25">
      <c r="D13157" s="6"/>
      <c r="E13157" s="6"/>
      <c r="F13157" s="8"/>
      <c r="G13157" s="9"/>
      <c r="H13157" s="9"/>
      <c r="I13157" s="5"/>
      <c r="J13157" s="5"/>
      <c r="K13157" s="5"/>
      <c r="L13157" s="5"/>
    </row>
    <row r="13158" spans="4:12" hidden="1" x14ac:dyDescent="0.25">
      <c r="D13158" s="6"/>
      <c r="E13158" s="6"/>
      <c r="F13158" s="8"/>
      <c r="G13158" s="9"/>
      <c r="H13158" s="9"/>
      <c r="I13158" s="5"/>
      <c r="J13158" s="5"/>
      <c r="K13158" s="5"/>
      <c r="L13158" s="5"/>
    </row>
    <row r="13159" spans="4:12" hidden="1" x14ac:dyDescent="0.25">
      <c r="D13159" s="6"/>
      <c r="E13159" s="6"/>
      <c r="F13159" s="8"/>
      <c r="G13159" s="9"/>
      <c r="H13159" s="9"/>
      <c r="I13159" s="5"/>
      <c r="J13159" s="5"/>
      <c r="K13159" s="5"/>
      <c r="L13159" s="5"/>
    </row>
    <row r="13160" spans="4:12" hidden="1" x14ac:dyDescent="0.25">
      <c r="D13160" s="6"/>
      <c r="E13160" s="6"/>
      <c r="F13160" s="8"/>
      <c r="G13160" s="9"/>
      <c r="H13160" s="9"/>
      <c r="I13160" s="5"/>
      <c r="J13160" s="5"/>
      <c r="K13160" s="5"/>
      <c r="L13160" s="5"/>
    </row>
    <row r="13161" spans="4:12" hidden="1" x14ac:dyDescent="0.25">
      <c r="D13161" s="6"/>
      <c r="E13161" s="6"/>
      <c r="F13161" s="8"/>
      <c r="G13161" s="9"/>
      <c r="H13161" s="9"/>
      <c r="I13161" s="5"/>
      <c r="J13161" s="5"/>
      <c r="K13161" s="5"/>
      <c r="L13161" s="5"/>
    </row>
    <row r="13162" spans="4:12" hidden="1" x14ac:dyDescent="0.25">
      <c r="D13162" s="6"/>
      <c r="E13162" s="6"/>
      <c r="F13162" s="8"/>
      <c r="G13162" s="9"/>
      <c r="H13162" s="9"/>
      <c r="I13162" s="5"/>
      <c r="J13162" s="5"/>
      <c r="K13162" s="5"/>
      <c r="L13162" s="5"/>
    </row>
    <row r="13163" spans="4:12" hidden="1" x14ac:dyDescent="0.25">
      <c r="D13163" s="6"/>
      <c r="E13163" s="6"/>
      <c r="F13163" s="8"/>
      <c r="G13163" s="9"/>
      <c r="H13163" s="9"/>
      <c r="I13163" s="5"/>
      <c r="J13163" s="5"/>
      <c r="K13163" s="5"/>
      <c r="L13163" s="5"/>
    </row>
    <row r="13164" spans="4:12" hidden="1" x14ac:dyDescent="0.25">
      <c r="D13164" s="6"/>
      <c r="E13164" s="6"/>
      <c r="F13164" s="8"/>
      <c r="G13164" s="9"/>
      <c r="H13164" s="9"/>
      <c r="I13164" s="5"/>
      <c r="J13164" s="5"/>
      <c r="K13164" s="5"/>
      <c r="L13164" s="5"/>
    </row>
    <row r="13165" spans="4:12" hidden="1" x14ac:dyDescent="0.25">
      <c r="D13165" s="6"/>
      <c r="E13165" s="6"/>
      <c r="F13165" s="8"/>
      <c r="G13165" s="9"/>
      <c r="H13165" s="9"/>
      <c r="I13165" s="5"/>
      <c r="J13165" s="5"/>
      <c r="K13165" s="5"/>
      <c r="L13165" s="5"/>
    </row>
    <row r="13166" spans="4:12" hidden="1" x14ac:dyDescent="0.25">
      <c r="D13166" s="6"/>
      <c r="E13166" s="6"/>
      <c r="F13166" s="8"/>
      <c r="G13166" s="9"/>
      <c r="H13166" s="9"/>
      <c r="I13166" s="5"/>
      <c r="J13166" s="5"/>
      <c r="K13166" s="5"/>
      <c r="L13166" s="5"/>
    </row>
    <row r="13167" spans="4:12" hidden="1" x14ac:dyDescent="0.25">
      <c r="D13167" s="6"/>
      <c r="E13167" s="6"/>
      <c r="F13167" s="8"/>
      <c r="G13167" s="9"/>
      <c r="H13167" s="9"/>
      <c r="I13167" s="5"/>
      <c r="J13167" s="5"/>
      <c r="K13167" s="5"/>
      <c r="L13167" s="5"/>
    </row>
    <row r="13168" spans="4:12" hidden="1" x14ac:dyDescent="0.25">
      <c r="D13168" s="6"/>
      <c r="E13168" s="6"/>
      <c r="F13168" s="8"/>
      <c r="G13168" s="9"/>
      <c r="H13168" s="9"/>
      <c r="I13168" s="5"/>
      <c r="J13168" s="5"/>
      <c r="K13168" s="5"/>
      <c r="L13168" s="5"/>
    </row>
    <row r="13169" spans="4:12" hidden="1" x14ac:dyDescent="0.25">
      <c r="D13169" s="6"/>
      <c r="E13169" s="6"/>
      <c r="F13169" s="8"/>
      <c r="G13169" s="9"/>
      <c r="H13169" s="9"/>
      <c r="I13169" s="5"/>
      <c r="J13169" s="5"/>
      <c r="K13169" s="5"/>
      <c r="L13169" s="5"/>
    </row>
    <row r="13170" spans="4:12" hidden="1" x14ac:dyDescent="0.25">
      <c r="D13170" s="6"/>
      <c r="E13170" s="6"/>
      <c r="F13170" s="8"/>
      <c r="G13170" s="9"/>
      <c r="H13170" s="9"/>
      <c r="I13170" s="5"/>
      <c r="J13170" s="5"/>
      <c r="K13170" s="5"/>
      <c r="L13170" s="5"/>
    </row>
    <row r="13171" spans="4:12" hidden="1" x14ac:dyDescent="0.25">
      <c r="D13171" s="6"/>
      <c r="E13171" s="6"/>
      <c r="F13171" s="8"/>
      <c r="G13171" s="9"/>
      <c r="H13171" s="9"/>
      <c r="I13171" s="5"/>
      <c r="J13171" s="5"/>
      <c r="K13171" s="5"/>
      <c r="L13171" s="5"/>
    </row>
    <row r="13172" spans="4:12" hidden="1" x14ac:dyDescent="0.25">
      <c r="D13172" s="6"/>
      <c r="E13172" s="6"/>
      <c r="F13172" s="8"/>
      <c r="G13172" s="9"/>
      <c r="H13172" s="9"/>
      <c r="I13172" s="5"/>
      <c r="J13172" s="5"/>
      <c r="K13172" s="5"/>
      <c r="L13172" s="5"/>
    </row>
    <row r="13173" spans="4:12" hidden="1" x14ac:dyDescent="0.25">
      <c r="D13173" s="6"/>
      <c r="E13173" s="6"/>
      <c r="F13173" s="8"/>
      <c r="G13173" s="9"/>
      <c r="H13173" s="9"/>
      <c r="I13173" s="5"/>
      <c r="J13173" s="5"/>
      <c r="K13173" s="5"/>
      <c r="L13173" s="5"/>
    </row>
    <row r="13174" spans="4:12" hidden="1" x14ac:dyDescent="0.25">
      <c r="D13174" s="6"/>
      <c r="E13174" s="6"/>
      <c r="F13174" s="8"/>
      <c r="G13174" s="9"/>
      <c r="H13174" s="9"/>
      <c r="I13174" s="5"/>
      <c r="J13174" s="5"/>
      <c r="K13174" s="5"/>
      <c r="L13174" s="5"/>
    </row>
    <row r="13175" spans="4:12" hidden="1" x14ac:dyDescent="0.25">
      <c r="D13175" s="6"/>
      <c r="E13175" s="6"/>
      <c r="F13175" s="8"/>
      <c r="G13175" s="9"/>
      <c r="H13175" s="9"/>
      <c r="I13175" s="5"/>
      <c r="J13175" s="5"/>
      <c r="K13175" s="5"/>
      <c r="L13175" s="5"/>
    </row>
    <row r="13176" spans="4:12" hidden="1" x14ac:dyDescent="0.25">
      <c r="D13176" s="6"/>
      <c r="E13176" s="6"/>
      <c r="F13176" s="8"/>
      <c r="G13176" s="9"/>
      <c r="H13176" s="9"/>
      <c r="I13176" s="5"/>
      <c r="J13176" s="5"/>
      <c r="K13176" s="5"/>
      <c r="L13176" s="5"/>
    </row>
    <row r="13177" spans="4:12" hidden="1" x14ac:dyDescent="0.25">
      <c r="D13177" s="6"/>
      <c r="E13177" s="6"/>
      <c r="F13177" s="8"/>
      <c r="G13177" s="9"/>
      <c r="H13177" s="9"/>
      <c r="I13177" s="5"/>
      <c r="J13177" s="5"/>
      <c r="K13177" s="5"/>
      <c r="L13177" s="5"/>
    </row>
    <row r="13178" spans="4:12" hidden="1" x14ac:dyDescent="0.25">
      <c r="D13178" s="6"/>
      <c r="E13178" s="6"/>
      <c r="F13178" s="8"/>
      <c r="G13178" s="9"/>
      <c r="H13178" s="9"/>
      <c r="I13178" s="5"/>
      <c r="J13178" s="5"/>
      <c r="K13178" s="5"/>
      <c r="L13178" s="5"/>
    </row>
    <row r="13179" spans="4:12" hidden="1" x14ac:dyDescent="0.25">
      <c r="D13179" s="6"/>
      <c r="E13179" s="6"/>
      <c r="F13179" s="8"/>
      <c r="G13179" s="9"/>
      <c r="H13179" s="9"/>
      <c r="I13179" s="5"/>
      <c r="J13179" s="5"/>
      <c r="K13179" s="5"/>
      <c r="L13179" s="5"/>
    </row>
    <row r="13180" spans="4:12" hidden="1" x14ac:dyDescent="0.25">
      <c r="D13180" s="6"/>
      <c r="E13180" s="6"/>
      <c r="F13180" s="8"/>
      <c r="G13180" s="9"/>
      <c r="H13180" s="9"/>
      <c r="I13180" s="5"/>
      <c r="J13180" s="5"/>
      <c r="K13180" s="5"/>
      <c r="L13180" s="5"/>
    </row>
    <row r="13181" spans="4:12" hidden="1" x14ac:dyDescent="0.25">
      <c r="D13181" s="6"/>
      <c r="E13181" s="6"/>
      <c r="F13181" s="8"/>
      <c r="G13181" s="9"/>
      <c r="H13181" s="9"/>
      <c r="I13181" s="5"/>
      <c r="J13181" s="5"/>
      <c r="K13181" s="5"/>
      <c r="L13181" s="5"/>
    </row>
    <row r="13182" spans="4:12" hidden="1" x14ac:dyDescent="0.25">
      <c r="D13182" s="6"/>
      <c r="E13182" s="6"/>
      <c r="F13182" s="8"/>
      <c r="G13182" s="9"/>
      <c r="H13182" s="9"/>
      <c r="I13182" s="5"/>
      <c r="J13182" s="5"/>
      <c r="K13182" s="5"/>
      <c r="L13182" s="5"/>
    </row>
    <row r="13183" spans="4:12" hidden="1" x14ac:dyDescent="0.25">
      <c r="D13183" s="6"/>
      <c r="E13183" s="6"/>
      <c r="F13183" s="8"/>
      <c r="G13183" s="9"/>
      <c r="H13183" s="9"/>
      <c r="I13183" s="5"/>
      <c r="J13183" s="5"/>
      <c r="K13183" s="5"/>
      <c r="L13183" s="5"/>
    </row>
    <row r="13184" spans="4:12" hidden="1" x14ac:dyDescent="0.25">
      <c r="D13184" s="6"/>
      <c r="E13184" s="6"/>
      <c r="F13184" s="8"/>
      <c r="G13184" s="9"/>
      <c r="H13184" s="9"/>
      <c r="I13184" s="5"/>
      <c r="J13184" s="5"/>
      <c r="K13184" s="5"/>
      <c r="L13184" s="5"/>
    </row>
    <row r="13185" spans="4:12" hidden="1" x14ac:dyDescent="0.25">
      <c r="D13185" s="6"/>
      <c r="E13185" s="6"/>
      <c r="F13185" s="8"/>
      <c r="G13185" s="9"/>
      <c r="H13185" s="9"/>
      <c r="I13185" s="5"/>
      <c r="J13185" s="5"/>
      <c r="K13185" s="5"/>
      <c r="L13185" s="5"/>
    </row>
    <row r="13186" spans="4:12" hidden="1" x14ac:dyDescent="0.25">
      <c r="D13186" s="6"/>
      <c r="E13186" s="6"/>
      <c r="F13186" s="8"/>
      <c r="G13186" s="9"/>
      <c r="H13186" s="9"/>
      <c r="I13186" s="5"/>
      <c r="J13186" s="5"/>
      <c r="K13186" s="5"/>
      <c r="L13186" s="5"/>
    </row>
    <row r="13187" spans="4:12" hidden="1" x14ac:dyDescent="0.25">
      <c r="D13187" s="6"/>
      <c r="E13187" s="6"/>
      <c r="F13187" s="8"/>
      <c r="G13187" s="9"/>
      <c r="H13187" s="9"/>
      <c r="I13187" s="5"/>
      <c r="J13187" s="5"/>
      <c r="K13187" s="5"/>
      <c r="L13187" s="5"/>
    </row>
    <row r="13188" spans="4:12" hidden="1" x14ac:dyDescent="0.25">
      <c r="D13188" s="6"/>
      <c r="E13188" s="6"/>
      <c r="F13188" s="8"/>
      <c r="G13188" s="9"/>
      <c r="H13188" s="9"/>
      <c r="I13188" s="5"/>
      <c r="J13188" s="5"/>
      <c r="K13188" s="5"/>
      <c r="L13188" s="5"/>
    </row>
    <row r="13189" spans="4:12" hidden="1" x14ac:dyDescent="0.25">
      <c r="D13189" s="6"/>
      <c r="E13189" s="6"/>
      <c r="F13189" s="8"/>
      <c r="G13189" s="9"/>
      <c r="H13189" s="9"/>
      <c r="I13189" s="5"/>
      <c r="J13189" s="5"/>
      <c r="K13189" s="5"/>
      <c r="L13189" s="5"/>
    </row>
    <row r="13190" spans="4:12" hidden="1" x14ac:dyDescent="0.25">
      <c r="D13190" s="6"/>
      <c r="E13190" s="6"/>
      <c r="F13190" s="8"/>
      <c r="G13190" s="9"/>
      <c r="H13190" s="9"/>
      <c r="I13190" s="5"/>
      <c r="J13190" s="5"/>
      <c r="K13190" s="5"/>
      <c r="L13190" s="5"/>
    </row>
    <row r="13191" spans="4:12" hidden="1" x14ac:dyDescent="0.25">
      <c r="D13191" s="6"/>
      <c r="E13191" s="6"/>
      <c r="F13191" s="8"/>
      <c r="G13191" s="9"/>
      <c r="H13191" s="9"/>
      <c r="I13191" s="5"/>
      <c r="J13191" s="5"/>
      <c r="K13191" s="5"/>
      <c r="L13191" s="5"/>
    </row>
    <row r="13192" spans="4:12" hidden="1" x14ac:dyDescent="0.25">
      <c r="D13192" s="6"/>
      <c r="E13192" s="6"/>
      <c r="F13192" s="8"/>
      <c r="G13192" s="9"/>
      <c r="H13192" s="9"/>
      <c r="I13192" s="5"/>
      <c r="J13192" s="5"/>
      <c r="K13192" s="5"/>
      <c r="L13192" s="5"/>
    </row>
    <row r="13193" spans="4:12" hidden="1" x14ac:dyDescent="0.25">
      <c r="D13193" s="6"/>
      <c r="E13193" s="6"/>
      <c r="F13193" s="8"/>
      <c r="G13193" s="9"/>
      <c r="H13193" s="9"/>
      <c r="I13193" s="5"/>
      <c r="J13193" s="5"/>
      <c r="K13193" s="5"/>
      <c r="L13193" s="5"/>
    </row>
    <row r="13194" spans="4:12" hidden="1" x14ac:dyDescent="0.25">
      <c r="D13194" s="6"/>
      <c r="E13194" s="6"/>
      <c r="F13194" s="8"/>
      <c r="G13194" s="9"/>
      <c r="H13194" s="9"/>
      <c r="I13194" s="5"/>
      <c r="J13194" s="5"/>
      <c r="K13194" s="5"/>
      <c r="L13194" s="5"/>
    </row>
    <row r="13195" spans="4:12" hidden="1" x14ac:dyDescent="0.25">
      <c r="D13195" s="6"/>
      <c r="E13195" s="6"/>
      <c r="F13195" s="8"/>
      <c r="G13195" s="9"/>
      <c r="H13195" s="9"/>
      <c r="I13195" s="5"/>
      <c r="J13195" s="5"/>
      <c r="K13195" s="5"/>
      <c r="L13195" s="5"/>
    </row>
    <row r="13196" spans="4:12" hidden="1" x14ac:dyDescent="0.25">
      <c r="D13196" s="6"/>
      <c r="E13196" s="6"/>
      <c r="F13196" s="8"/>
      <c r="G13196" s="9"/>
      <c r="H13196" s="9"/>
      <c r="I13196" s="5"/>
      <c r="J13196" s="5"/>
      <c r="K13196" s="5"/>
      <c r="L13196" s="5"/>
    </row>
    <row r="13197" spans="4:12" hidden="1" x14ac:dyDescent="0.25">
      <c r="D13197" s="6"/>
      <c r="E13197" s="6"/>
      <c r="F13197" s="8"/>
      <c r="G13197" s="9"/>
      <c r="H13197" s="9"/>
      <c r="I13197" s="5"/>
      <c r="J13197" s="5"/>
      <c r="K13197" s="5"/>
      <c r="L13197" s="5"/>
    </row>
    <row r="13198" spans="4:12" hidden="1" x14ac:dyDescent="0.25">
      <c r="D13198" s="6"/>
      <c r="E13198" s="6"/>
      <c r="F13198" s="8"/>
      <c r="G13198" s="9"/>
      <c r="H13198" s="9"/>
      <c r="I13198" s="5"/>
      <c r="J13198" s="5"/>
      <c r="K13198" s="5"/>
      <c r="L13198" s="5"/>
    </row>
    <row r="13199" spans="4:12" hidden="1" x14ac:dyDescent="0.25">
      <c r="D13199" s="6"/>
      <c r="E13199" s="6"/>
      <c r="F13199" s="8"/>
      <c r="G13199" s="9"/>
      <c r="H13199" s="9"/>
      <c r="I13199" s="5"/>
      <c r="J13199" s="5"/>
      <c r="K13199" s="5"/>
      <c r="L13199" s="5"/>
    </row>
    <row r="13200" spans="4:12" hidden="1" x14ac:dyDescent="0.25">
      <c r="D13200" s="6"/>
      <c r="E13200" s="6"/>
      <c r="F13200" s="8"/>
      <c r="G13200" s="9"/>
      <c r="H13200" s="9"/>
      <c r="I13200" s="5"/>
      <c r="J13200" s="5"/>
      <c r="K13200" s="5"/>
      <c r="L13200" s="5"/>
    </row>
    <row r="13201" spans="4:12" hidden="1" x14ac:dyDescent="0.25">
      <c r="D13201" s="6"/>
      <c r="E13201" s="6"/>
      <c r="F13201" s="8"/>
      <c r="G13201" s="9"/>
      <c r="H13201" s="9"/>
      <c r="I13201" s="5"/>
      <c r="J13201" s="5"/>
      <c r="K13201" s="5"/>
      <c r="L13201" s="5"/>
    </row>
    <row r="13202" spans="4:12" hidden="1" x14ac:dyDescent="0.25">
      <c r="D13202" s="6"/>
      <c r="E13202" s="6"/>
      <c r="F13202" s="8"/>
      <c r="G13202" s="9"/>
      <c r="H13202" s="9"/>
      <c r="I13202" s="5"/>
      <c r="J13202" s="5"/>
      <c r="K13202" s="5"/>
      <c r="L13202" s="5"/>
    </row>
    <row r="13203" spans="4:12" hidden="1" x14ac:dyDescent="0.25">
      <c r="D13203" s="6"/>
      <c r="E13203" s="6"/>
      <c r="F13203" s="8"/>
      <c r="G13203" s="9"/>
      <c r="H13203" s="9"/>
      <c r="I13203" s="5"/>
      <c r="J13203" s="5"/>
      <c r="K13203" s="5"/>
      <c r="L13203" s="5"/>
    </row>
    <row r="13204" spans="4:12" hidden="1" x14ac:dyDescent="0.25">
      <c r="D13204" s="6"/>
      <c r="E13204" s="6"/>
      <c r="F13204" s="8"/>
      <c r="G13204" s="9"/>
      <c r="H13204" s="9"/>
      <c r="I13204" s="5"/>
      <c r="J13204" s="5"/>
      <c r="K13204" s="5"/>
      <c r="L13204" s="5"/>
    </row>
    <row r="13205" spans="4:12" hidden="1" x14ac:dyDescent="0.25">
      <c r="D13205" s="6"/>
      <c r="E13205" s="6"/>
      <c r="F13205" s="8"/>
      <c r="G13205" s="9"/>
      <c r="H13205" s="9"/>
      <c r="I13205" s="5"/>
      <c r="J13205" s="5"/>
      <c r="K13205" s="5"/>
      <c r="L13205" s="5"/>
    </row>
    <row r="13206" spans="4:12" hidden="1" x14ac:dyDescent="0.25">
      <c r="D13206" s="6"/>
      <c r="E13206" s="6"/>
      <c r="F13206" s="8"/>
      <c r="G13206" s="9"/>
      <c r="H13206" s="9"/>
      <c r="I13206" s="5"/>
      <c r="J13206" s="5"/>
      <c r="K13206" s="5"/>
      <c r="L13206" s="5"/>
    </row>
    <row r="13207" spans="4:12" hidden="1" x14ac:dyDescent="0.25">
      <c r="D13207" s="6"/>
      <c r="E13207" s="6"/>
      <c r="F13207" s="8"/>
      <c r="G13207" s="9"/>
      <c r="H13207" s="9"/>
      <c r="I13207" s="5"/>
      <c r="J13207" s="5"/>
      <c r="K13207" s="5"/>
      <c r="L13207" s="5"/>
    </row>
    <row r="13208" spans="4:12" hidden="1" x14ac:dyDescent="0.25">
      <c r="D13208" s="6"/>
      <c r="E13208" s="6"/>
      <c r="F13208" s="8"/>
      <c r="G13208" s="9"/>
      <c r="H13208" s="9"/>
      <c r="I13208" s="5"/>
      <c r="J13208" s="5"/>
      <c r="K13208" s="5"/>
      <c r="L13208" s="5"/>
    </row>
    <row r="13209" spans="4:12" hidden="1" x14ac:dyDescent="0.25">
      <c r="D13209" s="6"/>
      <c r="E13209" s="6"/>
      <c r="F13209" s="8"/>
      <c r="G13209" s="9"/>
      <c r="H13209" s="9"/>
      <c r="I13209" s="5"/>
      <c r="J13209" s="5"/>
      <c r="K13209" s="5"/>
      <c r="L13209" s="5"/>
    </row>
    <row r="13210" spans="4:12" hidden="1" x14ac:dyDescent="0.25">
      <c r="D13210" s="6"/>
      <c r="E13210" s="6"/>
      <c r="F13210" s="8"/>
      <c r="G13210" s="9"/>
      <c r="H13210" s="9"/>
      <c r="I13210" s="5"/>
      <c r="J13210" s="5"/>
      <c r="K13210" s="5"/>
      <c r="L13210" s="5"/>
    </row>
    <row r="13211" spans="4:12" hidden="1" x14ac:dyDescent="0.25">
      <c r="D13211" s="6"/>
      <c r="E13211" s="6"/>
      <c r="F13211" s="8"/>
      <c r="G13211" s="9"/>
      <c r="H13211" s="9"/>
      <c r="I13211" s="5"/>
      <c r="J13211" s="5"/>
      <c r="K13211" s="5"/>
      <c r="L13211" s="5"/>
    </row>
    <row r="13212" spans="4:12" hidden="1" x14ac:dyDescent="0.25">
      <c r="D13212" s="6"/>
      <c r="E13212" s="6"/>
      <c r="F13212" s="8"/>
      <c r="G13212" s="9"/>
      <c r="H13212" s="9"/>
      <c r="I13212" s="5"/>
      <c r="J13212" s="5"/>
      <c r="K13212" s="5"/>
      <c r="L13212" s="5"/>
    </row>
    <row r="13213" spans="4:12" hidden="1" x14ac:dyDescent="0.25">
      <c r="D13213" s="6"/>
      <c r="E13213" s="6"/>
      <c r="F13213" s="8"/>
      <c r="G13213" s="9"/>
      <c r="H13213" s="9"/>
      <c r="I13213" s="5"/>
      <c r="J13213" s="5"/>
      <c r="K13213" s="5"/>
      <c r="L13213" s="5"/>
    </row>
    <row r="13214" spans="4:12" hidden="1" x14ac:dyDescent="0.25">
      <c r="D13214" s="6"/>
      <c r="E13214" s="6"/>
      <c r="F13214" s="8"/>
      <c r="G13214" s="9"/>
      <c r="H13214" s="9"/>
      <c r="I13214" s="5"/>
      <c r="J13214" s="5"/>
      <c r="K13214" s="5"/>
      <c r="L13214" s="5"/>
    </row>
    <row r="13215" spans="4:12" hidden="1" x14ac:dyDescent="0.25">
      <c r="D13215" s="6"/>
      <c r="E13215" s="6"/>
      <c r="F13215" s="8"/>
      <c r="G13215" s="9"/>
      <c r="H13215" s="9"/>
      <c r="I13215" s="5"/>
      <c r="J13215" s="5"/>
      <c r="K13215" s="5"/>
      <c r="L13215" s="5"/>
    </row>
    <row r="13216" spans="4:12" hidden="1" x14ac:dyDescent="0.25">
      <c r="D13216" s="6"/>
      <c r="E13216" s="6"/>
      <c r="F13216" s="8"/>
      <c r="G13216" s="9"/>
      <c r="H13216" s="9"/>
      <c r="I13216" s="5"/>
      <c r="J13216" s="5"/>
      <c r="K13216" s="5"/>
      <c r="L13216" s="5"/>
    </row>
    <row r="13217" spans="4:12" hidden="1" x14ac:dyDescent="0.25">
      <c r="D13217" s="6"/>
      <c r="E13217" s="6"/>
      <c r="F13217" s="8"/>
      <c r="G13217" s="9"/>
      <c r="H13217" s="9"/>
      <c r="I13217" s="5"/>
      <c r="J13217" s="5"/>
      <c r="K13217" s="5"/>
      <c r="L13217" s="5"/>
    </row>
    <row r="13218" spans="4:12" hidden="1" x14ac:dyDescent="0.25">
      <c r="D13218" s="6"/>
      <c r="E13218" s="6"/>
      <c r="F13218" s="8"/>
      <c r="G13218" s="9"/>
      <c r="H13218" s="9"/>
      <c r="I13218" s="5"/>
      <c r="J13218" s="5"/>
      <c r="K13218" s="5"/>
      <c r="L13218" s="5"/>
    </row>
    <row r="13219" spans="4:12" hidden="1" x14ac:dyDescent="0.25">
      <c r="D13219" s="6"/>
      <c r="E13219" s="6"/>
      <c r="F13219" s="8"/>
      <c r="G13219" s="9"/>
      <c r="H13219" s="9"/>
      <c r="I13219" s="5"/>
      <c r="J13219" s="5"/>
      <c r="K13219" s="5"/>
      <c r="L13219" s="5"/>
    </row>
    <row r="13220" spans="4:12" hidden="1" x14ac:dyDescent="0.25">
      <c r="D13220" s="6"/>
      <c r="E13220" s="6"/>
      <c r="F13220" s="8"/>
      <c r="G13220" s="9"/>
      <c r="H13220" s="9"/>
      <c r="I13220" s="5"/>
      <c r="J13220" s="5"/>
      <c r="K13220" s="5"/>
      <c r="L13220" s="5"/>
    </row>
    <row r="13221" spans="4:12" hidden="1" x14ac:dyDescent="0.25">
      <c r="D13221" s="6"/>
      <c r="E13221" s="6"/>
      <c r="F13221" s="8"/>
      <c r="G13221" s="9"/>
      <c r="H13221" s="9"/>
      <c r="I13221" s="5"/>
      <c r="J13221" s="5"/>
      <c r="K13221" s="5"/>
      <c r="L13221" s="5"/>
    </row>
    <row r="13222" spans="4:12" hidden="1" x14ac:dyDescent="0.25">
      <c r="D13222" s="6"/>
      <c r="E13222" s="6"/>
      <c r="F13222" s="8"/>
      <c r="G13222" s="9"/>
      <c r="H13222" s="9"/>
      <c r="I13222" s="5"/>
      <c r="J13222" s="5"/>
      <c r="K13222" s="5"/>
      <c r="L13222" s="5"/>
    </row>
    <row r="13223" spans="4:12" hidden="1" x14ac:dyDescent="0.25">
      <c r="D13223" s="6"/>
      <c r="E13223" s="6"/>
      <c r="F13223" s="8"/>
      <c r="G13223" s="9"/>
      <c r="H13223" s="9"/>
      <c r="I13223" s="5"/>
      <c r="J13223" s="5"/>
      <c r="K13223" s="5"/>
      <c r="L13223" s="5"/>
    </row>
    <row r="13224" spans="4:12" hidden="1" x14ac:dyDescent="0.25">
      <c r="D13224" s="6"/>
      <c r="E13224" s="6"/>
      <c r="F13224" s="8"/>
      <c r="G13224" s="9"/>
      <c r="H13224" s="9"/>
      <c r="I13224" s="5"/>
      <c r="J13224" s="5"/>
      <c r="K13224" s="5"/>
      <c r="L13224" s="5"/>
    </row>
    <row r="13225" spans="4:12" hidden="1" x14ac:dyDescent="0.25">
      <c r="D13225" s="6"/>
      <c r="E13225" s="6"/>
      <c r="F13225" s="8"/>
      <c r="G13225" s="9"/>
      <c r="H13225" s="9"/>
      <c r="I13225" s="5"/>
      <c r="J13225" s="5"/>
      <c r="K13225" s="5"/>
      <c r="L13225" s="5"/>
    </row>
    <row r="13226" spans="4:12" hidden="1" x14ac:dyDescent="0.25">
      <c r="D13226" s="6"/>
      <c r="E13226" s="6"/>
      <c r="F13226" s="8"/>
      <c r="G13226" s="9"/>
      <c r="H13226" s="9"/>
      <c r="I13226" s="5"/>
      <c r="J13226" s="5"/>
      <c r="K13226" s="5"/>
      <c r="L13226" s="5"/>
    </row>
    <row r="13227" spans="4:12" hidden="1" x14ac:dyDescent="0.25">
      <c r="D13227" s="6"/>
      <c r="E13227" s="6"/>
      <c r="F13227" s="8"/>
      <c r="G13227" s="9"/>
      <c r="H13227" s="9"/>
      <c r="I13227" s="5"/>
      <c r="J13227" s="5"/>
      <c r="K13227" s="5"/>
      <c r="L13227" s="5"/>
    </row>
    <row r="13228" spans="4:12" hidden="1" x14ac:dyDescent="0.25">
      <c r="D13228" s="6"/>
      <c r="E13228" s="6"/>
      <c r="F13228" s="8"/>
      <c r="G13228" s="9"/>
      <c r="H13228" s="9"/>
      <c r="I13228" s="5"/>
      <c r="J13228" s="5"/>
      <c r="K13228" s="5"/>
      <c r="L13228" s="5"/>
    </row>
    <row r="13229" spans="4:12" hidden="1" x14ac:dyDescent="0.25">
      <c r="D13229" s="6"/>
      <c r="E13229" s="6"/>
      <c r="F13229" s="8"/>
      <c r="G13229" s="9"/>
      <c r="H13229" s="9"/>
      <c r="I13229" s="5"/>
      <c r="J13229" s="5"/>
      <c r="K13229" s="5"/>
      <c r="L13229" s="5"/>
    </row>
    <row r="13230" spans="4:12" hidden="1" x14ac:dyDescent="0.25">
      <c r="D13230" s="6"/>
      <c r="E13230" s="6"/>
      <c r="F13230" s="8"/>
      <c r="G13230" s="9"/>
      <c r="H13230" s="9"/>
      <c r="I13230" s="5"/>
      <c r="J13230" s="5"/>
      <c r="K13230" s="5"/>
      <c r="L13230" s="5"/>
    </row>
    <row r="13231" spans="4:12" hidden="1" x14ac:dyDescent="0.25">
      <c r="D13231" s="6"/>
      <c r="E13231" s="6"/>
      <c r="F13231" s="8"/>
      <c r="G13231" s="9"/>
      <c r="H13231" s="9"/>
      <c r="I13231" s="5"/>
      <c r="J13231" s="5"/>
      <c r="K13231" s="5"/>
      <c r="L13231" s="5"/>
    </row>
    <row r="13232" spans="4:12" hidden="1" x14ac:dyDescent="0.25">
      <c r="D13232" s="6"/>
      <c r="E13232" s="6"/>
      <c r="F13232" s="8"/>
      <c r="G13232" s="9"/>
      <c r="H13232" s="9"/>
      <c r="I13232" s="5"/>
      <c r="J13232" s="5"/>
      <c r="K13232" s="5"/>
      <c r="L13232" s="5"/>
    </row>
    <row r="13233" spans="4:12" hidden="1" x14ac:dyDescent="0.25">
      <c r="D13233" s="6"/>
      <c r="E13233" s="6"/>
      <c r="F13233" s="8"/>
      <c r="G13233" s="9"/>
      <c r="H13233" s="9"/>
      <c r="I13233" s="5"/>
      <c r="J13233" s="5"/>
      <c r="K13233" s="5"/>
      <c r="L13233" s="5"/>
    </row>
    <row r="13234" spans="4:12" hidden="1" x14ac:dyDescent="0.25">
      <c r="D13234" s="6"/>
      <c r="E13234" s="6"/>
      <c r="F13234" s="8"/>
      <c r="G13234" s="9"/>
      <c r="H13234" s="9"/>
      <c r="I13234" s="5"/>
      <c r="J13234" s="5"/>
      <c r="K13234" s="5"/>
      <c r="L13234" s="5"/>
    </row>
    <row r="13235" spans="4:12" hidden="1" x14ac:dyDescent="0.25">
      <c r="D13235" s="6"/>
      <c r="E13235" s="6"/>
      <c r="F13235" s="8"/>
      <c r="G13235" s="9"/>
      <c r="H13235" s="9"/>
      <c r="I13235" s="5"/>
      <c r="J13235" s="5"/>
      <c r="K13235" s="5"/>
      <c r="L13235" s="5"/>
    </row>
    <row r="13236" spans="4:12" hidden="1" x14ac:dyDescent="0.25">
      <c r="D13236" s="6"/>
      <c r="E13236" s="6"/>
      <c r="F13236" s="8"/>
      <c r="G13236" s="9"/>
      <c r="H13236" s="9"/>
      <c r="I13236" s="5"/>
      <c r="J13236" s="5"/>
      <c r="K13236" s="5"/>
      <c r="L13236" s="5"/>
    </row>
    <row r="13237" spans="4:12" hidden="1" x14ac:dyDescent="0.25">
      <c r="D13237" s="6"/>
      <c r="E13237" s="6"/>
      <c r="F13237" s="8"/>
      <c r="G13237" s="9"/>
      <c r="H13237" s="9"/>
      <c r="I13237" s="5"/>
      <c r="J13237" s="5"/>
      <c r="K13237" s="5"/>
      <c r="L13237" s="5"/>
    </row>
    <row r="13238" spans="4:12" hidden="1" x14ac:dyDescent="0.25">
      <c r="D13238" s="6"/>
      <c r="E13238" s="6"/>
      <c r="F13238" s="8"/>
      <c r="G13238" s="9"/>
      <c r="H13238" s="9"/>
      <c r="I13238" s="5"/>
      <c r="J13238" s="5"/>
      <c r="K13238" s="5"/>
      <c r="L13238" s="5"/>
    </row>
    <row r="13239" spans="4:12" hidden="1" x14ac:dyDescent="0.25">
      <c r="D13239" s="6"/>
      <c r="E13239" s="6"/>
      <c r="F13239" s="8"/>
      <c r="G13239" s="9"/>
      <c r="H13239" s="9"/>
      <c r="I13239" s="5"/>
      <c r="J13239" s="5"/>
      <c r="K13239" s="5"/>
      <c r="L13239" s="5"/>
    </row>
    <row r="13240" spans="4:12" hidden="1" x14ac:dyDescent="0.25">
      <c r="D13240" s="6"/>
      <c r="E13240" s="6"/>
      <c r="F13240" s="8"/>
      <c r="G13240" s="9"/>
      <c r="H13240" s="9"/>
      <c r="I13240" s="5"/>
      <c r="J13240" s="5"/>
      <c r="K13240" s="5"/>
      <c r="L13240" s="5"/>
    </row>
    <row r="13241" spans="4:12" hidden="1" x14ac:dyDescent="0.25">
      <c r="D13241" s="6"/>
      <c r="E13241" s="6"/>
      <c r="F13241" s="8"/>
      <c r="G13241" s="9"/>
      <c r="H13241" s="9"/>
      <c r="I13241" s="5"/>
      <c r="J13241" s="5"/>
      <c r="K13241" s="5"/>
      <c r="L13241" s="5"/>
    </row>
    <row r="13242" spans="4:12" hidden="1" x14ac:dyDescent="0.25">
      <c r="D13242" s="6"/>
      <c r="E13242" s="6"/>
      <c r="F13242" s="8"/>
      <c r="G13242" s="9"/>
      <c r="H13242" s="9"/>
      <c r="I13242" s="5"/>
      <c r="J13242" s="5"/>
      <c r="K13242" s="5"/>
      <c r="L13242" s="5"/>
    </row>
    <row r="13243" spans="4:12" hidden="1" x14ac:dyDescent="0.25">
      <c r="D13243" s="6"/>
      <c r="E13243" s="6"/>
      <c r="F13243" s="8"/>
      <c r="G13243" s="9"/>
      <c r="H13243" s="9"/>
      <c r="I13243" s="5"/>
      <c r="J13243" s="5"/>
      <c r="K13243" s="5"/>
      <c r="L13243" s="5"/>
    </row>
    <row r="13244" spans="4:12" hidden="1" x14ac:dyDescent="0.25">
      <c r="D13244" s="6"/>
      <c r="E13244" s="6"/>
      <c r="F13244" s="8"/>
      <c r="G13244" s="9"/>
      <c r="H13244" s="9"/>
      <c r="I13244" s="5"/>
      <c r="J13244" s="5"/>
      <c r="K13244" s="5"/>
      <c r="L13244" s="5"/>
    </row>
    <row r="13245" spans="4:12" hidden="1" x14ac:dyDescent="0.25">
      <c r="D13245" s="6"/>
      <c r="E13245" s="6"/>
      <c r="F13245" s="8"/>
      <c r="G13245" s="9"/>
      <c r="H13245" s="9"/>
      <c r="I13245" s="5"/>
      <c r="J13245" s="5"/>
      <c r="K13245" s="5"/>
      <c r="L13245" s="5"/>
    </row>
    <row r="13246" spans="4:12" hidden="1" x14ac:dyDescent="0.25">
      <c r="D13246" s="6"/>
      <c r="E13246" s="6"/>
      <c r="F13246" s="8"/>
      <c r="G13246" s="9"/>
      <c r="H13246" s="9"/>
      <c r="I13246" s="5"/>
      <c r="J13246" s="5"/>
      <c r="K13246" s="5"/>
      <c r="L13246" s="5"/>
    </row>
    <row r="13247" spans="4:12" hidden="1" x14ac:dyDescent="0.25">
      <c r="D13247" s="6"/>
      <c r="E13247" s="6"/>
      <c r="F13247" s="8"/>
      <c r="G13247" s="9"/>
      <c r="H13247" s="9"/>
      <c r="I13247" s="5"/>
      <c r="J13247" s="5"/>
      <c r="K13247" s="5"/>
      <c r="L13247" s="5"/>
    </row>
    <row r="13248" spans="4:12" hidden="1" x14ac:dyDescent="0.25">
      <c r="D13248" s="6"/>
      <c r="E13248" s="6"/>
      <c r="F13248" s="8"/>
      <c r="G13248" s="9"/>
      <c r="H13248" s="9"/>
      <c r="I13248" s="5"/>
      <c r="J13248" s="5"/>
      <c r="K13248" s="5"/>
      <c r="L13248" s="5"/>
    </row>
    <row r="13249" spans="4:12" hidden="1" x14ac:dyDescent="0.25">
      <c r="D13249" s="6"/>
      <c r="E13249" s="6"/>
      <c r="F13249" s="8"/>
      <c r="G13249" s="9"/>
      <c r="H13249" s="9"/>
      <c r="I13249" s="5"/>
      <c r="J13249" s="5"/>
      <c r="K13249" s="5"/>
      <c r="L13249" s="5"/>
    </row>
    <row r="13250" spans="4:12" hidden="1" x14ac:dyDescent="0.25">
      <c r="D13250" s="6"/>
      <c r="E13250" s="6"/>
      <c r="F13250" s="8"/>
      <c r="G13250" s="9"/>
      <c r="H13250" s="9"/>
      <c r="I13250" s="5"/>
      <c r="J13250" s="5"/>
      <c r="K13250" s="5"/>
      <c r="L13250" s="5"/>
    </row>
    <row r="13251" spans="4:12" hidden="1" x14ac:dyDescent="0.25">
      <c r="D13251" s="6"/>
      <c r="E13251" s="6"/>
      <c r="F13251" s="8"/>
      <c r="G13251" s="9"/>
      <c r="H13251" s="9"/>
      <c r="I13251" s="5"/>
      <c r="J13251" s="5"/>
      <c r="K13251" s="5"/>
      <c r="L13251" s="5"/>
    </row>
    <row r="13252" spans="4:12" hidden="1" x14ac:dyDescent="0.25">
      <c r="D13252" s="6"/>
      <c r="E13252" s="6"/>
      <c r="F13252" s="8"/>
      <c r="G13252" s="9"/>
      <c r="H13252" s="9"/>
      <c r="I13252" s="5"/>
      <c r="J13252" s="5"/>
      <c r="K13252" s="5"/>
      <c r="L13252" s="5"/>
    </row>
    <row r="13253" spans="4:12" hidden="1" x14ac:dyDescent="0.25">
      <c r="D13253" s="6"/>
      <c r="E13253" s="6"/>
      <c r="F13253" s="8"/>
      <c r="G13253" s="9"/>
      <c r="H13253" s="9"/>
      <c r="I13253" s="5"/>
      <c r="J13253" s="5"/>
      <c r="K13253" s="5"/>
      <c r="L13253" s="5"/>
    </row>
    <row r="13254" spans="4:12" hidden="1" x14ac:dyDescent="0.25">
      <c r="D13254" s="6"/>
      <c r="E13254" s="6"/>
      <c r="F13254" s="8"/>
      <c r="G13254" s="9"/>
      <c r="H13254" s="9"/>
      <c r="I13254" s="5"/>
      <c r="J13254" s="5"/>
      <c r="K13254" s="5"/>
      <c r="L13254" s="5"/>
    </row>
    <row r="13255" spans="4:12" hidden="1" x14ac:dyDescent="0.25">
      <c r="D13255" s="6"/>
      <c r="E13255" s="6"/>
      <c r="F13255" s="8"/>
      <c r="G13255" s="9"/>
      <c r="H13255" s="9"/>
      <c r="I13255" s="5"/>
      <c r="J13255" s="5"/>
      <c r="K13255" s="5"/>
      <c r="L13255" s="5"/>
    </row>
    <row r="13256" spans="4:12" hidden="1" x14ac:dyDescent="0.25">
      <c r="D13256" s="6"/>
      <c r="E13256" s="6"/>
      <c r="F13256" s="8"/>
      <c r="G13256" s="9"/>
      <c r="H13256" s="9"/>
      <c r="I13256" s="5"/>
      <c r="J13256" s="5"/>
      <c r="K13256" s="5"/>
      <c r="L13256" s="5"/>
    </row>
    <row r="13257" spans="4:12" hidden="1" x14ac:dyDescent="0.25">
      <c r="D13257" s="6"/>
      <c r="E13257" s="6"/>
      <c r="F13257" s="8"/>
      <c r="G13257" s="9"/>
      <c r="H13257" s="9"/>
      <c r="I13257" s="5"/>
      <c r="J13257" s="5"/>
      <c r="K13257" s="5"/>
      <c r="L13257" s="5"/>
    </row>
    <row r="13258" spans="4:12" hidden="1" x14ac:dyDescent="0.25">
      <c r="D13258" s="6"/>
      <c r="E13258" s="6"/>
      <c r="F13258" s="8"/>
      <c r="G13258" s="9"/>
      <c r="H13258" s="9"/>
      <c r="I13258" s="5"/>
      <c r="J13258" s="5"/>
      <c r="K13258" s="5"/>
      <c r="L13258" s="5"/>
    </row>
    <row r="13259" spans="4:12" hidden="1" x14ac:dyDescent="0.25">
      <c r="D13259" s="6"/>
      <c r="E13259" s="6"/>
      <c r="F13259" s="8"/>
      <c r="G13259" s="9"/>
      <c r="H13259" s="9"/>
      <c r="I13259" s="5"/>
      <c r="J13259" s="5"/>
      <c r="K13259" s="5"/>
      <c r="L13259" s="5"/>
    </row>
    <row r="13260" spans="4:12" hidden="1" x14ac:dyDescent="0.25">
      <c r="D13260" s="6"/>
      <c r="E13260" s="6"/>
      <c r="F13260" s="8"/>
      <c r="G13260" s="9"/>
      <c r="H13260" s="9"/>
      <c r="I13260" s="5"/>
      <c r="J13260" s="5"/>
      <c r="K13260" s="5"/>
      <c r="L13260" s="5"/>
    </row>
    <row r="13261" spans="4:12" hidden="1" x14ac:dyDescent="0.25">
      <c r="D13261" s="6"/>
      <c r="E13261" s="6"/>
      <c r="F13261" s="8"/>
      <c r="G13261" s="9"/>
      <c r="H13261" s="9"/>
      <c r="I13261" s="5"/>
      <c r="J13261" s="5"/>
      <c r="K13261" s="5"/>
      <c r="L13261" s="5"/>
    </row>
    <row r="13262" spans="4:12" hidden="1" x14ac:dyDescent="0.25">
      <c r="D13262" s="6"/>
      <c r="E13262" s="6"/>
      <c r="F13262" s="8"/>
      <c r="G13262" s="9"/>
      <c r="H13262" s="9"/>
      <c r="I13262" s="5"/>
      <c r="J13262" s="5"/>
      <c r="K13262" s="5"/>
      <c r="L13262" s="5"/>
    </row>
    <row r="13263" spans="4:12" hidden="1" x14ac:dyDescent="0.25">
      <c r="D13263" s="6"/>
      <c r="E13263" s="6"/>
      <c r="F13263" s="8"/>
      <c r="G13263" s="9"/>
      <c r="H13263" s="9"/>
      <c r="I13263" s="5"/>
      <c r="J13263" s="5"/>
      <c r="K13263" s="5"/>
      <c r="L13263" s="5"/>
    </row>
    <row r="13264" spans="4:12" hidden="1" x14ac:dyDescent="0.25">
      <c r="D13264" s="6"/>
      <c r="E13264" s="6"/>
      <c r="F13264" s="8"/>
      <c r="G13264" s="9"/>
      <c r="H13264" s="9"/>
      <c r="I13264" s="5"/>
      <c r="J13264" s="5"/>
      <c r="K13264" s="5"/>
      <c r="L13264" s="5"/>
    </row>
    <row r="13265" spans="4:12" hidden="1" x14ac:dyDescent="0.25">
      <c r="D13265" s="6"/>
      <c r="E13265" s="6"/>
      <c r="F13265" s="8"/>
      <c r="G13265" s="9"/>
      <c r="H13265" s="9"/>
      <c r="I13265" s="5"/>
      <c r="J13265" s="5"/>
      <c r="K13265" s="5"/>
      <c r="L13265" s="5"/>
    </row>
    <row r="13266" spans="4:12" hidden="1" x14ac:dyDescent="0.25">
      <c r="D13266" s="6"/>
      <c r="E13266" s="6"/>
      <c r="F13266" s="8"/>
      <c r="G13266" s="9"/>
      <c r="H13266" s="9"/>
      <c r="I13266" s="5"/>
      <c r="J13266" s="5"/>
      <c r="K13266" s="5"/>
      <c r="L13266" s="5"/>
    </row>
    <row r="13267" spans="4:12" hidden="1" x14ac:dyDescent="0.25">
      <c r="D13267" s="6"/>
      <c r="E13267" s="6"/>
      <c r="F13267" s="8"/>
      <c r="G13267" s="9"/>
      <c r="H13267" s="9"/>
      <c r="I13267" s="5"/>
      <c r="J13267" s="5"/>
      <c r="K13267" s="5"/>
      <c r="L13267" s="5"/>
    </row>
    <row r="13268" spans="4:12" hidden="1" x14ac:dyDescent="0.25">
      <c r="D13268" s="6"/>
      <c r="E13268" s="6"/>
      <c r="F13268" s="8"/>
      <c r="G13268" s="9"/>
      <c r="H13268" s="9"/>
      <c r="I13268" s="5"/>
      <c r="J13268" s="5"/>
      <c r="K13268" s="5"/>
      <c r="L13268" s="5"/>
    </row>
    <row r="13269" spans="4:12" hidden="1" x14ac:dyDescent="0.25">
      <c r="D13269" s="6"/>
      <c r="E13269" s="6"/>
      <c r="F13269" s="8"/>
      <c r="G13269" s="9"/>
      <c r="H13269" s="9"/>
      <c r="I13269" s="5"/>
      <c r="J13269" s="5"/>
      <c r="K13269" s="5"/>
      <c r="L13269" s="5"/>
    </row>
    <row r="13270" spans="4:12" hidden="1" x14ac:dyDescent="0.25">
      <c r="D13270" s="6"/>
      <c r="E13270" s="6"/>
      <c r="F13270" s="8"/>
      <c r="G13270" s="9"/>
      <c r="H13270" s="9"/>
      <c r="I13270" s="5"/>
      <c r="J13270" s="5"/>
      <c r="K13270" s="5"/>
      <c r="L13270" s="5"/>
    </row>
    <row r="13271" spans="4:12" hidden="1" x14ac:dyDescent="0.25">
      <c r="D13271" s="6"/>
      <c r="E13271" s="6"/>
      <c r="F13271" s="8"/>
      <c r="G13271" s="9"/>
      <c r="H13271" s="9"/>
      <c r="I13271" s="5"/>
      <c r="J13271" s="5"/>
      <c r="K13271" s="5"/>
      <c r="L13271" s="5"/>
    </row>
    <row r="13272" spans="4:12" hidden="1" x14ac:dyDescent="0.25">
      <c r="D13272" s="6"/>
      <c r="E13272" s="6"/>
      <c r="F13272" s="8"/>
      <c r="G13272" s="9"/>
      <c r="H13272" s="9"/>
      <c r="I13272" s="5"/>
      <c r="J13272" s="5"/>
      <c r="K13272" s="5"/>
      <c r="L13272" s="5"/>
    </row>
    <row r="13273" spans="4:12" hidden="1" x14ac:dyDescent="0.25">
      <c r="D13273" s="6"/>
      <c r="E13273" s="6"/>
      <c r="F13273" s="8"/>
      <c r="G13273" s="9"/>
      <c r="H13273" s="9"/>
      <c r="I13273" s="5"/>
      <c r="J13273" s="5"/>
      <c r="K13273" s="5"/>
      <c r="L13273" s="5"/>
    </row>
    <row r="13274" spans="4:12" hidden="1" x14ac:dyDescent="0.25">
      <c r="D13274" s="6"/>
      <c r="E13274" s="6"/>
      <c r="F13274" s="8"/>
      <c r="G13274" s="9"/>
      <c r="H13274" s="9"/>
      <c r="I13274" s="5"/>
      <c r="J13274" s="5"/>
      <c r="K13274" s="5"/>
      <c r="L13274" s="5"/>
    </row>
    <row r="13275" spans="4:12" hidden="1" x14ac:dyDescent="0.25">
      <c r="D13275" s="6"/>
      <c r="E13275" s="6"/>
      <c r="F13275" s="8"/>
      <c r="G13275" s="9"/>
      <c r="H13275" s="9"/>
      <c r="I13275" s="5"/>
      <c r="J13275" s="5"/>
      <c r="K13275" s="5"/>
      <c r="L13275" s="5"/>
    </row>
    <row r="13276" spans="4:12" hidden="1" x14ac:dyDescent="0.25">
      <c r="D13276" s="6"/>
      <c r="E13276" s="6"/>
      <c r="F13276" s="8"/>
      <c r="G13276" s="9"/>
      <c r="H13276" s="9"/>
      <c r="I13276" s="5"/>
      <c r="J13276" s="5"/>
      <c r="K13276" s="5"/>
      <c r="L13276" s="5"/>
    </row>
    <row r="13277" spans="4:12" hidden="1" x14ac:dyDescent="0.25">
      <c r="D13277" s="6"/>
      <c r="E13277" s="6"/>
      <c r="F13277" s="8"/>
      <c r="G13277" s="9"/>
      <c r="H13277" s="9"/>
      <c r="I13277" s="5"/>
      <c r="J13277" s="5"/>
      <c r="K13277" s="5"/>
      <c r="L13277" s="5"/>
    </row>
    <row r="13278" spans="4:12" hidden="1" x14ac:dyDescent="0.25">
      <c r="D13278" s="6"/>
      <c r="E13278" s="6"/>
      <c r="F13278" s="8"/>
      <c r="G13278" s="9"/>
      <c r="H13278" s="9"/>
      <c r="I13278" s="5"/>
      <c r="J13278" s="5"/>
      <c r="K13278" s="5"/>
      <c r="L13278" s="5"/>
    </row>
    <row r="13279" spans="4:12" hidden="1" x14ac:dyDescent="0.25">
      <c r="D13279" s="6"/>
      <c r="E13279" s="6"/>
      <c r="F13279" s="8"/>
      <c r="G13279" s="9"/>
      <c r="H13279" s="9"/>
      <c r="I13279" s="5"/>
      <c r="J13279" s="5"/>
      <c r="K13279" s="5"/>
      <c r="L13279" s="5"/>
    </row>
    <row r="13280" spans="4:12" hidden="1" x14ac:dyDescent="0.25">
      <c r="D13280" s="6"/>
      <c r="E13280" s="6"/>
      <c r="F13280" s="8"/>
      <c r="G13280" s="9"/>
      <c r="H13280" s="9"/>
      <c r="I13280" s="5"/>
      <c r="J13280" s="5"/>
      <c r="K13280" s="5"/>
      <c r="L13280" s="5"/>
    </row>
    <row r="13281" spans="4:12" hidden="1" x14ac:dyDescent="0.25">
      <c r="D13281" s="6"/>
      <c r="E13281" s="6"/>
      <c r="F13281" s="8"/>
      <c r="G13281" s="9"/>
      <c r="H13281" s="9"/>
      <c r="I13281" s="5"/>
      <c r="J13281" s="5"/>
      <c r="K13281" s="5"/>
      <c r="L13281" s="5"/>
    </row>
    <row r="13282" spans="4:12" hidden="1" x14ac:dyDescent="0.25">
      <c r="D13282" s="6"/>
      <c r="E13282" s="6"/>
      <c r="F13282" s="8"/>
      <c r="G13282" s="9"/>
      <c r="H13282" s="9"/>
      <c r="I13282" s="5"/>
      <c r="J13282" s="5"/>
      <c r="K13282" s="5"/>
      <c r="L13282" s="5"/>
    </row>
    <row r="13283" spans="4:12" hidden="1" x14ac:dyDescent="0.25">
      <c r="D13283" s="6"/>
      <c r="E13283" s="6"/>
      <c r="F13283" s="8"/>
      <c r="G13283" s="9"/>
      <c r="H13283" s="9"/>
      <c r="I13283" s="5"/>
      <c r="J13283" s="5"/>
      <c r="K13283" s="5"/>
      <c r="L13283" s="5"/>
    </row>
    <row r="13284" spans="4:12" hidden="1" x14ac:dyDescent="0.25">
      <c r="D13284" s="6"/>
      <c r="E13284" s="6"/>
      <c r="F13284" s="8"/>
      <c r="G13284" s="9"/>
      <c r="H13284" s="9"/>
      <c r="I13284" s="5"/>
      <c r="J13284" s="5"/>
      <c r="K13284" s="5"/>
      <c r="L13284" s="5"/>
    </row>
    <row r="13285" spans="4:12" hidden="1" x14ac:dyDescent="0.25">
      <c r="D13285" s="6"/>
      <c r="E13285" s="6"/>
      <c r="F13285" s="8"/>
      <c r="G13285" s="9"/>
      <c r="H13285" s="9"/>
      <c r="I13285" s="5"/>
      <c r="J13285" s="5"/>
      <c r="K13285" s="5"/>
      <c r="L13285" s="5"/>
    </row>
    <row r="13286" spans="4:12" hidden="1" x14ac:dyDescent="0.25">
      <c r="D13286" s="6"/>
      <c r="E13286" s="6"/>
      <c r="F13286" s="8"/>
      <c r="G13286" s="9"/>
      <c r="H13286" s="9"/>
      <c r="I13286" s="5"/>
      <c r="J13286" s="5"/>
      <c r="K13286" s="5"/>
      <c r="L13286" s="5"/>
    </row>
    <row r="13287" spans="4:12" hidden="1" x14ac:dyDescent="0.25">
      <c r="D13287" s="6"/>
      <c r="E13287" s="6"/>
      <c r="F13287" s="8"/>
      <c r="G13287" s="9"/>
      <c r="H13287" s="9"/>
      <c r="I13287" s="5"/>
      <c r="J13287" s="5"/>
      <c r="K13287" s="5"/>
      <c r="L13287" s="5"/>
    </row>
    <row r="13288" spans="4:12" hidden="1" x14ac:dyDescent="0.25">
      <c r="D13288" s="6"/>
      <c r="E13288" s="6"/>
      <c r="F13288" s="8"/>
      <c r="G13288" s="9"/>
      <c r="H13288" s="9"/>
      <c r="I13288" s="5"/>
      <c r="J13288" s="5"/>
      <c r="K13288" s="5"/>
      <c r="L13288" s="5"/>
    </row>
    <row r="13289" spans="4:12" hidden="1" x14ac:dyDescent="0.25">
      <c r="D13289" s="6"/>
      <c r="E13289" s="6"/>
      <c r="F13289" s="8"/>
      <c r="G13289" s="9"/>
      <c r="H13289" s="9"/>
      <c r="I13289" s="5"/>
      <c r="J13289" s="5"/>
      <c r="K13289" s="5"/>
      <c r="L13289" s="5"/>
    </row>
    <row r="13290" spans="4:12" hidden="1" x14ac:dyDescent="0.25">
      <c r="D13290" s="6"/>
      <c r="E13290" s="6"/>
      <c r="F13290" s="8"/>
      <c r="G13290" s="9"/>
      <c r="H13290" s="9"/>
      <c r="I13290" s="5"/>
      <c r="J13290" s="5"/>
      <c r="K13290" s="5"/>
      <c r="L13290" s="5"/>
    </row>
    <row r="13291" spans="4:12" hidden="1" x14ac:dyDescent="0.25">
      <c r="D13291" s="6"/>
      <c r="E13291" s="6"/>
      <c r="F13291" s="8"/>
      <c r="G13291" s="9"/>
      <c r="H13291" s="9"/>
      <c r="I13291" s="5"/>
      <c r="J13291" s="5"/>
      <c r="K13291" s="5"/>
      <c r="L13291" s="5"/>
    </row>
    <row r="13292" spans="4:12" hidden="1" x14ac:dyDescent="0.25">
      <c r="D13292" s="6"/>
      <c r="E13292" s="6"/>
      <c r="F13292" s="8"/>
      <c r="G13292" s="9"/>
      <c r="H13292" s="9"/>
      <c r="I13292" s="5"/>
      <c r="J13292" s="5"/>
      <c r="K13292" s="5"/>
      <c r="L13292" s="5"/>
    </row>
    <row r="13293" spans="4:12" hidden="1" x14ac:dyDescent="0.25">
      <c r="D13293" s="6"/>
      <c r="E13293" s="6"/>
      <c r="F13293" s="8"/>
      <c r="G13293" s="9"/>
      <c r="H13293" s="9"/>
      <c r="I13293" s="5"/>
      <c r="J13293" s="5"/>
      <c r="K13293" s="5"/>
      <c r="L13293" s="5"/>
    </row>
    <row r="13294" spans="4:12" hidden="1" x14ac:dyDescent="0.25">
      <c r="D13294" s="6"/>
      <c r="E13294" s="6"/>
      <c r="F13294" s="8"/>
      <c r="G13294" s="9"/>
      <c r="H13294" s="9"/>
      <c r="I13294" s="5"/>
      <c r="J13294" s="5"/>
      <c r="K13294" s="5"/>
      <c r="L13294" s="5"/>
    </row>
    <row r="13295" spans="4:12" hidden="1" x14ac:dyDescent="0.25">
      <c r="D13295" s="6"/>
      <c r="E13295" s="6"/>
      <c r="F13295" s="8"/>
      <c r="G13295" s="9"/>
      <c r="H13295" s="9"/>
      <c r="I13295" s="5"/>
      <c r="J13295" s="5"/>
      <c r="K13295" s="5"/>
      <c r="L13295" s="5"/>
    </row>
    <row r="13296" spans="4:12" hidden="1" x14ac:dyDescent="0.25">
      <c r="D13296" s="6"/>
      <c r="E13296" s="6"/>
      <c r="F13296" s="8"/>
      <c r="G13296" s="9"/>
      <c r="H13296" s="9"/>
      <c r="I13296" s="5"/>
      <c r="J13296" s="5"/>
      <c r="K13296" s="5"/>
      <c r="L13296" s="5"/>
    </row>
    <row r="13297" spans="4:12" hidden="1" x14ac:dyDescent="0.25">
      <c r="D13297" s="6"/>
      <c r="E13297" s="6"/>
      <c r="F13297" s="8"/>
      <c r="G13297" s="9"/>
      <c r="H13297" s="9"/>
      <c r="I13297" s="5"/>
      <c r="J13297" s="5"/>
      <c r="K13297" s="5"/>
      <c r="L13297" s="5"/>
    </row>
    <row r="13298" spans="4:12" hidden="1" x14ac:dyDescent="0.25">
      <c r="D13298" s="6"/>
      <c r="E13298" s="6"/>
      <c r="F13298" s="8"/>
      <c r="G13298" s="9"/>
      <c r="H13298" s="9"/>
      <c r="I13298" s="5"/>
      <c r="J13298" s="5"/>
      <c r="K13298" s="5"/>
      <c r="L13298" s="5"/>
    </row>
    <row r="13299" spans="4:12" hidden="1" x14ac:dyDescent="0.25">
      <c r="D13299" s="6"/>
      <c r="E13299" s="6"/>
      <c r="F13299" s="8"/>
      <c r="G13299" s="9"/>
      <c r="H13299" s="9"/>
      <c r="I13299" s="5"/>
      <c r="J13299" s="5"/>
      <c r="K13299" s="5"/>
      <c r="L13299" s="5"/>
    </row>
    <row r="13300" spans="4:12" hidden="1" x14ac:dyDescent="0.25">
      <c r="D13300" s="6"/>
      <c r="E13300" s="6"/>
      <c r="F13300" s="8"/>
      <c r="G13300" s="9"/>
      <c r="H13300" s="9"/>
      <c r="I13300" s="5"/>
      <c r="J13300" s="5"/>
      <c r="K13300" s="5"/>
      <c r="L13300" s="5"/>
    </row>
    <row r="13301" spans="4:12" hidden="1" x14ac:dyDescent="0.25">
      <c r="D13301" s="6"/>
      <c r="E13301" s="6"/>
      <c r="F13301" s="8"/>
      <c r="G13301" s="9"/>
      <c r="H13301" s="9"/>
      <c r="I13301" s="5"/>
      <c r="J13301" s="5"/>
      <c r="K13301" s="5"/>
      <c r="L13301" s="5"/>
    </row>
    <row r="13302" spans="4:12" hidden="1" x14ac:dyDescent="0.25">
      <c r="D13302" s="6"/>
      <c r="E13302" s="6"/>
      <c r="F13302" s="8"/>
      <c r="G13302" s="9"/>
      <c r="H13302" s="9"/>
      <c r="I13302" s="5"/>
      <c r="J13302" s="5"/>
      <c r="K13302" s="5"/>
      <c r="L13302" s="5"/>
    </row>
    <row r="13303" spans="4:12" hidden="1" x14ac:dyDescent="0.25">
      <c r="D13303" s="6"/>
      <c r="E13303" s="6"/>
      <c r="F13303" s="8"/>
      <c r="G13303" s="9"/>
      <c r="H13303" s="9"/>
      <c r="I13303" s="5"/>
      <c r="J13303" s="5"/>
      <c r="K13303" s="5"/>
      <c r="L13303" s="5"/>
    </row>
    <row r="13304" spans="4:12" hidden="1" x14ac:dyDescent="0.25">
      <c r="D13304" s="6"/>
      <c r="E13304" s="6"/>
      <c r="F13304" s="8"/>
      <c r="G13304" s="9"/>
      <c r="H13304" s="9"/>
      <c r="I13304" s="5"/>
      <c r="J13304" s="5"/>
      <c r="K13304" s="5"/>
      <c r="L13304" s="5"/>
    </row>
    <row r="13305" spans="4:12" hidden="1" x14ac:dyDescent="0.25">
      <c r="D13305" s="6"/>
      <c r="E13305" s="6"/>
      <c r="F13305" s="8"/>
      <c r="G13305" s="9"/>
      <c r="H13305" s="9"/>
      <c r="I13305" s="5"/>
      <c r="J13305" s="5"/>
      <c r="K13305" s="5"/>
      <c r="L13305" s="5"/>
    </row>
    <row r="13306" spans="4:12" hidden="1" x14ac:dyDescent="0.25">
      <c r="D13306" s="6"/>
      <c r="E13306" s="6"/>
      <c r="F13306" s="8"/>
      <c r="G13306" s="9"/>
      <c r="H13306" s="9"/>
      <c r="I13306" s="5"/>
      <c r="J13306" s="5"/>
      <c r="K13306" s="5"/>
      <c r="L13306" s="5"/>
    </row>
    <row r="13307" spans="4:12" hidden="1" x14ac:dyDescent="0.25">
      <c r="D13307" s="6"/>
      <c r="E13307" s="6"/>
      <c r="F13307" s="8"/>
      <c r="G13307" s="9"/>
      <c r="H13307" s="9"/>
      <c r="I13307" s="5"/>
      <c r="J13307" s="5"/>
      <c r="K13307" s="5"/>
      <c r="L13307" s="5"/>
    </row>
    <row r="13308" spans="4:12" hidden="1" x14ac:dyDescent="0.25">
      <c r="D13308" s="6"/>
      <c r="E13308" s="6"/>
      <c r="F13308" s="8"/>
      <c r="G13308" s="9"/>
      <c r="H13308" s="9"/>
      <c r="I13308" s="5"/>
      <c r="J13308" s="5"/>
      <c r="K13308" s="5"/>
      <c r="L13308" s="5"/>
    </row>
    <row r="13309" spans="4:12" hidden="1" x14ac:dyDescent="0.25">
      <c r="D13309" s="6"/>
      <c r="E13309" s="6"/>
      <c r="F13309" s="8"/>
      <c r="G13309" s="9"/>
      <c r="H13309" s="9"/>
      <c r="I13309" s="5"/>
      <c r="J13309" s="5"/>
      <c r="K13309" s="5"/>
      <c r="L13309" s="5"/>
    </row>
    <row r="13310" spans="4:12" hidden="1" x14ac:dyDescent="0.25">
      <c r="D13310" s="6"/>
      <c r="E13310" s="6"/>
      <c r="F13310" s="8"/>
      <c r="G13310" s="9"/>
      <c r="H13310" s="9"/>
      <c r="I13310" s="5"/>
      <c r="J13310" s="5"/>
      <c r="K13310" s="5"/>
      <c r="L13310" s="5"/>
    </row>
    <row r="13311" spans="4:12" hidden="1" x14ac:dyDescent="0.25">
      <c r="D13311" s="6"/>
      <c r="E13311" s="6"/>
      <c r="F13311" s="8"/>
      <c r="G13311" s="9"/>
      <c r="H13311" s="9"/>
      <c r="I13311" s="5"/>
      <c r="J13311" s="5"/>
      <c r="K13311" s="5"/>
      <c r="L13311" s="5"/>
    </row>
    <row r="13312" spans="4:12" hidden="1" x14ac:dyDescent="0.25">
      <c r="D13312" s="6"/>
      <c r="E13312" s="6"/>
      <c r="F13312" s="8"/>
      <c r="G13312" s="9"/>
      <c r="H13312" s="9"/>
      <c r="I13312" s="5"/>
      <c r="J13312" s="5"/>
      <c r="K13312" s="5"/>
      <c r="L13312" s="5"/>
    </row>
    <row r="13313" spans="4:12" hidden="1" x14ac:dyDescent="0.25">
      <c r="D13313" s="6"/>
      <c r="E13313" s="6"/>
      <c r="F13313" s="8"/>
      <c r="G13313" s="9"/>
      <c r="H13313" s="9"/>
      <c r="I13313" s="5"/>
      <c r="J13313" s="5"/>
      <c r="K13313" s="5"/>
      <c r="L13313" s="5"/>
    </row>
    <row r="13314" spans="4:12" hidden="1" x14ac:dyDescent="0.25">
      <c r="D13314" s="6"/>
      <c r="E13314" s="6"/>
      <c r="F13314" s="8"/>
      <c r="G13314" s="9"/>
      <c r="H13314" s="9"/>
      <c r="I13314" s="5"/>
      <c r="J13314" s="5"/>
      <c r="K13314" s="5"/>
      <c r="L13314" s="5"/>
    </row>
    <row r="13315" spans="4:12" hidden="1" x14ac:dyDescent="0.25">
      <c r="D13315" s="6"/>
      <c r="E13315" s="6"/>
      <c r="F13315" s="8"/>
      <c r="G13315" s="9"/>
      <c r="H13315" s="9"/>
      <c r="I13315" s="5"/>
      <c r="J13315" s="5"/>
      <c r="K13315" s="5"/>
      <c r="L13315" s="5"/>
    </row>
    <row r="13316" spans="4:12" hidden="1" x14ac:dyDescent="0.25">
      <c r="D13316" s="6"/>
      <c r="E13316" s="6"/>
      <c r="F13316" s="8"/>
      <c r="G13316" s="9"/>
      <c r="H13316" s="9"/>
      <c r="I13316" s="5"/>
      <c r="J13316" s="5"/>
      <c r="K13316" s="5"/>
      <c r="L13316" s="5"/>
    </row>
    <row r="13317" spans="4:12" hidden="1" x14ac:dyDescent="0.25">
      <c r="D13317" s="6"/>
      <c r="E13317" s="6"/>
      <c r="F13317" s="8"/>
      <c r="G13317" s="9"/>
      <c r="H13317" s="9"/>
      <c r="I13317" s="5"/>
      <c r="J13317" s="5"/>
      <c r="K13317" s="5"/>
      <c r="L13317" s="5"/>
    </row>
    <row r="13318" spans="4:12" hidden="1" x14ac:dyDescent="0.25">
      <c r="D13318" s="6"/>
      <c r="E13318" s="6"/>
      <c r="F13318" s="8"/>
      <c r="G13318" s="9"/>
      <c r="H13318" s="9"/>
      <c r="I13318" s="5"/>
      <c r="J13318" s="5"/>
      <c r="K13318" s="5"/>
      <c r="L13318" s="5"/>
    </row>
    <row r="13319" spans="4:12" hidden="1" x14ac:dyDescent="0.25">
      <c r="D13319" s="6"/>
      <c r="E13319" s="6"/>
      <c r="F13319" s="8"/>
      <c r="G13319" s="9"/>
      <c r="H13319" s="9"/>
      <c r="I13319" s="5"/>
      <c r="J13319" s="5"/>
      <c r="K13319" s="5"/>
      <c r="L13319" s="5"/>
    </row>
    <row r="13320" spans="4:12" hidden="1" x14ac:dyDescent="0.25">
      <c r="D13320" s="6"/>
      <c r="E13320" s="6"/>
      <c r="F13320" s="8"/>
      <c r="G13320" s="9"/>
      <c r="H13320" s="9"/>
      <c r="I13320" s="5"/>
      <c r="J13320" s="5"/>
      <c r="K13320" s="5"/>
      <c r="L13320" s="5"/>
    </row>
    <row r="13321" spans="4:12" hidden="1" x14ac:dyDescent="0.25">
      <c r="D13321" s="6"/>
      <c r="E13321" s="6"/>
      <c r="F13321" s="8"/>
      <c r="G13321" s="9"/>
      <c r="H13321" s="9"/>
      <c r="I13321" s="5"/>
      <c r="J13321" s="5"/>
      <c r="K13321" s="5"/>
      <c r="L13321" s="5"/>
    </row>
    <row r="13322" spans="4:12" hidden="1" x14ac:dyDescent="0.25">
      <c r="D13322" s="6"/>
      <c r="E13322" s="6"/>
      <c r="F13322" s="8"/>
      <c r="G13322" s="9"/>
      <c r="H13322" s="9"/>
      <c r="I13322" s="5"/>
      <c r="J13322" s="5"/>
      <c r="K13322" s="5"/>
      <c r="L13322" s="5"/>
    </row>
    <row r="13323" spans="4:12" hidden="1" x14ac:dyDescent="0.25">
      <c r="D13323" s="6"/>
      <c r="E13323" s="6"/>
      <c r="F13323" s="8"/>
      <c r="G13323" s="9"/>
      <c r="H13323" s="9"/>
      <c r="I13323" s="5"/>
      <c r="J13323" s="5"/>
      <c r="K13323" s="5"/>
      <c r="L13323" s="5"/>
    </row>
    <row r="13324" spans="4:12" hidden="1" x14ac:dyDescent="0.25">
      <c r="D13324" s="6"/>
      <c r="E13324" s="6"/>
      <c r="F13324" s="8"/>
      <c r="G13324" s="9"/>
      <c r="H13324" s="9"/>
      <c r="I13324" s="5"/>
      <c r="J13324" s="5"/>
      <c r="K13324" s="5"/>
      <c r="L13324" s="5"/>
    </row>
    <row r="13325" spans="4:12" hidden="1" x14ac:dyDescent="0.25">
      <c r="D13325" s="6"/>
      <c r="E13325" s="6"/>
      <c r="F13325" s="8"/>
      <c r="G13325" s="9"/>
      <c r="H13325" s="9"/>
      <c r="I13325" s="5"/>
      <c r="J13325" s="5"/>
      <c r="K13325" s="5"/>
      <c r="L13325" s="5"/>
    </row>
    <row r="13326" spans="4:12" hidden="1" x14ac:dyDescent="0.25">
      <c r="D13326" s="6"/>
      <c r="E13326" s="6"/>
      <c r="F13326" s="8"/>
      <c r="G13326" s="9"/>
      <c r="H13326" s="9"/>
      <c r="I13326" s="5"/>
      <c r="J13326" s="5"/>
      <c r="K13326" s="5"/>
      <c r="L13326" s="5"/>
    </row>
    <row r="13327" spans="4:12" hidden="1" x14ac:dyDescent="0.25">
      <c r="D13327" s="6"/>
      <c r="E13327" s="6"/>
      <c r="F13327" s="8"/>
      <c r="G13327" s="9"/>
      <c r="H13327" s="9"/>
      <c r="I13327" s="5"/>
      <c r="J13327" s="5"/>
      <c r="K13327" s="5"/>
      <c r="L13327" s="5"/>
    </row>
    <row r="13328" spans="4:12" hidden="1" x14ac:dyDescent="0.25">
      <c r="D13328" s="6"/>
      <c r="E13328" s="6"/>
      <c r="F13328" s="8"/>
      <c r="G13328" s="9"/>
      <c r="H13328" s="9"/>
      <c r="I13328" s="5"/>
      <c r="J13328" s="5"/>
      <c r="K13328" s="5"/>
      <c r="L13328" s="5"/>
    </row>
    <row r="13329" spans="4:12" hidden="1" x14ac:dyDescent="0.25">
      <c r="D13329" s="6"/>
      <c r="E13329" s="6"/>
      <c r="F13329" s="8"/>
      <c r="G13329" s="9"/>
      <c r="H13329" s="9"/>
      <c r="I13329" s="5"/>
      <c r="J13329" s="5"/>
      <c r="K13329" s="5"/>
      <c r="L13329" s="5"/>
    </row>
    <row r="13330" spans="4:12" hidden="1" x14ac:dyDescent="0.25">
      <c r="D13330" s="6"/>
      <c r="E13330" s="6"/>
      <c r="F13330" s="8"/>
      <c r="G13330" s="9"/>
      <c r="H13330" s="9"/>
      <c r="I13330" s="5"/>
      <c r="J13330" s="5"/>
      <c r="K13330" s="5"/>
      <c r="L13330" s="5"/>
    </row>
    <row r="13331" spans="4:12" hidden="1" x14ac:dyDescent="0.25">
      <c r="D13331" s="6"/>
      <c r="E13331" s="6"/>
      <c r="F13331" s="8"/>
      <c r="G13331" s="9"/>
      <c r="H13331" s="9"/>
      <c r="I13331" s="5"/>
      <c r="J13331" s="5"/>
      <c r="K13331" s="5"/>
      <c r="L13331" s="5"/>
    </row>
    <row r="13332" spans="4:12" hidden="1" x14ac:dyDescent="0.25">
      <c r="D13332" s="6"/>
      <c r="E13332" s="6"/>
      <c r="F13332" s="8"/>
      <c r="G13332" s="9"/>
      <c r="H13332" s="9"/>
      <c r="I13332" s="5"/>
      <c r="J13332" s="5"/>
      <c r="K13332" s="5"/>
      <c r="L13332" s="5"/>
    </row>
    <row r="13333" spans="4:12" hidden="1" x14ac:dyDescent="0.25">
      <c r="D13333" s="6"/>
      <c r="E13333" s="6"/>
      <c r="F13333" s="8"/>
      <c r="G13333" s="9"/>
      <c r="H13333" s="9"/>
      <c r="I13333" s="5"/>
      <c r="J13333" s="5"/>
      <c r="K13333" s="5"/>
      <c r="L13333" s="5"/>
    </row>
    <row r="13334" spans="4:12" hidden="1" x14ac:dyDescent="0.25">
      <c r="D13334" s="6"/>
      <c r="E13334" s="6"/>
      <c r="F13334" s="8"/>
      <c r="G13334" s="9"/>
      <c r="H13334" s="9"/>
      <c r="I13334" s="5"/>
      <c r="J13334" s="5"/>
      <c r="K13334" s="5"/>
      <c r="L13334" s="5"/>
    </row>
    <row r="13335" spans="4:12" hidden="1" x14ac:dyDescent="0.25">
      <c r="D13335" s="6"/>
      <c r="E13335" s="6"/>
      <c r="F13335" s="8"/>
      <c r="G13335" s="9"/>
      <c r="H13335" s="9"/>
      <c r="I13335" s="5"/>
      <c r="J13335" s="5"/>
      <c r="K13335" s="5"/>
      <c r="L13335" s="5"/>
    </row>
    <row r="13336" spans="4:12" hidden="1" x14ac:dyDescent="0.25">
      <c r="D13336" s="6"/>
      <c r="E13336" s="6"/>
      <c r="F13336" s="8"/>
      <c r="G13336" s="9"/>
      <c r="H13336" s="9"/>
      <c r="I13336" s="5"/>
      <c r="J13336" s="5"/>
      <c r="K13336" s="5"/>
      <c r="L13336" s="5"/>
    </row>
    <row r="13337" spans="4:12" hidden="1" x14ac:dyDescent="0.25">
      <c r="D13337" s="6"/>
      <c r="E13337" s="6"/>
      <c r="F13337" s="8"/>
      <c r="G13337" s="9"/>
      <c r="H13337" s="9"/>
      <c r="I13337" s="5"/>
      <c r="J13337" s="5"/>
      <c r="K13337" s="5"/>
      <c r="L13337" s="5"/>
    </row>
    <row r="13338" spans="4:12" hidden="1" x14ac:dyDescent="0.25">
      <c r="D13338" s="6"/>
      <c r="E13338" s="6"/>
      <c r="F13338" s="8"/>
      <c r="G13338" s="9"/>
      <c r="H13338" s="9"/>
      <c r="I13338" s="5"/>
      <c r="J13338" s="5"/>
      <c r="K13338" s="5"/>
      <c r="L13338" s="5"/>
    </row>
    <row r="13339" spans="4:12" hidden="1" x14ac:dyDescent="0.25">
      <c r="D13339" s="6"/>
      <c r="E13339" s="6"/>
      <c r="F13339" s="8"/>
      <c r="G13339" s="9"/>
      <c r="H13339" s="9"/>
      <c r="I13339" s="5"/>
      <c r="J13339" s="5"/>
      <c r="K13339" s="5"/>
      <c r="L13339" s="5"/>
    </row>
    <row r="13340" spans="4:12" hidden="1" x14ac:dyDescent="0.25">
      <c r="D13340" s="6"/>
      <c r="E13340" s="6"/>
      <c r="F13340" s="8"/>
      <c r="G13340" s="9"/>
      <c r="H13340" s="9"/>
      <c r="I13340" s="5"/>
      <c r="J13340" s="5"/>
      <c r="K13340" s="5"/>
      <c r="L13340" s="5"/>
    </row>
    <row r="13341" spans="4:12" hidden="1" x14ac:dyDescent="0.25">
      <c r="D13341" s="6"/>
      <c r="E13341" s="6"/>
      <c r="F13341" s="8"/>
      <c r="G13341" s="9"/>
      <c r="H13341" s="9"/>
      <c r="I13341" s="5"/>
      <c r="J13341" s="5"/>
      <c r="K13341" s="5"/>
      <c r="L13341" s="5"/>
    </row>
    <row r="13342" spans="4:12" hidden="1" x14ac:dyDescent="0.25">
      <c r="D13342" s="6"/>
      <c r="E13342" s="6"/>
      <c r="F13342" s="8"/>
      <c r="G13342" s="9"/>
      <c r="H13342" s="9"/>
      <c r="I13342" s="5"/>
      <c r="J13342" s="5"/>
      <c r="K13342" s="5"/>
      <c r="L13342" s="5"/>
    </row>
    <row r="13343" spans="4:12" hidden="1" x14ac:dyDescent="0.25">
      <c r="D13343" s="6"/>
      <c r="E13343" s="6"/>
      <c r="F13343" s="8"/>
      <c r="G13343" s="9"/>
      <c r="H13343" s="9"/>
      <c r="I13343" s="5"/>
      <c r="J13343" s="5"/>
      <c r="K13343" s="5"/>
      <c r="L13343" s="5"/>
    </row>
    <row r="13344" spans="4:12" hidden="1" x14ac:dyDescent="0.25">
      <c r="D13344" s="6"/>
      <c r="E13344" s="6"/>
      <c r="F13344" s="8"/>
      <c r="G13344" s="9"/>
      <c r="H13344" s="9"/>
      <c r="I13344" s="5"/>
      <c r="J13344" s="5"/>
      <c r="K13344" s="5"/>
      <c r="L13344" s="5"/>
    </row>
    <row r="13345" spans="4:12" hidden="1" x14ac:dyDescent="0.25">
      <c r="D13345" s="6"/>
      <c r="E13345" s="6"/>
      <c r="F13345" s="8"/>
      <c r="G13345" s="9"/>
      <c r="H13345" s="9"/>
      <c r="I13345" s="5"/>
      <c r="J13345" s="5"/>
      <c r="K13345" s="5"/>
      <c r="L13345" s="5"/>
    </row>
    <row r="13346" spans="4:12" hidden="1" x14ac:dyDescent="0.25">
      <c r="D13346" s="6"/>
      <c r="E13346" s="6"/>
      <c r="F13346" s="8"/>
      <c r="G13346" s="9"/>
      <c r="H13346" s="9"/>
      <c r="I13346" s="5"/>
      <c r="J13346" s="5"/>
      <c r="K13346" s="5"/>
      <c r="L13346" s="5"/>
    </row>
    <row r="13347" spans="4:12" hidden="1" x14ac:dyDescent="0.25">
      <c r="D13347" s="6"/>
      <c r="E13347" s="6"/>
      <c r="F13347" s="8"/>
      <c r="G13347" s="9"/>
      <c r="H13347" s="9"/>
      <c r="I13347" s="5"/>
      <c r="J13347" s="5"/>
      <c r="K13347" s="5"/>
      <c r="L13347" s="5"/>
    </row>
    <row r="13348" spans="4:12" hidden="1" x14ac:dyDescent="0.25">
      <c r="D13348" s="6"/>
      <c r="E13348" s="6"/>
      <c r="F13348" s="8"/>
      <c r="G13348" s="9"/>
      <c r="H13348" s="9"/>
      <c r="I13348" s="5"/>
      <c r="J13348" s="5"/>
      <c r="K13348" s="5"/>
      <c r="L13348" s="5"/>
    </row>
    <row r="13349" spans="4:12" hidden="1" x14ac:dyDescent="0.25">
      <c r="D13349" s="6"/>
      <c r="E13349" s="6"/>
      <c r="F13349" s="8"/>
      <c r="G13349" s="9"/>
      <c r="H13349" s="9"/>
      <c r="I13349" s="5"/>
      <c r="J13349" s="5"/>
      <c r="K13349" s="5"/>
      <c r="L13349" s="5"/>
    </row>
    <row r="13350" spans="4:12" hidden="1" x14ac:dyDescent="0.25">
      <c r="D13350" s="6"/>
      <c r="E13350" s="6"/>
      <c r="F13350" s="8"/>
      <c r="G13350" s="9"/>
      <c r="H13350" s="9"/>
      <c r="I13350" s="5"/>
      <c r="J13350" s="5"/>
      <c r="K13350" s="5"/>
      <c r="L13350" s="5"/>
    </row>
    <row r="13351" spans="4:12" hidden="1" x14ac:dyDescent="0.25">
      <c r="D13351" s="6"/>
      <c r="E13351" s="6"/>
      <c r="F13351" s="8"/>
      <c r="G13351" s="9"/>
      <c r="H13351" s="9"/>
      <c r="I13351" s="5"/>
      <c r="J13351" s="5"/>
      <c r="K13351" s="5"/>
      <c r="L13351" s="5"/>
    </row>
    <row r="13352" spans="4:12" hidden="1" x14ac:dyDescent="0.25">
      <c r="D13352" s="6"/>
      <c r="E13352" s="6"/>
      <c r="F13352" s="8"/>
      <c r="G13352" s="9"/>
      <c r="H13352" s="9"/>
      <c r="I13352" s="5"/>
      <c r="J13352" s="5"/>
      <c r="K13352" s="5"/>
      <c r="L13352" s="5"/>
    </row>
    <row r="13353" spans="4:12" hidden="1" x14ac:dyDescent="0.25">
      <c r="D13353" s="6"/>
      <c r="E13353" s="6"/>
      <c r="F13353" s="8"/>
      <c r="G13353" s="9"/>
      <c r="H13353" s="9"/>
      <c r="I13353" s="5"/>
      <c r="J13353" s="5"/>
      <c r="K13353" s="5"/>
      <c r="L13353" s="5"/>
    </row>
    <row r="13354" spans="4:12" hidden="1" x14ac:dyDescent="0.25">
      <c r="D13354" s="6"/>
      <c r="E13354" s="6"/>
      <c r="F13354" s="8"/>
      <c r="G13354" s="9"/>
      <c r="H13354" s="9"/>
      <c r="I13354" s="5"/>
      <c r="J13354" s="5"/>
      <c r="K13354" s="5"/>
      <c r="L13354" s="5"/>
    </row>
    <row r="13355" spans="4:12" hidden="1" x14ac:dyDescent="0.25">
      <c r="D13355" s="6"/>
      <c r="E13355" s="6"/>
      <c r="F13355" s="8"/>
      <c r="G13355" s="9"/>
      <c r="H13355" s="9"/>
      <c r="I13355" s="5"/>
      <c r="J13355" s="5"/>
      <c r="K13355" s="5"/>
      <c r="L13355" s="5"/>
    </row>
    <row r="13356" spans="4:12" hidden="1" x14ac:dyDescent="0.25">
      <c r="D13356" s="6"/>
      <c r="E13356" s="6"/>
      <c r="F13356" s="8"/>
      <c r="G13356" s="9"/>
      <c r="H13356" s="9"/>
      <c r="I13356" s="5"/>
      <c r="J13356" s="5"/>
      <c r="K13356" s="5"/>
      <c r="L13356" s="5"/>
    </row>
    <row r="13357" spans="4:12" hidden="1" x14ac:dyDescent="0.25">
      <c r="D13357" s="6"/>
      <c r="E13357" s="6"/>
      <c r="F13357" s="8"/>
      <c r="G13357" s="9"/>
      <c r="H13357" s="9"/>
      <c r="I13357" s="5"/>
      <c r="J13357" s="5"/>
      <c r="K13357" s="5"/>
      <c r="L13357" s="5"/>
    </row>
    <row r="13358" spans="4:12" hidden="1" x14ac:dyDescent="0.25">
      <c r="D13358" s="6"/>
      <c r="E13358" s="6"/>
      <c r="F13358" s="8"/>
      <c r="G13358" s="9"/>
      <c r="H13358" s="9"/>
      <c r="I13358" s="5"/>
      <c r="J13358" s="5"/>
      <c r="K13358" s="5"/>
      <c r="L13358" s="5"/>
    </row>
    <row r="13359" spans="4:12" hidden="1" x14ac:dyDescent="0.25">
      <c r="D13359" s="6"/>
      <c r="E13359" s="6"/>
      <c r="F13359" s="8"/>
      <c r="G13359" s="9"/>
      <c r="H13359" s="9"/>
      <c r="I13359" s="5"/>
      <c r="J13359" s="5"/>
      <c r="K13359" s="5"/>
      <c r="L13359" s="5"/>
    </row>
    <row r="13360" spans="4:12" hidden="1" x14ac:dyDescent="0.25">
      <c r="D13360" s="6"/>
      <c r="E13360" s="6"/>
      <c r="F13360" s="8"/>
      <c r="G13360" s="9"/>
      <c r="H13360" s="9"/>
      <c r="I13360" s="5"/>
      <c r="J13360" s="5"/>
      <c r="K13360" s="5"/>
      <c r="L13360" s="5"/>
    </row>
    <row r="13361" spans="4:12" hidden="1" x14ac:dyDescent="0.25">
      <c r="D13361" s="6"/>
      <c r="E13361" s="6"/>
      <c r="F13361" s="8"/>
      <c r="G13361" s="9"/>
      <c r="H13361" s="9"/>
      <c r="I13361" s="5"/>
      <c r="J13361" s="5"/>
      <c r="K13361" s="5"/>
      <c r="L13361" s="5"/>
    </row>
    <row r="13362" spans="4:12" hidden="1" x14ac:dyDescent="0.25">
      <c r="D13362" s="6"/>
      <c r="E13362" s="6"/>
      <c r="F13362" s="8"/>
      <c r="G13362" s="9"/>
      <c r="H13362" s="9"/>
      <c r="I13362" s="5"/>
      <c r="J13362" s="5"/>
      <c r="K13362" s="5"/>
      <c r="L13362" s="5"/>
    </row>
    <row r="13363" spans="4:12" hidden="1" x14ac:dyDescent="0.25">
      <c r="D13363" s="6"/>
      <c r="E13363" s="6"/>
      <c r="F13363" s="8"/>
      <c r="G13363" s="9"/>
      <c r="H13363" s="9"/>
      <c r="I13363" s="5"/>
      <c r="J13363" s="5"/>
      <c r="K13363" s="5"/>
      <c r="L13363" s="5"/>
    </row>
    <row r="13364" spans="4:12" hidden="1" x14ac:dyDescent="0.25">
      <c r="D13364" s="6"/>
      <c r="E13364" s="6"/>
      <c r="F13364" s="8"/>
      <c r="G13364" s="9"/>
      <c r="H13364" s="9"/>
      <c r="I13364" s="5"/>
      <c r="J13364" s="5"/>
      <c r="K13364" s="5"/>
      <c r="L13364" s="5"/>
    </row>
    <row r="13365" spans="4:12" hidden="1" x14ac:dyDescent="0.25">
      <c r="D13365" s="6"/>
      <c r="E13365" s="6"/>
      <c r="F13365" s="8"/>
      <c r="G13365" s="9"/>
      <c r="H13365" s="9"/>
      <c r="I13365" s="5"/>
      <c r="J13365" s="5"/>
      <c r="K13365" s="5"/>
      <c r="L13365" s="5"/>
    </row>
    <row r="13366" spans="4:12" hidden="1" x14ac:dyDescent="0.25">
      <c r="D13366" s="6"/>
      <c r="E13366" s="6"/>
      <c r="F13366" s="8"/>
      <c r="G13366" s="9"/>
      <c r="H13366" s="9"/>
      <c r="I13366" s="5"/>
      <c r="J13366" s="5"/>
      <c r="K13366" s="5"/>
      <c r="L13366" s="5"/>
    </row>
    <row r="13367" spans="4:12" hidden="1" x14ac:dyDescent="0.25">
      <c r="D13367" s="6"/>
      <c r="E13367" s="6"/>
      <c r="F13367" s="8"/>
      <c r="G13367" s="9"/>
      <c r="H13367" s="9"/>
      <c r="I13367" s="5"/>
      <c r="J13367" s="5"/>
      <c r="K13367" s="5"/>
      <c r="L13367" s="5"/>
    </row>
    <row r="13368" spans="4:12" hidden="1" x14ac:dyDescent="0.25">
      <c r="D13368" s="6"/>
      <c r="E13368" s="6"/>
      <c r="F13368" s="8"/>
      <c r="G13368" s="9"/>
      <c r="H13368" s="9"/>
      <c r="I13368" s="5"/>
      <c r="J13368" s="5"/>
      <c r="K13368" s="5"/>
      <c r="L13368" s="5"/>
    </row>
    <row r="13369" spans="4:12" hidden="1" x14ac:dyDescent="0.25">
      <c r="D13369" s="6"/>
      <c r="E13369" s="6"/>
      <c r="F13369" s="8"/>
      <c r="G13369" s="9"/>
      <c r="H13369" s="9"/>
      <c r="I13369" s="5"/>
      <c r="J13369" s="5"/>
      <c r="K13369" s="5"/>
      <c r="L13369" s="5"/>
    </row>
    <row r="13370" spans="4:12" hidden="1" x14ac:dyDescent="0.25">
      <c r="D13370" s="6"/>
      <c r="E13370" s="6"/>
      <c r="F13370" s="8"/>
      <c r="G13370" s="9"/>
      <c r="H13370" s="9"/>
      <c r="I13370" s="5"/>
      <c r="J13370" s="5"/>
      <c r="K13370" s="5"/>
      <c r="L13370" s="5"/>
    </row>
    <row r="13371" spans="4:12" hidden="1" x14ac:dyDescent="0.25">
      <c r="D13371" s="6"/>
      <c r="E13371" s="6"/>
      <c r="F13371" s="8"/>
      <c r="G13371" s="9"/>
      <c r="H13371" s="9"/>
      <c r="I13371" s="5"/>
      <c r="J13371" s="5"/>
      <c r="K13371" s="5"/>
      <c r="L13371" s="5"/>
    </row>
    <row r="13372" spans="4:12" hidden="1" x14ac:dyDescent="0.25">
      <c r="D13372" s="6"/>
      <c r="E13372" s="6"/>
      <c r="F13372" s="8"/>
      <c r="G13372" s="9"/>
      <c r="H13372" s="9"/>
      <c r="I13372" s="5"/>
      <c r="J13372" s="5"/>
      <c r="K13372" s="5"/>
      <c r="L13372" s="5"/>
    </row>
    <row r="13373" spans="4:12" hidden="1" x14ac:dyDescent="0.25">
      <c r="D13373" s="6"/>
      <c r="E13373" s="6"/>
      <c r="F13373" s="8"/>
      <c r="G13373" s="9"/>
      <c r="H13373" s="9"/>
      <c r="I13373" s="5"/>
      <c r="J13373" s="5"/>
      <c r="K13373" s="5"/>
      <c r="L13373" s="5"/>
    </row>
    <row r="13374" spans="4:12" hidden="1" x14ac:dyDescent="0.25">
      <c r="D13374" s="6"/>
      <c r="E13374" s="6"/>
      <c r="F13374" s="8"/>
      <c r="G13374" s="9"/>
      <c r="H13374" s="9"/>
      <c r="I13374" s="5"/>
      <c r="J13374" s="5"/>
      <c r="K13374" s="5"/>
      <c r="L13374" s="5"/>
    </row>
    <row r="13375" spans="4:12" hidden="1" x14ac:dyDescent="0.25">
      <c r="D13375" s="6"/>
      <c r="E13375" s="6"/>
      <c r="F13375" s="8"/>
      <c r="G13375" s="9"/>
      <c r="H13375" s="9"/>
      <c r="I13375" s="5"/>
      <c r="J13375" s="5"/>
      <c r="K13375" s="5"/>
      <c r="L13375" s="5"/>
    </row>
    <row r="13376" spans="4:12" hidden="1" x14ac:dyDescent="0.25">
      <c r="D13376" s="6"/>
      <c r="E13376" s="6"/>
      <c r="F13376" s="8"/>
      <c r="G13376" s="9"/>
      <c r="H13376" s="9"/>
      <c r="I13376" s="5"/>
      <c r="J13376" s="5"/>
      <c r="K13376" s="5"/>
      <c r="L13376" s="5"/>
    </row>
    <row r="13377" spans="4:12" hidden="1" x14ac:dyDescent="0.25">
      <c r="D13377" s="6"/>
      <c r="E13377" s="6"/>
      <c r="F13377" s="8"/>
      <c r="G13377" s="9"/>
      <c r="H13377" s="9"/>
      <c r="I13377" s="5"/>
      <c r="J13377" s="5"/>
      <c r="K13377" s="5"/>
      <c r="L13377" s="5"/>
    </row>
    <row r="13378" spans="4:12" hidden="1" x14ac:dyDescent="0.25">
      <c r="D13378" s="6"/>
      <c r="E13378" s="6"/>
      <c r="F13378" s="8"/>
      <c r="G13378" s="9"/>
      <c r="H13378" s="9"/>
      <c r="I13378" s="5"/>
      <c r="J13378" s="5"/>
      <c r="K13378" s="5"/>
      <c r="L13378" s="5"/>
    </row>
    <row r="13379" spans="4:12" hidden="1" x14ac:dyDescent="0.25">
      <c r="D13379" s="6"/>
      <c r="E13379" s="6"/>
      <c r="F13379" s="8"/>
      <c r="G13379" s="9"/>
      <c r="H13379" s="9"/>
      <c r="I13379" s="5"/>
      <c r="J13379" s="5"/>
      <c r="K13379" s="5"/>
      <c r="L13379" s="5"/>
    </row>
    <row r="13380" spans="4:12" hidden="1" x14ac:dyDescent="0.25">
      <c r="D13380" s="6"/>
      <c r="E13380" s="6"/>
      <c r="F13380" s="8"/>
      <c r="G13380" s="9"/>
      <c r="H13380" s="9"/>
      <c r="I13380" s="5"/>
      <c r="J13380" s="5"/>
      <c r="K13380" s="5"/>
      <c r="L13380" s="5"/>
    </row>
    <row r="13381" spans="4:12" hidden="1" x14ac:dyDescent="0.25">
      <c r="D13381" s="6"/>
      <c r="E13381" s="6"/>
      <c r="F13381" s="8"/>
      <c r="G13381" s="9"/>
      <c r="H13381" s="9"/>
      <c r="I13381" s="5"/>
      <c r="J13381" s="5"/>
      <c r="K13381" s="5"/>
      <c r="L13381" s="5"/>
    </row>
    <row r="13382" spans="4:12" hidden="1" x14ac:dyDescent="0.25">
      <c r="D13382" s="6"/>
      <c r="E13382" s="6"/>
      <c r="F13382" s="8"/>
      <c r="G13382" s="9"/>
      <c r="H13382" s="9"/>
      <c r="I13382" s="5"/>
      <c r="J13382" s="5"/>
      <c r="K13382" s="5"/>
      <c r="L13382" s="5"/>
    </row>
    <row r="13383" spans="4:12" hidden="1" x14ac:dyDescent="0.25">
      <c r="D13383" s="6"/>
      <c r="E13383" s="6"/>
      <c r="F13383" s="8"/>
      <c r="G13383" s="9"/>
      <c r="H13383" s="9"/>
      <c r="I13383" s="5"/>
      <c r="J13383" s="5"/>
      <c r="K13383" s="5"/>
      <c r="L13383" s="5"/>
    </row>
    <row r="13384" spans="4:12" hidden="1" x14ac:dyDescent="0.25">
      <c r="D13384" s="6"/>
      <c r="E13384" s="6"/>
      <c r="F13384" s="8"/>
      <c r="G13384" s="9"/>
      <c r="H13384" s="9"/>
      <c r="I13384" s="5"/>
      <c r="J13384" s="5"/>
      <c r="K13384" s="5"/>
      <c r="L13384" s="5"/>
    </row>
    <row r="13385" spans="4:12" hidden="1" x14ac:dyDescent="0.25">
      <c r="D13385" s="6"/>
      <c r="E13385" s="6"/>
      <c r="F13385" s="8"/>
      <c r="G13385" s="9"/>
      <c r="H13385" s="9"/>
      <c r="I13385" s="5"/>
      <c r="J13385" s="5"/>
      <c r="K13385" s="5"/>
      <c r="L13385" s="5"/>
    </row>
    <row r="13386" spans="4:12" hidden="1" x14ac:dyDescent="0.25">
      <c r="D13386" s="6"/>
      <c r="E13386" s="6"/>
      <c r="F13386" s="8"/>
      <c r="G13386" s="9"/>
      <c r="H13386" s="9"/>
      <c r="I13386" s="5"/>
      <c r="J13386" s="5"/>
      <c r="K13386" s="5"/>
      <c r="L13386" s="5"/>
    </row>
    <row r="13387" spans="4:12" hidden="1" x14ac:dyDescent="0.25">
      <c r="D13387" s="6"/>
      <c r="E13387" s="6"/>
      <c r="F13387" s="8"/>
      <c r="G13387" s="9"/>
      <c r="H13387" s="9"/>
      <c r="I13387" s="5"/>
      <c r="J13387" s="5"/>
      <c r="K13387" s="5"/>
      <c r="L13387" s="5"/>
    </row>
    <row r="13388" spans="4:12" hidden="1" x14ac:dyDescent="0.25">
      <c r="D13388" s="6"/>
      <c r="E13388" s="6"/>
      <c r="F13388" s="8"/>
      <c r="G13388" s="9"/>
      <c r="H13388" s="9"/>
      <c r="I13388" s="5"/>
      <c r="J13388" s="5"/>
      <c r="K13388" s="5"/>
      <c r="L13388" s="5"/>
    </row>
    <row r="13389" spans="4:12" hidden="1" x14ac:dyDescent="0.25">
      <c r="D13389" s="6"/>
      <c r="E13389" s="6"/>
      <c r="F13389" s="8"/>
      <c r="G13389" s="9"/>
      <c r="H13389" s="9"/>
      <c r="I13389" s="5"/>
      <c r="J13389" s="5"/>
      <c r="K13389" s="5"/>
      <c r="L13389" s="5"/>
    </row>
    <row r="13390" spans="4:12" hidden="1" x14ac:dyDescent="0.25">
      <c r="D13390" s="6"/>
      <c r="E13390" s="6"/>
      <c r="F13390" s="8"/>
      <c r="G13390" s="9"/>
      <c r="H13390" s="9"/>
      <c r="I13390" s="5"/>
      <c r="J13390" s="5"/>
      <c r="K13390" s="5"/>
      <c r="L13390" s="5"/>
    </row>
    <row r="13391" spans="4:12" hidden="1" x14ac:dyDescent="0.25">
      <c r="D13391" s="6"/>
      <c r="E13391" s="6"/>
      <c r="F13391" s="8"/>
      <c r="G13391" s="9"/>
      <c r="H13391" s="9"/>
      <c r="I13391" s="5"/>
      <c r="J13391" s="5"/>
      <c r="K13391" s="5"/>
      <c r="L13391" s="5"/>
    </row>
    <row r="13392" spans="4:12" hidden="1" x14ac:dyDescent="0.25">
      <c r="D13392" s="6"/>
      <c r="E13392" s="6"/>
      <c r="F13392" s="8"/>
      <c r="G13392" s="9"/>
      <c r="H13392" s="9"/>
      <c r="I13392" s="5"/>
      <c r="J13392" s="5"/>
      <c r="K13392" s="5"/>
      <c r="L13392" s="5"/>
    </row>
    <row r="13393" spans="4:12" hidden="1" x14ac:dyDescent="0.25">
      <c r="D13393" s="6"/>
      <c r="E13393" s="6"/>
      <c r="F13393" s="8"/>
      <c r="G13393" s="9"/>
      <c r="H13393" s="9"/>
      <c r="I13393" s="5"/>
      <c r="J13393" s="5"/>
      <c r="K13393" s="5"/>
      <c r="L13393" s="5"/>
    </row>
    <row r="13394" spans="4:12" hidden="1" x14ac:dyDescent="0.25">
      <c r="D13394" s="6"/>
      <c r="E13394" s="6"/>
      <c r="F13394" s="8"/>
      <c r="G13394" s="9"/>
      <c r="H13394" s="9"/>
      <c r="I13394" s="5"/>
      <c r="J13394" s="5"/>
      <c r="K13394" s="5"/>
      <c r="L13394" s="5"/>
    </row>
    <row r="13395" spans="4:12" hidden="1" x14ac:dyDescent="0.25">
      <c r="D13395" s="6"/>
      <c r="E13395" s="6"/>
      <c r="F13395" s="8"/>
      <c r="G13395" s="9"/>
      <c r="H13395" s="9"/>
      <c r="I13395" s="5"/>
      <c r="J13395" s="5"/>
      <c r="K13395" s="5"/>
      <c r="L13395" s="5"/>
    </row>
    <row r="13396" spans="4:12" hidden="1" x14ac:dyDescent="0.25">
      <c r="D13396" s="6"/>
      <c r="E13396" s="6"/>
      <c r="F13396" s="8"/>
      <c r="G13396" s="9"/>
      <c r="H13396" s="9"/>
      <c r="I13396" s="5"/>
      <c r="J13396" s="5"/>
      <c r="K13396" s="5"/>
      <c r="L13396" s="5"/>
    </row>
    <row r="13397" spans="4:12" hidden="1" x14ac:dyDescent="0.25">
      <c r="D13397" s="6"/>
      <c r="E13397" s="6"/>
      <c r="F13397" s="8"/>
      <c r="G13397" s="9"/>
      <c r="H13397" s="9"/>
      <c r="I13397" s="5"/>
      <c r="J13397" s="5"/>
      <c r="K13397" s="5"/>
      <c r="L13397" s="5"/>
    </row>
    <row r="13398" spans="4:12" hidden="1" x14ac:dyDescent="0.25">
      <c r="D13398" s="6"/>
      <c r="E13398" s="6"/>
      <c r="F13398" s="8"/>
      <c r="G13398" s="9"/>
      <c r="H13398" s="9"/>
      <c r="I13398" s="5"/>
      <c r="J13398" s="5"/>
      <c r="K13398" s="5"/>
      <c r="L13398" s="5"/>
    </row>
    <row r="13399" spans="4:12" hidden="1" x14ac:dyDescent="0.25">
      <c r="D13399" s="6"/>
      <c r="E13399" s="6"/>
      <c r="F13399" s="8"/>
      <c r="G13399" s="9"/>
      <c r="H13399" s="9"/>
      <c r="I13399" s="5"/>
      <c r="J13399" s="5"/>
      <c r="K13399" s="5"/>
      <c r="L13399" s="5"/>
    </row>
    <row r="13400" spans="4:12" hidden="1" x14ac:dyDescent="0.25">
      <c r="D13400" s="6"/>
      <c r="E13400" s="6"/>
      <c r="F13400" s="8"/>
      <c r="G13400" s="9"/>
      <c r="H13400" s="9"/>
      <c r="I13400" s="5"/>
      <c r="J13400" s="5"/>
      <c r="K13400" s="5"/>
      <c r="L13400" s="5"/>
    </row>
    <row r="13401" spans="4:12" hidden="1" x14ac:dyDescent="0.25">
      <c r="D13401" s="6"/>
      <c r="E13401" s="6"/>
      <c r="F13401" s="8"/>
      <c r="G13401" s="9"/>
      <c r="H13401" s="9"/>
      <c r="I13401" s="5"/>
      <c r="J13401" s="5"/>
      <c r="K13401" s="5"/>
      <c r="L13401" s="5"/>
    </row>
    <row r="13402" spans="4:12" hidden="1" x14ac:dyDescent="0.25">
      <c r="D13402" s="6"/>
      <c r="E13402" s="6"/>
      <c r="F13402" s="8"/>
      <c r="G13402" s="9"/>
      <c r="H13402" s="9"/>
      <c r="I13402" s="5"/>
      <c r="J13402" s="5"/>
      <c r="K13402" s="5"/>
      <c r="L13402" s="5"/>
    </row>
    <row r="13403" spans="4:12" hidden="1" x14ac:dyDescent="0.25">
      <c r="D13403" s="6"/>
      <c r="E13403" s="6"/>
      <c r="F13403" s="8"/>
      <c r="G13403" s="9"/>
      <c r="H13403" s="9"/>
      <c r="I13403" s="5"/>
      <c r="J13403" s="5"/>
      <c r="K13403" s="5"/>
      <c r="L13403" s="5"/>
    </row>
    <row r="13404" spans="4:12" hidden="1" x14ac:dyDescent="0.25">
      <c r="D13404" s="6"/>
      <c r="E13404" s="6"/>
      <c r="F13404" s="8"/>
      <c r="G13404" s="9"/>
      <c r="H13404" s="9"/>
      <c r="I13404" s="5"/>
      <c r="J13404" s="5"/>
      <c r="K13404" s="5"/>
      <c r="L13404" s="5"/>
    </row>
    <row r="13405" spans="4:12" hidden="1" x14ac:dyDescent="0.25">
      <c r="D13405" s="6"/>
      <c r="E13405" s="6"/>
      <c r="F13405" s="8"/>
      <c r="G13405" s="9"/>
      <c r="H13405" s="9"/>
      <c r="I13405" s="5"/>
      <c r="J13405" s="5"/>
      <c r="K13405" s="5"/>
      <c r="L13405" s="5"/>
    </row>
    <row r="13406" spans="4:12" hidden="1" x14ac:dyDescent="0.25">
      <c r="D13406" s="6"/>
      <c r="E13406" s="6"/>
      <c r="F13406" s="8"/>
      <c r="G13406" s="9"/>
      <c r="H13406" s="9"/>
      <c r="I13406" s="5"/>
      <c r="J13406" s="5"/>
      <c r="K13406" s="5"/>
      <c r="L13406" s="5"/>
    </row>
    <row r="13407" spans="4:12" hidden="1" x14ac:dyDescent="0.25">
      <c r="D13407" s="6"/>
      <c r="E13407" s="6"/>
      <c r="F13407" s="8"/>
      <c r="G13407" s="9"/>
      <c r="H13407" s="9"/>
      <c r="I13407" s="5"/>
      <c r="J13407" s="5"/>
      <c r="K13407" s="5"/>
      <c r="L13407" s="5"/>
    </row>
    <row r="13408" spans="4:12" hidden="1" x14ac:dyDescent="0.25">
      <c r="D13408" s="6"/>
      <c r="E13408" s="6"/>
      <c r="F13408" s="8"/>
      <c r="G13408" s="9"/>
      <c r="H13408" s="9"/>
      <c r="I13408" s="5"/>
      <c r="J13408" s="5"/>
      <c r="K13408" s="5"/>
      <c r="L13408" s="5"/>
    </row>
    <row r="13409" spans="4:12" hidden="1" x14ac:dyDescent="0.25">
      <c r="D13409" s="6"/>
      <c r="E13409" s="6"/>
      <c r="F13409" s="8"/>
      <c r="G13409" s="9"/>
      <c r="H13409" s="9"/>
      <c r="I13409" s="5"/>
      <c r="J13409" s="5"/>
      <c r="K13409" s="5"/>
      <c r="L13409" s="5"/>
    </row>
    <row r="13410" spans="4:12" hidden="1" x14ac:dyDescent="0.25">
      <c r="D13410" s="6"/>
      <c r="E13410" s="6"/>
      <c r="F13410" s="8"/>
      <c r="G13410" s="9"/>
      <c r="H13410" s="9"/>
      <c r="I13410" s="5"/>
      <c r="J13410" s="5"/>
      <c r="K13410" s="5"/>
      <c r="L13410" s="5"/>
    </row>
    <row r="13411" spans="4:12" hidden="1" x14ac:dyDescent="0.25">
      <c r="D13411" s="6"/>
      <c r="E13411" s="6"/>
      <c r="F13411" s="8"/>
      <c r="G13411" s="9"/>
      <c r="H13411" s="9"/>
      <c r="I13411" s="5"/>
      <c r="J13411" s="5"/>
      <c r="K13411" s="5"/>
      <c r="L13411" s="5"/>
    </row>
    <row r="13412" spans="4:12" hidden="1" x14ac:dyDescent="0.25">
      <c r="D13412" s="6"/>
      <c r="E13412" s="6"/>
      <c r="F13412" s="8"/>
      <c r="G13412" s="9"/>
      <c r="H13412" s="9"/>
      <c r="I13412" s="5"/>
      <c r="J13412" s="5"/>
      <c r="K13412" s="5"/>
      <c r="L13412" s="5"/>
    </row>
    <row r="13413" spans="4:12" hidden="1" x14ac:dyDescent="0.25">
      <c r="D13413" s="6"/>
      <c r="E13413" s="6"/>
      <c r="F13413" s="8"/>
      <c r="G13413" s="9"/>
      <c r="H13413" s="9"/>
      <c r="I13413" s="5"/>
      <c r="J13413" s="5"/>
      <c r="K13413" s="5"/>
      <c r="L13413" s="5"/>
    </row>
    <row r="13414" spans="4:12" hidden="1" x14ac:dyDescent="0.25">
      <c r="D13414" s="6"/>
      <c r="E13414" s="6"/>
      <c r="F13414" s="8"/>
      <c r="G13414" s="9"/>
      <c r="H13414" s="9"/>
      <c r="I13414" s="5"/>
      <c r="J13414" s="5"/>
      <c r="K13414" s="5"/>
      <c r="L13414" s="5"/>
    </row>
    <row r="13415" spans="4:12" hidden="1" x14ac:dyDescent="0.25">
      <c r="D13415" s="6"/>
      <c r="E13415" s="6"/>
      <c r="F13415" s="8"/>
      <c r="G13415" s="9"/>
      <c r="H13415" s="9"/>
      <c r="I13415" s="5"/>
      <c r="J13415" s="5"/>
      <c r="K13415" s="5"/>
      <c r="L13415" s="5"/>
    </row>
    <row r="13416" spans="4:12" hidden="1" x14ac:dyDescent="0.25">
      <c r="D13416" s="6"/>
      <c r="E13416" s="6"/>
      <c r="F13416" s="8"/>
      <c r="G13416" s="9"/>
      <c r="H13416" s="9"/>
      <c r="I13416" s="5"/>
      <c r="J13416" s="5"/>
      <c r="K13416" s="5"/>
      <c r="L13416" s="5"/>
    </row>
    <row r="13417" spans="4:12" hidden="1" x14ac:dyDescent="0.25">
      <c r="D13417" s="6"/>
      <c r="E13417" s="6"/>
      <c r="F13417" s="8"/>
      <c r="G13417" s="9"/>
      <c r="H13417" s="9"/>
      <c r="I13417" s="5"/>
      <c r="J13417" s="5"/>
      <c r="K13417" s="5"/>
      <c r="L13417" s="5"/>
    </row>
    <row r="13418" spans="4:12" hidden="1" x14ac:dyDescent="0.25">
      <c r="D13418" s="6"/>
      <c r="E13418" s="6"/>
      <c r="F13418" s="8"/>
      <c r="G13418" s="9"/>
      <c r="H13418" s="9"/>
      <c r="I13418" s="5"/>
      <c r="J13418" s="5"/>
      <c r="K13418" s="5"/>
      <c r="L13418" s="5"/>
    </row>
    <row r="13419" spans="4:12" hidden="1" x14ac:dyDescent="0.25">
      <c r="D13419" s="6"/>
      <c r="E13419" s="6"/>
      <c r="F13419" s="8"/>
      <c r="G13419" s="9"/>
      <c r="H13419" s="9"/>
      <c r="I13419" s="5"/>
      <c r="J13419" s="5"/>
      <c r="K13419" s="5"/>
      <c r="L13419" s="5"/>
    </row>
    <row r="13420" spans="4:12" hidden="1" x14ac:dyDescent="0.25">
      <c r="D13420" s="6"/>
      <c r="E13420" s="6"/>
      <c r="F13420" s="8"/>
      <c r="G13420" s="9"/>
      <c r="H13420" s="9"/>
      <c r="I13420" s="5"/>
      <c r="J13420" s="5"/>
      <c r="K13420" s="5"/>
      <c r="L13420" s="5"/>
    </row>
    <row r="13421" spans="4:12" hidden="1" x14ac:dyDescent="0.25">
      <c r="D13421" s="6"/>
      <c r="E13421" s="6"/>
      <c r="F13421" s="8"/>
      <c r="G13421" s="9"/>
      <c r="H13421" s="9"/>
      <c r="I13421" s="5"/>
      <c r="J13421" s="5"/>
      <c r="K13421" s="5"/>
      <c r="L13421" s="5"/>
    </row>
    <row r="13422" spans="4:12" hidden="1" x14ac:dyDescent="0.25">
      <c r="D13422" s="6"/>
      <c r="E13422" s="6"/>
      <c r="F13422" s="8"/>
      <c r="G13422" s="9"/>
      <c r="H13422" s="9"/>
      <c r="I13422" s="5"/>
      <c r="J13422" s="5"/>
      <c r="K13422" s="5"/>
      <c r="L13422" s="5"/>
    </row>
    <row r="13423" spans="4:12" hidden="1" x14ac:dyDescent="0.25">
      <c r="D13423" s="6"/>
      <c r="E13423" s="6"/>
      <c r="F13423" s="8"/>
      <c r="G13423" s="9"/>
      <c r="H13423" s="9"/>
      <c r="I13423" s="5"/>
      <c r="J13423" s="5"/>
      <c r="K13423" s="5"/>
      <c r="L13423" s="5"/>
    </row>
    <row r="13424" spans="4:12" hidden="1" x14ac:dyDescent="0.25">
      <c r="D13424" s="6"/>
      <c r="E13424" s="6"/>
      <c r="F13424" s="8"/>
      <c r="G13424" s="9"/>
      <c r="H13424" s="9"/>
      <c r="I13424" s="5"/>
      <c r="J13424" s="5"/>
      <c r="K13424" s="5"/>
      <c r="L13424" s="5"/>
    </row>
    <row r="13425" spans="4:12" hidden="1" x14ac:dyDescent="0.25">
      <c r="D13425" s="6"/>
      <c r="E13425" s="6"/>
      <c r="F13425" s="8"/>
      <c r="G13425" s="9"/>
      <c r="H13425" s="9"/>
      <c r="I13425" s="5"/>
      <c r="J13425" s="5"/>
      <c r="K13425" s="5"/>
      <c r="L13425" s="5"/>
    </row>
    <row r="13426" spans="4:12" hidden="1" x14ac:dyDescent="0.25">
      <c r="D13426" s="6"/>
      <c r="E13426" s="6"/>
      <c r="F13426" s="8"/>
      <c r="G13426" s="9"/>
      <c r="H13426" s="9"/>
      <c r="I13426" s="5"/>
      <c r="J13426" s="5"/>
      <c r="K13426" s="5"/>
      <c r="L13426" s="5"/>
    </row>
    <row r="13427" spans="4:12" hidden="1" x14ac:dyDescent="0.25">
      <c r="D13427" s="6"/>
      <c r="E13427" s="6"/>
      <c r="F13427" s="8"/>
      <c r="G13427" s="9"/>
      <c r="H13427" s="9"/>
      <c r="I13427" s="5"/>
      <c r="J13427" s="5"/>
      <c r="K13427" s="5"/>
      <c r="L13427" s="5"/>
    </row>
    <row r="13428" spans="4:12" hidden="1" x14ac:dyDescent="0.25">
      <c r="D13428" s="6"/>
      <c r="E13428" s="6"/>
      <c r="F13428" s="8"/>
      <c r="G13428" s="9"/>
      <c r="H13428" s="9"/>
      <c r="I13428" s="5"/>
      <c r="J13428" s="5"/>
      <c r="K13428" s="5"/>
      <c r="L13428" s="5"/>
    </row>
    <row r="13429" spans="4:12" hidden="1" x14ac:dyDescent="0.25">
      <c r="D13429" s="6"/>
      <c r="E13429" s="6"/>
      <c r="F13429" s="8"/>
      <c r="G13429" s="9"/>
      <c r="H13429" s="9"/>
      <c r="I13429" s="5"/>
      <c r="J13429" s="5"/>
      <c r="K13429" s="5"/>
      <c r="L13429" s="5"/>
    </row>
    <row r="13430" spans="4:12" hidden="1" x14ac:dyDescent="0.25">
      <c r="D13430" s="6"/>
      <c r="E13430" s="6"/>
      <c r="F13430" s="8"/>
      <c r="G13430" s="9"/>
      <c r="H13430" s="9"/>
      <c r="I13430" s="5"/>
      <c r="J13430" s="5"/>
      <c r="K13430" s="5"/>
      <c r="L13430" s="5"/>
    </row>
    <row r="13431" spans="4:12" hidden="1" x14ac:dyDescent="0.25">
      <c r="D13431" s="6"/>
      <c r="E13431" s="6"/>
      <c r="F13431" s="8"/>
      <c r="G13431" s="9"/>
      <c r="H13431" s="9"/>
      <c r="I13431" s="5"/>
      <c r="J13431" s="5"/>
      <c r="K13431" s="5"/>
      <c r="L13431" s="5"/>
    </row>
    <row r="13432" spans="4:12" hidden="1" x14ac:dyDescent="0.25">
      <c r="D13432" s="6"/>
      <c r="E13432" s="6"/>
      <c r="F13432" s="8"/>
      <c r="G13432" s="9"/>
      <c r="H13432" s="9"/>
      <c r="I13432" s="5"/>
      <c r="J13432" s="5"/>
      <c r="K13432" s="5"/>
      <c r="L13432" s="5"/>
    </row>
    <row r="13433" spans="4:12" hidden="1" x14ac:dyDescent="0.25">
      <c r="D13433" s="6"/>
      <c r="E13433" s="6"/>
      <c r="F13433" s="8"/>
      <c r="G13433" s="9"/>
      <c r="H13433" s="9"/>
      <c r="I13433" s="5"/>
      <c r="J13433" s="5"/>
      <c r="K13433" s="5"/>
      <c r="L13433" s="5"/>
    </row>
    <row r="13434" spans="4:12" hidden="1" x14ac:dyDescent="0.25">
      <c r="D13434" s="6"/>
      <c r="E13434" s="6"/>
      <c r="F13434" s="8"/>
      <c r="G13434" s="9"/>
      <c r="H13434" s="9"/>
      <c r="I13434" s="5"/>
      <c r="J13434" s="5"/>
      <c r="K13434" s="5"/>
      <c r="L13434" s="5"/>
    </row>
    <row r="13435" spans="4:12" hidden="1" x14ac:dyDescent="0.25">
      <c r="D13435" s="6"/>
      <c r="E13435" s="6"/>
      <c r="F13435" s="8"/>
      <c r="G13435" s="9"/>
      <c r="H13435" s="9"/>
      <c r="I13435" s="5"/>
      <c r="J13435" s="5"/>
      <c r="K13435" s="5"/>
      <c r="L13435" s="5"/>
    </row>
    <row r="13436" spans="4:12" hidden="1" x14ac:dyDescent="0.25">
      <c r="D13436" s="6"/>
      <c r="E13436" s="6"/>
      <c r="F13436" s="8"/>
      <c r="G13436" s="9"/>
      <c r="H13436" s="9"/>
      <c r="I13436" s="5"/>
      <c r="J13436" s="5"/>
      <c r="K13436" s="5"/>
      <c r="L13436" s="5"/>
    </row>
    <row r="13437" spans="4:12" hidden="1" x14ac:dyDescent="0.25">
      <c r="D13437" s="6"/>
      <c r="E13437" s="6"/>
      <c r="F13437" s="8"/>
      <c r="G13437" s="9"/>
      <c r="H13437" s="9"/>
      <c r="I13437" s="5"/>
      <c r="J13437" s="5"/>
      <c r="K13437" s="5"/>
      <c r="L13437" s="5"/>
    </row>
    <row r="13438" spans="4:12" hidden="1" x14ac:dyDescent="0.25">
      <c r="D13438" s="6"/>
      <c r="E13438" s="6"/>
      <c r="F13438" s="8"/>
      <c r="G13438" s="9"/>
      <c r="H13438" s="9"/>
      <c r="I13438" s="5"/>
      <c r="J13438" s="5"/>
      <c r="K13438" s="5"/>
      <c r="L13438" s="5"/>
    </row>
    <row r="13439" spans="4:12" hidden="1" x14ac:dyDescent="0.25">
      <c r="D13439" s="6"/>
      <c r="E13439" s="6"/>
      <c r="F13439" s="8"/>
      <c r="G13439" s="9"/>
      <c r="H13439" s="9"/>
      <c r="I13439" s="5"/>
      <c r="J13439" s="5"/>
      <c r="K13439" s="5"/>
      <c r="L13439" s="5"/>
    </row>
    <row r="13440" spans="4:12" hidden="1" x14ac:dyDescent="0.25">
      <c r="D13440" s="6"/>
      <c r="E13440" s="6"/>
      <c r="F13440" s="8"/>
      <c r="G13440" s="9"/>
      <c r="H13440" s="9"/>
      <c r="I13440" s="5"/>
      <c r="J13440" s="5"/>
      <c r="K13440" s="5"/>
      <c r="L13440" s="5"/>
    </row>
    <row r="13441" spans="4:12" hidden="1" x14ac:dyDescent="0.25">
      <c r="D13441" s="6"/>
      <c r="E13441" s="6"/>
      <c r="F13441" s="8"/>
      <c r="G13441" s="9"/>
      <c r="H13441" s="9"/>
      <c r="I13441" s="5"/>
      <c r="J13441" s="5"/>
      <c r="K13441" s="5"/>
      <c r="L13441" s="5"/>
    </row>
    <row r="13442" spans="4:12" hidden="1" x14ac:dyDescent="0.25">
      <c r="D13442" s="6"/>
      <c r="E13442" s="6"/>
      <c r="F13442" s="8"/>
      <c r="G13442" s="9"/>
      <c r="H13442" s="9"/>
      <c r="I13442" s="5"/>
      <c r="J13442" s="5"/>
      <c r="K13442" s="5"/>
      <c r="L13442" s="5"/>
    </row>
    <row r="13443" spans="4:12" hidden="1" x14ac:dyDescent="0.25">
      <c r="D13443" s="6"/>
      <c r="E13443" s="6"/>
      <c r="F13443" s="8"/>
      <c r="G13443" s="9"/>
      <c r="H13443" s="9"/>
      <c r="I13443" s="5"/>
      <c r="J13443" s="5"/>
      <c r="K13443" s="5"/>
      <c r="L13443" s="5"/>
    </row>
    <row r="13444" spans="4:12" hidden="1" x14ac:dyDescent="0.25">
      <c r="D13444" s="6"/>
      <c r="E13444" s="6"/>
      <c r="F13444" s="8"/>
      <c r="G13444" s="9"/>
      <c r="H13444" s="9"/>
      <c r="I13444" s="5"/>
      <c r="J13444" s="5"/>
      <c r="K13444" s="5"/>
      <c r="L13444" s="5"/>
    </row>
    <row r="13445" spans="4:12" hidden="1" x14ac:dyDescent="0.25">
      <c r="D13445" s="6"/>
      <c r="E13445" s="6"/>
      <c r="F13445" s="8"/>
      <c r="G13445" s="9"/>
      <c r="H13445" s="9"/>
      <c r="I13445" s="5"/>
      <c r="J13445" s="5"/>
      <c r="K13445" s="5"/>
      <c r="L13445" s="5"/>
    </row>
    <row r="13446" spans="4:12" hidden="1" x14ac:dyDescent="0.25">
      <c r="D13446" s="6"/>
      <c r="E13446" s="6"/>
      <c r="F13446" s="8"/>
      <c r="G13446" s="9"/>
      <c r="H13446" s="9"/>
      <c r="I13446" s="5"/>
      <c r="J13446" s="5"/>
      <c r="K13446" s="5"/>
      <c r="L13446" s="5"/>
    </row>
    <row r="13447" spans="4:12" hidden="1" x14ac:dyDescent="0.25">
      <c r="D13447" s="6"/>
      <c r="E13447" s="6"/>
      <c r="F13447" s="8"/>
      <c r="G13447" s="9"/>
      <c r="H13447" s="9"/>
      <c r="I13447" s="5"/>
      <c r="J13447" s="5"/>
      <c r="K13447" s="5"/>
      <c r="L13447" s="5"/>
    </row>
    <row r="13448" spans="4:12" hidden="1" x14ac:dyDescent="0.25">
      <c r="D13448" s="6"/>
      <c r="E13448" s="6"/>
      <c r="F13448" s="8"/>
      <c r="G13448" s="9"/>
      <c r="H13448" s="9"/>
      <c r="I13448" s="5"/>
      <c r="J13448" s="5"/>
      <c r="K13448" s="5"/>
      <c r="L13448" s="5"/>
    </row>
    <row r="13449" spans="4:12" hidden="1" x14ac:dyDescent="0.25">
      <c r="D13449" s="6"/>
      <c r="E13449" s="6"/>
      <c r="F13449" s="8"/>
      <c r="G13449" s="9"/>
      <c r="H13449" s="9"/>
      <c r="I13449" s="5"/>
      <c r="J13449" s="5"/>
      <c r="K13449" s="5"/>
      <c r="L13449" s="5"/>
    </row>
    <row r="13450" spans="4:12" hidden="1" x14ac:dyDescent="0.25">
      <c r="D13450" s="6"/>
      <c r="E13450" s="6"/>
      <c r="F13450" s="8"/>
      <c r="G13450" s="9"/>
      <c r="H13450" s="9"/>
      <c r="I13450" s="5"/>
      <c r="J13450" s="5"/>
      <c r="K13450" s="5"/>
      <c r="L13450" s="5"/>
    </row>
    <row r="13451" spans="4:12" hidden="1" x14ac:dyDescent="0.25">
      <c r="D13451" s="6"/>
      <c r="E13451" s="6"/>
      <c r="F13451" s="8"/>
      <c r="G13451" s="9"/>
      <c r="H13451" s="9"/>
      <c r="I13451" s="5"/>
      <c r="J13451" s="5"/>
      <c r="K13451" s="5"/>
      <c r="L13451" s="5"/>
    </row>
    <row r="13452" spans="4:12" hidden="1" x14ac:dyDescent="0.25">
      <c r="D13452" s="6"/>
      <c r="E13452" s="6"/>
      <c r="F13452" s="8"/>
      <c r="G13452" s="9"/>
      <c r="H13452" s="9"/>
      <c r="I13452" s="5"/>
      <c r="J13452" s="5"/>
      <c r="K13452" s="5"/>
      <c r="L13452" s="5"/>
    </row>
    <row r="13453" spans="4:12" hidden="1" x14ac:dyDescent="0.25">
      <c r="D13453" s="6"/>
      <c r="E13453" s="6"/>
      <c r="F13453" s="8"/>
      <c r="G13453" s="9"/>
      <c r="H13453" s="9"/>
      <c r="I13453" s="5"/>
      <c r="J13453" s="5"/>
      <c r="K13453" s="5"/>
      <c r="L13453" s="5"/>
    </row>
    <row r="13454" spans="4:12" hidden="1" x14ac:dyDescent="0.25">
      <c r="D13454" s="6"/>
      <c r="E13454" s="6"/>
      <c r="F13454" s="8"/>
      <c r="G13454" s="9"/>
      <c r="H13454" s="9"/>
      <c r="I13454" s="5"/>
      <c r="J13454" s="5"/>
      <c r="K13454" s="5"/>
      <c r="L13454" s="5"/>
    </row>
    <row r="13455" spans="4:12" hidden="1" x14ac:dyDescent="0.25">
      <c r="D13455" s="6"/>
      <c r="E13455" s="6"/>
      <c r="F13455" s="8"/>
      <c r="G13455" s="9"/>
      <c r="H13455" s="9"/>
      <c r="I13455" s="5"/>
      <c r="J13455" s="5"/>
      <c r="K13455" s="5"/>
      <c r="L13455" s="5"/>
    </row>
    <row r="13456" spans="4:12" hidden="1" x14ac:dyDescent="0.25">
      <c r="D13456" s="6"/>
      <c r="E13456" s="6"/>
      <c r="F13456" s="8"/>
      <c r="G13456" s="9"/>
      <c r="H13456" s="9"/>
      <c r="I13456" s="5"/>
      <c r="J13456" s="5"/>
      <c r="K13456" s="5"/>
      <c r="L13456" s="5"/>
    </row>
    <row r="13457" spans="4:12" hidden="1" x14ac:dyDescent="0.25">
      <c r="D13457" s="6"/>
      <c r="E13457" s="6"/>
      <c r="F13457" s="8"/>
      <c r="G13457" s="9"/>
      <c r="H13457" s="9"/>
      <c r="I13457" s="5"/>
      <c r="J13457" s="5"/>
      <c r="K13457" s="5"/>
      <c r="L13457" s="5"/>
    </row>
    <row r="13458" spans="4:12" hidden="1" x14ac:dyDescent="0.25">
      <c r="D13458" s="6"/>
      <c r="E13458" s="6"/>
      <c r="F13458" s="8"/>
      <c r="G13458" s="9"/>
      <c r="H13458" s="9"/>
      <c r="I13458" s="5"/>
      <c r="J13458" s="5"/>
      <c r="K13458" s="5"/>
      <c r="L13458" s="5"/>
    </row>
    <row r="13459" spans="4:12" hidden="1" x14ac:dyDescent="0.25">
      <c r="D13459" s="6"/>
      <c r="E13459" s="6"/>
      <c r="F13459" s="8"/>
      <c r="G13459" s="9"/>
      <c r="H13459" s="9"/>
      <c r="I13459" s="5"/>
      <c r="J13459" s="5"/>
      <c r="K13459" s="5"/>
      <c r="L13459" s="5"/>
    </row>
    <row r="13460" spans="4:12" hidden="1" x14ac:dyDescent="0.25">
      <c r="D13460" s="6"/>
      <c r="E13460" s="6"/>
      <c r="F13460" s="8"/>
      <c r="G13460" s="9"/>
      <c r="H13460" s="9"/>
      <c r="I13460" s="5"/>
      <c r="J13460" s="5"/>
      <c r="K13460" s="5"/>
      <c r="L13460" s="5"/>
    </row>
    <row r="13461" spans="4:12" hidden="1" x14ac:dyDescent="0.25">
      <c r="D13461" s="6"/>
      <c r="E13461" s="6"/>
      <c r="F13461" s="8"/>
      <c r="G13461" s="9"/>
      <c r="H13461" s="9"/>
      <c r="I13461" s="5"/>
      <c r="J13461" s="5"/>
      <c r="K13461" s="5"/>
      <c r="L13461" s="5"/>
    </row>
    <row r="13462" spans="4:12" hidden="1" x14ac:dyDescent="0.25">
      <c r="D13462" s="6"/>
      <c r="E13462" s="6"/>
      <c r="F13462" s="8"/>
      <c r="G13462" s="9"/>
      <c r="H13462" s="9"/>
      <c r="I13462" s="5"/>
      <c r="J13462" s="5"/>
      <c r="K13462" s="5"/>
      <c r="L13462" s="5"/>
    </row>
    <row r="13463" spans="4:12" hidden="1" x14ac:dyDescent="0.25">
      <c r="D13463" s="6"/>
      <c r="E13463" s="6"/>
      <c r="F13463" s="8"/>
      <c r="G13463" s="9"/>
      <c r="H13463" s="9"/>
      <c r="I13463" s="5"/>
      <c r="J13463" s="5"/>
      <c r="K13463" s="5"/>
      <c r="L13463" s="5"/>
    </row>
    <row r="13464" spans="4:12" hidden="1" x14ac:dyDescent="0.25">
      <c r="D13464" s="6"/>
      <c r="E13464" s="6"/>
      <c r="F13464" s="8"/>
      <c r="G13464" s="9"/>
      <c r="H13464" s="9"/>
      <c r="I13464" s="5"/>
      <c r="J13464" s="5"/>
      <c r="K13464" s="5"/>
      <c r="L13464" s="5"/>
    </row>
    <row r="13465" spans="4:12" hidden="1" x14ac:dyDescent="0.25">
      <c r="D13465" s="6"/>
      <c r="E13465" s="6"/>
      <c r="F13465" s="8"/>
      <c r="G13465" s="9"/>
      <c r="H13465" s="9"/>
      <c r="I13465" s="5"/>
      <c r="J13465" s="5"/>
      <c r="K13465" s="5"/>
      <c r="L13465" s="5"/>
    </row>
    <row r="13466" spans="4:12" hidden="1" x14ac:dyDescent="0.25">
      <c r="D13466" s="6"/>
      <c r="E13466" s="6"/>
      <c r="F13466" s="8"/>
      <c r="G13466" s="9"/>
      <c r="H13466" s="9"/>
      <c r="I13466" s="5"/>
      <c r="J13466" s="5"/>
      <c r="K13466" s="5"/>
      <c r="L13466" s="5"/>
    </row>
    <row r="13467" spans="4:12" hidden="1" x14ac:dyDescent="0.25">
      <c r="D13467" s="6"/>
      <c r="E13467" s="6"/>
      <c r="F13467" s="8"/>
      <c r="G13467" s="9"/>
      <c r="H13467" s="9"/>
      <c r="I13467" s="5"/>
      <c r="J13467" s="5"/>
      <c r="K13467" s="5"/>
      <c r="L13467" s="5"/>
    </row>
    <row r="13468" spans="4:12" hidden="1" x14ac:dyDescent="0.25">
      <c r="D13468" s="6"/>
      <c r="E13468" s="6"/>
      <c r="F13468" s="8"/>
      <c r="G13468" s="9"/>
      <c r="H13468" s="9"/>
      <c r="I13468" s="5"/>
      <c r="J13468" s="5"/>
      <c r="K13468" s="5"/>
      <c r="L13468" s="5"/>
    </row>
    <row r="13469" spans="4:12" hidden="1" x14ac:dyDescent="0.25">
      <c r="D13469" s="6"/>
      <c r="E13469" s="6"/>
      <c r="F13469" s="8"/>
      <c r="G13469" s="9"/>
      <c r="H13469" s="9"/>
      <c r="I13469" s="5"/>
      <c r="J13469" s="5"/>
      <c r="K13469" s="5"/>
      <c r="L13469" s="5"/>
    </row>
    <row r="13470" spans="4:12" hidden="1" x14ac:dyDescent="0.25">
      <c r="D13470" s="6"/>
      <c r="E13470" s="6"/>
      <c r="F13470" s="8"/>
      <c r="G13470" s="9"/>
      <c r="H13470" s="9"/>
      <c r="I13470" s="5"/>
      <c r="J13470" s="5"/>
      <c r="K13470" s="5"/>
      <c r="L13470" s="5"/>
    </row>
    <row r="13471" spans="4:12" hidden="1" x14ac:dyDescent="0.25">
      <c r="D13471" s="6"/>
      <c r="E13471" s="6"/>
      <c r="F13471" s="8"/>
      <c r="G13471" s="9"/>
      <c r="H13471" s="9"/>
      <c r="I13471" s="5"/>
      <c r="J13471" s="5"/>
      <c r="K13471" s="5"/>
      <c r="L13471" s="5"/>
    </row>
    <row r="13472" spans="4:12" hidden="1" x14ac:dyDescent="0.25">
      <c r="D13472" s="6"/>
      <c r="E13472" s="6"/>
      <c r="F13472" s="8"/>
      <c r="G13472" s="9"/>
      <c r="H13472" s="9"/>
      <c r="I13472" s="5"/>
      <c r="J13472" s="5"/>
      <c r="K13472" s="5"/>
      <c r="L13472" s="5"/>
    </row>
    <row r="13473" spans="4:12" hidden="1" x14ac:dyDescent="0.25">
      <c r="D13473" s="6"/>
      <c r="E13473" s="6"/>
      <c r="F13473" s="8"/>
      <c r="G13473" s="9"/>
      <c r="H13473" s="9"/>
      <c r="I13473" s="5"/>
      <c r="J13473" s="5"/>
      <c r="K13473" s="5"/>
      <c r="L13473" s="5"/>
    </row>
    <row r="13474" spans="4:12" hidden="1" x14ac:dyDescent="0.25">
      <c r="D13474" s="6"/>
      <c r="E13474" s="6"/>
      <c r="F13474" s="8"/>
      <c r="G13474" s="9"/>
      <c r="H13474" s="9"/>
      <c r="I13474" s="5"/>
      <c r="J13474" s="5"/>
      <c r="K13474" s="5"/>
      <c r="L13474" s="5"/>
    </row>
    <row r="13475" spans="4:12" hidden="1" x14ac:dyDescent="0.25">
      <c r="D13475" s="6"/>
      <c r="E13475" s="6"/>
      <c r="F13475" s="8"/>
      <c r="G13475" s="9"/>
      <c r="H13475" s="9"/>
      <c r="I13475" s="5"/>
      <c r="J13475" s="5"/>
      <c r="K13475" s="5"/>
      <c r="L13475" s="5"/>
    </row>
    <row r="13476" spans="4:12" hidden="1" x14ac:dyDescent="0.25">
      <c r="D13476" s="6"/>
      <c r="E13476" s="6"/>
      <c r="F13476" s="8"/>
      <c r="G13476" s="9"/>
      <c r="H13476" s="9"/>
      <c r="I13476" s="5"/>
      <c r="J13476" s="5"/>
      <c r="K13476" s="5"/>
      <c r="L13476" s="5"/>
    </row>
    <row r="13477" spans="4:12" hidden="1" x14ac:dyDescent="0.25">
      <c r="D13477" s="6"/>
      <c r="E13477" s="6"/>
      <c r="F13477" s="8"/>
      <c r="G13477" s="9"/>
      <c r="H13477" s="9"/>
      <c r="I13477" s="5"/>
      <c r="J13477" s="5"/>
      <c r="K13477" s="5"/>
      <c r="L13477" s="5"/>
    </row>
    <row r="13478" spans="4:12" hidden="1" x14ac:dyDescent="0.25">
      <c r="D13478" s="6"/>
      <c r="E13478" s="6"/>
      <c r="F13478" s="8"/>
      <c r="G13478" s="9"/>
      <c r="H13478" s="9"/>
      <c r="I13478" s="5"/>
      <c r="J13478" s="5"/>
      <c r="K13478" s="5"/>
      <c r="L13478" s="5"/>
    </row>
    <row r="13479" spans="4:12" hidden="1" x14ac:dyDescent="0.25">
      <c r="D13479" s="6"/>
      <c r="E13479" s="6"/>
      <c r="F13479" s="8"/>
      <c r="G13479" s="9"/>
      <c r="H13479" s="9"/>
      <c r="I13479" s="5"/>
      <c r="J13479" s="5"/>
      <c r="K13479" s="5"/>
      <c r="L13479" s="5"/>
    </row>
    <row r="13480" spans="4:12" hidden="1" x14ac:dyDescent="0.25">
      <c r="D13480" s="6"/>
      <c r="E13480" s="6"/>
      <c r="F13480" s="8"/>
      <c r="G13480" s="9"/>
      <c r="H13480" s="9"/>
      <c r="I13480" s="5"/>
      <c r="J13480" s="5"/>
      <c r="K13480" s="5"/>
      <c r="L13480" s="5"/>
    </row>
    <row r="13481" spans="4:12" hidden="1" x14ac:dyDescent="0.25">
      <c r="D13481" s="6"/>
      <c r="E13481" s="6"/>
      <c r="F13481" s="8"/>
      <c r="G13481" s="9"/>
      <c r="H13481" s="9"/>
      <c r="I13481" s="5"/>
      <c r="J13481" s="5"/>
      <c r="K13481" s="5"/>
      <c r="L13481" s="5"/>
    </row>
    <row r="13482" spans="4:12" hidden="1" x14ac:dyDescent="0.25">
      <c r="D13482" s="6"/>
      <c r="E13482" s="6"/>
      <c r="F13482" s="8"/>
      <c r="G13482" s="9"/>
      <c r="H13482" s="9"/>
      <c r="I13482" s="5"/>
      <c r="J13482" s="5"/>
      <c r="K13482" s="5"/>
      <c r="L13482" s="5"/>
    </row>
    <row r="13483" spans="4:12" hidden="1" x14ac:dyDescent="0.25">
      <c r="D13483" s="6"/>
      <c r="E13483" s="6"/>
      <c r="F13483" s="8"/>
      <c r="G13483" s="9"/>
      <c r="H13483" s="9"/>
      <c r="I13483" s="5"/>
      <c r="J13483" s="5"/>
      <c r="K13483" s="5"/>
      <c r="L13483" s="5"/>
    </row>
    <row r="13484" spans="4:12" hidden="1" x14ac:dyDescent="0.25">
      <c r="D13484" s="6"/>
      <c r="E13484" s="6"/>
      <c r="F13484" s="8"/>
      <c r="G13484" s="9"/>
      <c r="H13484" s="9"/>
      <c r="I13484" s="5"/>
      <c r="J13484" s="5"/>
      <c r="K13484" s="5"/>
      <c r="L13484" s="5"/>
    </row>
    <row r="13485" spans="4:12" hidden="1" x14ac:dyDescent="0.25">
      <c r="D13485" s="6"/>
      <c r="E13485" s="6"/>
      <c r="F13485" s="8"/>
      <c r="G13485" s="9"/>
      <c r="H13485" s="9"/>
      <c r="I13485" s="5"/>
      <c r="J13485" s="5"/>
      <c r="K13485" s="5"/>
      <c r="L13485" s="5"/>
    </row>
    <row r="13486" spans="4:12" hidden="1" x14ac:dyDescent="0.25">
      <c r="D13486" s="6"/>
      <c r="E13486" s="6"/>
      <c r="F13486" s="8"/>
      <c r="G13486" s="9"/>
      <c r="H13486" s="9"/>
      <c r="I13486" s="5"/>
      <c r="J13486" s="5"/>
      <c r="K13486" s="5"/>
      <c r="L13486" s="5"/>
    </row>
    <row r="13487" spans="4:12" hidden="1" x14ac:dyDescent="0.25">
      <c r="D13487" s="6"/>
      <c r="E13487" s="6"/>
      <c r="F13487" s="8"/>
      <c r="G13487" s="9"/>
      <c r="H13487" s="9"/>
      <c r="I13487" s="5"/>
      <c r="J13487" s="5"/>
      <c r="K13487" s="5"/>
      <c r="L13487" s="5"/>
    </row>
    <row r="13488" spans="4:12" hidden="1" x14ac:dyDescent="0.25">
      <c r="D13488" s="6"/>
      <c r="E13488" s="6"/>
      <c r="F13488" s="8"/>
      <c r="G13488" s="9"/>
      <c r="H13488" s="9"/>
      <c r="I13488" s="5"/>
      <c r="J13488" s="5"/>
      <c r="K13488" s="5"/>
      <c r="L13488" s="5"/>
    </row>
    <row r="13489" spans="4:12" hidden="1" x14ac:dyDescent="0.25">
      <c r="D13489" s="6"/>
      <c r="E13489" s="6"/>
      <c r="F13489" s="8"/>
      <c r="G13489" s="9"/>
      <c r="H13489" s="9"/>
      <c r="I13489" s="5"/>
      <c r="J13489" s="5"/>
      <c r="K13489" s="5"/>
      <c r="L13489" s="5"/>
    </row>
    <row r="13490" spans="4:12" hidden="1" x14ac:dyDescent="0.25">
      <c r="D13490" s="6"/>
      <c r="E13490" s="6"/>
      <c r="F13490" s="8"/>
      <c r="G13490" s="9"/>
      <c r="H13490" s="9"/>
      <c r="I13490" s="5"/>
      <c r="J13490" s="5"/>
      <c r="K13490" s="5"/>
      <c r="L13490" s="5"/>
    </row>
    <row r="13491" spans="4:12" hidden="1" x14ac:dyDescent="0.25">
      <c r="D13491" s="6"/>
      <c r="E13491" s="6"/>
      <c r="F13491" s="8"/>
      <c r="G13491" s="9"/>
      <c r="H13491" s="9"/>
      <c r="I13491" s="5"/>
      <c r="J13491" s="5"/>
      <c r="K13491" s="5"/>
      <c r="L13491" s="5"/>
    </row>
    <row r="13492" spans="4:12" hidden="1" x14ac:dyDescent="0.25">
      <c r="D13492" s="6"/>
      <c r="E13492" s="6"/>
      <c r="F13492" s="8"/>
      <c r="G13492" s="9"/>
      <c r="H13492" s="9"/>
      <c r="I13492" s="5"/>
      <c r="J13492" s="5"/>
      <c r="K13492" s="5"/>
      <c r="L13492" s="5"/>
    </row>
    <row r="13493" spans="4:12" hidden="1" x14ac:dyDescent="0.25">
      <c r="D13493" s="6"/>
      <c r="E13493" s="6"/>
      <c r="F13493" s="8"/>
      <c r="G13493" s="9"/>
      <c r="H13493" s="9"/>
      <c r="I13493" s="5"/>
      <c r="J13493" s="5"/>
      <c r="K13493" s="5"/>
      <c r="L13493" s="5"/>
    </row>
    <row r="13494" spans="4:12" hidden="1" x14ac:dyDescent="0.25">
      <c r="D13494" s="6"/>
      <c r="E13494" s="6"/>
      <c r="F13494" s="8"/>
      <c r="G13494" s="9"/>
      <c r="H13494" s="9"/>
      <c r="I13494" s="5"/>
      <c r="J13494" s="5"/>
      <c r="K13494" s="5"/>
      <c r="L13494" s="5"/>
    </row>
    <row r="13495" spans="4:12" hidden="1" x14ac:dyDescent="0.25">
      <c r="D13495" s="6"/>
      <c r="E13495" s="6"/>
      <c r="F13495" s="8"/>
      <c r="G13495" s="9"/>
      <c r="H13495" s="9"/>
      <c r="I13495" s="5"/>
      <c r="J13495" s="5"/>
      <c r="K13495" s="5"/>
      <c r="L13495" s="5"/>
    </row>
    <row r="13496" spans="4:12" hidden="1" x14ac:dyDescent="0.25">
      <c r="D13496" s="6"/>
      <c r="E13496" s="6"/>
      <c r="F13496" s="8"/>
      <c r="G13496" s="9"/>
      <c r="H13496" s="9"/>
      <c r="I13496" s="5"/>
      <c r="J13496" s="5"/>
      <c r="K13496" s="5"/>
      <c r="L13496" s="5"/>
    </row>
    <row r="13497" spans="4:12" hidden="1" x14ac:dyDescent="0.25">
      <c r="D13497" s="6"/>
      <c r="E13497" s="6"/>
      <c r="F13497" s="8"/>
      <c r="G13497" s="9"/>
      <c r="H13497" s="9"/>
      <c r="I13497" s="5"/>
      <c r="J13497" s="5"/>
      <c r="K13497" s="5"/>
      <c r="L13497" s="5"/>
    </row>
    <row r="13498" spans="4:12" hidden="1" x14ac:dyDescent="0.25">
      <c r="D13498" s="6"/>
      <c r="E13498" s="6"/>
      <c r="F13498" s="8"/>
      <c r="G13498" s="9"/>
      <c r="H13498" s="9"/>
      <c r="I13498" s="5"/>
      <c r="J13498" s="5"/>
      <c r="K13498" s="5"/>
      <c r="L13498" s="5"/>
    </row>
    <row r="13499" spans="4:12" hidden="1" x14ac:dyDescent="0.25">
      <c r="D13499" s="6"/>
      <c r="E13499" s="6"/>
      <c r="F13499" s="8"/>
      <c r="G13499" s="9"/>
      <c r="H13499" s="9"/>
      <c r="I13499" s="5"/>
      <c r="J13499" s="5"/>
      <c r="K13499" s="5"/>
      <c r="L13499" s="5"/>
    </row>
    <row r="13500" spans="4:12" hidden="1" x14ac:dyDescent="0.25">
      <c r="D13500" s="6"/>
      <c r="E13500" s="6"/>
      <c r="F13500" s="8"/>
      <c r="G13500" s="9"/>
      <c r="H13500" s="9"/>
      <c r="I13500" s="5"/>
      <c r="J13500" s="5"/>
      <c r="K13500" s="5"/>
      <c r="L13500" s="5"/>
    </row>
    <row r="13501" spans="4:12" hidden="1" x14ac:dyDescent="0.25">
      <c r="D13501" s="6"/>
      <c r="E13501" s="6"/>
      <c r="F13501" s="8"/>
      <c r="G13501" s="9"/>
      <c r="H13501" s="9"/>
      <c r="I13501" s="5"/>
      <c r="J13501" s="5"/>
      <c r="K13501" s="5"/>
      <c r="L13501" s="5"/>
    </row>
    <row r="13502" spans="4:12" hidden="1" x14ac:dyDescent="0.25">
      <c r="D13502" s="6"/>
      <c r="E13502" s="6"/>
      <c r="F13502" s="8"/>
      <c r="G13502" s="9"/>
      <c r="H13502" s="9"/>
      <c r="I13502" s="5"/>
      <c r="J13502" s="5"/>
      <c r="K13502" s="5"/>
      <c r="L13502" s="5"/>
    </row>
    <row r="13503" spans="4:12" hidden="1" x14ac:dyDescent="0.25">
      <c r="D13503" s="6"/>
      <c r="E13503" s="6"/>
      <c r="F13503" s="8"/>
      <c r="G13503" s="9"/>
      <c r="H13503" s="9"/>
      <c r="I13503" s="5"/>
      <c r="J13503" s="5"/>
      <c r="K13503" s="5"/>
      <c r="L13503" s="5"/>
    </row>
    <row r="13504" spans="4:12" hidden="1" x14ac:dyDescent="0.25">
      <c r="D13504" s="6"/>
      <c r="E13504" s="6"/>
      <c r="F13504" s="8"/>
      <c r="G13504" s="9"/>
      <c r="H13504" s="9"/>
      <c r="I13504" s="5"/>
      <c r="J13504" s="5"/>
      <c r="K13504" s="5"/>
      <c r="L13504" s="5"/>
    </row>
    <row r="13505" spans="4:12" hidden="1" x14ac:dyDescent="0.25">
      <c r="D13505" s="6"/>
      <c r="E13505" s="6"/>
      <c r="F13505" s="8"/>
      <c r="G13505" s="9"/>
      <c r="H13505" s="9"/>
      <c r="I13505" s="5"/>
      <c r="J13505" s="5"/>
      <c r="K13505" s="5"/>
      <c r="L13505" s="5"/>
    </row>
    <row r="13506" spans="4:12" hidden="1" x14ac:dyDescent="0.25">
      <c r="D13506" s="6"/>
      <c r="E13506" s="6"/>
      <c r="F13506" s="8"/>
      <c r="G13506" s="9"/>
      <c r="H13506" s="9"/>
      <c r="I13506" s="5"/>
      <c r="J13506" s="5"/>
      <c r="K13506" s="5"/>
      <c r="L13506" s="5"/>
    </row>
    <row r="13507" spans="4:12" hidden="1" x14ac:dyDescent="0.25">
      <c r="D13507" s="6"/>
      <c r="E13507" s="6"/>
      <c r="F13507" s="8"/>
      <c r="G13507" s="9"/>
      <c r="H13507" s="9"/>
      <c r="I13507" s="5"/>
      <c r="J13507" s="5"/>
      <c r="K13507" s="5"/>
      <c r="L13507" s="5"/>
    </row>
    <row r="13508" spans="4:12" hidden="1" x14ac:dyDescent="0.25">
      <c r="D13508" s="6"/>
      <c r="E13508" s="6"/>
      <c r="F13508" s="8"/>
      <c r="G13508" s="9"/>
      <c r="H13508" s="9"/>
      <c r="I13508" s="5"/>
      <c r="J13508" s="5"/>
      <c r="K13508" s="5"/>
      <c r="L13508" s="5"/>
    </row>
    <row r="13509" spans="4:12" hidden="1" x14ac:dyDescent="0.25">
      <c r="D13509" s="6"/>
      <c r="E13509" s="6"/>
      <c r="F13509" s="8"/>
      <c r="G13509" s="9"/>
      <c r="H13509" s="9"/>
      <c r="I13509" s="5"/>
      <c r="J13509" s="5"/>
      <c r="K13509" s="5"/>
      <c r="L13509" s="5"/>
    </row>
    <row r="13510" spans="4:12" hidden="1" x14ac:dyDescent="0.25">
      <c r="D13510" s="6"/>
      <c r="E13510" s="6"/>
      <c r="F13510" s="8"/>
      <c r="G13510" s="9"/>
      <c r="H13510" s="9"/>
      <c r="I13510" s="5"/>
      <c r="J13510" s="5"/>
      <c r="K13510" s="5"/>
      <c r="L13510" s="5"/>
    </row>
    <row r="13511" spans="4:12" hidden="1" x14ac:dyDescent="0.25">
      <c r="D13511" s="6"/>
      <c r="E13511" s="6"/>
      <c r="F13511" s="8"/>
      <c r="G13511" s="9"/>
      <c r="H13511" s="9"/>
      <c r="I13511" s="5"/>
      <c r="J13511" s="5"/>
      <c r="K13511" s="5"/>
      <c r="L13511" s="5"/>
    </row>
    <row r="13512" spans="4:12" hidden="1" x14ac:dyDescent="0.25">
      <c r="D13512" s="6"/>
      <c r="E13512" s="6"/>
      <c r="F13512" s="8"/>
      <c r="G13512" s="9"/>
      <c r="H13512" s="9"/>
      <c r="I13512" s="5"/>
      <c r="J13512" s="5"/>
      <c r="K13512" s="5"/>
      <c r="L13512" s="5"/>
    </row>
    <row r="13513" spans="4:12" hidden="1" x14ac:dyDescent="0.25">
      <c r="D13513" s="6"/>
      <c r="E13513" s="6"/>
      <c r="F13513" s="8"/>
      <c r="G13513" s="9"/>
      <c r="H13513" s="9"/>
      <c r="I13513" s="5"/>
      <c r="J13513" s="5"/>
      <c r="K13513" s="5"/>
      <c r="L13513" s="5"/>
    </row>
    <row r="13514" spans="4:12" hidden="1" x14ac:dyDescent="0.25">
      <c r="D13514" s="6"/>
      <c r="E13514" s="6"/>
      <c r="F13514" s="8"/>
      <c r="G13514" s="9"/>
      <c r="H13514" s="9"/>
      <c r="I13514" s="5"/>
      <c r="J13514" s="5"/>
      <c r="K13514" s="5"/>
      <c r="L13514" s="5"/>
    </row>
    <row r="13515" spans="4:12" hidden="1" x14ac:dyDescent="0.25">
      <c r="D13515" s="6"/>
      <c r="E13515" s="6"/>
      <c r="F13515" s="8"/>
      <c r="G13515" s="9"/>
      <c r="H13515" s="9"/>
      <c r="I13515" s="5"/>
      <c r="J13515" s="5"/>
      <c r="K13515" s="5"/>
      <c r="L13515" s="5"/>
    </row>
    <row r="13516" spans="4:12" hidden="1" x14ac:dyDescent="0.25">
      <c r="D13516" s="6"/>
      <c r="E13516" s="6"/>
      <c r="F13516" s="8"/>
      <c r="G13516" s="9"/>
      <c r="H13516" s="9"/>
      <c r="I13516" s="5"/>
      <c r="J13516" s="5"/>
      <c r="K13516" s="5"/>
      <c r="L13516" s="5"/>
    </row>
    <row r="13517" spans="4:12" hidden="1" x14ac:dyDescent="0.25">
      <c r="D13517" s="6"/>
      <c r="E13517" s="6"/>
      <c r="F13517" s="8"/>
      <c r="G13517" s="9"/>
      <c r="H13517" s="9"/>
      <c r="I13517" s="5"/>
      <c r="J13517" s="5"/>
      <c r="K13517" s="5"/>
      <c r="L13517" s="5"/>
    </row>
    <row r="13518" spans="4:12" hidden="1" x14ac:dyDescent="0.25">
      <c r="D13518" s="6"/>
      <c r="E13518" s="6"/>
      <c r="F13518" s="8"/>
      <c r="G13518" s="9"/>
      <c r="H13518" s="9"/>
      <c r="I13518" s="5"/>
      <c r="J13518" s="5"/>
      <c r="K13518" s="5"/>
      <c r="L13518" s="5"/>
    </row>
    <row r="13519" spans="4:12" hidden="1" x14ac:dyDescent="0.25">
      <c r="D13519" s="6"/>
      <c r="E13519" s="6"/>
      <c r="F13519" s="8"/>
      <c r="G13519" s="9"/>
      <c r="H13519" s="9"/>
      <c r="I13519" s="5"/>
      <c r="J13519" s="5"/>
      <c r="K13519" s="5"/>
      <c r="L13519" s="5"/>
    </row>
    <row r="13520" spans="4:12" hidden="1" x14ac:dyDescent="0.25">
      <c r="D13520" s="6"/>
      <c r="E13520" s="6"/>
      <c r="F13520" s="8"/>
      <c r="G13520" s="9"/>
      <c r="H13520" s="9"/>
      <c r="I13520" s="5"/>
      <c r="J13520" s="5"/>
      <c r="K13520" s="5"/>
      <c r="L13520" s="5"/>
    </row>
    <row r="13521" spans="4:12" hidden="1" x14ac:dyDescent="0.25">
      <c r="D13521" s="6"/>
      <c r="E13521" s="6"/>
      <c r="F13521" s="8"/>
      <c r="G13521" s="9"/>
      <c r="H13521" s="9"/>
      <c r="I13521" s="5"/>
      <c r="J13521" s="5"/>
      <c r="K13521" s="5"/>
      <c r="L13521" s="5"/>
    </row>
    <row r="13522" spans="4:12" hidden="1" x14ac:dyDescent="0.25">
      <c r="D13522" s="6"/>
      <c r="E13522" s="6"/>
      <c r="F13522" s="8"/>
      <c r="G13522" s="9"/>
      <c r="H13522" s="9"/>
      <c r="I13522" s="5"/>
      <c r="J13522" s="5"/>
      <c r="K13522" s="5"/>
      <c r="L13522" s="5"/>
    </row>
    <row r="13523" spans="4:12" hidden="1" x14ac:dyDescent="0.25">
      <c r="D13523" s="6"/>
      <c r="E13523" s="6"/>
      <c r="F13523" s="8"/>
      <c r="G13523" s="9"/>
      <c r="H13523" s="9"/>
      <c r="I13523" s="5"/>
      <c r="J13523" s="5"/>
      <c r="K13523" s="5"/>
      <c r="L13523" s="5"/>
    </row>
    <row r="13524" spans="4:12" hidden="1" x14ac:dyDescent="0.25">
      <c r="D13524" s="6"/>
      <c r="E13524" s="6"/>
      <c r="F13524" s="8"/>
      <c r="G13524" s="9"/>
      <c r="H13524" s="9"/>
      <c r="I13524" s="5"/>
      <c r="J13524" s="5"/>
      <c r="K13524" s="5"/>
      <c r="L13524" s="5"/>
    </row>
    <row r="13525" spans="4:12" hidden="1" x14ac:dyDescent="0.25">
      <c r="D13525" s="6"/>
      <c r="E13525" s="6"/>
      <c r="F13525" s="8"/>
      <c r="G13525" s="9"/>
      <c r="H13525" s="9"/>
      <c r="I13525" s="5"/>
      <c r="J13525" s="5"/>
      <c r="K13525" s="5"/>
      <c r="L13525" s="5"/>
    </row>
    <row r="13526" spans="4:12" hidden="1" x14ac:dyDescent="0.25">
      <c r="D13526" s="6"/>
      <c r="E13526" s="6"/>
      <c r="F13526" s="8"/>
      <c r="G13526" s="9"/>
      <c r="H13526" s="9"/>
      <c r="I13526" s="5"/>
      <c r="J13526" s="5"/>
      <c r="K13526" s="5"/>
      <c r="L13526" s="5"/>
    </row>
    <row r="13527" spans="4:12" hidden="1" x14ac:dyDescent="0.25">
      <c r="D13527" s="6"/>
      <c r="E13527" s="6"/>
      <c r="F13527" s="8"/>
      <c r="G13527" s="9"/>
      <c r="H13527" s="9"/>
      <c r="I13527" s="5"/>
      <c r="J13527" s="5"/>
      <c r="K13527" s="5"/>
      <c r="L13527" s="5"/>
    </row>
    <row r="13528" spans="4:12" hidden="1" x14ac:dyDescent="0.25">
      <c r="D13528" s="6"/>
      <c r="E13528" s="6"/>
      <c r="F13528" s="8"/>
      <c r="G13528" s="9"/>
      <c r="H13528" s="9"/>
      <c r="I13528" s="5"/>
      <c r="J13528" s="5"/>
      <c r="K13528" s="5"/>
      <c r="L13528" s="5"/>
    </row>
    <row r="13529" spans="4:12" hidden="1" x14ac:dyDescent="0.25">
      <c r="D13529" s="6"/>
      <c r="E13529" s="6"/>
      <c r="F13529" s="8"/>
      <c r="G13529" s="9"/>
      <c r="H13529" s="9"/>
      <c r="I13529" s="5"/>
      <c r="J13529" s="5"/>
      <c r="K13529" s="5"/>
      <c r="L13529" s="5"/>
    </row>
    <row r="13530" spans="4:12" hidden="1" x14ac:dyDescent="0.25">
      <c r="D13530" s="6"/>
      <c r="E13530" s="6"/>
      <c r="F13530" s="8"/>
      <c r="G13530" s="9"/>
      <c r="H13530" s="9"/>
      <c r="I13530" s="5"/>
      <c r="J13530" s="5"/>
      <c r="K13530" s="5"/>
      <c r="L13530" s="5"/>
    </row>
    <row r="13531" spans="4:12" hidden="1" x14ac:dyDescent="0.25">
      <c r="D13531" s="6"/>
      <c r="E13531" s="6"/>
      <c r="F13531" s="8"/>
      <c r="G13531" s="9"/>
      <c r="H13531" s="9"/>
      <c r="I13531" s="5"/>
      <c r="J13531" s="5"/>
      <c r="K13531" s="5"/>
      <c r="L13531" s="5"/>
    </row>
    <row r="13532" spans="4:12" hidden="1" x14ac:dyDescent="0.25">
      <c r="D13532" s="6"/>
      <c r="E13532" s="6"/>
      <c r="F13532" s="8"/>
      <c r="G13532" s="9"/>
      <c r="H13532" s="9"/>
      <c r="I13532" s="5"/>
      <c r="J13532" s="5"/>
      <c r="K13532" s="5"/>
      <c r="L13532" s="5"/>
    </row>
    <row r="13533" spans="4:12" hidden="1" x14ac:dyDescent="0.25">
      <c r="D13533" s="6"/>
      <c r="E13533" s="6"/>
      <c r="F13533" s="8"/>
      <c r="G13533" s="9"/>
      <c r="H13533" s="9"/>
      <c r="I13533" s="5"/>
      <c r="J13533" s="5"/>
      <c r="K13533" s="5"/>
      <c r="L13533" s="5"/>
    </row>
    <row r="13534" spans="4:12" hidden="1" x14ac:dyDescent="0.25">
      <c r="D13534" s="6"/>
      <c r="E13534" s="6"/>
      <c r="F13534" s="8"/>
      <c r="G13534" s="9"/>
      <c r="H13534" s="9"/>
      <c r="I13534" s="5"/>
      <c r="J13534" s="5"/>
      <c r="K13534" s="5"/>
      <c r="L13534" s="5"/>
    </row>
    <row r="13535" spans="4:12" hidden="1" x14ac:dyDescent="0.25">
      <c r="D13535" s="6"/>
      <c r="E13535" s="6"/>
      <c r="F13535" s="8"/>
      <c r="G13535" s="9"/>
      <c r="H13535" s="9"/>
      <c r="I13535" s="5"/>
      <c r="J13535" s="5"/>
      <c r="K13535" s="5"/>
      <c r="L13535" s="5"/>
    </row>
    <row r="13536" spans="4:12" hidden="1" x14ac:dyDescent="0.25">
      <c r="D13536" s="6"/>
      <c r="E13536" s="6"/>
      <c r="F13536" s="8"/>
      <c r="G13536" s="9"/>
      <c r="H13536" s="9"/>
      <c r="I13536" s="5"/>
      <c r="J13536" s="5"/>
      <c r="K13536" s="5"/>
      <c r="L13536" s="5"/>
    </row>
    <row r="13537" spans="4:12" hidden="1" x14ac:dyDescent="0.25">
      <c r="D13537" s="6"/>
      <c r="E13537" s="6"/>
      <c r="F13537" s="8"/>
      <c r="G13537" s="9"/>
      <c r="H13537" s="9"/>
      <c r="I13537" s="5"/>
      <c r="J13537" s="5"/>
      <c r="K13537" s="5"/>
      <c r="L13537" s="5"/>
    </row>
    <row r="13538" spans="4:12" hidden="1" x14ac:dyDescent="0.25">
      <c r="D13538" s="6"/>
      <c r="E13538" s="6"/>
      <c r="F13538" s="8"/>
      <c r="G13538" s="9"/>
      <c r="H13538" s="9"/>
      <c r="I13538" s="5"/>
      <c r="J13538" s="5"/>
      <c r="K13538" s="5"/>
      <c r="L13538" s="5"/>
    </row>
    <row r="13539" spans="4:12" hidden="1" x14ac:dyDescent="0.25">
      <c r="D13539" s="6"/>
      <c r="E13539" s="6"/>
      <c r="F13539" s="8"/>
      <c r="G13539" s="9"/>
      <c r="H13539" s="9"/>
      <c r="I13539" s="5"/>
      <c r="J13539" s="5"/>
      <c r="K13539" s="5"/>
      <c r="L13539" s="5"/>
    </row>
    <row r="13540" spans="4:12" hidden="1" x14ac:dyDescent="0.25">
      <c r="D13540" s="6"/>
      <c r="E13540" s="6"/>
      <c r="F13540" s="8"/>
      <c r="G13540" s="9"/>
      <c r="H13540" s="9"/>
      <c r="I13540" s="5"/>
      <c r="J13540" s="5"/>
      <c r="K13540" s="5"/>
      <c r="L13540" s="5"/>
    </row>
    <row r="13541" spans="4:12" hidden="1" x14ac:dyDescent="0.25">
      <c r="D13541" s="6"/>
      <c r="E13541" s="6"/>
      <c r="F13541" s="8"/>
      <c r="G13541" s="9"/>
      <c r="H13541" s="9"/>
      <c r="I13541" s="5"/>
      <c r="J13541" s="5"/>
      <c r="K13541" s="5"/>
      <c r="L13541" s="5"/>
    </row>
    <row r="13542" spans="4:12" hidden="1" x14ac:dyDescent="0.25">
      <c r="D13542" s="6"/>
      <c r="E13542" s="6"/>
      <c r="F13542" s="8"/>
      <c r="G13542" s="9"/>
      <c r="H13542" s="9"/>
      <c r="I13542" s="5"/>
      <c r="J13542" s="5"/>
      <c r="K13542" s="5"/>
      <c r="L13542" s="5"/>
    </row>
    <row r="13543" spans="4:12" hidden="1" x14ac:dyDescent="0.25">
      <c r="D13543" s="6"/>
      <c r="E13543" s="6"/>
      <c r="F13543" s="8"/>
      <c r="G13543" s="9"/>
      <c r="H13543" s="9"/>
      <c r="I13543" s="5"/>
      <c r="J13543" s="5"/>
      <c r="K13543" s="5"/>
      <c r="L13543" s="5"/>
    </row>
    <row r="13544" spans="4:12" hidden="1" x14ac:dyDescent="0.25">
      <c r="D13544" s="6"/>
      <c r="E13544" s="6"/>
      <c r="F13544" s="8"/>
      <c r="G13544" s="9"/>
      <c r="H13544" s="9"/>
      <c r="I13544" s="5"/>
      <c r="J13544" s="5"/>
      <c r="K13544" s="5"/>
      <c r="L13544" s="5"/>
    </row>
    <row r="13545" spans="4:12" hidden="1" x14ac:dyDescent="0.25">
      <c r="D13545" s="6"/>
      <c r="E13545" s="6"/>
      <c r="F13545" s="8"/>
      <c r="G13545" s="9"/>
      <c r="H13545" s="9"/>
      <c r="I13545" s="5"/>
      <c r="J13545" s="5"/>
      <c r="K13545" s="5"/>
      <c r="L13545" s="5"/>
    </row>
    <row r="13546" spans="4:12" hidden="1" x14ac:dyDescent="0.25">
      <c r="D13546" s="6"/>
      <c r="E13546" s="6"/>
      <c r="F13546" s="8"/>
      <c r="G13546" s="9"/>
      <c r="H13546" s="9"/>
      <c r="I13546" s="5"/>
      <c r="J13546" s="5"/>
      <c r="K13546" s="5"/>
      <c r="L13546" s="5"/>
    </row>
    <row r="13547" spans="4:12" hidden="1" x14ac:dyDescent="0.25">
      <c r="D13547" s="6"/>
      <c r="E13547" s="6"/>
      <c r="F13547" s="8"/>
      <c r="G13547" s="9"/>
      <c r="H13547" s="9"/>
      <c r="I13547" s="5"/>
      <c r="J13547" s="5"/>
      <c r="K13547" s="5"/>
      <c r="L13547" s="5"/>
    </row>
    <row r="13548" spans="4:12" hidden="1" x14ac:dyDescent="0.25">
      <c r="D13548" s="6"/>
      <c r="E13548" s="6"/>
      <c r="F13548" s="8"/>
      <c r="G13548" s="9"/>
      <c r="H13548" s="9"/>
      <c r="I13548" s="5"/>
      <c r="J13548" s="5"/>
      <c r="K13548" s="5"/>
      <c r="L13548" s="5"/>
    </row>
    <row r="13549" spans="4:12" hidden="1" x14ac:dyDescent="0.25">
      <c r="D13549" s="6"/>
      <c r="E13549" s="6"/>
      <c r="F13549" s="8"/>
      <c r="G13549" s="9"/>
      <c r="H13549" s="9"/>
      <c r="I13549" s="5"/>
      <c r="J13549" s="5"/>
      <c r="K13549" s="5"/>
      <c r="L13549" s="5"/>
    </row>
    <row r="13550" spans="4:12" hidden="1" x14ac:dyDescent="0.25">
      <c r="D13550" s="6"/>
      <c r="E13550" s="6"/>
      <c r="F13550" s="8"/>
      <c r="G13550" s="9"/>
      <c r="H13550" s="9"/>
      <c r="I13550" s="5"/>
      <c r="J13550" s="5"/>
      <c r="K13550" s="5"/>
      <c r="L13550" s="5"/>
    </row>
    <row r="13551" spans="4:12" hidden="1" x14ac:dyDescent="0.25">
      <c r="D13551" s="6"/>
      <c r="E13551" s="6"/>
      <c r="F13551" s="8"/>
      <c r="G13551" s="9"/>
      <c r="H13551" s="9"/>
      <c r="I13551" s="5"/>
      <c r="J13551" s="5"/>
      <c r="K13551" s="5"/>
      <c r="L13551" s="5"/>
    </row>
    <row r="13552" spans="4:12" hidden="1" x14ac:dyDescent="0.25">
      <c r="D13552" s="6"/>
      <c r="E13552" s="6"/>
      <c r="F13552" s="8"/>
      <c r="G13552" s="9"/>
      <c r="H13552" s="9"/>
      <c r="I13552" s="5"/>
      <c r="J13552" s="5"/>
      <c r="K13552" s="5"/>
      <c r="L13552" s="5"/>
    </row>
    <row r="13553" spans="4:12" hidden="1" x14ac:dyDescent="0.25">
      <c r="D13553" s="6"/>
      <c r="E13553" s="6"/>
      <c r="F13553" s="8"/>
      <c r="G13553" s="9"/>
      <c r="H13553" s="9"/>
      <c r="I13553" s="5"/>
      <c r="J13553" s="5"/>
      <c r="K13553" s="5"/>
      <c r="L13553" s="5"/>
    </row>
    <row r="13554" spans="4:12" hidden="1" x14ac:dyDescent="0.25">
      <c r="D13554" s="6"/>
      <c r="E13554" s="6"/>
      <c r="F13554" s="8"/>
      <c r="G13554" s="9"/>
      <c r="H13554" s="9"/>
      <c r="I13554" s="5"/>
      <c r="J13554" s="5"/>
      <c r="K13554" s="5"/>
      <c r="L13554" s="5"/>
    </row>
    <row r="13555" spans="4:12" hidden="1" x14ac:dyDescent="0.25">
      <c r="D13555" s="6"/>
      <c r="E13555" s="6"/>
      <c r="F13555" s="8"/>
      <c r="G13555" s="9"/>
      <c r="H13555" s="9"/>
      <c r="I13555" s="5"/>
      <c r="J13555" s="5"/>
      <c r="K13555" s="5"/>
      <c r="L13555" s="5"/>
    </row>
    <row r="13556" spans="4:12" hidden="1" x14ac:dyDescent="0.25">
      <c r="D13556" s="6"/>
      <c r="E13556" s="6"/>
      <c r="F13556" s="8"/>
      <c r="G13556" s="9"/>
      <c r="H13556" s="9"/>
      <c r="I13556" s="5"/>
      <c r="J13556" s="5"/>
      <c r="K13556" s="5"/>
      <c r="L13556" s="5"/>
    </row>
    <row r="13557" spans="4:12" hidden="1" x14ac:dyDescent="0.25">
      <c r="D13557" s="6"/>
      <c r="E13557" s="6"/>
      <c r="F13557" s="8"/>
      <c r="G13557" s="9"/>
      <c r="H13557" s="9"/>
      <c r="I13557" s="5"/>
      <c r="J13557" s="5"/>
      <c r="K13557" s="5"/>
      <c r="L13557" s="5"/>
    </row>
    <row r="13558" spans="4:12" hidden="1" x14ac:dyDescent="0.25">
      <c r="D13558" s="6"/>
      <c r="E13558" s="6"/>
      <c r="F13558" s="8"/>
      <c r="G13558" s="9"/>
      <c r="H13558" s="9"/>
      <c r="I13558" s="5"/>
      <c r="J13558" s="5"/>
      <c r="K13558" s="5"/>
      <c r="L13558" s="5"/>
    </row>
    <row r="13559" spans="4:12" hidden="1" x14ac:dyDescent="0.25">
      <c r="D13559" s="6"/>
      <c r="E13559" s="6"/>
      <c r="F13559" s="8"/>
      <c r="G13559" s="9"/>
      <c r="H13559" s="9"/>
      <c r="I13559" s="5"/>
      <c r="J13559" s="5"/>
      <c r="K13559" s="5"/>
      <c r="L13559" s="5"/>
    </row>
    <row r="13560" spans="4:12" hidden="1" x14ac:dyDescent="0.25">
      <c r="D13560" s="6"/>
      <c r="E13560" s="6"/>
      <c r="F13560" s="8"/>
      <c r="G13560" s="9"/>
      <c r="H13560" s="9"/>
      <c r="I13560" s="5"/>
      <c r="J13560" s="5"/>
      <c r="K13560" s="5"/>
      <c r="L13560" s="5"/>
    </row>
    <row r="13561" spans="4:12" hidden="1" x14ac:dyDescent="0.25">
      <c r="D13561" s="6"/>
      <c r="E13561" s="6"/>
      <c r="F13561" s="8"/>
      <c r="G13561" s="9"/>
      <c r="H13561" s="9"/>
      <c r="I13561" s="5"/>
      <c r="J13561" s="5"/>
      <c r="K13561" s="5"/>
      <c r="L13561" s="5"/>
    </row>
    <row r="13562" spans="4:12" hidden="1" x14ac:dyDescent="0.25">
      <c r="D13562" s="6"/>
      <c r="E13562" s="6"/>
      <c r="F13562" s="8"/>
      <c r="G13562" s="9"/>
      <c r="H13562" s="9"/>
      <c r="I13562" s="5"/>
      <c r="J13562" s="5"/>
      <c r="K13562" s="5"/>
      <c r="L13562" s="5"/>
    </row>
    <row r="13563" spans="4:12" hidden="1" x14ac:dyDescent="0.25">
      <c r="D13563" s="6"/>
      <c r="E13563" s="6"/>
      <c r="F13563" s="8"/>
      <c r="G13563" s="9"/>
      <c r="H13563" s="9"/>
      <c r="I13563" s="5"/>
      <c r="J13563" s="5"/>
      <c r="K13563" s="5"/>
      <c r="L13563" s="5"/>
    </row>
    <row r="13564" spans="4:12" hidden="1" x14ac:dyDescent="0.25">
      <c r="D13564" s="6"/>
      <c r="E13564" s="6"/>
      <c r="F13564" s="8"/>
      <c r="G13564" s="9"/>
      <c r="H13564" s="9"/>
      <c r="I13564" s="5"/>
      <c r="J13564" s="5"/>
      <c r="K13564" s="5"/>
      <c r="L13564" s="5"/>
    </row>
    <row r="13565" spans="4:12" hidden="1" x14ac:dyDescent="0.25">
      <c r="D13565" s="6"/>
      <c r="E13565" s="6"/>
      <c r="F13565" s="8"/>
      <c r="G13565" s="9"/>
      <c r="H13565" s="9"/>
      <c r="I13565" s="5"/>
      <c r="J13565" s="5"/>
      <c r="K13565" s="5"/>
      <c r="L13565" s="5"/>
    </row>
    <row r="13566" spans="4:12" hidden="1" x14ac:dyDescent="0.25">
      <c r="D13566" s="6"/>
      <c r="E13566" s="6"/>
      <c r="F13566" s="8"/>
      <c r="G13566" s="9"/>
      <c r="H13566" s="9"/>
      <c r="I13566" s="5"/>
      <c r="J13566" s="5"/>
      <c r="K13566" s="5"/>
      <c r="L13566" s="5"/>
    </row>
    <row r="13567" spans="4:12" hidden="1" x14ac:dyDescent="0.25">
      <c r="D13567" s="6"/>
      <c r="E13567" s="6"/>
      <c r="F13567" s="8"/>
      <c r="G13567" s="9"/>
      <c r="H13567" s="9"/>
      <c r="I13567" s="5"/>
      <c r="J13567" s="5"/>
      <c r="K13567" s="5"/>
      <c r="L13567" s="5"/>
    </row>
    <row r="13568" spans="4:12" hidden="1" x14ac:dyDescent="0.25">
      <c r="D13568" s="6"/>
      <c r="E13568" s="6"/>
      <c r="F13568" s="8"/>
      <c r="G13568" s="9"/>
      <c r="H13568" s="9"/>
      <c r="I13568" s="5"/>
      <c r="J13568" s="5"/>
      <c r="K13568" s="5"/>
      <c r="L13568" s="5"/>
    </row>
    <row r="13569" spans="4:12" hidden="1" x14ac:dyDescent="0.25">
      <c r="D13569" s="6"/>
      <c r="E13569" s="6"/>
      <c r="F13569" s="8"/>
      <c r="G13569" s="9"/>
      <c r="H13569" s="9"/>
      <c r="I13569" s="5"/>
      <c r="J13569" s="5"/>
      <c r="K13569" s="5"/>
      <c r="L13569" s="5"/>
    </row>
    <row r="13570" spans="4:12" hidden="1" x14ac:dyDescent="0.25">
      <c r="D13570" s="6"/>
      <c r="E13570" s="6"/>
      <c r="F13570" s="8"/>
      <c r="G13570" s="9"/>
      <c r="H13570" s="9"/>
      <c r="I13570" s="5"/>
      <c r="J13570" s="5"/>
      <c r="K13570" s="5"/>
      <c r="L13570" s="5"/>
    </row>
    <row r="13571" spans="4:12" hidden="1" x14ac:dyDescent="0.25">
      <c r="D13571" s="6"/>
      <c r="E13571" s="6"/>
      <c r="F13571" s="8"/>
      <c r="G13571" s="9"/>
      <c r="H13571" s="9"/>
      <c r="I13571" s="5"/>
      <c r="J13571" s="5"/>
      <c r="K13571" s="5"/>
      <c r="L13571" s="5"/>
    </row>
    <row r="13572" spans="4:12" hidden="1" x14ac:dyDescent="0.25">
      <c r="D13572" s="6"/>
      <c r="E13572" s="6"/>
      <c r="F13572" s="8"/>
      <c r="G13572" s="9"/>
      <c r="H13572" s="9"/>
      <c r="I13572" s="5"/>
      <c r="J13572" s="5"/>
      <c r="K13572" s="5"/>
      <c r="L13572" s="5"/>
    </row>
    <row r="13573" spans="4:12" hidden="1" x14ac:dyDescent="0.25">
      <c r="D13573" s="6"/>
      <c r="E13573" s="6"/>
      <c r="F13573" s="8"/>
      <c r="G13573" s="9"/>
      <c r="H13573" s="9"/>
      <c r="I13573" s="5"/>
      <c r="J13573" s="5"/>
      <c r="K13573" s="5"/>
      <c r="L13573" s="5"/>
    </row>
    <row r="13574" spans="4:12" hidden="1" x14ac:dyDescent="0.25">
      <c r="D13574" s="6"/>
      <c r="E13574" s="6"/>
      <c r="F13574" s="8"/>
      <c r="G13574" s="9"/>
      <c r="H13574" s="9"/>
      <c r="I13574" s="5"/>
      <c r="J13574" s="5"/>
      <c r="K13574" s="5"/>
      <c r="L13574" s="5"/>
    </row>
    <row r="13575" spans="4:12" hidden="1" x14ac:dyDescent="0.25">
      <c r="D13575" s="6"/>
      <c r="E13575" s="6"/>
      <c r="F13575" s="8"/>
      <c r="G13575" s="9"/>
      <c r="H13575" s="9"/>
      <c r="I13575" s="5"/>
      <c r="J13575" s="5"/>
      <c r="K13575" s="5"/>
      <c r="L13575" s="5"/>
    </row>
    <row r="13576" spans="4:12" hidden="1" x14ac:dyDescent="0.25">
      <c r="D13576" s="6"/>
      <c r="E13576" s="6"/>
      <c r="F13576" s="8"/>
      <c r="G13576" s="9"/>
      <c r="H13576" s="9"/>
      <c r="I13576" s="5"/>
      <c r="J13576" s="5"/>
      <c r="K13576" s="5"/>
      <c r="L13576" s="5"/>
    </row>
    <row r="13577" spans="4:12" hidden="1" x14ac:dyDescent="0.25">
      <c r="D13577" s="6"/>
      <c r="E13577" s="6"/>
      <c r="F13577" s="8"/>
      <c r="G13577" s="9"/>
      <c r="H13577" s="9"/>
      <c r="I13577" s="5"/>
      <c r="J13577" s="5"/>
      <c r="K13577" s="5"/>
      <c r="L13577" s="5"/>
    </row>
    <row r="13578" spans="4:12" hidden="1" x14ac:dyDescent="0.25">
      <c r="D13578" s="6"/>
      <c r="E13578" s="6"/>
      <c r="F13578" s="8"/>
      <c r="G13578" s="9"/>
      <c r="H13578" s="9"/>
      <c r="I13578" s="5"/>
      <c r="J13578" s="5"/>
      <c r="K13578" s="5"/>
      <c r="L13578" s="5"/>
    </row>
    <row r="13579" spans="4:12" hidden="1" x14ac:dyDescent="0.25">
      <c r="D13579" s="6"/>
      <c r="E13579" s="6"/>
      <c r="F13579" s="8"/>
      <c r="G13579" s="9"/>
      <c r="H13579" s="9"/>
      <c r="I13579" s="5"/>
      <c r="J13579" s="5"/>
      <c r="K13579" s="5"/>
      <c r="L13579" s="5"/>
    </row>
    <row r="13580" spans="4:12" hidden="1" x14ac:dyDescent="0.25">
      <c r="D13580" s="6"/>
      <c r="E13580" s="6"/>
      <c r="F13580" s="8"/>
      <c r="G13580" s="9"/>
      <c r="H13580" s="9"/>
      <c r="I13580" s="5"/>
      <c r="J13580" s="5"/>
      <c r="K13580" s="5"/>
      <c r="L13580" s="5"/>
    </row>
    <row r="13581" spans="4:12" hidden="1" x14ac:dyDescent="0.25">
      <c r="D13581" s="6"/>
      <c r="E13581" s="6"/>
      <c r="F13581" s="8"/>
      <c r="G13581" s="9"/>
      <c r="H13581" s="9"/>
      <c r="I13581" s="5"/>
      <c r="J13581" s="5"/>
      <c r="K13581" s="5"/>
      <c r="L13581" s="5"/>
    </row>
    <row r="13582" spans="4:12" hidden="1" x14ac:dyDescent="0.25">
      <c r="D13582" s="6"/>
      <c r="E13582" s="6"/>
      <c r="F13582" s="8"/>
      <c r="G13582" s="9"/>
      <c r="H13582" s="9"/>
      <c r="I13582" s="5"/>
      <c r="J13582" s="5"/>
      <c r="K13582" s="5"/>
      <c r="L13582" s="5"/>
    </row>
    <row r="13583" spans="4:12" hidden="1" x14ac:dyDescent="0.25">
      <c r="D13583" s="6"/>
      <c r="E13583" s="6"/>
      <c r="F13583" s="8"/>
      <c r="G13583" s="9"/>
      <c r="H13583" s="9"/>
      <c r="I13583" s="5"/>
      <c r="J13583" s="5"/>
      <c r="K13583" s="5"/>
      <c r="L13583" s="5"/>
    </row>
    <row r="13584" spans="4:12" hidden="1" x14ac:dyDescent="0.25">
      <c r="D13584" s="6"/>
      <c r="E13584" s="6"/>
      <c r="F13584" s="8"/>
      <c r="G13584" s="9"/>
      <c r="H13584" s="9"/>
      <c r="I13584" s="5"/>
      <c r="J13584" s="5"/>
      <c r="K13584" s="5"/>
      <c r="L13584" s="5"/>
    </row>
    <row r="13585" spans="4:12" hidden="1" x14ac:dyDescent="0.25">
      <c r="D13585" s="6"/>
      <c r="E13585" s="6"/>
      <c r="F13585" s="8"/>
      <c r="G13585" s="9"/>
      <c r="H13585" s="9"/>
      <c r="I13585" s="5"/>
      <c r="J13585" s="5"/>
      <c r="K13585" s="5"/>
      <c r="L13585" s="5"/>
    </row>
    <row r="13586" spans="4:12" hidden="1" x14ac:dyDescent="0.25">
      <c r="D13586" s="6"/>
      <c r="E13586" s="6"/>
      <c r="F13586" s="8"/>
      <c r="G13586" s="9"/>
      <c r="H13586" s="9"/>
      <c r="I13586" s="5"/>
      <c r="J13586" s="5"/>
      <c r="K13586" s="5"/>
      <c r="L13586" s="5"/>
    </row>
    <row r="13587" spans="4:12" hidden="1" x14ac:dyDescent="0.25">
      <c r="D13587" s="6"/>
      <c r="E13587" s="6"/>
      <c r="F13587" s="8"/>
      <c r="G13587" s="9"/>
      <c r="H13587" s="9"/>
      <c r="I13587" s="5"/>
      <c r="J13587" s="5"/>
      <c r="K13587" s="5"/>
      <c r="L13587" s="5"/>
    </row>
    <row r="13588" spans="4:12" hidden="1" x14ac:dyDescent="0.25">
      <c r="D13588" s="6"/>
      <c r="E13588" s="6"/>
      <c r="F13588" s="8"/>
      <c r="G13588" s="9"/>
      <c r="H13588" s="9"/>
      <c r="I13588" s="5"/>
      <c r="J13588" s="5"/>
      <c r="K13588" s="5"/>
      <c r="L13588" s="5"/>
    </row>
    <row r="13589" spans="4:12" hidden="1" x14ac:dyDescent="0.25">
      <c r="D13589" s="6"/>
      <c r="E13589" s="6"/>
      <c r="F13589" s="8"/>
      <c r="G13589" s="9"/>
      <c r="H13589" s="9"/>
      <c r="I13589" s="5"/>
      <c r="J13589" s="5"/>
      <c r="K13589" s="5"/>
      <c r="L13589" s="5"/>
    </row>
    <row r="13590" spans="4:12" hidden="1" x14ac:dyDescent="0.25">
      <c r="D13590" s="6"/>
      <c r="E13590" s="6"/>
      <c r="F13590" s="8"/>
      <c r="G13590" s="9"/>
      <c r="H13590" s="9"/>
      <c r="I13590" s="5"/>
      <c r="J13590" s="5"/>
      <c r="K13590" s="5"/>
      <c r="L13590" s="5"/>
    </row>
    <row r="13591" spans="4:12" hidden="1" x14ac:dyDescent="0.25">
      <c r="D13591" s="6"/>
      <c r="E13591" s="6"/>
      <c r="F13591" s="8"/>
      <c r="G13591" s="9"/>
      <c r="H13591" s="9"/>
      <c r="I13591" s="5"/>
      <c r="J13591" s="5"/>
      <c r="K13591" s="5"/>
      <c r="L13591" s="5"/>
    </row>
    <row r="13592" spans="4:12" hidden="1" x14ac:dyDescent="0.25">
      <c r="D13592" s="6"/>
      <c r="E13592" s="6"/>
      <c r="F13592" s="8"/>
      <c r="G13592" s="9"/>
      <c r="H13592" s="9"/>
      <c r="I13592" s="5"/>
      <c r="J13592" s="5"/>
      <c r="K13592" s="5"/>
      <c r="L13592" s="5"/>
    </row>
    <row r="13593" spans="4:12" hidden="1" x14ac:dyDescent="0.25">
      <c r="D13593" s="6"/>
      <c r="E13593" s="6"/>
      <c r="F13593" s="8"/>
      <c r="G13593" s="9"/>
      <c r="H13593" s="9"/>
      <c r="I13593" s="5"/>
      <c r="J13593" s="5"/>
      <c r="K13593" s="5"/>
      <c r="L13593" s="5"/>
    </row>
    <row r="13594" spans="4:12" hidden="1" x14ac:dyDescent="0.25">
      <c r="D13594" s="6"/>
      <c r="E13594" s="6"/>
      <c r="F13594" s="8"/>
      <c r="G13594" s="9"/>
      <c r="H13594" s="9"/>
      <c r="I13594" s="5"/>
      <c r="J13594" s="5"/>
      <c r="K13594" s="5"/>
      <c r="L13594" s="5"/>
    </row>
    <row r="13595" spans="4:12" hidden="1" x14ac:dyDescent="0.25">
      <c r="D13595" s="6"/>
      <c r="E13595" s="6"/>
      <c r="F13595" s="8"/>
      <c r="G13595" s="9"/>
      <c r="H13595" s="9"/>
      <c r="I13595" s="5"/>
      <c r="J13595" s="5"/>
      <c r="K13595" s="5"/>
      <c r="L13595" s="5"/>
    </row>
    <row r="13596" spans="4:12" hidden="1" x14ac:dyDescent="0.25">
      <c r="D13596" s="6"/>
      <c r="E13596" s="6"/>
      <c r="F13596" s="8"/>
      <c r="G13596" s="9"/>
      <c r="H13596" s="9"/>
      <c r="I13596" s="5"/>
      <c r="J13596" s="5"/>
      <c r="K13596" s="5"/>
      <c r="L13596" s="5"/>
    </row>
    <row r="13597" spans="4:12" hidden="1" x14ac:dyDescent="0.25">
      <c r="D13597" s="6"/>
      <c r="E13597" s="6"/>
      <c r="F13597" s="8"/>
      <c r="G13597" s="9"/>
      <c r="H13597" s="9"/>
      <c r="I13597" s="5"/>
      <c r="J13597" s="5"/>
      <c r="K13597" s="5"/>
      <c r="L13597" s="5"/>
    </row>
    <row r="13598" spans="4:12" hidden="1" x14ac:dyDescent="0.25">
      <c r="D13598" s="6"/>
      <c r="E13598" s="6"/>
      <c r="F13598" s="8"/>
      <c r="G13598" s="9"/>
      <c r="H13598" s="9"/>
      <c r="I13598" s="5"/>
      <c r="J13598" s="5"/>
      <c r="K13598" s="5"/>
      <c r="L13598" s="5"/>
    </row>
    <row r="13599" spans="4:12" hidden="1" x14ac:dyDescent="0.25">
      <c r="D13599" s="6"/>
      <c r="E13599" s="6"/>
      <c r="F13599" s="8"/>
      <c r="G13599" s="9"/>
      <c r="H13599" s="9"/>
      <c r="I13599" s="5"/>
      <c r="J13599" s="5"/>
      <c r="K13599" s="5"/>
      <c r="L13599" s="5"/>
    </row>
    <row r="13600" spans="4:12" hidden="1" x14ac:dyDescent="0.25">
      <c r="D13600" s="6"/>
      <c r="E13600" s="6"/>
      <c r="F13600" s="8"/>
      <c r="G13600" s="9"/>
      <c r="H13600" s="9"/>
      <c r="I13600" s="5"/>
      <c r="J13600" s="5"/>
      <c r="K13600" s="5"/>
      <c r="L13600" s="5"/>
    </row>
    <row r="13601" spans="4:12" hidden="1" x14ac:dyDescent="0.25">
      <c r="D13601" s="6"/>
      <c r="E13601" s="6"/>
      <c r="F13601" s="8"/>
      <c r="G13601" s="9"/>
      <c r="H13601" s="9"/>
      <c r="I13601" s="5"/>
      <c r="J13601" s="5"/>
      <c r="K13601" s="5"/>
      <c r="L13601" s="5"/>
    </row>
    <row r="13602" spans="4:12" hidden="1" x14ac:dyDescent="0.25">
      <c r="D13602" s="6"/>
      <c r="E13602" s="6"/>
      <c r="F13602" s="8"/>
      <c r="G13602" s="9"/>
      <c r="H13602" s="9"/>
      <c r="I13602" s="5"/>
      <c r="J13602" s="5"/>
      <c r="K13602" s="5"/>
      <c r="L13602" s="5"/>
    </row>
    <row r="13603" spans="4:12" hidden="1" x14ac:dyDescent="0.25">
      <c r="D13603" s="6"/>
      <c r="E13603" s="6"/>
      <c r="F13603" s="8"/>
      <c r="G13603" s="9"/>
      <c r="H13603" s="9"/>
      <c r="I13603" s="5"/>
      <c r="J13603" s="5"/>
      <c r="K13603" s="5"/>
      <c r="L13603" s="5"/>
    </row>
    <row r="13604" spans="4:12" hidden="1" x14ac:dyDescent="0.25">
      <c r="D13604" s="6"/>
      <c r="E13604" s="6"/>
      <c r="F13604" s="8"/>
      <c r="G13604" s="9"/>
      <c r="H13604" s="9"/>
      <c r="I13604" s="5"/>
      <c r="J13604" s="5"/>
      <c r="K13604" s="5"/>
      <c r="L13604" s="5"/>
    </row>
    <row r="13605" spans="4:12" hidden="1" x14ac:dyDescent="0.25">
      <c r="D13605" s="6"/>
      <c r="E13605" s="6"/>
      <c r="F13605" s="8"/>
      <c r="G13605" s="9"/>
      <c r="H13605" s="9"/>
      <c r="I13605" s="5"/>
      <c r="J13605" s="5"/>
      <c r="K13605" s="5"/>
      <c r="L13605" s="5"/>
    </row>
    <row r="13606" spans="4:12" hidden="1" x14ac:dyDescent="0.25">
      <c r="D13606" s="6"/>
      <c r="E13606" s="6"/>
      <c r="F13606" s="8"/>
      <c r="G13606" s="9"/>
      <c r="H13606" s="9"/>
      <c r="I13606" s="5"/>
      <c r="J13606" s="5"/>
      <c r="K13606" s="5"/>
      <c r="L13606" s="5"/>
    </row>
    <row r="13607" spans="4:12" hidden="1" x14ac:dyDescent="0.25">
      <c r="D13607" s="6"/>
      <c r="E13607" s="6"/>
      <c r="F13607" s="8"/>
      <c r="G13607" s="9"/>
      <c r="H13607" s="9"/>
      <c r="I13607" s="5"/>
      <c r="J13607" s="5"/>
      <c r="K13607" s="5"/>
      <c r="L13607" s="5"/>
    </row>
    <row r="13608" spans="4:12" hidden="1" x14ac:dyDescent="0.25">
      <c r="D13608" s="6"/>
      <c r="E13608" s="6"/>
      <c r="F13608" s="8"/>
      <c r="G13608" s="9"/>
      <c r="H13608" s="9"/>
      <c r="I13608" s="5"/>
      <c r="J13608" s="5"/>
      <c r="K13608" s="5"/>
      <c r="L13608" s="5"/>
    </row>
    <row r="13609" spans="4:12" hidden="1" x14ac:dyDescent="0.25">
      <c r="D13609" s="6"/>
      <c r="E13609" s="6"/>
      <c r="F13609" s="8"/>
      <c r="G13609" s="9"/>
      <c r="H13609" s="9"/>
      <c r="I13609" s="5"/>
      <c r="J13609" s="5"/>
      <c r="K13609" s="5"/>
      <c r="L13609" s="5"/>
    </row>
    <row r="13610" spans="4:12" hidden="1" x14ac:dyDescent="0.25">
      <c r="D13610" s="6"/>
      <c r="E13610" s="6"/>
      <c r="F13610" s="8"/>
      <c r="G13610" s="9"/>
      <c r="H13610" s="9"/>
      <c r="I13610" s="5"/>
      <c r="J13610" s="5"/>
      <c r="K13610" s="5"/>
      <c r="L13610" s="5"/>
    </row>
    <row r="13611" spans="4:12" hidden="1" x14ac:dyDescent="0.25">
      <c r="D13611" s="6"/>
      <c r="E13611" s="6"/>
      <c r="F13611" s="8"/>
      <c r="G13611" s="9"/>
      <c r="H13611" s="9"/>
      <c r="I13611" s="5"/>
      <c r="J13611" s="5"/>
      <c r="K13611" s="5"/>
      <c r="L13611" s="5"/>
    </row>
    <row r="13612" spans="4:12" hidden="1" x14ac:dyDescent="0.25">
      <c r="D13612" s="6"/>
      <c r="E13612" s="6"/>
      <c r="F13612" s="8"/>
      <c r="G13612" s="9"/>
      <c r="H13612" s="9"/>
      <c r="I13612" s="5"/>
      <c r="J13612" s="5"/>
      <c r="K13612" s="5"/>
      <c r="L13612" s="5"/>
    </row>
    <row r="13613" spans="4:12" hidden="1" x14ac:dyDescent="0.25">
      <c r="D13613" s="6"/>
      <c r="E13613" s="6"/>
      <c r="F13613" s="8"/>
      <c r="G13613" s="9"/>
      <c r="H13613" s="9"/>
      <c r="I13613" s="5"/>
      <c r="J13613" s="5"/>
      <c r="K13613" s="5"/>
      <c r="L13613" s="5"/>
    </row>
    <row r="13614" spans="4:12" hidden="1" x14ac:dyDescent="0.25">
      <c r="D13614" s="6"/>
      <c r="E13614" s="6"/>
      <c r="F13614" s="8"/>
      <c r="G13614" s="9"/>
      <c r="H13614" s="9"/>
      <c r="I13614" s="5"/>
      <c r="J13614" s="5"/>
      <c r="K13614" s="5"/>
      <c r="L13614" s="5"/>
    </row>
    <row r="13615" spans="4:12" hidden="1" x14ac:dyDescent="0.25">
      <c r="D13615" s="6"/>
      <c r="E13615" s="6"/>
      <c r="F13615" s="8"/>
      <c r="G13615" s="9"/>
      <c r="H13615" s="9"/>
      <c r="I13615" s="5"/>
      <c r="J13615" s="5"/>
      <c r="K13615" s="5"/>
      <c r="L13615" s="5"/>
    </row>
    <row r="13616" spans="4:12" hidden="1" x14ac:dyDescent="0.25">
      <c r="D13616" s="6"/>
      <c r="E13616" s="6"/>
      <c r="F13616" s="8"/>
      <c r="G13616" s="9"/>
      <c r="H13616" s="9"/>
      <c r="I13616" s="5"/>
      <c r="J13616" s="5"/>
      <c r="K13616" s="5"/>
      <c r="L13616" s="5"/>
    </row>
    <row r="13617" spans="4:12" hidden="1" x14ac:dyDescent="0.25">
      <c r="D13617" s="6"/>
      <c r="E13617" s="6"/>
      <c r="F13617" s="8"/>
      <c r="G13617" s="9"/>
      <c r="H13617" s="9"/>
      <c r="I13617" s="5"/>
      <c r="J13617" s="5"/>
      <c r="K13617" s="5"/>
      <c r="L13617" s="5"/>
    </row>
    <row r="13618" spans="4:12" hidden="1" x14ac:dyDescent="0.25">
      <c r="D13618" s="6"/>
      <c r="E13618" s="6"/>
      <c r="F13618" s="8"/>
      <c r="G13618" s="9"/>
      <c r="H13618" s="9"/>
      <c r="I13618" s="5"/>
      <c r="J13618" s="5"/>
      <c r="K13618" s="5"/>
      <c r="L13618" s="5"/>
    </row>
    <row r="13619" spans="4:12" hidden="1" x14ac:dyDescent="0.25">
      <c r="D13619" s="6"/>
      <c r="E13619" s="6"/>
      <c r="F13619" s="8"/>
      <c r="G13619" s="9"/>
      <c r="H13619" s="9"/>
      <c r="I13619" s="5"/>
      <c r="J13619" s="5"/>
      <c r="K13619" s="5"/>
      <c r="L13619" s="5"/>
    </row>
    <row r="13620" spans="4:12" hidden="1" x14ac:dyDescent="0.25">
      <c r="D13620" s="6"/>
      <c r="E13620" s="6"/>
      <c r="F13620" s="8"/>
      <c r="G13620" s="9"/>
      <c r="H13620" s="9"/>
      <c r="I13620" s="5"/>
      <c r="J13620" s="5"/>
      <c r="K13620" s="5"/>
      <c r="L13620" s="5"/>
    </row>
    <row r="13621" spans="4:12" hidden="1" x14ac:dyDescent="0.25">
      <c r="D13621" s="6"/>
      <c r="E13621" s="6"/>
      <c r="F13621" s="8"/>
      <c r="G13621" s="9"/>
      <c r="H13621" s="9"/>
      <c r="I13621" s="5"/>
      <c r="J13621" s="5"/>
      <c r="K13621" s="5"/>
      <c r="L13621" s="5"/>
    </row>
    <row r="13622" spans="4:12" hidden="1" x14ac:dyDescent="0.25">
      <c r="D13622" s="6"/>
      <c r="E13622" s="6"/>
      <c r="F13622" s="8"/>
      <c r="G13622" s="9"/>
      <c r="H13622" s="9"/>
      <c r="I13622" s="5"/>
      <c r="J13622" s="5"/>
      <c r="K13622" s="5"/>
      <c r="L13622" s="5"/>
    </row>
    <row r="13623" spans="4:12" hidden="1" x14ac:dyDescent="0.25">
      <c r="D13623" s="6"/>
      <c r="E13623" s="6"/>
      <c r="F13623" s="8"/>
      <c r="G13623" s="9"/>
      <c r="H13623" s="9"/>
      <c r="I13623" s="5"/>
      <c r="J13623" s="5"/>
      <c r="K13623" s="5"/>
      <c r="L13623" s="5"/>
    </row>
    <row r="13624" spans="4:12" hidden="1" x14ac:dyDescent="0.25">
      <c r="D13624" s="6"/>
      <c r="E13624" s="6"/>
      <c r="F13624" s="8"/>
      <c r="G13624" s="9"/>
      <c r="H13624" s="9"/>
      <c r="I13624" s="5"/>
      <c r="J13624" s="5"/>
      <c r="K13624" s="5"/>
      <c r="L13624" s="5"/>
    </row>
    <row r="13625" spans="4:12" hidden="1" x14ac:dyDescent="0.25">
      <c r="D13625" s="6"/>
      <c r="E13625" s="6"/>
      <c r="F13625" s="8"/>
      <c r="G13625" s="9"/>
      <c r="H13625" s="9"/>
      <c r="I13625" s="5"/>
      <c r="J13625" s="5"/>
      <c r="K13625" s="5"/>
      <c r="L13625" s="5"/>
    </row>
    <row r="13626" spans="4:12" hidden="1" x14ac:dyDescent="0.25">
      <c r="D13626" s="6"/>
      <c r="E13626" s="6"/>
      <c r="F13626" s="8"/>
      <c r="G13626" s="9"/>
      <c r="H13626" s="9"/>
      <c r="I13626" s="5"/>
      <c r="J13626" s="5"/>
      <c r="K13626" s="5"/>
      <c r="L13626" s="5"/>
    </row>
    <row r="13627" spans="4:12" hidden="1" x14ac:dyDescent="0.25">
      <c r="D13627" s="6"/>
      <c r="E13627" s="6"/>
      <c r="F13627" s="8"/>
      <c r="G13627" s="9"/>
      <c r="H13627" s="9"/>
      <c r="I13627" s="5"/>
      <c r="J13627" s="5"/>
      <c r="K13627" s="5"/>
      <c r="L13627" s="5"/>
    </row>
    <row r="13628" spans="4:12" hidden="1" x14ac:dyDescent="0.25">
      <c r="D13628" s="6"/>
      <c r="E13628" s="6"/>
      <c r="F13628" s="8"/>
      <c r="G13628" s="9"/>
      <c r="H13628" s="9"/>
      <c r="I13628" s="5"/>
      <c r="J13628" s="5"/>
      <c r="K13628" s="5"/>
      <c r="L13628" s="5"/>
    </row>
    <row r="13629" spans="4:12" hidden="1" x14ac:dyDescent="0.25">
      <c r="D13629" s="6"/>
      <c r="E13629" s="6"/>
      <c r="F13629" s="8"/>
      <c r="G13629" s="9"/>
      <c r="H13629" s="9"/>
      <c r="I13629" s="5"/>
      <c r="J13629" s="5"/>
      <c r="K13629" s="5"/>
      <c r="L13629" s="5"/>
    </row>
    <row r="13630" spans="4:12" hidden="1" x14ac:dyDescent="0.25">
      <c r="D13630" s="6"/>
      <c r="E13630" s="6"/>
      <c r="F13630" s="8"/>
      <c r="G13630" s="9"/>
      <c r="H13630" s="9"/>
      <c r="I13630" s="5"/>
      <c r="J13630" s="5"/>
      <c r="K13630" s="5"/>
      <c r="L13630" s="5"/>
    </row>
    <row r="13631" spans="4:12" hidden="1" x14ac:dyDescent="0.25">
      <c r="D13631" s="6"/>
      <c r="E13631" s="6"/>
      <c r="F13631" s="8"/>
      <c r="G13631" s="9"/>
      <c r="H13631" s="9"/>
      <c r="I13631" s="5"/>
      <c r="J13631" s="5"/>
      <c r="K13631" s="5"/>
      <c r="L13631" s="5"/>
    </row>
    <row r="13632" spans="4:12" hidden="1" x14ac:dyDescent="0.25">
      <c r="D13632" s="6"/>
      <c r="E13632" s="6"/>
      <c r="F13632" s="8"/>
      <c r="G13632" s="9"/>
      <c r="H13632" s="9"/>
      <c r="I13632" s="5"/>
      <c r="J13632" s="5"/>
      <c r="K13632" s="5"/>
      <c r="L13632" s="5"/>
    </row>
    <row r="13633" spans="4:12" hidden="1" x14ac:dyDescent="0.25">
      <c r="D13633" s="6"/>
      <c r="E13633" s="6"/>
      <c r="F13633" s="8"/>
      <c r="G13633" s="9"/>
      <c r="H13633" s="9"/>
      <c r="I13633" s="5"/>
      <c r="J13633" s="5"/>
      <c r="K13633" s="5"/>
      <c r="L13633" s="5"/>
    </row>
    <row r="13634" spans="4:12" hidden="1" x14ac:dyDescent="0.25">
      <c r="D13634" s="6"/>
      <c r="E13634" s="6"/>
      <c r="F13634" s="8"/>
      <c r="G13634" s="9"/>
      <c r="H13634" s="9"/>
      <c r="I13634" s="5"/>
      <c r="J13634" s="5"/>
      <c r="K13634" s="5"/>
      <c r="L13634" s="5"/>
    </row>
    <row r="13635" spans="4:12" hidden="1" x14ac:dyDescent="0.25">
      <c r="D13635" s="6"/>
      <c r="E13635" s="6"/>
      <c r="F13635" s="8"/>
      <c r="G13635" s="9"/>
      <c r="H13635" s="9"/>
      <c r="I13635" s="5"/>
      <c r="J13635" s="5"/>
      <c r="K13635" s="5"/>
      <c r="L13635" s="5"/>
    </row>
    <row r="13636" spans="4:12" hidden="1" x14ac:dyDescent="0.25">
      <c r="D13636" s="6"/>
      <c r="E13636" s="6"/>
      <c r="F13636" s="8"/>
      <c r="G13636" s="9"/>
      <c r="H13636" s="9"/>
      <c r="I13636" s="5"/>
      <c r="J13636" s="5"/>
      <c r="K13636" s="5"/>
      <c r="L13636" s="5"/>
    </row>
    <row r="13637" spans="4:12" hidden="1" x14ac:dyDescent="0.25">
      <c r="D13637" s="6"/>
      <c r="E13637" s="6"/>
      <c r="F13637" s="8"/>
      <c r="G13637" s="9"/>
      <c r="H13637" s="9"/>
      <c r="I13637" s="5"/>
      <c r="J13637" s="5"/>
      <c r="K13637" s="5"/>
      <c r="L13637" s="5"/>
    </row>
    <row r="13638" spans="4:12" hidden="1" x14ac:dyDescent="0.25">
      <c r="D13638" s="6"/>
      <c r="E13638" s="6"/>
      <c r="F13638" s="8"/>
      <c r="G13638" s="9"/>
      <c r="H13638" s="9"/>
      <c r="I13638" s="5"/>
      <c r="J13638" s="5"/>
      <c r="K13638" s="5"/>
      <c r="L13638" s="5"/>
    </row>
    <row r="13639" spans="4:12" hidden="1" x14ac:dyDescent="0.25">
      <c r="D13639" s="6"/>
      <c r="E13639" s="6"/>
      <c r="F13639" s="8"/>
      <c r="G13639" s="9"/>
      <c r="H13639" s="9"/>
      <c r="I13639" s="5"/>
      <c r="J13639" s="5"/>
      <c r="K13639" s="5"/>
      <c r="L13639" s="5"/>
    </row>
    <row r="13640" spans="4:12" hidden="1" x14ac:dyDescent="0.25">
      <c r="D13640" s="6"/>
      <c r="E13640" s="6"/>
      <c r="F13640" s="8"/>
      <c r="G13640" s="9"/>
      <c r="H13640" s="9"/>
      <c r="I13640" s="5"/>
      <c r="J13640" s="5"/>
      <c r="K13640" s="5"/>
      <c r="L13640" s="5"/>
    </row>
    <row r="13641" spans="4:12" hidden="1" x14ac:dyDescent="0.25">
      <c r="D13641" s="6"/>
      <c r="E13641" s="6"/>
      <c r="F13641" s="8"/>
      <c r="G13641" s="9"/>
      <c r="H13641" s="9"/>
      <c r="I13641" s="5"/>
      <c r="J13641" s="5"/>
      <c r="K13641" s="5"/>
      <c r="L13641" s="5"/>
    </row>
    <row r="13642" spans="4:12" hidden="1" x14ac:dyDescent="0.25">
      <c r="D13642" s="6"/>
      <c r="E13642" s="6"/>
      <c r="F13642" s="8"/>
      <c r="G13642" s="9"/>
      <c r="H13642" s="9"/>
      <c r="I13642" s="5"/>
      <c r="J13642" s="5"/>
      <c r="K13642" s="5"/>
      <c r="L13642" s="5"/>
    </row>
    <row r="13643" spans="4:12" hidden="1" x14ac:dyDescent="0.25">
      <c r="D13643" s="6"/>
      <c r="E13643" s="6"/>
      <c r="F13643" s="8"/>
      <c r="G13643" s="9"/>
      <c r="H13643" s="9"/>
      <c r="I13643" s="5"/>
      <c r="J13643" s="5"/>
      <c r="K13643" s="5"/>
      <c r="L13643" s="5"/>
    </row>
    <row r="13644" spans="4:12" hidden="1" x14ac:dyDescent="0.25">
      <c r="D13644" s="6"/>
      <c r="E13644" s="6"/>
      <c r="F13644" s="8"/>
      <c r="G13644" s="9"/>
      <c r="H13644" s="9"/>
      <c r="I13644" s="5"/>
      <c r="J13644" s="5"/>
      <c r="K13644" s="5"/>
      <c r="L13644" s="5"/>
    </row>
    <row r="13645" spans="4:12" hidden="1" x14ac:dyDescent="0.25">
      <c r="D13645" s="6"/>
      <c r="E13645" s="6"/>
      <c r="F13645" s="8"/>
      <c r="G13645" s="9"/>
      <c r="H13645" s="9"/>
      <c r="I13645" s="5"/>
      <c r="J13645" s="5"/>
      <c r="K13645" s="5"/>
      <c r="L13645" s="5"/>
    </row>
    <row r="13646" spans="4:12" hidden="1" x14ac:dyDescent="0.25">
      <c r="D13646" s="6"/>
      <c r="E13646" s="6"/>
      <c r="F13646" s="8"/>
      <c r="G13646" s="9"/>
      <c r="H13646" s="9"/>
      <c r="I13646" s="5"/>
      <c r="J13646" s="5"/>
      <c r="K13646" s="5"/>
      <c r="L13646" s="5"/>
    </row>
    <row r="13647" spans="4:12" hidden="1" x14ac:dyDescent="0.25">
      <c r="D13647" s="6"/>
      <c r="E13647" s="6"/>
      <c r="F13647" s="8"/>
      <c r="G13647" s="9"/>
      <c r="H13647" s="9"/>
      <c r="I13647" s="5"/>
      <c r="J13647" s="5"/>
      <c r="K13647" s="5"/>
      <c r="L13647" s="5"/>
    </row>
    <row r="13648" spans="4:12" hidden="1" x14ac:dyDescent="0.25">
      <c r="D13648" s="6"/>
      <c r="E13648" s="6"/>
      <c r="F13648" s="8"/>
      <c r="G13648" s="9"/>
      <c r="H13648" s="9"/>
      <c r="I13648" s="5"/>
      <c r="J13648" s="5"/>
      <c r="K13648" s="5"/>
      <c r="L13648" s="5"/>
    </row>
    <row r="13649" spans="4:12" hidden="1" x14ac:dyDescent="0.25">
      <c r="D13649" s="6"/>
      <c r="E13649" s="6"/>
      <c r="F13649" s="8"/>
      <c r="G13649" s="9"/>
      <c r="H13649" s="9"/>
      <c r="I13649" s="5"/>
      <c r="J13649" s="5"/>
      <c r="K13649" s="5"/>
      <c r="L13649" s="5"/>
    </row>
    <row r="13650" spans="4:12" hidden="1" x14ac:dyDescent="0.25">
      <c r="D13650" s="6"/>
      <c r="E13650" s="6"/>
      <c r="F13650" s="8"/>
      <c r="G13650" s="9"/>
      <c r="H13650" s="9"/>
      <c r="I13650" s="5"/>
      <c r="J13650" s="5"/>
      <c r="K13650" s="5"/>
      <c r="L13650" s="5"/>
    </row>
    <row r="13651" spans="4:12" hidden="1" x14ac:dyDescent="0.25">
      <c r="D13651" s="6"/>
      <c r="E13651" s="6"/>
      <c r="F13651" s="8"/>
      <c r="G13651" s="9"/>
      <c r="H13651" s="9"/>
      <c r="I13651" s="5"/>
      <c r="J13651" s="5"/>
      <c r="K13651" s="5"/>
      <c r="L13651" s="5"/>
    </row>
    <row r="13652" spans="4:12" hidden="1" x14ac:dyDescent="0.25">
      <c r="D13652" s="6"/>
      <c r="E13652" s="6"/>
      <c r="F13652" s="8"/>
      <c r="G13652" s="9"/>
      <c r="H13652" s="9"/>
      <c r="I13652" s="5"/>
      <c r="J13652" s="5"/>
      <c r="K13652" s="5"/>
      <c r="L13652" s="5"/>
    </row>
    <row r="13653" spans="4:12" hidden="1" x14ac:dyDescent="0.25">
      <c r="D13653" s="6"/>
      <c r="E13653" s="6"/>
      <c r="F13653" s="8"/>
      <c r="G13653" s="9"/>
      <c r="H13653" s="9"/>
      <c r="I13653" s="5"/>
      <c r="J13653" s="5"/>
      <c r="K13653" s="5"/>
      <c r="L13653" s="5"/>
    </row>
    <row r="13654" spans="4:12" hidden="1" x14ac:dyDescent="0.25">
      <c r="D13654" s="6"/>
      <c r="E13654" s="6"/>
      <c r="F13654" s="8"/>
      <c r="G13654" s="9"/>
      <c r="H13654" s="9"/>
      <c r="I13654" s="5"/>
      <c r="J13654" s="5"/>
      <c r="K13654" s="5"/>
      <c r="L13654" s="5"/>
    </row>
    <row r="13655" spans="4:12" hidden="1" x14ac:dyDescent="0.25">
      <c r="D13655" s="6"/>
      <c r="E13655" s="6"/>
      <c r="F13655" s="8"/>
      <c r="G13655" s="9"/>
      <c r="H13655" s="9"/>
      <c r="I13655" s="5"/>
      <c r="J13655" s="5"/>
      <c r="K13655" s="5"/>
      <c r="L13655" s="5"/>
    </row>
    <row r="13656" spans="4:12" hidden="1" x14ac:dyDescent="0.25">
      <c r="D13656" s="6"/>
      <c r="E13656" s="6"/>
      <c r="F13656" s="8"/>
      <c r="G13656" s="9"/>
      <c r="H13656" s="9"/>
      <c r="I13656" s="5"/>
      <c r="J13656" s="5"/>
      <c r="K13656" s="5"/>
      <c r="L13656" s="5"/>
    </row>
    <row r="13657" spans="4:12" hidden="1" x14ac:dyDescent="0.25">
      <c r="D13657" s="6"/>
      <c r="E13657" s="6"/>
      <c r="F13657" s="8"/>
      <c r="G13657" s="9"/>
      <c r="H13657" s="9"/>
      <c r="I13657" s="5"/>
      <c r="J13657" s="5"/>
      <c r="K13657" s="5"/>
      <c r="L13657" s="5"/>
    </row>
    <row r="13658" spans="4:12" hidden="1" x14ac:dyDescent="0.25">
      <c r="D13658" s="6"/>
      <c r="E13658" s="6"/>
      <c r="F13658" s="8"/>
      <c r="G13658" s="9"/>
      <c r="H13658" s="9"/>
      <c r="I13658" s="5"/>
      <c r="J13658" s="5"/>
      <c r="K13658" s="5"/>
      <c r="L13658" s="5"/>
    </row>
    <row r="13659" spans="4:12" hidden="1" x14ac:dyDescent="0.25">
      <c r="D13659" s="6"/>
      <c r="E13659" s="6"/>
      <c r="F13659" s="8"/>
      <c r="G13659" s="9"/>
      <c r="H13659" s="9"/>
      <c r="I13659" s="5"/>
      <c r="J13659" s="5"/>
      <c r="K13659" s="5"/>
      <c r="L13659" s="5"/>
    </row>
    <row r="13660" spans="4:12" hidden="1" x14ac:dyDescent="0.25">
      <c r="D13660" s="6"/>
      <c r="E13660" s="6"/>
      <c r="F13660" s="8"/>
      <c r="G13660" s="9"/>
      <c r="H13660" s="9"/>
      <c r="I13660" s="5"/>
      <c r="J13660" s="5"/>
      <c r="K13660" s="5"/>
      <c r="L13660" s="5"/>
    </row>
    <row r="13661" spans="4:12" hidden="1" x14ac:dyDescent="0.25">
      <c r="D13661" s="6"/>
      <c r="E13661" s="6"/>
      <c r="F13661" s="8"/>
      <c r="G13661" s="9"/>
      <c r="H13661" s="9"/>
      <c r="I13661" s="5"/>
      <c r="J13661" s="5"/>
      <c r="K13661" s="5"/>
      <c r="L13661" s="5"/>
    </row>
    <row r="13662" spans="4:12" hidden="1" x14ac:dyDescent="0.25">
      <c r="D13662" s="6"/>
      <c r="E13662" s="6"/>
      <c r="F13662" s="8"/>
      <c r="G13662" s="9"/>
      <c r="H13662" s="9"/>
      <c r="I13662" s="5"/>
      <c r="J13662" s="5"/>
      <c r="K13662" s="5"/>
      <c r="L13662" s="5"/>
    </row>
    <row r="13663" spans="4:12" hidden="1" x14ac:dyDescent="0.25">
      <c r="D13663" s="6"/>
      <c r="E13663" s="6"/>
      <c r="F13663" s="8"/>
      <c r="G13663" s="9"/>
      <c r="H13663" s="9"/>
      <c r="I13663" s="5"/>
      <c r="J13663" s="5"/>
      <c r="K13663" s="5"/>
      <c r="L13663" s="5"/>
    </row>
    <row r="13664" spans="4:12" hidden="1" x14ac:dyDescent="0.25">
      <c r="D13664" s="6"/>
      <c r="E13664" s="6"/>
      <c r="F13664" s="8"/>
      <c r="G13664" s="9"/>
      <c r="H13664" s="9"/>
      <c r="I13664" s="5"/>
      <c r="J13664" s="5"/>
      <c r="K13664" s="5"/>
      <c r="L13664" s="5"/>
    </row>
    <row r="13665" spans="4:12" hidden="1" x14ac:dyDescent="0.25">
      <c r="D13665" s="6"/>
      <c r="E13665" s="6"/>
      <c r="F13665" s="8"/>
      <c r="G13665" s="9"/>
      <c r="H13665" s="9"/>
      <c r="I13665" s="5"/>
      <c r="J13665" s="5"/>
      <c r="K13665" s="5"/>
      <c r="L13665" s="5"/>
    </row>
    <row r="13666" spans="4:12" hidden="1" x14ac:dyDescent="0.25">
      <c r="D13666" s="6"/>
      <c r="E13666" s="6"/>
      <c r="F13666" s="8"/>
      <c r="G13666" s="9"/>
      <c r="H13666" s="9"/>
      <c r="I13666" s="5"/>
      <c r="J13666" s="5"/>
      <c r="K13666" s="5"/>
      <c r="L13666" s="5"/>
    </row>
    <row r="13667" spans="4:12" hidden="1" x14ac:dyDescent="0.25">
      <c r="D13667" s="6"/>
      <c r="E13667" s="6"/>
      <c r="F13667" s="8"/>
      <c r="G13667" s="9"/>
      <c r="H13667" s="9"/>
      <c r="I13667" s="5"/>
      <c r="J13667" s="5"/>
      <c r="K13667" s="5"/>
      <c r="L13667" s="5"/>
    </row>
    <row r="13668" spans="4:12" hidden="1" x14ac:dyDescent="0.25">
      <c r="D13668" s="6"/>
      <c r="E13668" s="6"/>
      <c r="F13668" s="8"/>
      <c r="G13668" s="9"/>
      <c r="H13668" s="9"/>
      <c r="I13668" s="5"/>
      <c r="J13668" s="5"/>
      <c r="K13668" s="5"/>
      <c r="L13668" s="5"/>
    </row>
    <row r="13669" spans="4:12" hidden="1" x14ac:dyDescent="0.25">
      <c r="D13669" s="6"/>
      <c r="E13669" s="6"/>
      <c r="F13669" s="8"/>
      <c r="G13669" s="9"/>
      <c r="H13669" s="9"/>
      <c r="I13669" s="5"/>
      <c r="J13669" s="5"/>
      <c r="K13669" s="5"/>
      <c r="L13669" s="5"/>
    </row>
    <row r="13670" spans="4:12" hidden="1" x14ac:dyDescent="0.25">
      <c r="D13670" s="6"/>
      <c r="E13670" s="6"/>
      <c r="F13670" s="8"/>
      <c r="G13670" s="9"/>
      <c r="H13670" s="9"/>
      <c r="I13670" s="5"/>
      <c r="J13670" s="5"/>
      <c r="K13670" s="5"/>
      <c r="L13670" s="5"/>
    </row>
    <row r="13671" spans="4:12" hidden="1" x14ac:dyDescent="0.25">
      <c r="D13671" s="6"/>
      <c r="E13671" s="6"/>
      <c r="F13671" s="8"/>
      <c r="G13671" s="9"/>
      <c r="H13671" s="9"/>
      <c r="I13671" s="5"/>
      <c r="J13671" s="5"/>
      <c r="K13671" s="5"/>
      <c r="L13671" s="5"/>
    </row>
    <row r="13672" spans="4:12" hidden="1" x14ac:dyDescent="0.25">
      <c r="D13672" s="6"/>
      <c r="E13672" s="6"/>
      <c r="F13672" s="8"/>
      <c r="G13672" s="9"/>
      <c r="H13672" s="9"/>
      <c r="I13672" s="5"/>
      <c r="J13672" s="5"/>
      <c r="K13672" s="5"/>
      <c r="L13672" s="5"/>
    </row>
    <row r="13673" spans="4:12" hidden="1" x14ac:dyDescent="0.25">
      <c r="D13673" s="6"/>
      <c r="E13673" s="6"/>
      <c r="F13673" s="8"/>
      <c r="G13673" s="9"/>
      <c r="H13673" s="9"/>
      <c r="I13673" s="5"/>
      <c r="J13673" s="5"/>
      <c r="K13673" s="5"/>
      <c r="L13673" s="5"/>
    </row>
    <row r="13674" spans="4:12" hidden="1" x14ac:dyDescent="0.25">
      <c r="D13674" s="6"/>
      <c r="E13674" s="6"/>
      <c r="F13674" s="8"/>
      <c r="G13674" s="9"/>
      <c r="H13674" s="9"/>
      <c r="I13674" s="5"/>
      <c r="J13674" s="5"/>
      <c r="K13674" s="5"/>
      <c r="L13674" s="5"/>
    </row>
    <row r="13675" spans="4:12" hidden="1" x14ac:dyDescent="0.25">
      <c r="D13675" s="6"/>
      <c r="E13675" s="6"/>
      <c r="F13675" s="8"/>
      <c r="G13675" s="9"/>
      <c r="H13675" s="9"/>
      <c r="I13675" s="5"/>
      <c r="J13675" s="5"/>
      <c r="K13675" s="5"/>
      <c r="L13675" s="5"/>
    </row>
    <row r="13676" spans="4:12" hidden="1" x14ac:dyDescent="0.25">
      <c r="D13676" s="6"/>
      <c r="E13676" s="6"/>
      <c r="F13676" s="8"/>
      <c r="G13676" s="9"/>
      <c r="H13676" s="9"/>
      <c r="I13676" s="5"/>
      <c r="J13676" s="5"/>
      <c r="K13676" s="5"/>
      <c r="L13676" s="5"/>
    </row>
    <row r="13677" spans="4:12" hidden="1" x14ac:dyDescent="0.25">
      <c r="D13677" s="6"/>
      <c r="E13677" s="6"/>
      <c r="F13677" s="8"/>
      <c r="G13677" s="9"/>
      <c r="H13677" s="9"/>
      <c r="I13677" s="5"/>
      <c r="J13677" s="5"/>
      <c r="K13677" s="5"/>
      <c r="L13677" s="5"/>
    </row>
    <row r="13678" spans="4:12" hidden="1" x14ac:dyDescent="0.25">
      <c r="D13678" s="6"/>
      <c r="E13678" s="6"/>
      <c r="F13678" s="8"/>
      <c r="G13678" s="9"/>
      <c r="H13678" s="9"/>
      <c r="I13678" s="5"/>
      <c r="J13678" s="5"/>
      <c r="K13678" s="5"/>
      <c r="L13678" s="5"/>
    </row>
    <row r="13679" spans="4:12" hidden="1" x14ac:dyDescent="0.25">
      <c r="D13679" s="6"/>
      <c r="E13679" s="6"/>
      <c r="F13679" s="8"/>
      <c r="G13679" s="9"/>
      <c r="H13679" s="9"/>
      <c r="I13679" s="5"/>
      <c r="J13679" s="5"/>
      <c r="K13679" s="5"/>
      <c r="L13679" s="5"/>
    </row>
    <row r="13680" spans="4:12" hidden="1" x14ac:dyDescent="0.25">
      <c r="D13680" s="6"/>
      <c r="E13680" s="6"/>
      <c r="F13680" s="8"/>
      <c r="G13680" s="9"/>
      <c r="H13680" s="9"/>
      <c r="I13680" s="5"/>
      <c r="J13680" s="5"/>
      <c r="K13680" s="5"/>
      <c r="L13680" s="5"/>
    </row>
    <row r="13681" spans="4:12" hidden="1" x14ac:dyDescent="0.25">
      <c r="D13681" s="6"/>
      <c r="E13681" s="6"/>
      <c r="F13681" s="8"/>
      <c r="G13681" s="9"/>
      <c r="H13681" s="9"/>
      <c r="I13681" s="5"/>
      <c r="J13681" s="5"/>
      <c r="K13681" s="5"/>
      <c r="L13681" s="5"/>
    </row>
    <row r="13682" spans="4:12" hidden="1" x14ac:dyDescent="0.25">
      <c r="D13682" s="6"/>
      <c r="E13682" s="6"/>
      <c r="F13682" s="8"/>
      <c r="G13682" s="9"/>
      <c r="H13682" s="9"/>
      <c r="I13682" s="5"/>
      <c r="J13682" s="5"/>
      <c r="K13682" s="5"/>
      <c r="L13682" s="5"/>
    </row>
    <row r="13683" spans="4:12" hidden="1" x14ac:dyDescent="0.25">
      <c r="D13683" s="6"/>
      <c r="E13683" s="6"/>
      <c r="F13683" s="8"/>
      <c r="G13683" s="9"/>
      <c r="H13683" s="9"/>
      <c r="I13683" s="5"/>
      <c r="J13683" s="5"/>
      <c r="K13683" s="5"/>
      <c r="L13683" s="5"/>
    </row>
    <row r="13684" spans="4:12" hidden="1" x14ac:dyDescent="0.25">
      <c r="D13684" s="6"/>
      <c r="E13684" s="6"/>
      <c r="F13684" s="8"/>
      <c r="G13684" s="9"/>
      <c r="H13684" s="9"/>
      <c r="I13684" s="5"/>
      <c r="J13684" s="5"/>
      <c r="K13684" s="5"/>
      <c r="L13684" s="5"/>
    </row>
    <row r="13685" spans="4:12" hidden="1" x14ac:dyDescent="0.25">
      <c r="D13685" s="6"/>
      <c r="E13685" s="6"/>
      <c r="F13685" s="8"/>
      <c r="G13685" s="9"/>
      <c r="H13685" s="9"/>
      <c r="I13685" s="5"/>
      <c r="J13685" s="5"/>
      <c r="K13685" s="5"/>
      <c r="L13685" s="5"/>
    </row>
    <row r="13686" spans="4:12" hidden="1" x14ac:dyDescent="0.25">
      <c r="D13686" s="6"/>
      <c r="E13686" s="6"/>
      <c r="F13686" s="8"/>
      <c r="G13686" s="9"/>
      <c r="H13686" s="9"/>
      <c r="I13686" s="5"/>
      <c r="J13686" s="5"/>
      <c r="K13686" s="5"/>
      <c r="L13686" s="5"/>
    </row>
    <row r="13687" spans="4:12" hidden="1" x14ac:dyDescent="0.25">
      <c r="D13687" s="6"/>
      <c r="E13687" s="6"/>
      <c r="F13687" s="8"/>
      <c r="G13687" s="9"/>
      <c r="H13687" s="9"/>
      <c r="I13687" s="5"/>
      <c r="J13687" s="5"/>
      <c r="K13687" s="5"/>
      <c r="L13687" s="5"/>
    </row>
    <row r="13688" spans="4:12" hidden="1" x14ac:dyDescent="0.25">
      <c r="D13688" s="6"/>
      <c r="E13688" s="6"/>
      <c r="F13688" s="8"/>
      <c r="G13688" s="9"/>
      <c r="H13688" s="9"/>
      <c r="I13688" s="5"/>
      <c r="J13688" s="5"/>
      <c r="K13688" s="5"/>
      <c r="L13688" s="5"/>
    </row>
    <row r="13689" spans="4:12" hidden="1" x14ac:dyDescent="0.25">
      <c r="D13689" s="6"/>
      <c r="E13689" s="6"/>
      <c r="F13689" s="8"/>
      <c r="G13689" s="9"/>
      <c r="H13689" s="9"/>
      <c r="I13689" s="5"/>
      <c r="J13689" s="5"/>
      <c r="K13689" s="5"/>
      <c r="L13689" s="5"/>
    </row>
    <row r="13690" spans="4:12" hidden="1" x14ac:dyDescent="0.25">
      <c r="D13690" s="6"/>
      <c r="E13690" s="6"/>
      <c r="F13690" s="8"/>
      <c r="G13690" s="9"/>
      <c r="H13690" s="9"/>
      <c r="I13690" s="5"/>
      <c r="J13690" s="5"/>
      <c r="K13690" s="5"/>
      <c r="L13690" s="5"/>
    </row>
    <row r="13691" spans="4:12" hidden="1" x14ac:dyDescent="0.25">
      <c r="D13691" s="6"/>
      <c r="E13691" s="6"/>
      <c r="F13691" s="8"/>
      <c r="G13691" s="9"/>
      <c r="H13691" s="9"/>
      <c r="I13691" s="5"/>
      <c r="J13691" s="5"/>
      <c r="K13691" s="5"/>
      <c r="L13691" s="5"/>
    </row>
    <row r="13692" spans="4:12" hidden="1" x14ac:dyDescent="0.25">
      <c r="D13692" s="6"/>
      <c r="E13692" s="6"/>
      <c r="F13692" s="8"/>
      <c r="G13692" s="9"/>
      <c r="H13692" s="9"/>
      <c r="I13692" s="5"/>
      <c r="J13692" s="5"/>
      <c r="K13692" s="5"/>
      <c r="L13692" s="5"/>
    </row>
    <row r="13693" spans="4:12" hidden="1" x14ac:dyDescent="0.25">
      <c r="D13693" s="6"/>
      <c r="E13693" s="6"/>
      <c r="F13693" s="8"/>
      <c r="G13693" s="9"/>
      <c r="H13693" s="9"/>
      <c r="I13693" s="5"/>
      <c r="J13693" s="5"/>
      <c r="K13693" s="5"/>
      <c r="L13693" s="5"/>
    </row>
    <row r="13694" spans="4:12" hidden="1" x14ac:dyDescent="0.25">
      <c r="D13694" s="6"/>
      <c r="E13694" s="6"/>
      <c r="F13694" s="8"/>
      <c r="G13694" s="9"/>
      <c r="H13694" s="9"/>
      <c r="I13694" s="5"/>
      <c r="J13694" s="5"/>
      <c r="K13694" s="5"/>
      <c r="L13694" s="5"/>
    </row>
    <row r="13695" spans="4:12" hidden="1" x14ac:dyDescent="0.25">
      <c r="D13695" s="6"/>
      <c r="E13695" s="6"/>
      <c r="F13695" s="8"/>
      <c r="G13695" s="9"/>
      <c r="H13695" s="9"/>
      <c r="I13695" s="5"/>
      <c r="J13695" s="5"/>
      <c r="K13695" s="5"/>
      <c r="L13695" s="5"/>
    </row>
    <row r="13696" spans="4:12" hidden="1" x14ac:dyDescent="0.25">
      <c r="D13696" s="6"/>
      <c r="E13696" s="6"/>
      <c r="F13696" s="8"/>
      <c r="G13696" s="9"/>
      <c r="H13696" s="9"/>
      <c r="I13696" s="5"/>
      <c r="J13696" s="5"/>
      <c r="K13696" s="5"/>
      <c r="L13696" s="5"/>
    </row>
    <row r="13697" spans="4:12" hidden="1" x14ac:dyDescent="0.25">
      <c r="D13697" s="6"/>
      <c r="E13697" s="6"/>
      <c r="F13697" s="8"/>
      <c r="G13697" s="9"/>
      <c r="H13697" s="9"/>
      <c r="I13697" s="5"/>
      <c r="J13697" s="5"/>
      <c r="K13697" s="5"/>
      <c r="L13697" s="5"/>
    </row>
    <row r="13698" spans="4:12" hidden="1" x14ac:dyDescent="0.25">
      <c r="D13698" s="6"/>
      <c r="E13698" s="6"/>
      <c r="F13698" s="8"/>
      <c r="G13698" s="9"/>
      <c r="H13698" s="9"/>
      <c r="I13698" s="5"/>
      <c r="J13698" s="5"/>
      <c r="K13698" s="5"/>
      <c r="L13698" s="5"/>
    </row>
    <row r="13699" spans="4:12" hidden="1" x14ac:dyDescent="0.25">
      <c r="D13699" s="6"/>
      <c r="E13699" s="6"/>
      <c r="F13699" s="8"/>
      <c r="G13699" s="9"/>
      <c r="H13699" s="9"/>
      <c r="I13699" s="5"/>
      <c r="J13699" s="5"/>
      <c r="K13699" s="5"/>
      <c r="L13699" s="5"/>
    </row>
    <row r="13700" spans="4:12" hidden="1" x14ac:dyDescent="0.25">
      <c r="D13700" s="6"/>
      <c r="E13700" s="6"/>
      <c r="F13700" s="8"/>
      <c r="G13700" s="9"/>
      <c r="H13700" s="9"/>
      <c r="I13700" s="5"/>
      <c r="J13700" s="5"/>
      <c r="K13700" s="5"/>
      <c r="L13700" s="5"/>
    </row>
    <row r="13701" spans="4:12" hidden="1" x14ac:dyDescent="0.25">
      <c r="D13701" s="6"/>
      <c r="E13701" s="6"/>
      <c r="F13701" s="8"/>
      <c r="G13701" s="9"/>
      <c r="H13701" s="9"/>
      <c r="I13701" s="5"/>
      <c r="J13701" s="5"/>
      <c r="K13701" s="5"/>
      <c r="L13701" s="5"/>
    </row>
    <row r="13702" spans="4:12" hidden="1" x14ac:dyDescent="0.25">
      <c r="D13702" s="6"/>
      <c r="E13702" s="6"/>
      <c r="F13702" s="8"/>
      <c r="G13702" s="9"/>
      <c r="H13702" s="9"/>
      <c r="I13702" s="5"/>
      <c r="J13702" s="5"/>
      <c r="K13702" s="5"/>
      <c r="L13702" s="5"/>
    </row>
    <row r="13703" spans="4:12" hidden="1" x14ac:dyDescent="0.25">
      <c r="D13703" s="6"/>
      <c r="E13703" s="6"/>
      <c r="F13703" s="8"/>
      <c r="G13703" s="9"/>
      <c r="H13703" s="9"/>
      <c r="I13703" s="5"/>
      <c r="J13703" s="5"/>
      <c r="K13703" s="5"/>
      <c r="L13703" s="5"/>
    </row>
    <row r="13704" spans="4:12" hidden="1" x14ac:dyDescent="0.25">
      <c r="D13704" s="6"/>
      <c r="E13704" s="6"/>
      <c r="F13704" s="8"/>
      <c r="G13704" s="9"/>
      <c r="H13704" s="9"/>
      <c r="I13704" s="5"/>
      <c r="J13704" s="5"/>
      <c r="K13704" s="5"/>
      <c r="L13704" s="5"/>
    </row>
    <row r="13705" spans="4:12" hidden="1" x14ac:dyDescent="0.25">
      <c r="D13705" s="6"/>
      <c r="E13705" s="6"/>
      <c r="F13705" s="8"/>
      <c r="G13705" s="9"/>
      <c r="H13705" s="9"/>
      <c r="I13705" s="5"/>
      <c r="J13705" s="5"/>
      <c r="K13705" s="5"/>
      <c r="L13705" s="5"/>
    </row>
    <row r="13706" spans="4:12" hidden="1" x14ac:dyDescent="0.25">
      <c r="D13706" s="6"/>
      <c r="E13706" s="6"/>
      <c r="F13706" s="8"/>
      <c r="G13706" s="9"/>
      <c r="H13706" s="9"/>
      <c r="I13706" s="5"/>
      <c r="J13706" s="5"/>
      <c r="K13706" s="5"/>
      <c r="L13706" s="5"/>
    </row>
    <row r="13707" spans="4:12" hidden="1" x14ac:dyDescent="0.25">
      <c r="D13707" s="6"/>
      <c r="E13707" s="6"/>
      <c r="F13707" s="8"/>
      <c r="G13707" s="9"/>
      <c r="H13707" s="9"/>
      <c r="I13707" s="5"/>
      <c r="J13707" s="5"/>
      <c r="K13707" s="5"/>
      <c r="L13707" s="5"/>
    </row>
    <row r="13708" spans="4:12" hidden="1" x14ac:dyDescent="0.25">
      <c r="D13708" s="6"/>
      <c r="E13708" s="6"/>
      <c r="F13708" s="8"/>
      <c r="G13708" s="9"/>
      <c r="H13708" s="9"/>
      <c r="I13708" s="5"/>
      <c r="J13708" s="5"/>
      <c r="K13708" s="5"/>
      <c r="L13708" s="5"/>
    </row>
    <row r="13709" spans="4:12" hidden="1" x14ac:dyDescent="0.25">
      <c r="D13709" s="6"/>
      <c r="E13709" s="6"/>
      <c r="F13709" s="8"/>
      <c r="G13709" s="9"/>
      <c r="H13709" s="9"/>
      <c r="I13709" s="5"/>
      <c r="J13709" s="5"/>
      <c r="K13709" s="5"/>
      <c r="L13709" s="5"/>
    </row>
    <row r="13710" spans="4:12" hidden="1" x14ac:dyDescent="0.25">
      <c r="D13710" s="6"/>
      <c r="E13710" s="6"/>
      <c r="F13710" s="8"/>
      <c r="G13710" s="9"/>
      <c r="H13710" s="9"/>
      <c r="I13710" s="5"/>
      <c r="J13710" s="5"/>
      <c r="K13710" s="5"/>
      <c r="L13710" s="5"/>
    </row>
    <row r="13711" spans="4:12" hidden="1" x14ac:dyDescent="0.25">
      <c r="D13711" s="6"/>
      <c r="E13711" s="6"/>
      <c r="F13711" s="8"/>
      <c r="G13711" s="9"/>
      <c r="H13711" s="9"/>
      <c r="I13711" s="5"/>
      <c r="J13711" s="5"/>
      <c r="K13711" s="5"/>
      <c r="L13711" s="5"/>
    </row>
    <row r="13712" spans="4:12" hidden="1" x14ac:dyDescent="0.25">
      <c r="D13712" s="6"/>
      <c r="E13712" s="6"/>
      <c r="F13712" s="8"/>
      <c r="G13712" s="9"/>
      <c r="H13712" s="9"/>
      <c r="I13712" s="5"/>
      <c r="J13712" s="5"/>
      <c r="K13712" s="5"/>
      <c r="L13712" s="5"/>
    </row>
    <row r="13713" spans="4:12" hidden="1" x14ac:dyDescent="0.25">
      <c r="D13713" s="6"/>
      <c r="E13713" s="6"/>
      <c r="F13713" s="8"/>
      <c r="G13713" s="9"/>
      <c r="H13713" s="9"/>
      <c r="I13713" s="5"/>
      <c r="J13713" s="5"/>
      <c r="K13713" s="5"/>
      <c r="L13713" s="5"/>
    </row>
    <row r="13714" spans="4:12" hidden="1" x14ac:dyDescent="0.25">
      <c r="D13714" s="6"/>
      <c r="E13714" s="6"/>
      <c r="F13714" s="8"/>
      <c r="G13714" s="9"/>
      <c r="H13714" s="9"/>
      <c r="I13714" s="5"/>
      <c r="J13714" s="5"/>
      <c r="K13714" s="5"/>
      <c r="L13714" s="5"/>
    </row>
    <row r="13715" spans="4:12" hidden="1" x14ac:dyDescent="0.25">
      <c r="D13715" s="6"/>
      <c r="E13715" s="6"/>
      <c r="F13715" s="8"/>
      <c r="G13715" s="9"/>
      <c r="H13715" s="9"/>
      <c r="I13715" s="5"/>
      <c r="J13715" s="5"/>
      <c r="K13715" s="5"/>
      <c r="L13715" s="5"/>
    </row>
    <row r="13716" spans="4:12" hidden="1" x14ac:dyDescent="0.25">
      <c r="D13716" s="6"/>
      <c r="E13716" s="6"/>
      <c r="F13716" s="8"/>
      <c r="G13716" s="9"/>
      <c r="H13716" s="9"/>
      <c r="I13716" s="5"/>
      <c r="J13716" s="5"/>
      <c r="K13716" s="5"/>
      <c r="L13716" s="5"/>
    </row>
    <row r="13717" spans="4:12" hidden="1" x14ac:dyDescent="0.25">
      <c r="D13717" s="6"/>
      <c r="E13717" s="6"/>
      <c r="F13717" s="8"/>
      <c r="G13717" s="9"/>
      <c r="H13717" s="9"/>
      <c r="I13717" s="5"/>
      <c r="J13717" s="5"/>
      <c r="K13717" s="5"/>
      <c r="L13717" s="5"/>
    </row>
    <row r="13718" spans="4:12" hidden="1" x14ac:dyDescent="0.25">
      <c r="D13718" s="6"/>
      <c r="E13718" s="6"/>
      <c r="F13718" s="8"/>
      <c r="G13718" s="9"/>
      <c r="H13718" s="9"/>
      <c r="I13718" s="5"/>
      <c r="J13718" s="5"/>
      <c r="K13718" s="5"/>
      <c r="L13718" s="5"/>
    </row>
    <row r="13719" spans="4:12" hidden="1" x14ac:dyDescent="0.25">
      <c r="D13719" s="6"/>
      <c r="E13719" s="6"/>
      <c r="F13719" s="8"/>
      <c r="G13719" s="9"/>
      <c r="H13719" s="9"/>
      <c r="I13719" s="5"/>
      <c r="J13719" s="5"/>
      <c r="K13719" s="5"/>
      <c r="L13719" s="5"/>
    </row>
    <row r="13720" spans="4:12" hidden="1" x14ac:dyDescent="0.25">
      <c r="D13720" s="6"/>
      <c r="E13720" s="6"/>
      <c r="F13720" s="8"/>
      <c r="G13720" s="9"/>
      <c r="H13720" s="9"/>
      <c r="I13720" s="5"/>
      <c r="J13720" s="5"/>
      <c r="K13720" s="5"/>
      <c r="L13720" s="5"/>
    </row>
    <row r="13721" spans="4:12" hidden="1" x14ac:dyDescent="0.25">
      <c r="D13721" s="6"/>
      <c r="E13721" s="6"/>
      <c r="F13721" s="8"/>
      <c r="G13721" s="9"/>
      <c r="H13721" s="9"/>
      <c r="I13721" s="5"/>
      <c r="J13721" s="5"/>
      <c r="K13721" s="5"/>
      <c r="L13721" s="5"/>
    </row>
    <row r="13722" spans="4:12" hidden="1" x14ac:dyDescent="0.25">
      <c r="D13722" s="6"/>
      <c r="E13722" s="6"/>
      <c r="F13722" s="8"/>
      <c r="G13722" s="9"/>
      <c r="H13722" s="9"/>
      <c r="I13722" s="5"/>
      <c r="J13722" s="5"/>
      <c r="K13722" s="5"/>
      <c r="L13722" s="5"/>
    </row>
    <row r="13723" spans="4:12" hidden="1" x14ac:dyDescent="0.25">
      <c r="D13723" s="6"/>
      <c r="E13723" s="6"/>
      <c r="F13723" s="8"/>
      <c r="G13723" s="9"/>
      <c r="H13723" s="9"/>
      <c r="I13723" s="5"/>
      <c r="J13723" s="5"/>
      <c r="K13723" s="5"/>
      <c r="L13723" s="5"/>
    </row>
    <row r="13724" spans="4:12" hidden="1" x14ac:dyDescent="0.25">
      <c r="D13724" s="6"/>
      <c r="E13724" s="6"/>
      <c r="F13724" s="8"/>
      <c r="G13724" s="9"/>
      <c r="H13724" s="9"/>
      <c r="I13724" s="5"/>
      <c r="J13724" s="5"/>
      <c r="K13724" s="5"/>
      <c r="L13724" s="5"/>
    </row>
    <row r="13725" spans="4:12" hidden="1" x14ac:dyDescent="0.25">
      <c r="D13725" s="6"/>
      <c r="E13725" s="6"/>
      <c r="F13725" s="8"/>
      <c r="G13725" s="9"/>
      <c r="H13725" s="9"/>
      <c r="I13725" s="5"/>
      <c r="J13725" s="5"/>
      <c r="K13725" s="5"/>
      <c r="L13725" s="5"/>
    </row>
    <row r="13726" spans="4:12" hidden="1" x14ac:dyDescent="0.25">
      <c r="D13726" s="6"/>
      <c r="E13726" s="6"/>
      <c r="F13726" s="8"/>
      <c r="G13726" s="9"/>
      <c r="H13726" s="9"/>
      <c r="I13726" s="5"/>
      <c r="J13726" s="5"/>
      <c r="K13726" s="5"/>
      <c r="L13726" s="5"/>
    </row>
    <row r="13727" spans="4:12" hidden="1" x14ac:dyDescent="0.25">
      <c r="D13727" s="6"/>
      <c r="E13727" s="6"/>
      <c r="F13727" s="8"/>
      <c r="G13727" s="9"/>
      <c r="H13727" s="9"/>
      <c r="I13727" s="5"/>
      <c r="J13727" s="5"/>
      <c r="K13727" s="5"/>
      <c r="L13727" s="5"/>
    </row>
    <row r="13728" spans="4:12" hidden="1" x14ac:dyDescent="0.25">
      <c r="D13728" s="6"/>
      <c r="E13728" s="6"/>
      <c r="F13728" s="8"/>
      <c r="G13728" s="9"/>
      <c r="H13728" s="9"/>
      <c r="I13728" s="5"/>
      <c r="J13728" s="5"/>
      <c r="K13728" s="5"/>
      <c r="L13728" s="5"/>
    </row>
    <row r="13729" spans="4:12" hidden="1" x14ac:dyDescent="0.25">
      <c r="D13729" s="6"/>
      <c r="E13729" s="6"/>
      <c r="F13729" s="8"/>
      <c r="G13729" s="9"/>
      <c r="H13729" s="9"/>
      <c r="I13729" s="5"/>
      <c r="J13729" s="5"/>
      <c r="K13729" s="5"/>
      <c r="L13729" s="5"/>
    </row>
    <row r="13730" spans="4:12" hidden="1" x14ac:dyDescent="0.25">
      <c r="D13730" s="6"/>
      <c r="E13730" s="6"/>
      <c r="F13730" s="8"/>
      <c r="G13730" s="9"/>
      <c r="H13730" s="9"/>
      <c r="I13730" s="5"/>
      <c r="J13730" s="5"/>
      <c r="K13730" s="5"/>
      <c r="L13730" s="5"/>
    </row>
    <row r="13731" spans="4:12" hidden="1" x14ac:dyDescent="0.25">
      <c r="D13731" s="6"/>
      <c r="E13731" s="6"/>
      <c r="F13731" s="8"/>
      <c r="G13731" s="9"/>
      <c r="H13731" s="9"/>
      <c r="I13731" s="5"/>
      <c r="J13731" s="5"/>
      <c r="K13731" s="5"/>
      <c r="L13731" s="5"/>
    </row>
    <row r="13732" spans="4:12" hidden="1" x14ac:dyDescent="0.25">
      <c r="D13732" s="6"/>
      <c r="E13732" s="6"/>
      <c r="F13732" s="8"/>
      <c r="G13732" s="9"/>
      <c r="H13732" s="9"/>
      <c r="I13732" s="5"/>
      <c r="J13732" s="5"/>
      <c r="K13732" s="5"/>
      <c r="L13732" s="5"/>
    </row>
    <row r="13733" spans="4:12" hidden="1" x14ac:dyDescent="0.25">
      <c r="D13733" s="6"/>
      <c r="E13733" s="6"/>
      <c r="F13733" s="8"/>
      <c r="G13733" s="9"/>
      <c r="H13733" s="9"/>
      <c r="I13733" s="5"/>
      <c r="J13733" s="5"/>
      <c r="K13733" s="5"/>
      <c r="L13733" s="5"/>
    </row>
    <row r="13734" spans="4:12" hidden="1" x14ac:dyDescent="0.25">
      <c r="D13734" s="6"/>
      <c r="E13734" s="6"/>
      <c r="F13734" s="8"/>
      <c r="G13734" s="9"/>
      <c r="H13734" s="9"/>
      <c r="I13734" s="5"/>
      <c r="J13734" s="5"/>
      <c r="K13734" s="5"/>
      <c r="L13734" s="5"/>
    </row>
    <row r="13735" spans="4:12" hidden="1" x14ac:dyDescent="0.25">
      <c r="D13735" s="6"/>
      <c r="E13735" s="6"/>
      <c r="F13735" s="8"/>
      <c r="G13735" s="9"/>
      <c r="H13735" s="9"/>
      <c r="I13735" s="5"/>
      <c r="J13735" s="5"/>
      <c r="K13735" s="5"/>
      <c r="L13735" s="5"/>
    </row>
    <row r="13736" spans="4:12" hidden="1" x14ac:dyDescent="0.25">
      <c r="D13736" s="6"/>
      <c r="E13736" s="6"/>
      <c r="F13736" s="8"/>
      <c r="G13736" s="9"/>
      <c r="H13736" s="9"/>
      <c r="I13736" s="5"/>
      <c r="J13736" s="5"/>
      <c r="K13736" s="5"/>
      <c r="L13736" s="5"/>
    </row>
    <row r="13737" spans="4:12" hidden="1" x14ac:dyDescent="0.25">
      <c r="D13737" s="6"/>
      <c r="E13737" s="6"/>
      <c r="F13737" s="8"/>
      <c r="G13737" s="9"/>
      <c r="H13737" s="9"/>
      <c r="I13737" s="5"/>
      <c r="J13737" s="5"/>
      <c r="K13737" s="5"/>
      <c r="L13737" s="5"/>
    </row>
    <row r="13738" spans="4:12" hidden="1" x14ac:dyDescent="0.25">
      <c r="D13738" s="6"/>
      <c r="E13738" s="6"/>
      <c r="F13738" s="8"/>
      <c r="G13738" s="9"/>
      <c r="H13738" s="9"/>
      <c r="I13738" s="5"/>
      <c r="J13738" s="5"/>
      <c r="K13738" s="5"/>
      <c r="L13738" s="5"/>
    </row>
    <row r="13739" spans="4:12" hidden="1" x14ac:dyDescent="0.25">
      <c r="D13739" s="6"/>
      <c r="E13739" s="6"/>
      <c r="F13739" s="8"/>
      <c r="G13739" s="9"/>
      <c r="H13739" s="9"/>
      <c r="I13739" s="5"/>
      <c r="J13739" s="5"/>
      <c r="K13739" s="5"/>
      <c r="L13739" s="5"/>
    </row>
    <row r="13740" spans="4:12" hidden="1" x14ac:dyDescent="0.25">
      <c r="D13740" s="6"/>
      <c r="E13740" s="6"/>
      <c r="F13740" s="8"/>
      <c r="G13740" s="9"/>
      <c r="H13740" s="9"/>
      <c r="I13740" s="5"/>
      <c r="J13740" s="5"/>
      <c r="K13740" s="5"/>
      <c r="L13740" s="5"/>
    </row>
    <row r="13741" spans="4:12" hidden="1" x14ac:dyDescent="0.25">
      <c r="D13741" s="6"/>
      <c r="E13741" s="6"/>
      <c r="F13741" s="8"/>
      <c r="G13741" s="9"/>
      <c r="H13741" s="9"/>
      <c r="I13741" s="5"/>
      <c r="J13741" s="5"/>
      <c r="K13741" s="5"/>
      <c r="L13741" s="5"/>
    </row>
    <row r="13742" spans="4:12" hidden="1" x14ac:dyDescent="0.25">
      <c r="D13742" s="6"/>
      <c r="E13742" s="6"/>
      <c r="F13742" s="8"/>
      <c r="G13742" s="9"/>
      <c r="H13742" s="9"/>
      <c r="I13742" s="5"/>
      <c r="J13742" s="5"/>
      <c r="K13742" s="5"/>
      <c r="L13742" s="5"/>
    </row>
    <row r="13743" spans="4:12" hidden="1" x14ac:dyDescent="0.25">
      <c r="D13743" s="6"/>
      <c r="E13743" s="6"/>
      <c r="F13743" s="8"/>
      <c r="G13743" s="9"/>
      <c r="H13743" s="9"/>
      <c r="I13743" s="5"/>
      <c r="J13743" s="5"/>
      <c r="K13743" s="5"/>
      <c r="L13743" s="5"/>
    </row>
    <row r="13744" spans="4:12" hidden="1" x14ac:dyDescent="0.25">
      <c r="D13744" s="6"/>
      <c r="E13744" s="6"/>
      <c r="F13744" s="8"/>
      <c r="G13744" s="9"/>
      <c r="H13744" s="9"/>
      <c r="I13744" s="5"/>
      <c r="J13744" s="5"/>
      <c r="K13744" s="5"/>
      <c r="L13744" s="5"/>
    </row>
    <row r="13745" spans="4:12" hidden="1" x14ac:dyDescent="0.25">
      <c r="D13745" s="6"/>
      <c r="E13745" s="6"/>
      <c r="F13745" s="8"/>
      <c r="G13745" s="9"/>
      <c r="H13745" s="9"/>
      <c r="I13745" s="5"/>
      <c r="J13745" s="5"/>
      <c r="K13745" s="5"/>
      <c r="L13745" s="5"/>
    </row>
    <row r="13746" spans="4:12" hidden="1" x14ac:dyDescent="0.25">
      <c r="D13746" s="6"/>
      <c r="E13746" s="6"/>
      <c r="F13746" s="8"/>
      <c r="G13746" s="9"/>
      <c r="H13746" s="9"/>
      <c r="I13746" s="5"/>
      <c r="J13746" s="5"/>
      <c r="K13746" s="5"/>
      <c r="L13746" s="5"/>
    </row>
    <row r="13747" spans="4:12" hidden="1" x14ac:dyDescent="0.25">
      <c r="D13747" s="6"/>
      <c r="E13747" s="6"/>
      <c r="F13747" s="8"/>
      <c r="G13747" s="9"/>
      <c r="H13747" s="9"/>
      <c r="I13747" s="5"/>
      <c r="J13747" s="5"/>
      <c r="K13747" s="5"/>
      <c r="L13747" s="5"/>
    </row>
    <row r="13748" spans="4:12" hidden="1" x14ac:dyDescent="0.25">
      <c r="D13748" s="6"/>
      <c r="E13748" s="6"/>
      <c r="F13748" s="8"/>
      <c r="G13748" s="9"/>
      <c r="H13748" s="9"/>
      <c r="I13748" s="5"/>
      <c r="J13748" s="5"/>
      <c r="K13748" s="5"/>
      <c r="L13748" s="5"/>
    </row>
    <row r="13749" spans="4:12" hidden="1" x14ac:dyDescent="0.25">
      <c r="D13749" s="6"/>
      <c r="E13749" s="6"/>
      <c r="F13749" s="8"/>
      <c r="G13749" s="9"/>
      <c r="H13749" s="9"/>
      <c r="I13749" s="5"/>
      <c r="J13749" s="5"/>
      <c r="K13749" s="5"/>
      <c r="L13749" s="5"/>
    </row>
    <row r="13750" spans="4:12" hidden="1" x14ac:dyDescent="0.25">
      <c r="D13750" s="6"/>
      <c r="E13750" s="6"/>
      <c r="F13750" s="8"/>
      <c r="G13750" s="9"/>
      <c r="H13750" s="9"/>
      <c r="I13750" s="5"/>
      <c r="J13750" s="5"/>
      <c r="K13750" s="5"/>
      <c r="L13750" s="5"/>
    </row>
    <row r="13751" spans="4:12" hidden="1" x14ac:dyDescent="0.25">
      <c r="D13751" s="6"/>
      <c r="E13751" s="6"/>
      <c r="F13751" s="8"/>
      <c r="G13751" s="9"/>
      <c r="H13751" s="9"/>
      <c r="I13751" s="5"/>
      <c r="J13751" s="5"/>
      <c r="K13751" s="5"/>
      <c r="L13751" s="5"/>
    </row>
    <row r="13752" spans="4:12" hidden="1" x14ac:dyDescent="0.25">
      <c r="D13752" s="6"/>
      <c r="E13752" s="6"/>
      <c r="F13752" s="8"/>
      <c r="G13752" s="9"/>
      <c r="H13752" s="9"/>
      <c r="I13752" s="5"/>
      <c r="J13752" s="5"/>
      <c r="K13752" s="5"/>
      <c r="L13752" s="5"/>
    </row>
    <row r="13753" spans="4:12" hidden="1" x14ac:dyDescent="0.25">
      <c r="D13753" s="6"/>
      <c r="E13753" s="6"/>
      <c r="F13753" s="8"/>
      <c r="G13753" s="9"/>
      <c r="H13753" s="9"/>
      <c r="I13753" s="5"/>
      <c r="J13753" s="5"/>
      <c r="K13753" s="5"/>
      <c r="L13753" s="5"/>
    </row>
    <row r="13754" spans="4:12" hidden="1" x14ac:dyDescent="0.25">
      <c r="D13754" s="6"/>
      <c r="E13754" s="6"/>
      <c r="F13754" s="8"/>
      <c r="G13754" s="9"/>
      <c r="H13754" s="9"/>
      <c r="I13754" s="5"/>
      <c r="J13754" s="5"/>
      <c r="K13754" s="5"/>
      <c r="L13754" s="5"/>
    </row>
    <row r="13755" spans="4:12" hidden="1" x14ac:dyDescent="0.25">
      <c r="D13755" s="6"/>
      <c r="E13755" s="6"/>
      <c r="F13755" s="8"/>
      <c r="G13755" s="9"/>
      <c r="H13755" s="9"/>
      <c r="I13755" s="5"/>
      <c r="J13755" s="5"/>
      <c r="K13755" s="5"/>
      <c r="L13755" s="5"/>
    </row>
    <row r="13756" spans="4:12" hidden="1" x14ac:dyDescent="0.25">
      <c r="D13756" s="6"/>
      <c r="E13756" s="6"/>
      <c r="F13756" s="8"/>
      <c r="G13756" s="9"/>
      <c r="H13756" s="9"/>
      <c r="I13756" s="5"/>
      <c r="J13756" s="5"/>
      <c r="K13756" s="5"/>
      <c r="L13756" s="5"/>
    </row>
    <row r="13757" spans="4:12" hidden="1" x14ac:dyDescent="0.25">
      <c r="D13757" s="6"/>
      <c r="E13757" s="6"/>
      <c r="F13757" s="8"/>
      <c r="G13757" s="9"/>
      <c r="H13757" s="9"/>
      <c r="I13757" s="5"/>
      <c r="J13757" s="5"/>
      <c r="K13757" s="5"/>
      <c r="L13757" s="5"/>
    </row>
    <row r="13758" spans="4:12" hidden="1" x14ac:dyDescent="0.25">
      <c r="D13758" s="6"/>
      <c r="E13758" s="6"/>
      <c r="F13758" s="8"/>
      <c r="G13758" s="9"/>
      <c r="H13758" s="9"/>
      <c r="I13758" s="5"/>
      <c r="J13758" s="5"/>
      <c r="K13758" s="5"/>
      <c r="L13758" s="5"/>
    </row>
    <row r="13759" spans="4:12" hidden="1" x14ac:dyDescent="0.25">
      <c r="D13759" s="6"/>
      <c r="E13759" s="6"/>
      <c r="F13759" s="8"/>
      <c r="G13759" s="9"/>
      <c r="H13759" s="9"/>
      <c r="I13759" s="5"/>
      <c r="J13759" s="5"/>
      <c r="K13759" s="5"/>
      <c r="L13759" s="5"/>
    </row>
    <row r="13760" spans="4:12" hidden="1" x14ac:dyDescent="0.25">
      <c r="D13760" s="6"/>
      <c r="E13760" s="6"/>
      <c r="F13760" s="8"/>
      <c r="G13760" s="9"/>
      <c r="H13760" s="9"/>
      <c r="I13760" s="5"/>
      <c r="J13760" s="5"/>
      <c r="K13760" s="5"/>
      <c r="L13760" s="5"/>
    </row>
    <row r="13761" spans="4:12" hidden="1" x14ac:dyDescent="0.25">
      <c r="D13761" s="6"/>
      <c r="E13761" s="6"/>
      <c r="F13761" s="8"/>
      <c r="G13761" s="9"/>
      <c r="H13761" s="9"/>
      <c r="I13761" s="5"/>
      <c r="J13761" s="5"/>
      <c r="K13761" s="5"/>
      <c r="L13761" s="5"/>
    </row>
    <row r="13762" spans="4:12" hidden="1" x14ac:dyDescent="0.25">
      <c r="D13762" s="6"/>
      <c r="E13762" s="6"/>
      <c r="F13762" s="8"/>
      <c r="G13762" s="9"/>
      <c r="H13762" s="9"/>
      <c r="I13762" s="5"/>
      <c r="J13762" s="5"/>
      <c r="K13762" s="5"/>
      <c r="L13762" s="5"/>
    </row>
    <row r="13763" spans="4:12" hidden="1" x14ac:dyDescent="0.25">
      <c r="D13763" s="6"/>
      <c r="E13763" s="6"/>
      <c r="F13763" s="8"/>
      <c r="G13763" s="9"/>
      <c r="H13763" s="9"/>
      <c r="I13763" s="5"/>
      <c r="J13763" s="5"/>
      <c r="K13763" s="5"/>
      <c r="L13763" s="5"/>
    </row>
    <row r="13764" spans="4:12" hidden="1" x14ac:dyDescent="0.25">
      <c r="D13764" s="6"/>
      <c r="E13764" s="6"/>
      <c r="F13764" s="8"/>
      <c r="G13764" s="9"/>
      <c r="H13764" s="9"/>
      <c r="I13764" s="5"/>
      <c r="J13764" s="5"/>
      <c r="K13764" s="5"/>
      <c r="L13764" s="5"/>
    </row>
    <row r="13765" spans="4:12" hidden="1" x14ac:dyDescent="0.25">
      <c r="D13765" s="6"/>
      <c r="E13765" s="6"/>
      <c r="F13765" s="8"/>
      <c r="G13765" s="9"/>
      <c r="H13765" s="9"/>
      <c r="I13765" s="5"/>
      <c r="J13765" s="5"/>
      <c r="K13765" s="5"/>
      <c r="L13765" s="5"/>
    </row>
    <row r="13766" spans="4:12" hidden="1" x14ac:dyDescent="0.25">
      <c r="D13766" s="6"/>
      <c r="E13766" s="6"/>
      <c r="F13766" s="8"/>
      <c r="G13766" s="9"/>
      <c r="H13766" s="9"/>
      <c r="I13766" s="5"/>
      <c r="J13766" s="5"/>
      <c r="K13766" s="5"/>
      <c r="L13766" s="5"/>
    </row>
    <row r="13767" spans="4:12" hidden="1" x14ac:dyDescent="0.25">
      <c r="D13767" s="6"/>
      <c r="E13767" s="6"/>
      <c r="F13767" s="8"/>
      <c r="G13767" s="9"/>
      <c r="H13767" s="9"/>
      <c r="I13767" s="5"/>
      <c r="J13767" s="5"/>
      <c r="K13767" s="5"/>
      <c r="L13767" s="5"/>
    </row>
    <row r="13768" spans="4:12" hidden="1" x14ac:dyDescent="0.25">
      <c r="D13768" s="6"/>
      <c r="E13768" s="6"/>
      <c r="F13768" s="8"/>
      <c r="G13768" s="9"/>
      <c r="H13768" s="9"/>
      <c r="I13768" s="5"/>
      <c r="J13768" s="5"/>
      <c r="K13768" s="5"/>
      <c r="L13768" s="5"/>
    </row>
    <row r="13769" spans="4:12" hidden="1" x14ac:dyDescent="0.25">
      <c r="D13769" s="6"/>
      <c r="E13769" s="6"/>
      <c r="F13769" s="8"/>
      <c r="G13769" s="9"/>
      <c r="H13769" s="9"/>
      <c r="I13769" s="5"/>
      <c r="J13769" s="5"/>
      <c r="K13769" s="5"/>
      <c r="L13769" s="5"/>
    </row>
    <row r="13770" spans="4:12" hidden="1" x14ac:dyDescent="0.25">
      <c r="D13770" s="6"/>
      <c r="E13770" s="6"/>
      <c r="F13770" s="8"/>
      <c r="G13770" s="9"/>
      <c r="H13770" s="9"/>
      <c r="I13770" s="5"/>
      <c r="J13770" s="5"/>
      <c r="K13770" s="5"/>
      <c r="L13770" s="5"/>
    </row>
    <row r="13771" spans="4:12" hidden="1" x14ac:dyDescent="0.25">
      <c r="D13771" s="6"/>
      <c r="E13771" s="6"/>
      <c r="F13771" s="8"/>
      <c r="G13771" s="9"/>
      <c r="H13771" s="9"/>
      <c r="I13771" s="5"/>
      <c r="J13771" s="5"/>
      <c r="K13771" s="5"/>
      <c r="L13771" s="5"/>
    </row>
    <row r="13772" spans="4:12" hidden="1" x14ac:dyDescent="0.25">
      <c r="D13772" s="6"/>
      <c r="E13772" s="6"/>
      <c r="F13772" s="8"/>
      <c r="G13772" s="9"/>
      <c r="H13772" s="9"/>
      <c r="I13772" s="5"/>
      <c r="J13772" s="5"/>
      <c r="K13772" s="5"/>
      <c r="L13772" s="5"/>
    </row>
    <row r="13773" spans="4:12" hidden="1" x14ac:dyDescent="0.25">
      <c r="D13773" s="6"/>
      <c r="E13773" s="6"/>
      <c r="F13773" s="8"/>
      <c r="G13773" s="9"/>
      <c r="H13773" s="9"/>
      <c r="I13773" s="5"/>
      <c r="J13773" s="5"/>
      <c r="K13773" s="5"/>
      <c r="L13773" s="5"/>
    </row>
    <row r="13774" spans="4:12" hidden="1" x14ac:dyDescent="0.25">
      <c r="D13774" s="6"/>
      <c r="E13774" s="6"/>
      <c r="F13774" s="8"/>
      <c r="G13774" s="9"/>
      <c r="H13774" s="9"/>
      <c r="I13774" s="5"/>
      <c r="J13774" s="5"/>
      <c r="K13774" s="5"/>
      <c r="L13774" s="5"/>
    </row>
    <row r="13775" spans="4:12" hidden="1" x14ac:dyDescent="0.25">
      <c r="D13775" s="6"/>
      <c r="E13775" s="6"/>
      <c r="F13775" s="8"/>
      <c r="G13775" s="9"/>
      <c r="H13775" s="9"/>
      <c r="I13775" s="5"/>
      <c r="J13775" s="5"/>
      <c r="K13775" s="5"/>
      <c r="L13775" s="5"/>
    </row>
    <row r="13776" spans="4:12" hidden="1" x14ac:dyDescent="0.25">
      <c r="D13776" s="6"/>
      <c r="E13776" s="6"/>
      <c r="F13776" s="8"/>
      <c r="G13776" s="9"/>
      <c r="H13776" s="9"/>
      <c r="I13776" s="5"/>
      <c r="J13776" s="5"/>
      <c r="K13776" s="5"/>
      <c r="L13776" s="5"/>
    </row>
    <row r="13777" spans="4:12" hidden="1" x14ac:dyDescent="0.25">
      <c r="D13777" s="6"/>
      <c r="E13777" s="6"/>
      <c r="F13777" s="8"/>
      <c r="G13777" s="9"/>
      <c r="H13777" s="9"/>
      <c r="I13777" s="5"/>
      <c r="J13777" s="5"/>
      <c r="K13777" s="5"/>
      <c r="L13777" s="5"/>
    </row>
    <row r="13778" spans="4:12" hidden="1" x14ac:dyDescent="0.25">
      <c r="D13778" s="6"/>
      <c r="E13778" s="6"/>
      <c r="F13778" s="8"/>
      <c r="G13778" s="9"/>
      <c r="H13778" s="9"/>
      <c r="I13778" s="5"/>
      <c r="J13778" s="5"/>
      <c r="K13778" s="5"/>
      <c r="L13778" s="5"/>
    </row>
    <row r="13779" spans="4:12" hidden="1" x14ac:dyDescent="0.25">
      <c r="D13779" s="6"/>
      <c r="E13779" s="6"/>
      <c r="F13779" s="8"/>
      <c r="G13779" s="9"/>
      <c r="H13779" s="9"/>
      <c r="I13779" s="5"/>
      <c r="J13779" s="5"/>
      <c r="K13779" s="5"/>
      <c r="L13779" s="5"/>
    </row>
    <row r="13780" spans="4:12" hidden="1" x14ac:dyDescent="0.25">
      <c r="D13780" s="6"/>
      <c r="E13780" s="6"/>
      <c r="F13780" s="8"/>
      <c r="G13780" s="9"/>
      <c r="H13780" s="9"/>
      <c r="I13780" s="5"/>
      <c r="J13780" s="5"/>
      <c r="K13780" s="5"/>
      <c r="L13780" s="5"/>
    </row>
    <row r="13781" spans="4:12" hidden="1" x14ac:dyDescent="0.25">
      <c r="D13781" s="6"/>
      <c r="E13781" s="6"/>
      <c r="F13781" s="8"/>
      <c r="G13781" s="9"/>
      <c r="H13781" s="9"/>
      <c r="I13781" s="5"/>
      <c r="J13781" s="5"/>
      <c r="K13781" s="5"/>
      <c r="L13781" s="5"/>
    </row>
    <row r="13782" spans="4:12" hidden="1" x14ac:dyDescent="0.25">
      <c r="D13782" s="6"/>
      <c r="E13782" s="6"/>
      <c r="F13782" s="8"/>
      <c r="G13782" s="9"/>
      <c r="H13782" s="9"/>
      <c r="I13782" s="5"/>
      <c r="J13782" s="5"/>
      <c r="K13782" s="5"/>
      <c r="L13782" s="5"/>
    </row>
    <row r="13783" spans="4:12" hidden="1" x14ac:dyDescent="0.25">
      <c r="D13783" s="6"/>
      <c r="E13783" s="6"/>
      <c r="F13783" s="8"/>
      <c r="G13783" s="9"/>
      <c r="H13783" s="9"/>
      <c r="I13783" s="5"/>
      <c r="J13783" s="5"/>
      <c r="K13783" s="5"/>
      <c r="L13783" s="5"/>
    </row>
    <row r="13784" spans="4:12" hidden="1" x14ac:dyDescent="0.25">
      <c r="D13784" s="6"/>
      <c r="E13784" s="6"/>
      <c r="F13784" s="8"/>
      <c r="G13784" s="9"/>
      <c r="H13784" s="9"/>
      <c r="I13784" s="5"/>
      <c r="J13784" s="5"/>
      <c r="K13784" s="5"/>
      <c r="L13784" s="5"/>
    </row>
    <row r="13785" spans="4:12" hidden="1" x14ac:dyDescent="0.25">
      <c r="D13785" s="6"/>
      <c r="E13785" s="6"/>
      <c r="F13785" s="8"/>
      <c r="G13785" s="9"/>
      <c r="H13785" s="9"/>
      <c r="I13785" s="5"/>
      <c r="J13785" s="5"/>
      <c r="K13785" s="5"/>
      <c r="L13785" s="5"/>
    </row>
    <row r="13786" spans="4:12" hidden="1" x14ac:dyDescent="0.25">
      <c r="D13786" s="6"/>
      <c r="E13786" s="6"/>
      <c r="F13786" s="8"/>
      <c r="G13786" s="9"/>
      <c r="H13786" s="9"/>
      <c r="I13786" s="5"/>
      <c r="J13786" s="5"/>
      <c r="K13786" s="5"/>
      <c r="L13786" s="5"/>
    </row>
    <row r="13787" spans="4:12" hidden="1" x14ac:dyDescent="0.25">
      <c r="D13787" s="6"/>
      <c r="E13787" s="6"/>
      <c r="F13787" s="8"/>
      <c r="G13787" s="9"/>
      <c r="H13787" s="9"/>
      <c r="I13787" s="5"/>
      <c r="J13787" s="5"/>
      <c r="K13787" s="5"/>
      <c r="L13787" s="5"/>
    </row>
    <row r="13788" spans="4:12" hidden="1" x14ac:dyDescent="0.25">
      <c r="D13788" s="6"/>
      <c r="E13788" s="6"/>
      <c r="F13788" s="8"/>
      <c r="G13788" s="9"/>
      <c r="H13788" s="9"/>
      <c r="I13788" s="5"/>
      <c r="J13788" s="5"/>
      <c r="K13788" s="5"/>
      <c r="L13788" s="5"/>
    </row>
    <row r="13789" spans="4:12" hidden="1" x14ac:dyDescent="0.25">
      <c r="D13789" s="6"/>
      <c r="E13789" s="6"/>
      <c r="F13789" s="8"/>
      <c r="G13789" s="9"/>
      <c r="H13789" s="9"/>
      <c r="I13789" s="5"/>
      <c r="J13789" s="5"/>
      <c r="K13789" s="5"/>
      <c r="L13789" s="5"/>
    </row>
    <row r="13790" spans="4:12" hidden="1" x14ac:dyDescent="0.25">
      <c r="D13790" s="6"/>
      <c r="E13790" s="6"/>
      <c r="F13790" s="8"/>
      <c r="G13790" s="9"/>
      <c r="H13790" s="9"/>
      <c r="I13790" s="5"/>
      <c r="J13790" s="5"/>
      <c r="K13790" s="5"/>
      <c r="L13790" s="5"/>
    </row>
    <row r="13791" spans="4:12" hidden="1" x14ac:dyDescent="0.25">
      <c r="D13791" s="6"/>
      <c r="E13791" s="6"/>
      <c r="F13791" s="8"/>
      <c r="G13791" s="9"/>
      <c r="H13791" s="9"/>
      <c r="I13791" s="5"/>
      <c r="J13791" s="5"/>
      <c r="K13791" s="5"/>
      <c r="L13791" s="5"/>
    </row>
    <row r="13792" spans="4:12" hidden="1" x14ac:dyDescent="0.25">
      <c r="D13792" s="6"/>
      <c r="E13792" s="6"/>
      <c r="F13792" s="8"/>
      <c r="G13792" s="9"/>
      <c r="H13792" s="9"/>
      <c r="I13792" s="5"/>
      <c r="J13792" s="5"/>
      <c r="K13792" s="5"/>
      <c r="L13792" s="5"/>
    </row>
    <row r="13793" spans="4:12" hidden="1" x14ac:dyDescent="0.25">
      <c r="D13793" s="6"/>
      <c r="E13793" s="6"/>
      <c r="F13793" s="8"/>
      <c r="G13793" s="9"/>
      <c r="H13793" s="9"/>
      <c r="I13793" s="5"/>
      <c r="J13793" s="5"/>
      <c r="K13793" s="5"/>
      <c r="L13793" s="5"/>
    </row>
    <row r="13794" spans="4:12" hidden="1" x14ac:dyDescent="0.25">
      <c r="D13794" s="6"/>
      <c r="E13794" s="6"/>
      <c r="F13794" s="8"/>
      <c r="G13794" s="9"/>
      <c r="H13794" s="9"/>
      <c r="I13794" s="5"/>
      <c r="J13794" s="5"/>
      <c r="K13794" s="5"/>
      <c r="L13794" s="5"/>
    </row>
    <row r="13795" spans="4:12" hidden="1" x14ac:dyDescent="0.25">
      <c r="D13795" s="6"/>
      <c r="E13795" s="6"/>
      <c r="F13795" s="8"/>
      <c r="G13795" s="9"/>
      <c r="H13795" s="9"/>
      <c r="I13795" s="5"/>
      <c r="J13795" s="5"/>
      <c r="K13795" s="5"/>
      <c r="L13795" s="5"/>
    </row>
    <row r="13796" spans="4:12" hidden="1" x14ac:dyDescent="0.25">
      <c r="D13796" s="6"/>
      <c r="E13796" s="6"/>
      <c r="F13796" s="8"/>
      <c r="G13796" s="9"/>
      <c r="H13796" s="9"/>
      <c r="I13796" s="5"/>
      <c r="J13796" s="5"/>
      <c r="K13796" s="5"/>
      <c r="L13796" s="5"/>
    </row>
    <row r="13797" spans="4:12" hidden="1" x14ac:dyDescent="0.25">
      <c r="D13797" s="6"/>
      <c r="E13797" s="6"/>
      <c r="F13797" s="8"/>
      <c r="G13797" s="9"/>
      <c r="H13797" s="9"/>
      <c r="I13797" s="5"/>
      <c r="J13797" s="5"/>
      <c r="K13797" s="5"/>
      <c r="L13797" s="5"/>
    </row>
    <row r="13798" spans="4:12" hidden="1" x14ac:dyDescent="0.25">
      <c r="D13798" s="6"/>
      <c r="E13798" s="6"/>
      <c r="F13798" s="8"/>
      <c r="G13798" s="9"/>
      <c r="H13798" s="9"/>
      <c r="I13798" s="5"/>
      <c r="J13798" s="5"/>
      <c r="K13798" s="5"/>
      <c r="L13798" s="5"/>
    </row>
    <row r="13799" spans="4:12" hidden="1" x14ac:dyDescent="0.25">
      <c r="D13799" s="6"/>
      <c r="E13799" s="6"/>
      <c r="F13799" s="8"/>
      <c r="G13799" s="9"/>
      <c r="H13799" s="9"/>
      <c r="I13799" s="5"/>
      <c r="J13799" s="5"/>
      <c r="K13799" s="5"/>
      <c r="L13799" s="5"/>
    </row>
    <row r="13800" spans="4:12" hidden="1" x14ac:dyDescent="0.25">
      <c r="D13800" s="6"/>
      <c r="E13800" s="6"/>
      <c r="F13800" s="8"/>
      <c r="G13800" s="9"/>
      <c r="H13800" s="9"/>
      <c r="I13800" s="5"/>
      <c r="J13800" s="5"/>
      <c r="K13800" s="5"/>
      <c r="L13800" s="5"/>
    </row>
    <row r="13801" spans="4:12" hidden="1" x14ac:dyDescent="0.25">
      <c r="D13801" s="6"/>
      <c r="E13801" s="6"/>
      <c r="F13801" s="8"/>
      <c r="G13801" s="9"/>
      <c r="H13801" s="9"/>
      <c r="I13801" s="5"/>
      <c r="J13801" s="5"/>
      <c r="K13801" s="5"/>
      <c r="L13801" s="5"/>
    </row>
    <row r="13802" spans="4:12" hidden="1" x14ac:dyDescent="0.25">
      <c r="D13802" s="6"/>
      <c r="E13802" s="6"/>
      <c r="F13802" s="8"/>
      <c r="G13802" s="9"/>
      <c r="H13802" s="9"/>
      <c r="I13802" s="5"/>
      <c r="J13802" s="5"/>
      <c r="K13802" s="5"/>
      <c r="L13802" s="5"/>
    </row>
    <row r="13803" spans="4:12" hidden="1" x14ac:dyDescent="0.25">
      <c r="D13803" s="6"/>
      <c r="E13803" s="6"/>
      <c r="F13803" s="8"/>
      <c r="G13803" s="9"/>
      <c r="H13803" s="9"/>
      <c r="I13803" s="5"/>
      <c r="J13803" s="5"/>
      <c r="K13803" s="5"/>
      <c r="L13803" s="5"/>
    </row>
    <row r="13804" spans="4:12" hidden="1" x14ac:dyDescent="0.25">
      <c r="D13804" s="6"/>
      <c r="E13804" s="6"/>
      <c r="F13804" s="8"/>
      <c r="G13804" s="9"/>
      <c r="H13804" s="9"/>
      <c r="I13804" s="5"/>
      <c r="J13804" s="5"/>
      <c r="K13804" s="5"/>
      <c r="L13804" s="5"/>
    </row>
    <row r="13805" spans="4:12" hidden="1" x14ac:dyDescent="0.25">
      <c r="D13805" s="6"/>
      <c r="E13805" s="6"/>
      <c r="F13805" s="8"/>
      <c r="G13805" s="9"/>
      <c r="H13805" s="9"/>
      <c r="I13805" s="5"/>
      <c r="J13805" s="5"/>
      <c r="K13805" s="5"/>
      <c r="L13805" s="5"/>
    </row>
    <row r="13806" spans="4:12" hidden="1" x14ac:dyDescent="0.25">
      <c r="D13806" s="6"/>
      <c r="E13806" s="6"/>
      <c r="F13806" s="8"/>
      <c r="G13806" s="9"/>
      <c r="H13806" s="9"/>
      <c r="I13806" s="5"/>
      <c r="J13806" s="5"/>
      <c r="K13806" s="5"/>
      <c r="L13806" s="5"/>
    </row>
    <row r="13807" spans="4:12" hidden="1" x14ac:dyDescent="0.25">
      <c r="D13807" s="6"/>
      <c r="E13807" s="6"/>
      <c r="F13807" s="8"/>
      <c r="G13807" s="9"/>
      <c r="H13807" s="9"/>
      <c r="I13807" s="5"/>
      <c r="J13807" s="5"/>
      <c r="K13807" s="5"/>
      <c r="L13807" s="5"/>
    </row>
    <row r="13808" spans="4:12" hidden="1" x14ac:dyDescent="0.25">
      <c r="D13808" s="6"/>
      <c r="E13808" s="6"/>
      <c r="F13808" s="8"/>
      <c r="G13808" s="9"/>
      <c r="H13808" s="9"/>
      <c r="I13808" s="5"/>
      <c r="J13808" s="5"/>
      <c r="K13808" s="5"/>
      <c r="L13808" s="5"/>
    </row>
    <row r="13809" spans="4:12" hidden="1" x14ac:dyDescent="0.25">
      <c r="D13809" s="6"/>
      <c r="E13809" s="6"/>
      <c r="F13809" s="8"/>
      <c r="G13809" s="9"/>
      <c r="H13809" s="9"/>
      <c r="I13809" s="5"/>
      <c r="J13809" s="5"/>
      <c r="K13809" s="5"/>
      <c r="L13809" s="5"/>
    </row>
    <row r="13810" spans="4:12" hidden="1" x14ac:dyDescent="0.25">
      <c r="D13810" s="6"/>
      <c r="E13810" s="6"/>
      <c r="F13810" s="8"/>
      <c r="G13810" s="9"/>
      <c r="H13810" s="9"/>
      <c r="I13810" s="5"/>
      <c r="J13810" s="5"/>
      <c r="K13810" s="5"/>
      <c r="L13810" s="5"/>
    </row>
    <row r="13811" spans="4:12" hidden="1" x14ac:dyDescent="0.25">
      <c r="D13811" s="6"/>
      <c r="E13811" s="6"/>
      <c r="F13811" s="8"/>
      <c r="G13811" s="9"/>
      <c r="H13811" s="9"/>
      <c r="I13811" s="5"/>
      <c r="J13811" s="5"/>
      <c r="K13811" s="5"/>
      <c r="L13811" s="5"/>
    </row>
    <row r="13812" spans="4:12" hidden="1" x14ac:dyDescent="0.25">
      <c r="D13812" s="6"/>
      <c r="E13812" s="6"/>
      <c r="F13812" s="8"/>
      <c r="G13812" s="9"/>
      <c r="H13812" s="9"/>
      <c r="I13812" s="5"/>
      <c r="J13812" s="5"/>
      <c r="K13812" s="5"/>
      <c r="L13812" s="5"/>
    </row>
    <row r="13813" spans="4:12" hidden="1" x14ac:dyDescent="0.25">
      <c r="D13813" s="6"/>
      <c r="E13813" s="6"/>
      <c r="F13813" s="8"/>
      <c r="G13813" s="9"/>
      <c r="H13813" s="9"/>
      <c r="I13813" s="5"/>
      <c r="J13813" s="5"/>
      <c r="K13813" s="5"/>
      <c r="L13813" s="5"/>
    </row>
    <row r="13814" spans="4:12" hidden="1" x14ac:dyDescent="0.25">
      <c r="D13814" s="6"/>
      <c r="E13814" s="6"/>
      <c r="F13814" s="8"/>
      <c r="G13814" s="9"/>
      <c r="H13814" s="9"/>
      <c r="I13814" s="5"/>
      <c r="J13814" s="5"/>
      <c r="K13814" s="5"/>
      <c r="L13814" s="5"/>
    </row>
    <row r="13815" spans="4:12" hidden="1" x14ac:dyDescent="0.25">
      <c r="D13815" s="6"/>
      <c r="E13815" s="6"/>
      <c r="F13815" s="8"/>
      <c r="G13815" s="9"/>
      <c r="H13815" s="9"/>
      <c r="I13815" s="5"/>
      <c r="J13815" s="5"/>
      <c r="K13815" s="5"/>
      <c r="L13815" s="5"/>
    </row>
    <row r="13816" spans="4:12" hidden="1" x14ac:dyDescent="0.25">
      <c r="D13816" s="6"/>
      <c r="E13816" s="6"/>
      <c r="F13816" s="8"/>
      <c r="G13816" s="9"/>
      <c r="H13816" s="9"/>
      <c r="I13816" s="5"/>
      <c r="J13816" s="5"/>
      <c r="K13816" s="5"/>
      <c r="L13816" s="5"/>
    </row>
    <row r="13817" spans="4:12" hidden="1" x14ac:dyDescent="0.25">
      <c r="D13817" s="6"/>
      <c r="E13817" s="6"/>
      <c r="F13817" s="8"/>
      <c r="G13817" s="9"/>
      <c r="H13817" s="9"/>
      <c r="I13817" s="5"/>
      <c r="J13817" s="5"/>
      <c r="K13817" s="5"/>
      <c r="L13817" s="5"/>
    </row>
    <row r="13818" spans="4:12" hidden="1" x14ac:dyDescent="0.25">
      <c r="D13818" s="6"/>
      <c r="E13818" s="6"/>
      <c r="F13818" s="8"/>
      <c r="G13818" s="9"/>
      <c r="H13818" s="9"/>
      <c r="I13818" s="5"/>
      <c r="J13818" s="5"/>
      <c r="K13818" s="5"/>
      <c r="L13818" s="5"/>
    </row>
    <row r="13819" spans="4:12" hidden="1" x14ac:dyDescent="0.25">
      <c r="D13819" s="6"/>
      <c r="E13819" s="6"/>
      <c r="F13819" s="8"/>
      <c r="G13819" s="9"/>
      <c r="H13819" s="9"/>
      <c r="I13819" s="5"/>
      <c r="J13819" s="5"/>
      <c r="K13819" s="5"/>
      <c r="L13819" s="5"/>
    </row>
    <row r="13820" spans="4:12" hidden="1" x14ac:dyDescent="0.25">
      <c r="D13820" s="6"/>
      <c r="E13820" s="6"/>
      <c r="F13820" s="8"/>
      <c r="G13820" s="9"/>
      <c r="H13820" s="9"/>
      <c r="I13820" s="5"/>
      <c r="J13820" s="5"/>
      <c r="K13820" s="5"/>
      <c r="L13820" s="5"/>
    </row>
    <row r="13821" spans="4:12" hidden="1" x14ac:dyDescent="0.25">
      <c r="D13821" s="6"/>
      <c r="E13821" s="6"/>
      <c r="F13821" s="8"/>
      <c r="G13821" s="9"/>
      <c r="H13821" s="9"/>
      <c r="I13821" s="5"/>
      <c r="J13821" s="5"/>
      <c r="K13821" s="5"/>
      <c r="L13821" s="5"/>
    </row>
    <row r="13822" spans="4:12" hidden="1" x14ac:dyDescent="0.25">
      <c r="D13822" s="6"/>
      <c r="E13822" s="6"/>
      <c r="F13822" s="8"/>
      <c r="G13822" s="9"/>
      <c r="H13822" s="9"/>
      <c r="I13822" s="5"/>
      <c r="J13822" s="5"/>
      <c r="K13822" s="5"/>
      <c r="L13822" s="5"/>
    </row>
    <row r="13823" spans="4:12" hidden="1" x14ac:dyDescent="0.25">
      <c r="D13823" s="6"/>
      <c r="E13823" s="6"/>
      <c r="F13823" s="8"/>
      <c r="G13823" s="9"/>
      <c r="H13823" s="9"/>
      <c r="I13823" s="5"/>
      <c r="J13823" s="5"/>
      <c r="K13823" s="5"/>
      <c r="L13823" s="5"/>
    </row>
    <row r="13824" spans="4:12" hidden="1" x14ac:dyDescent="0.25">
      <c r="D13824" s="6"/>
      <c r="E13824" s="6"/>
      <c r="F13824" s="8"/>
      <c r="G13824" s="9"/>
      <c r="H13824" s="9"/>
      <c r="I13824" s="5"/>
      <c r="J13824" s="5"/>
      <c r="K13824" s="5"/>
      <c r="L13824" s="5"/>
    </row>
    <row r="13825" spans="4:12" hidden="1" x14ac:dyDescent="0.25">
      <c r="D13825" s="6"/>
      <c r="E13825" s="6"/>
      <c r="F13825" s="8"/>
      <c r="G13825" s="9"/>
      <c r="H13825" s="9"/>
      <c r="I13825" s="5"/>
      <c r="J13825" s="5"/>
      <c r="K13825" s="5"/>
      <c r="L13825" s="5"/>
    </row>
    <row r="13826" spans="4:12" hidden="1" x14ac:dyDescent="0.25">
      <c r="D13826" s="6"/>
      <c r="E13826" s="6"/>
      <c r="F13826" s="8"/>
      <c r="G13826" s="9"/>
      <c r="H13826" s="9"/>
      <c r="I13826" s="5"/>
      <c r="J13826" s="5"/>
      <c r="K13826" s="5"/>
      <c r="L13826" s="5"/>
    </row>
    <row r="13827" spans="4:12" hidden="1" x14ac:dyDescent="0.25">
      <c r="D13827" s="6"/>
      <c r="E13827" s="6"/>
      <c r="F13827" s="8"/>
      <c r="G13827" s="9"/>
      <c r="H13827" s="9"/>
      <c r="I13827" s="5"/>
      <c r="J13827" s="5"/>
      <c r="K13827" s="5"/>
      <c r="L13827" s="5"/>
    </row>
    <row r="13828" spans="4:12" hidden="1" x14ac:dyDescent="0.25">
      <c r="D13828" s="6"/>
      <c r="E13828" s="6"/>
      <c r="F13828" s="8"/>
      <c r="G13828" s="9"/>
      <c r="H13828" s="9"/>
      <c r="I13828" s="5"/>
      <c r="J13828" s="5"/>
      <c r="K13828" s="5"/>
      <c r="L13828" s="5"/>
    </row>
    <row r="13829" spans="4:12" hidden="1" x14ac:dyDescent="0.25">
      <c r="D13829" s="6"/>
      <c r="E13829" s="6"/>
      <c r="F13829" s="8"/>
      <c r="G13829" s="9"/>
      <c r="H13829" s="9"/>
      <c r="I13829" s="5"/>
      <c r="J13829" s="5"/>
      <c r="K13829" s="5"/>
      <c r="L13829" s="5"/>
    </row>
    <row r="13830" spans="4:12" hidden="1" x14ac:dyDescent="0.25">
      <c r="D13830" s="6"/>
      <c r="E13830" s="6"/>
      <c r="F13830" s="8"/>
      <c r="G13830" s="9"/>
      <c r="H13830" s="9"/>
      <c r="I13830" s="5"/>
      <c r="J13830" s="5"/>
      <c r="K13830" s="5"/>
      <c r="L13830" s="5"/>
    </row>
    <row r="13831" spans="4:12" hidden="1" x14ac:dyDescent="0.25">
      <c r="D13831" s="6"/>
      <c r="E13831" s="6"/>
      <c r="F13831" s="8"/>
      <c r="G13831" s="9"/>
      <c r="H13831" s="9"/>
      <c r="I13831" s="5"/>
      <c r="J13831" s="5"/>
      <c r="K13831" s="5"/>
      <c r="L13831" s="5"/>
    </row>
    <row r="13832" spans="4:12" hidden="1" x14ac:dyDescent="0.25">
      <c r="D13832" s="6"/>
      <c r="E13832" s="6"/>
      <c r="F13832" s="8"/>
      <c r="G13832" s="9"/>
      <c r="H13832" s="9"/>
      <c r="I13832" s="5"/>
      <c r="J13832" s="5"/>
      <c r="K13832" s="5"/>
      <c r="L13832" s="5"/>
    </row>
    <row r="13833" spans="4:12" hidden="1" x14ac:dyDescent="0.25">
      <c r="D13833" s="6"/>
      <c r="E13833" s="6"/>
      <c r="F13833" s="8"/>
      <c r="G13833" s="9"/>
      <c r="H13833" s="9"/>
      <c r="I13833" s="5"/>
      <c r="J13833" s="5"/>
      <c r="K13833" s="5"/>
      <c r="L13833" s="5"/>
    </row>
    <row r="13834" spans="4:12" hidden="1" x14ac:dyDescent="0.25">
      <c r="D13834" s="6"/>
      <c r="E13834" s="6"/>
      <c r="F13834" s="8"/>
      <c r="G13834" s="9"/>
      <c r="H13834" s="9"/>
      <c r="I13834" s="5"/>
      <c r="J13834" s="5"/>
      <c r="K13834" s="5"/>
      <c r="L13834" s="5"/>
    </row>
    <row r="13835" spans="4:12" hidden="1" x14ac:dyDescent="0.25">
      <c r="D13835" s="6"/>
      <c r="E13835" s="6"/>
      <c r="F13835" s="8"/>
      <c r="G13835" s="9"/>
      <c r="H13835" s="9"/>
      <c r="I13835" s="5"/>
      <c r="J13835" s="5"/>
      <c r="K13835" s="5"/>
      <c r="L13835" s="5"/>
    </row>
    <row r="13836" spans="4:12" hidden="1" x14ac:dyDescent="0.25">
      <c r="D13836" s="6"/>
      <c r="E13836" s="6"/>
      <c r="F13836" s="8"/>
      <c r="G13836" s="9"/>
      <c r="H13836" s="9"/>
      <c r="I13836" s="5"/>
      <c r="J13836" s="5"/>
      <c r="K13836" s="5"/>
      <c r="L13836" s="5"/>
    </row>
    <row r="13837" spans="4:12" hidden="1" x14ac:dyDescent="0.25">
      <c r="D13837" s="6"/>
      <c r="E13837" s="6"/>
      <c r="F13837" s="8"/>
      <c r="G13837" s="9"/>
      <c r="H13837" s="9"/>
      <c r="I13837" s="5"/>
      <c r="J13837" s="5"/>
      <c r="K13837" s="5"/>
      <c r="L13837" s="5"/>
    </row>
    <row r="13838" spans="4:12" hidden="1" x14ac:dyDescent="0.25">
      <c r="D13838" s="6"/>
      <c r="E13838" s="6"/>
      <c r="F13838" s="8"/>
      <c r="G13838" s="9"/>
      <c r="H13838" s="9"/>
      <c r="I13838" s="5"/>
      <c r="J13838" s="5"/>
      <c r="K13838" s="5"/>
      <c r="L13838" s="5"/>
    </row>
    <row r="13839" spans="4:12" hidden="1" x14ac:dyDescent="0.25">
      <c r="D13839" s="6"/>
      <c r="E13839" s="6"/>
      <c r="F13839" s="8"/>
      <c r="G13839" s="9"/>
      <c r="H13839" s="9"/>
      <c r="I13839" s="5"/>
      <c r="J13839" s="5"/>
      <c r="K13839" s="5"/>
      <c r="L13839" s="5"/>
    </row>
    <row r="13840" spans="4:12" hidden="1" x14ac:dyDescent="0.25">
      <c r="D13840" s="6"/>
      <c r="E13840" s="6"/>
      <c r="F13840" s="8"/>
      <c r="G13840" s="9"/>
      <c r="H13840" s="9"/>
      <c r="I13840" s="5"/>
      <c r="J13840" s="5"/>
      <c r="K13840" s="5"/>
      <c r="L13840" s="5"/>
    </row>
    <row r="13841" spans="4:12" hidden="1" x14ac:dyDescent="0.25">
      <c r="D13841" s="6"/>
      <c r="E13841" s="6"/>
      <c r="F13841" s="8"/>
      <c r="G13841" s="9"/>
      <c r="H13841" s="9"/>
      <c r="I13841" s="5"/>
      <c r="J13841" s="5"/>
      <c r="K13841" s="5"/>
      <c r="L13841" s="5"/>
    </row>
    <row r="13842" spans="4:12" hidden="1" x14ac:dyDescent="0.25">
      <c r="D13842" s="6"/>
      <c r="E13842" s="6"/>
      <c r="F13842" s="8"/>
      <c r="G13842" s="9"/>
      <c r="H13842" s="9"/>
      <c r="I13842" s="5"/>
      <c r="J13842" s="5"/>
      <c r="K13842" s="5"/>
      <c r="L13842" s="5"/>
    </row>
    <row r="13843" spans="4:12" hidden="1" x14ac:dyDescent="0.25">
      <c r="D13843" s="6"/>
      <c r="E13843" s="6"/>
      <c r="F13843" s="8"/>
      <c r="G13843" s="9"/>
      <c r="H13843" s="9"/>
      <c r="I13843" s="5"/>
      <c r="J13843" s="5"/>
      <c r="K13843" s="5"/>
      <c r="L13843" s="5"/>
    </row>
    <row r="13844" spans="4:12" hidden="1" x14ac:dyDescent="0.25">
      <c r="D13844" s="6"/>
      <c r="E13844" s="6"/>
      <c r="F13844" s="8"/>
      <c r="G13844" s="9"/>
      <c r="H13844" s="9"/>
      <c r="I13844" s="5"/>
      <c r="J13844" s="5"/>
      <c r="K13844" s="5"/>
      <c r="L13844" s="5"/>
    </row>
    <row r="13845" spans="4:12" hidden="1" x14ac:dyDescent="0.25">
      <c r="D13845" s="6"/>
      <c r="E13845" s="6"/>
      <c r="F13845" s="8"/>
      <c r="G13845" s="9"/>
      <c r="H13845" s="9"/>
      <c r="I13845" s="5"/>
      <c r="J13845" s="5"/>
      <c r="K13845" s="5"/>
      <c r="L13845" s="5"/>
    </row>
    <row r="13846" spans="4:12" hidden="1" x14ac:dyDescent="0.25">
      <c r="D13846" s="6"/>
      <c r="E13846" s="6"/>
      <c r="F13846" s="8"/>
      <c r="G13846" s="9"/>
      <c r="H13846" s="9"/>
      <c r="I13846" s="5"/>
      <c r="J13846" s="5"/>
      <c r="K13846" s="5"/>
      <c r="L13846" s="5"/>
    </row>
    <row r="13847" spans="4:12" hidden="1" x14ac:dyDescent="0.25">
      <c r="D13847" s="6"/>
      <c r="E13847" s="6"/>
      <c r="F13847" s="8"/>
      <c r="G13847" s="9"/>
      <c r="H13847" s="9"/>
      <c r="I13847" s="5"/>
      <c r="J13847" s="5"/>
      <c r="K13847" s="5"/>
      <c r="L13847" s="5"/>
    </row>
    <row r="13848" spans="4:12" hidden="1" x14ac:dyDescent="0.25">
      <c r="D13848" s="6"/>
      <c r="E13848" s="6"/>
      <c r="F13848" s="8"/>
      <c r="G13848" s="9"/>
      <c r="H13848" s="9"/>
      <c r="I13848" s="5"/>
      <c r="J13848" s="5"/>
      <c r="K13848" s="5"/>
      <c r="L13848" s="5"/>
    </row>
    <row r="13849" spans="4:12" hidden="1" x14ac:dyDescent="0.25">
      <c r="D13849" s="6"/>
      <c r="E13849" s="6"/>
      <c r="F13849" s="8"/>
      <c r="G13849" s="9"/>
      <c r="H13849" s="9"/>
      <c r="I13849" s="5"/>
      <c r="J13849" s="5"/>
      <c r="K13849" s="5"/>
      <c r="L13849" s="5"/>
    </row>
    <row r="13850" spans="4:12" hidden="1" x14ac:dyDescent="0.25">
      <c r="D13850" s="6"/>
      <c r="E13850" s="6"/>
      <c r="F13850" s="8"/>
      <c r="G13850" s="9"/>
      <c r="H13850" s="9"/>
      <c r="I13850" s="5"/>
      <c r="J13850" s="5"/>
      <c r="K13850" s="5"/>
      <c r="L13850" s="5"/>
    </row>
    <row r="13851" spans="4:12" hidden="1" x14ac:dyDescent="0.25">
      <c r="D13851" s="6"/>
      <c r="E13851" s="6"/>
      <c r="F13851" s="8"/>
      <c r="G13851" s="9"/>
      <c r="H13851" s="9"/>
      <c r="I13851" s="5"/>
      <c r="J13851" s="5"/>
      <c r="K13851" s="5"/>
      <c r="L13851" s="5"/>
    </row>
    <row r="13852" spans="4:12" hidden="1" x14ac:dyDescent="0.25">
      <c r="D13852" s="6"/>
      <c r="E13852" s="6"/>
      <c r="F13852" s="8"/>
      <c r="G13852" s="9"/>
      <c r="H13852" s="9"/>
      <c r="I13852" s="5"/>
      <c r="J13852" s="5"/>
      <c r="K13852" s="5"/>
      <c r="L13852" s="5"/>
    </row>
    <row r="13853" spans="4:12" hidden="1" x14ac:dyDescent="0.25">
      <c r="D13853" s="6"/>
      <c r="E13853" s="6"/>
      <c r="F13853" s="8"/>
      <c r="G13853" s="9"/>
      <c r="H13853" s="9"/>
      <c r="I13853" s="5"/>
      <c r="J13853" s="5"/>
      <c r="K13853" s="5"/>
      <c r="L13853" s="5"/>
    </row>
    <row r="13854" spans="4:12" hidden="1" x14ac:dyDescent="0.25">
      <c r="D13854" s="6"/>
      <c r="E13854" s="6"/>
      <c r="F13854" s="8"/>
      <c r="G13854" s="9"/>
      <c r="H13854" s="9"/>
      <c r="I13854" s="5"/>
      <c r="J13854" s="5"/>
      <c r="K13854" s="5"/>
      <c r="L13854" s="5"/>
    </row>
    <row r="13855" spans="4:12" hidden="1" x14ac:dyDescent="0.25">
      <c r="D13855" s="6"/>
      <c r="E13855" s="6"/>
      <c r="F13855" s="8"/>
      <c r="G13855" s="9"/>
      <c r="H13855" s="9"/>
      <c r="I13855" s="5"/>
      <c r="J13855" s="5"/>
      <c r="K13855" s="5"/>
      <c r="L13855" s="5"/>
    </row>
    <row r="13856" spans="4:12" hidden="1" x14ac:dyDescent="0.25">
      <c r="D13856" s="6"/>
      <c r="E13856" s="6"/>
      <c r="F13856" s="8"/>
      <c r="G13856" s="9"/>
      <c r="H13856" s="9"/>
      <c r="I13856" s="5"/>
      <c r="J13856" s="5"/>
      <c r="K13856" s="5"/>
      <c r="L13856" s="5"/>
    </row>
    <row r="13857" spans="4:12" hidden="1" x14ac:dyDescent="0.25">
      <c r="D13857" s="6"/>
      <c r="E13857" s="6"/>
      <c r="F13857" s="8"/>
      <c r="G13857" s="9"/>
      <c r="H13857" s="9"/>
      <c r="I13857" s="5"/>
      <c r="J13857" s="5"/>
      <c r="K13857" s="5"/>
      <c r="L13857" s="5"/>
    </row>
    <row r="13858" spans="4:12" hidden="1" x14ac:dyDescent="0.25">
      <c r="D13858" s="6"/>
      <c r="E13858" s="6"/>
      <c r="F13858" s="8"/>
      <c r="G13858" s="9"/>
      <c r="H13858" s="9"/>
      <c r="I13858" s="5"/>
      <c r="J13858" s="5"/>
      <c r="K13858" s="5"/>
      <c r="L13858" s="5"/>
    </row>
    <row r="13859" spans="4:12" hidden="1" x14ac:dyDescent="0.25">
      <c r="D13859" s="6"/>
      <c r="E13859" s="6"/>
      <c r="F13859" s="8"/>
      <c r="G13859" s="9"/>
      <c r="H13859" s="9"/>
      <c r="I13859" s="5"/>
      <c r="J13859" s="5"/>
      <c r="K13859" s="5"/>
      <c r="L13859" s="5"/>
    </row>
    <row r="13860" spans="4:12" hidden="1" x14ac:dyDescent="0.25">
      <c r="D13860" s="6"/>
      <c r="E13860" s="6"/>
      <c r="F13860" s="8"/>
      <c r="G13860" s="9"/>
      <c r="H13860" s="9"/>
      <c r="I13860" s="5"/>
      <c r="J13860" s="5"/>
      <c r="K13860" s="5"/>
      <c r="L13860" s="5"/>
    </row>
    <row r="13861" spans="4:12" hidden="1" x14ac:dyDescent="0.25">
      <c r="D13861" s="6"/>
      <c r="E13861" s="6"/>
      <c r="F13861" s="8"/>
      <c r="G13861" s="9"/>
      <c r="H13861" s="9"/>
      <c r="I13861" s="5"/>
      <c r="J13861" s="5"/>
      <c r="K13861" s="5"/>
      <c r="L13861" s="5"/>
    </row>
    <row r="13862" spans="4:12" hidden="1" x14ac:dyDescent="0.25">
      <c r="D13862" s="6"/>
      <c r="E13862" s="6"/>
      <c r="F13862" s="8"/>
      <c r="G13862" s="9"/>
      <c r="H13862" s="9"/>
      <c r="I13862" s="5"/>
      <c r="J13862" s="5"/>
      <c r="K13862" s="5"/>
      <c r="L13862" s="5"/>
    </row>
    <row r="13863" spans="4:12" hidden="1" x14ac:dyDescent="0.25">
      <c r="D13863" s="6"/>
      <c r="E13863" s="6"/>
      <c r="F13863" s="8"/>
      <c r="G13863" s="9"/>
      <c r="H13863" s="9"/>
      <c r="I13863" s="5"/>
      <c r="J13863" s="5"/>
      <c r="K13863" s="5"/>
      <c r="L13863" s="5"/>
    </row>
    <row r="13864" spans="4:12" hidden="1" x14ac:dyDescent="0.25">
      <c r="D13864" s="6"/>
      <c r="E13864" s="6"/>
      <c r="F13864" s="8"/>
      <c r="G13864" s="9"/>
      <c r="H13864" s="9"/>
      <c r="I13864" s="5"/>
      <c r="J13864" s="5"/>
      <c r="K13864" s="5"/>
      <c r="L13864" s="5"/>
    </row>
    <row r="13865" spans="4:12" hidden="1" x14ac:dyDescent="0.25">
      <c r="D13865" s="6"/>
      <c r="E13865" s="6"/>
      <c r="F13865" s="8"/>
      <c r="G13865" s="9"/>
      <c r="H13865" s="9"/>
      <c r="I13865" s="5"/>
      <c r="J13865" s="5"/>
      <c r="K13865" s="5"/>
      <c r="L13865" s="5"/>
    </row>
    <row r="13866" spans="4:12" hidden="1" x14ac:dyDescent="0.25">
      <c r="D13866" s="6"/>
      <c r="E13866" s="6"/>
      <c r="F13866" s="8"/>
      <c r="G13866" s="9"/>
      <c r="H13866" s="9"/>
      <c r="I13866" s="5"/>
      <c r="J13866" s="5"/>
      <c r="K13866" s="5"/>
      <c r="L13866" s="5"/>
    </row>
    <row r="13867" spans="4:12" hidden="1" x14ac:dyDescent="0.25">
      <c r="D13867" s="6"/>
      <c r="E13867" s="6"/>
      <c r="F13867" s="8"/>
      <c r="G13867" s="9"/>
      <c r="H13867" s="9"/>
      <c r="I13867" s="5"/>
      <c r="J13867" s="5"/>
      <c r="K13867" s="5"/>
      <c r="L13867" s="5"/>
    </row>
    <row r="13868" spans="4:12" hidden="1" x14ac:dyDescent="0.25">
      <c r="D13868" s="6"/>
      <c r="E13868" s="6"/>
      <c r="F13868" s="8"/>
      <c r="G13868" s="9"/>
      <c r="H13868" s="9"/>
      <c r="I13868" s="5"/>
      <c r="J13868" s="5"/>
      <c r="K13868" s="5"/>
      <c r="L13868" s="5"/>
    </row>
    <row r="13869" spans="4:12" hidden="1" x14ac:dyDescent="0.25">
      <c r="D13869" s="6"/>
      <c r="E13869" s="6"/>
      <c r="F13869" s="8"/>
      <c r="G13869" s="9"/>
      <c r="H13869" s="9"/>
      <c r="I13869" s="5"/>
      <c r="J13869" s="5"/>
      <c r="K13869" s="5"/>
      <c r="L13869" s="5"/>
    </row>
    <row r="13870" spans="4:12" hidden="1" x14ac:dyDescent="0.25">
      <c r="D13870" s="6"/>
      <c r="E13870" s="6"/>
      <c r="F13870" s="8"/>
      <c r="G13870" s="9"/>
      <c r="H13870" s="9"/>
      <c r="I13870" s="5"/>
      <c r="J13870" s="5"/>
      <c r="K13870" s="5"/>
      <c r="L13870" s="5"/>
    </row>
    <row r="13871" spans="4:12" hidden="1" x14ac:dyDescent="0.25">
      <c r="D13871" s="6"/>
      <c r="E13871" s="6"/>
      <c r="F13871" s="8"/>
      <c r="G13871" s="9"/>
      <c r="H13871" s="9"/>
      <c r="I13871" s="5"/>
      <c r="J13871" s="5"/>
      <c r="K13871" s="5"/>
      <c r="L13871" s="5"/>
    </row>
    <row r="13872" spans="4:12" hidden="1" x14ac:dyDescent="0.25">
      <c r="D13872" s="6"/>
      <c r="E13872" s="6"/>
      <c r="F13872" s="8"/>
      <c r="G13872" s="9"/>
      <c r="H13872" s="9"/>
      <c r="I13872" s="5"/>
      <c r="J13872" s="5"/>
      <c r="K13872" s="5"/>
      <c r="L13872" s="5"/>
    </row>
    <row r="13873" spans="4:12" hidden="1" x14ac:dyDescent="0.25">
      <c r="D13873" s="6"/>
      <c r="E13873" s="6"/>
      <c r="F13873" s="8"/>
      <c r="G13873" s="9"/>
      <c r="H13873" s="9"/>
      <c r="I13873" s="5"/>
      <c r="J13873" s="5"/>
      <c r="K13873" s="5"/>
      <c r="L13873" s="5"/>
    </row>
    <row r="13874" spans="4:12" hidden="1" x14ac:dyDescent="0.25">
      <c r="D13874" s="6"/>
      <c r="E13874" s="6"/>
      <c r="F13874" s="8"/>
      <c r="G13874" s="9"/>
      <c r="H13874" s="9"/>
      <c r="I13874" s="5"/>
      <c r="J13874" s="5"/>
      <c r="K13874" s="5"/>
      <c r="L13874" s="5"/>
    </row>
    <row r="13875" spans="4:12" hidden="1" x14ac:dyDescent="0.25">
      <c r="D13875" s="6"/>
      <c r="E13875" s="6"/>
      <c r="F13875" s="8"/>
      <c r="G13875" s="9"/>
      <c r="H13875" s="9"/>
      <c r="I13875" s="5"/>
      <c r="J13875" s="5"/>
      <c r="K13875" s="5"/>
      <c r="L13875" s="5"/>
    </row>
    <row r="13876" spans="4:12" hidden="1" x14ac:dyDescent="0.25">
      <c r="D13876" s="6"/>
      <c r="E13876" s="6"/>
      <c r="F13876" s="8"/>
      <c r="G13876" s="9"/>
      <c r="H13876" s="9"/>
      <c r="I13876" s="5"/>
      <c r="J13876" s="5"/>
      <c r="K13876" s="5"/>
      <c r="L13876" s="5"/>
    </row>
    <row r="13877" spans="4:12" hidden="1" x14ac:dyDescent="0.25">
      <c r="D13877" s="6"/>
      <c r="E13877" s="6"/>
      <c r="F13877" s="8"/>
      <c r="G13877" s="9"/>
      <c r="H13877" s="9"/>
      <c r="I13877" s="5"/>
      <c r="J13877" s="5"/>
      <c r="K13877" s="5"/>
      <c r="L13877" s="5"/>
    </row>
    <row r="13878" spans="4:12" hidden="1" x14ac:dyDescent="0.25">
      <c r="D13878" s="6"/>
      <c r="E13878" s="6"/>
      <c r="F13878" s="8"/>
      <c r="G13878" s="9"/>
      <c r="H13878" s="9"/>
      <c r="I13878" s="5"/>
      <c r="J13878" s="5"/>
      <c r="K13878" s="5"/>
      <c r="L13878" s="5"/>
    </row>
    <row r="13879" spans="4:12" hidden="1" x14ac:dyDescent="0.25">
      <c r="D13879" s="6"/>
      <c r="E13879" s="6"/>
      <c r="F13879" s="8"/>
      <c r="G13879" s="9"/>
      <c r="H13879" s="9"/>
      <c r="I13879" s="5"/>
      <c r="J13879" s="5"/>
      <c r="K13879" s="5"/>
      <c r="L13879" s="5"/>
    </row>
    <row r="13880" spans="4:12" hidden="1" x14ac:dyDescent="0.25">
      <c r="D13880" s="6"/>
      <c r="E13880" s="6"/>
      <c r="F13880" s="8"/>
      <c r="G13880" s="9"/>
      <c r="H13880" s="9"/>
      <c r="I13880" s="5"/>
      <c r="J13880" s="5"/>
      <c r="K13880" s="5"/>
      <c r="L13880" s="5"/>
    </row>
    <row r="13881" spans="4:12" hidden="1" x14ac:dyDescent="0.25">
      <c r="D13881" s="6"/>
      <c r="E13881" s="6"/>
      <c r="F13881" s="8"/>
      <c r="G13881" s="9"/>
      <c r="H13881" s="9"/>
      <c r="I13881" s="5"/>
      <c r="J13881" s="5"/>
      <c r="K13881" s="5"/>
      <c r="L13881" s="5"/>
    </row>
    <row r="13882" spans="4:12" hidden="1" x14ac:dyDescent="0.25">
      <c r="D13882" s="6"/>
      <c r="E13882" s="6"/>
      <c r="F13882" s="8"/>
      <c r="G13882" s="9"/>
      <c r="H13882" s="9"/>
      <c r="I13882" s="5"/>
      <c r="J13882" s="5"/>
      <c r="K13882" s="5"/>
      <c r="L13882" s="5"/>
    </row>
    <row r="13883" spans="4:12" hidden="1" x14ac:dyDescent="0.25">
      <c r="D13883" s="6"/>
      <c r="E13883" s="6"/>
      <c r="F13883" s="8"/>
      <c r="G13883" s="9"/>
      <c r="H13883" s="9"/>
      <c r="I13883" s="5"/>
      <c r="J13883" s="5"/>
      <c r="K13883" s="5"/>
      <c r="L13883" s="5"/>
    </row>
    <row r="13884" spans="4:12" hidden="1" x14ac:dyDescent="0.25">
      <c r="D13884" s="6"/>
      <c r="E13884" s="6"/>
      <c r="F13884" s="8"/>
      <c r="G13884" s="9"/>
      <c r="H13884" s="9"/>
      <c r="I13884" s="5"/>
      <c r="J13884" s="5"/>
      <c r="K13884" s="5"/>
      <c r="L13884" s="5"/>
    </row>
    <row r="13885" spans="4:12" hidden="1" x14ac:dyDescent="0.25">
      <c r="D13885" s="6"/>
      <c r="E13885" s="6"/>
      <c r="F13885" s="8"/>
      <c r="G13885" s="9"/>
      <c r="H13885" s="9"/>
      <c r="I13885" s="5"/>
      <c r="J13885" s="5"/>
      <c r="K13885" s="5"/>
      <c r="L13885" s="5"/>
    </row>
    <row r="13886" spans="4:12" hidden="1" x14ac:dyDescent="0.25">
      <c r="D13886" s="6"/>
      <c r="E13886" s="6"/>
      <c r="F13886" s="8"/>
      <c r="G13886" s="9"/>
      <c r="H13886" s="9"/>
      <c r="I13886" s="5"/>
      <c r="J13886" s="5"/>
      <c r="K13886" s="5"/>
      <c r="L13886" s="5"/>
    </row>
    <row r="13887" spans="4:12" hidden="1" x14ac:dyDescent="0.25">
      <c r="D13887" s="6"/>
      <c r="E13887" s="6"/>
      <c r="F13887" s="8"/>
      <c r="G13887" s="9"/>
      <c r="H13887" s="9"/>
      <c r="I13887" s="5"/>
      <c r="J13887" s="5"/>
      <c r="K13887" s="5"/>
      <c r="L13887" s="5"/>
    </row>
    <row r="13888" spans="4:12" hidden="1" x14ac:dyDescent="0.25">
      <c r="D13888" s="6"/>
      <c r="E13888" s="6"/>
      <c r="F13888" s="8"/>
      <c r="G13888" s="9"/>
      <c r="H13888" s="9"/>
      <c r="I13888" s="5"/>
      <c r="J13888" s="5"/>
      <c r="K13888" s="5"/>
      <c r="L13888" s="5"/>
    </row>
    <row r="13889" spans="4:12" hidden="1" x14ac:dyDescent="0.25">
      <c r="D13889" s="6"/>
      <c r="E13889" s="6"/>
      <c r="F13889" s="8"/>
      <c r="G13889" s="9"/>
      <c r="H13889" s="9"/>
      <c r="I13889" s="5"/>
      <c r="J13889" s="5"/>
      <c r="K13889" s="5"/>
      <c r="L13889" s="5"/>
    </row>
    <row r="13890" spans="4:12" hidden="1" x14ac:dyDescent="0.25">
      <c r="D13890" s="6"/>
      <c r="E13890" s="6"/>
      <c r="F13890" s="8"/>
      <c r="G13890" s="9"/>
      <c r="H13890" s="9"/>
      <c r="I13890" s="5"/>
      <c r="J13890" s="5"/>
      <c r="K13890" s="5"/>
      <c r="L13890" s="5"/>
    </row>
    <row r="13891" spans="4:12" hidden="1" x14ac:dyDescent="0.25">
      <c r="D13891" s="6"/>
      <c r="E13891" s="6"/>
      <c r="F13891" s="8"/>
      <c r="G13891" s="9"/>
      <c r="H13891" s="9"/>
      <c r="I13891" s="5"/>
      <c r="J13891" s="5"/>
      <c r="K13891" s="5"/>
      <c r="L13891" s="5"/>
    </row>
    <row r="13892" spans="4:12" hidden="1" x14ac:dyDescent="0.25">
      <c r="D13892" s="6"/>
      <c r="E13892" s="6"/>
      <c r="F13892" s="8"/>
      <c r="G13892" s="9"/>
      <c r="H13892" s="9"/>
      <c r="I13892" s="5"/>
      <c r="J13892" s="5"/>
      <c r="K13892" s="5"/>
      <c r="L13892" s="5"/>
    </row>
    <row r="13893" spans="4:12" hidden="1" x14ac:dyDescent="0.25">
      <c r="D13893" s="6"/>
      <c r="E13893" s="6"/>
      <c r="F13893" s="8"/>
      <c r="G13893" s="9"/>
      <c r="H13893" s="9"/>
      <c r="I13893" s="5"/>
      <c r="J13893" s="5"/>
      <c r="K13893" s="5"/>
      <c r="L13893" s="5"/>
    </row>
    <row r="13894" spans="4:12" hidden="1" x14ac:dyDescent="0.25">
      <c r="D13894" s="6"/>
      <c r="E13894" s="6"/>
      <c r="F13894" s="8"/>
      <c r="G13894" s="9"/>
      <c r="H13894" s="9"/>
      <c r="I13894" s="5"/>
      <c r="J13894" s="5"/>
      <c r="K13894" s="5"/>
      <c r="L13894" s="5"/>
    </row>
    <row r="13895" spans="4:12" hidden="1" x14ac:dyDescent="0.25">
      <c r="D13895" s="6"/>
      <c r="E13895" s="6"/>
      <c r="F13895" s="8"/>
      <c r="G13895" s="9"/>
      <c r="H13895" s="9"/>
      <c r="I13895" s="5"/>
      <c r="J13895" s="5"/>
      <c r="K13895" s="5"/>
      <c r="L13895" s="5"/>
    </row>
    <row r="13896" spans="4:12" hidden="1" x14ac:dyDescent="0.25">
      <c r="D13896" s="6"/>
      <c r="E13896" s="6"/>
      <c r="F13896" s="8"/>
      <c r="G13896" s="9"/>
      <c r="H13896" s="9"/>
      <c r="I13896" s="5"/>
      <c r="J13896" s="5"/>
      <c r="K13896" s="5"/>
      <c r="L13896" s="5"/>
    </row>
    <row r="13897" spans="4:12" hidden="1" x14ac:dyDescent="0.25">
      <c r="D13897" s="6"/>
      <c r="E13897" s="6"/>
      <c r="F13897" s="8"/>
      <c r="G13897" s="9"/>
      <c r="H13897" s="9"/>
      <c r="I13897" s="5"/>
      <c r="J13897" s="5"/>
      <c r="K13897" s="5"/>
      <c r="L13897" s="5"/>
    </row>
    <row r="13898" spans="4:12" hidden="1" x14ac:dyDescent="0.25">
      <c r="D13898" s="6"/>
      <c r="E13898" s="6"/>
      <c r="F13898" s="8"/>
      <c r="G13898" s="9"/>
      <c r="H13898" s="9"/>
      <c r="I13898" s="5"/>
      <c r="J13898" s="5"/>
      <c r="K13898" s="5"/>
      <c r="L13898" s="5"/>
    </row>
    <row r="13899" spans="4:12" hidden="1" x14ac:dyDescent="0.25">
      <c r="D13899" s="6"/>
      <c r="E13899" s="6"/>
      <c r="F13899" s="8"/>
      <c r="G13899" s="9"/>
      <c r="H13899" s="9"/>
      <c r="I13899" s="5"/>
      <c r="J13899" s="5"/>
      <c r="K13899" s="5"/>
      <c r="L13899" s="5"/>
    </row>
    <row r="13900" spans="4:12" hidden="1" x14ac:dyDescent="0.25">
      <c r="D13900" s="6"/>
      <c r="E13900" s="6"/>
      <c r="F13900" s="8"/>
      <c r="G13900" s="9"/>
      <c r="H13900" s="9"/>
      <c r="I13900" s="5"/>
      <c r="J13900" s="5"/>
      <c r="K13900" s="5"/>
      <c r="L13900" s="5"/>
    </row>
    <row r="13901" spans="4:12" hidden="1" x14ac:dyDescent="0.25">
      <c r="D13901" s="6"/>
      <c r="E13901" s="6"/>
      <c r="F13901" s="8"/>
      <c r="G13901" s="9"/>
      <c r="H13901" s="9"/>
      <c r="I13901" s="5"/>
      <c r="J13901" s="5"/>
      <c r="K13901" s="5"/>
      <c r="L13901" s="5"/>
    </row>
    <row r="13902" spans="4:12" hidden="1" x14ac:dyDescent="0.25">
      <c r="D13902" s="6"/>
      <c r="E13902" s="6"/>
      <c r="F13902" s="8"/>
      <c r="G13902" s="9"/>
      <c r="H13902" s="9"/>
      <c r="I13902" s="5"/>
      <c r="J13902" s="5"/>
      <c r="K13902" s="5"/>
      <c r="L13902" s="5"/>
    </row>
    <row r="13903" spans="4:12" hidden="1" x14ac:dyDescent="0.25">
      <c r="D13903" s="6"/>
      <c r="E13903" s="6"/>
      <c r="F13903" s="8"/>
      <c r="G13903" s="9"/>
      <c r="H13903" s="9"/>
      <c r="I13903" s="5"/>
      <c r="J13903" s="5"/>
      <c r="K13903" s="5"/>
      <c r="L13903" s="5"/>
    </row>
    <row r="13904" spans="4:12" hidden="1" x14ac:dyDescent="0.25">
      <c r="D13904" s="6"/>
      <c r="E13904" s="6"/>
      <c r="F13904" s="8"/>
      <c r="G13904" s="9"/>
      <c r="H13904" s="9"/>
      <c r="I13904" s="5"/>
      <c r="J13904" s="5"/>
      <c r="K13904" s="5"/>
      <c r="L13904" s="5"/>
    </row>
    <row r="13905" spans="4:12" hidden="1" x14ac:dyDescent="0.25">
      <c r="D13905" s="6"/>
      <c r="E13905" s="6"/>
      <c r="F13905" s="8"/>
      <c r="G13905" s="9"/>
      <c r="H13905" s="9"/>
      <c r="I13905" s="5"/>
      <c r="J13905" s="5"/>
      <c r="K13905" s="5"/>
      <c r="L13905" s="5"/>
    </row>
    <row r="13906" spans="4:12" hidden="1" x14ac:dyDescent="0.25">
      <c r="D13906" s="6"/>
      <c r="E13906" s="6"/>
      <c r="F13906" s="8"/>
      <c r="G13906" s="9"/>
      <c r="H13906" s="9"/>
      <c r="I13906" s="5"/>
      <c r="J13906" s="5"/>
      <c r="K13906" s="5"/>
      <c r="L13906" s="5"/>
    </row>
    <row r="13907" spans="4:12" hidden="1" x14ac:dyDescent="0.25">
      <c r="D13907" s="6"/>
      <c r="E13907" s="6"/>
      <c r="F13907" s="8"/>
      <c r="G13907" s="9"/>
      <c r="H13907" s="9"/>
      <c r="I13907" s="5"/>
      <c r="J13907" s="5"/>
      <c r="K13907" s="5"/>
      <c r="L13907" s="5"/>
    </row>
    <row r="13908" spans="4:12" hidden="1" x14ac:dyDescent="0.25">
      <c r="D13908" s="6"/>
      <c r="E13908" s="6"/>
      <c r="F13908" s="8"/>
      <c r="G13908" s="9"/>
      <c r="H13908" s="9"/>
      <c r="I13908" s="5"/>
      <c r="J13908" s="5"/>
      <c r="K13908" s="5"/>
      <c r="L13908" s="5"/>
    </row>
    <row r="13909" spans="4:12" hidden="1" x14ac:dyDescent="0.25">
      <c r="D13909" s="6"/>
      <c r="E13909" s="6"/>
      <c r="F13909" s="8"/>
      <c r="G13909" s="9"/>
      <c r="H13909" s="9"/>
      <c r="I13909" s="5"/>
      <c r="J13909" s="5"/>
      <c r="K13909" s="5"/>
      <c r="L13909" s="5"/>
    </row>
    <row r="13910" spans="4:12" hidden="1" x14ac:dyDescent="0.25">
      <c r="D13910" s="6"/>
      <c r="E13910" s="6"/>
      <c r="F13910" s="8"/>
      <c r="G13910" s="9"/>
      <c r="H13910" s="9"/>
      <c r="I13910" s="5"/>
      <c r="J13910" s="5"/>
      <c r="K13910" s="5"/>
      <c r="L13910" s="5"/>
    </row>
    <row r="13911" spans="4:12" hidden="1" x14ac:dyDescent="0.25">
      <c r="D13911" s="6"/>
      <c r="E13911" s="6"/>
      <c r="F13911" s="8"/>
      <c r="G13911" s="9"/>
      <c r="H13911" s="9"/>
      <c r="I13911" s="5"/>
      <c r="J13911" s="5"/>
      <c r="K13911" s="5"/>
      <c r="L13911" s="5"/>
    </row>
    <row r="13912" spans="4:12" hidden="1" x14ac:dyDescent="0.25">
      <c r="D13912" s="6"/>
      <c r="E13912" s="6"/>
      <c r="F13912" s="8"/>
      <c r="G13912" s="9"/>
      <c r="H13912" s="9"/>
      <c r="I13912" s="5"/>
      <c r="J13912" s="5"/>
      <c r="K13912" s="5"/>
      <c r="L13912" s="5"/>
    </row>
    <row r="13913" spans="4:12" hidden="1" x14ac:dyDescent="0.25">
      <c r="D13913" s="6"/>
      <c r="E13913" s="6"/>
      <c r="F13913" s="8"/>
      <c r="G13913" s="9"/>
      <c r="H13913" s="9"/>
      <c r="I13913" s="5"/>
      <c r="J13913" s="5"/>
      <c r="K13913" s="5"/>
      <c r="L13913" s="5"/>
    </row>
    <row r="13914" spans="4:12" hidden="1" x14ac:dyDescent="0.25">
      <c r="D13914" s="6"/>
      <c r="E13914" s="6"/>
      <c r="F13914" s="8"/>
      <c r="G13914" s="9"/>
      <c r="H13914" s="9"/>
      <c r="I13914" s="5"/>
      <c r="J13914" s="5"/>
      <c r="K13914" s="5"/>
      <c r="L13914" s="5"/>
    </row>
    <row r="13915" spans="4:12" hidden="1" x14ac:dyDescent="0.25">
      <c r="D13915" s="6"/>
      <c r="E13915" s="6"/>
      <c r="F13915" s="8"/>
      <c r="G13915" s="9"/>
      <c r="H13915" s="9"/>
      <c r="I13915" s="5"/>
      <c r="J13915" s="5"/>
      <c r="K13915" s="5"/>
      <c r="L13915" s="5"/>
    </row>
    <row r="13916" spans="4:12" hidden="1" x14ac:dyDescent="0.25">
      <c r="D13916" s="6"/>
      <c r="E13916" s="6"/>
      <c r="F13916" s="8"/>
      <c r="G13916" s="9"/>
      <c r="H13916" s="9"/>
      <c r="I13916" s="5"/>
      <c r="J13916" s="5"/>
      <c r="K13916" s="5"/>
      <c r="L13916" s="5"/>
    </row>
    <row r="13917" spans="4:12" hidden="1" x14ac:dyDescent="0.25">
      <c r="D13917" s="6"/>
      <c r="E13917" s="6"/>
      <c r="F13917" s="8"/>
      <c r="G13917" s="9"/>
      <c r="H13917" s="9"/>
      <c r="I13917" s="5"/>
      <c r="J13917" s="5"/>
      <c r="K13917" s="5"/>
      <c r="L13917" s="5"/>
    </row>
    <row r="13918" spans="4:12" hidden="1" x14ac:dyDescent="0.25">
      <c r="D13918" s="6"/>
      <c r="E13918" s="6"/>
      <c r="F13918" s="8"/>
      <c r="G13918" s="9"/>
      <c r="H13918" s="9"/>
      <c r="I13918" s="5"/>
      <c r="J13918" s="5"/>
      <c r="K13918" s="5"/>
      <c r="L13918" s="5"/>
    </row>
    <row r="13919" spans="4:12" hidden="1" x14ac:dyDescent="0.25">
      <c r="D13919" s="6"/>
      <c r="E13919" s="6"/>
      <c r="F13919" s="8"/>
      <c r="G13919" s="9"/>
      <c r="H13919" s="9"/>
      <c r="I13919" s="5"/>
      <c r="J13919" s="5"/>
      <c r="K13919" s="5"/>
      <c r="L13919" s="5"/>
    </row>
    <row r="13920" spans="4:12" hidden="1" x14ac:dyDescent="0.25">
      <c r="D13920" s="6"/>
      <c r="E13920" s="6"/>
      <c r="F13920" s="8"/>
      <c r="G13920" s="9"/>
      <c r="H13920" s="9"/>
      <c r="I13920" s="5"/>
      <c r="J13920" s="5"/>
      <c r="K13920" s="5"/>
      <c r="L13920" s="5"/>
    </row>
    <row r="13921" spans="4:12" hidden="1" x14ac:dyDescent="0.25">
      <c r="D13921" s="6"/>
      <c r="E13921" s="6"/>
      <c r="F13921" s="8"/>
      <c r="G13921" s="9"/>
      <c r="H13921" s="9"/>
      <c r="I13921" s="5"/>
      <c r="J13921" s="5"/>
      <c r="K13921" s="5"/>
      <c r="L13921" s="5"/>
    </row>
    <row r="13922" spans="4:12" hidden="1" x14ac:dyDescent="0.25">
      <c r="D13922" s="6"/>
      <c r="E13922" s="6"/>
      <c r="F13922" s="8"/>
      <c r="G13922" s="9"/>
      <c r="H13922" s="9"/>
      <c r="I13922" s="5"/>
      <c r="J13922" s="5"/>
      <c r="K13922" s="5"/>
      <c r="L13922" s="5"/>
    </row>
    <row r="13923" spans="4:12" hidden="1" x14ac:dyDescent="0.25">
      <c r="D13923" s="6"/>
      <c r="E13923" s="6"/>
      <c r="F13923" s="8"/>
      <c r="G13923" s="9"/>
      <c r="H13923" s="9"/>
      <c r="I13923" s="5"/>
      <c r="J13923" s="5"/>
      <c r="K13923" s="5"/>
      <c r="L13923" s="5"/>
    </row>
    <row r="13924" spans="4:12" hidden="1" x14ac:dyDescent="0.25">
      <c r="D13924" s="6"/>
      <c r="E13924" s="6"/>
      <c r="F13924" s="8"/>
      <c r="G13924" s="9"/>
      <c r="H13924" s="9"/>
      <c r="I13924" s="5"/>
      <c r="J13924" s="5"/>
      <c r="K13924" s="5"/>
      <c r="L13924" s="5"/>
    </row>
    <row r="13925" spans="4:12" hidden="1" x14ac:dyDescent="0.25">
      <c r="D13925" s="6"/>
      <c r="E13925" s="6"/>
      <c r="F13925" s="8"/>
      <c r="G13925" s="9"/>
      <c r="H13925" s="9"/>
      <c r="I13925" s="5"/>
      <c r="J13925" s="5"/>
      <c r="K13925" s="5"/>
      <c r="L13925" s="5"/>
    </row>
    <row r="13926" spans="4:12" hidden="1" x14ac:dyDescent="0.25">
      <c r="D13926" s="6"/>
      <c r="E13926" s="6"/>
      <c r="F13926" s="8"/>
      <c r="G13926" s="9"/>
      <c r="H13926" s="9"/>
      <c r="I13926" s="5"/>
      <c r="J13926" s="5"/>
      <c r="K13926" s="5"/>
      <c r="L13926" s="5"/>
    </row>
    <row r="13927" spans="4:12" hidden="1" x14ac:dyDescent="0.25">
      <c r="D13927" s="6"/>
      <c r="E13927" s="6"/>
      <c r="F13927" s="8"/>
      <c r="G13927" s="9"/>
      <c r="H13927" s="9"/>
      <c r="I13927" s="5"/>
      <c r="J13927" s="5"/>
      <c r="K13927" s="5"/>
      <c r="L13927" s="5"/>
    </row>
    <row r="13928" spans="4:12" hidden="1" x14ac:dyDescent="0.25">
      <c r="D13928" s="6"/>
      <c r="E13928" s="6"/>
      <c r="F13928" s="8"/>
      <c r="G13928" s="9"/>
      <c r="H13928" s="9"/>
      <c r="I13928" s="5"/>
      <c r="J13928" s="5"/>
      <c r="K13928" s="5"/>
      <c r="L13928" s="5"/>
    </row>
    <row r="13929" spans="4:12" hidden="1" x14ac:dyDescent="0.25">
      <c r="D13929" s="6"/>
      <c r="E13929" s="6"/>
      <c r="F13929" s="8"/>
      <c r="G13929" s="9"/>
      <c r="H13929" s="9"/>
      <c r="I13929" s="5"/>
      <c r="J13929" s="5"/>
      <c r="K13929" s="5"/>
      <c r="L13929" s="5"/>
    </row>
    <row r="13930" spans="4:12" hidden="1" x14ac:dyDescent="0.25">
      <c r="D13930" s="6"/>
      <c r="E13930" s="6"/>
      <c r="F13930" s="8"/>
      <c r="G13930" s="9"/>
      <c r="H13930" s="9"/>
      <c r="I13930" s="5"/>
      <c r="J13930" s="5"/>
      <c r="K13930" s="5"/>
      <c r="L13930" s="5"/>
    </row>
    <row r="13931" spans="4:12" hidden="1" x14ac:dyDescent="0.25">
      <c r="D13931" s="6"/>
      <c r="E13931" s="6"/>
      <c r="F13931" s="8"/>
      <c r="G13931" s="9"/>
      <c r="H13931" s="9"/>
      <c r="I13931" s="5"/>
      <c r="J13931" s="5"/>
      <c r="K13931" s="5"/>
      <c r="L13931" s="5"/>
    </row>
    <row r="13932" spans="4:12" hidden="1" x14ac:dyDescent="0.25">
      <c r="D13932" s="6"/>
      <c r="E13932" s="6"/>
      <c r="F13932" s="8"/>
      <c r="G13932" s="9"/>
      <c r="H13932" s="9"/>
      <c r="I13932" s="5"/>
      <c r="J13932" s="5"/>
      <c r="K13932" s="5"/>
      <c r="L13932" s="5"/>
    </row>
    <row r="13933" spans="4:12" hidden="1" x14ac:dyDescent="0.25">
      <c r="D13933" s="6"/>
      <c r="E13933" s="6"/>
      <c r="F13933" s="8"/>
      <c r="G13933" s="9"/>
      <c r="H13933" s="9"/>
      <c r="I13933" s="5"/>
      <c r="J13933" s="5"/>
      <c r="K13933" s="5"/>
      <c r="L13933" s="5"/>
    </row>
    <row r="13934" spans="4:12" hidden="1" x14ac:dyDescent="0.25">
      <c r="D13934" s="6"/>
      <c r="E13934" s="6"/>
      <c r="F13934" s="8"/>
      <c r="G13934" s="9"/>
      <c r="H13934" s="9"/>
      <c r="I13934" s="5"/>
      <c r="J13934" s="5"/>
      <c r="K13934" s="5"/>
      <c r="L13934" s="5"/>
    </row>
    <row r="13935" spans="4:12" hidden="1" x14ac:dyDescent="0.25">
      <c r="D13935" s="6"/>
      <c r="E13935" s="6"/>
      <c r="F13935" s="8"/>
      <c r="G13935" s="9"/>
      <c r="H13935" s="9"/>
      <c r="I13935" s="5"/>
      <c r="J13935" s="5"/>
      <c r="K13935" s="5"/>
      <c r="L13935" s="5"/>
    </row>
    <row r="13936" spans="4:12" hidden="1" x14ac:dyDescent="0.25">
      <c r="D13936" s="6"/>
      <c r="E13936" s="6"/>
      <c r="F13936" s="8"/>
      <c r="G13936" s="9"/>
      <c r="H13936" s="9"/>
      <c r="I13936" s="5"/>
      <c r="J13936" s="5"/>
      <c r="K13936" s="5"/>
      <c r="L13936" s="5"/>
    </row>
    <row r="13937" spans="4:12" hidden="1" x14ac:dyDescent="0.25">
      <c r="D13937" s="6"/>
      <c r="E13937" s="6"/>
      <c r="F13937" s="8"/>
      <c r="G13937" s="9"/>
      <c r="H13937" s="9"/>
      <c r="I13937" s="5"/>
      <c r="J13937" s="5"/>
      <c r="K13937" s="5"/>
      <c r="L13937" s="5"/>
    </row>
    <row r="13938" spans="4:12" hidden="1" x14ac:dyDescent="0.25">
      <c r="D13938" s="6"/>
      <c r="E13938" s="6"/>
      <c r="F13938" s="8"/>
      <c r="G13938" s="9"/>
      <c r="H13938" s="9"/>
      <c r="I13938" s="5"/>
      <c r="J13938" s="5"/>
      <c r="K13938" s="5"/>
      <c r="L13938" s="5"/>
    </row>
    <row r="13939" spans="4:12" hidden="1" x14ac:dyDescent="0.25">
      <c r="D13939" s="6"/>
      <c r="E13939" s="6"/>
      <c r="F13939" s="8"/>
      <c r="G13939" s="9"/>
      <c r="H13939" s="9"/>
      <c r="I13939" s="5"/>
      <c r="J13939" s="5"/>
      <c r="K13939" s="5"/>
      <c r="L13939" s="5"/>
    </row>
    <row r="13940" spans="4:12" hidden="1" x14ac:dyDescent="0.25">
      <c r="D13940" s="6"/>
      <c r="E13940" s="6"/>
      <c r="F13940" s="8"/>
      <c r="G13940" s="9"/>
      <c r="H13940" s="9"/>
      <c r="I13940" s="5"/>
      <c r="J13940" s="5"/>
      <c r="K13940" s="5"/>
      <c r="L13940" s="5"/>
    </row>
    <row r="13941" spans="4:12" hidden="1" x14ac:dyDescent="0.25">
      <c r="D13941" s="6"/>
      <c r="E13941" s="6"/>
      <c r="F13941" s="8"/>
      <c r="G13941" s="9"/>
      <c r="H13941" s="9"/>
      <c r="I13941" s="5"/>
      <c r="J13941" s="5"/>
      <c r="K13941" s="5"/>
      <c r="L13941" s="5"/>
    </row>
    <row r="13942" spans="4:12" hidden="1" x14ac:dyDescent="0.25">
      <c r="D13942" s="6"/>
      <c r="E13942" s="6"/>
      <c r="F13942" s="8"/>
      <c r="G13942" s="9"/>
      <c r="H13942" s="9"/>
      <c r="I13942" s="5"/>
      <c r="J13942" s="5"/>
      <c r="K13942" s="5"/>
      <c r="L13942" s="5"/>
    </row>
    <row r="13943" spans="4:12" hidden="1" x14ac:dyDescent="0.25">
      <c r="D13943" s="6"/>
      <c r="E13943" s="6"/>
      <c r="F13943" s="8"/>
      <c r="G13943" s="9"/>
      <c r="H13943" s="9"/>
      <c r="I13943" s="5"/>
      <c r="J13943" s="5"/>
      <c r="K13943" s="5"/>
      <c r="L13943" s="5"/>
    </row>
    <row r="13944" spans="4:12" hidden="1" x14ac:dyDescent="0.25">
      <c r="D13944" s="6"/>
      <c r="E13944" s="6"/>
      <c r="F13944" s="8"/>
      <c r="G13944" s="9"/>
      <c r="H13944" s="9"/>
      <c r="I13944" s="5"/>
      <c r="J13944" s="5"/>
      <c r="K13944" s="5"/>
      <c r="L13944" s="5"/>
    </row>
    <row r="13945" spans="4:12" hidden="1" x14ac:dyDescent="0.25">
      <c r="D13945" s="6"/>
      <c r="E13945" s="6"/>
      <c r="F13945" s="8"/>
      <c r="G13945" s="9"/>
      <c r="H13945" s="9"/>
      <c r="I13945" s="5"/>
      <c r="J13945" s="5"/>
      <c r="K13945" s="5"/>
      <c r="L13945" s="5"/>
    </row>
    <row r="13946" spans="4:12" hidden="1" x14ac:dyDescent="0.25">
      <c r="D13946" s="6"/>
      <c r="E13946" s="6"/>
      <c r="F13946" s="8"/>
      <c r="G13946" s="9"/>
      <c r="H13946" s="9"/>
      <c r="I13946" s="5"/>
      <c r="J13946" s="5"/>
      <c r="K13946" s="5"/>
      <c r="L13946" s="5"/>
    </row>
    <row r="13947" spans="4:12" hidden="1" x14ac:dyDescent="0.25">
      <c r="D13947" s="6"/>
      <c r="E13947" s="6"/>
      <c r="F13947" s="8"/>
      <c r="G13947" s="9"/>
      <c r="H13947" s="9"/>
      <c r="I13947" s="5"/>
      <c r="J13947" s="5"/>
      <c r="K13947" s="5"/>
      <c r="L13947" s="5"/>
    </row>
    <row r="13948" spans="4:12" hidden="1" x14ac:dyDescent="0.25">
      <c r="D13948" s="6"/>
      <c r="E13948" s="6"/>
      <c r="F13948" s="8"/>
      <c r="G13948" s="9"/>
      <c r="H13948" s="9"/>
      <c r="I13948" s="5"/>
      <c r="J13948" s="5"/>
      <c r="K13948" s="5"/>
      <c r="L13948" s="5"/>
    </row>
    <row r="13949" spans="4:12" hidden="1" x14ac:dyDescent="0.25">
      <c r="D13949" s="6"/>
      <c r="E13949" s="6"/>
      <c r="F13949" s="8"/>
      <c r="G13949" s="9"/>
      <c r="H13949" s="9"/>
      <c r="I13949" s="5"/>
      <c r="J13949" s="5"/>
      <c r="K13949" s="5"/>
      <c r="L13949" s="5"/>
    </row>
    <row r="13950" spans="4:12" hidden="1" x14ac:dyDescent="0.25">
      <c r="D13950" s="6"/>
      <c r="E13950" s="6"/>
      <c r="F13950" s="8"/>
      <c r="G13950" s="9"/>
      <c r="H13950" s="9"/>
      <c r="I13950" s="5"/>
      <c r="J13950" s="5"/>
      <c r="K13950" s="5"/>
      <c r="L13950" s="5"/>
    </row>
    <row r="13951" spans="4:12" hidden="1" x14ac:dyDescent="0.25">
      <c r="D13951" s="6"/>
      <c r="E13951" s="6"/>
      <c r="F13951" s="8"/>
      <c r="G13951" s="9"/>
      <c r="H13951" s="9"/>
      <c r="I13951" s="5"/>
      <c r="J13951" s="5"/>
      <c r="K13951" s="5"/>
      <c r="L13951" s="5"/>
    </row>
    <row r="13952" spans="4:12" hidden="1" x14ac:dyDescent="0.25">
      <c r="D13952" s="6"/>
      <c r="E13952" s="6"/>
      <c r="F13952" s="8"/>
      <c r="G13952" s="9"/>
      <c r="H13952" s="9"/>
      <c r="I13952" s="5"/>
      <c r="J13952" s="5"/>
      <c r="K13952" s="5"/>
      <c r="L13952" s="5"/>
    </row>
    <row r="13953" spans="4:12" hidden="1" x14ac:dyDescent="0.25">
      <c r="D13953" s="6"/>
      <c r="E13953" s="6"/>
      <c r="F13953" s="8"/>
      <c r="G13953" s="9"/>
      <c r="H13953" s="9"/>
      <c r="I13953" s="5"/>
      <c r="J13953" s="5"/>
      <c r="K13953" s="5"/>
      <c r="L13953" s="5"/>
    </row>
    <row r="13954" spans="4:12" hidden="1" x14ac:dyDescent="0.25">
      <c r="D13954" s="6"/>
      <c r="E13954" s="6"/>
      <c r="F13954" s="8"/>
      <c r="G13954" s="9"/>
      <c r="H13954" s="9"/>
      <c r="I13954" s="5"/>
      <c r="J13954" s="5"/>
      <c r="K13954" s="5"/>
      <c r="L13954" s="5"/>
    </row>
    <row r="13955" spans="4:12" hidden="1" x14ac:dyDescent="0.25">
      <c r="D13955" s="6"/>
      <c r="E13955" s="6"/>
      <c r="F13955" s="8"/>
      <c r="G13955" s="9"/>
      <c r="H13955" s="9"/>
      <c r="I13955" s="5"/>
      <c r="J13955" s="5"/>
      <c r="K13955" s="5"/>
      <c r="L13955" s="5"/>
    </row>
    <row r="13956" spans="4:12" hidden="1" x14ac:dyDescent="0.25">
      <c r="D13956" s="6"/>
      <c r="E13956" s="6"/>
      <c r="F13956" s="8"/>
      <c r="G13956" s="9"/>
      <c r="H13956" s="9"/>
      <c r="I13956" s="5"/>
      <c r="J13956" s="5"/>
      <c r="K13956" s="5"/>
      <c r="L13956" s="5"/>
    </row>
    <row r="13957" spans="4:12" hidden="1" x14ac:dyDescent="0.25">
      <c r="D13957" s="6"/>
      <c r="E13957" s="6"/>
      <c r="F13957" s="8"/>
      <c r="G13957" s="9"/>
      <c r="H13957" s="9"/>
      <c r="I13957" s="5"/>
      <c r="J13957" s="5"/>
      <c r="K13957" s="5"/>
      <c r="L13957" s="5"/>
    </row>
    <row r="13958" spans="4:12" hidden="1" x14ac:dyDescent="0.25">
      <c r="D13958" s="6"/>
      <c r="E13958" s="6"/>
      <c r="F13958" s="8"/>
      <c r="G13958" s="9"/>
      <c r="H13958" s="9"/>
      <c r="I13958" s="5"/>
      <c r="J13958" s="5"/>
      <c r="K13958" s="5"/>
      <c r="L13958" s="5"/>
    </row>
    <row r="13959" spans="4:12" hidden="1" x14ac:dyDescent="0.25">
      <c r="D13959" s="6"/>
      <c r="E13959" s="6"/>
      <c r="F13959" s="8"/>
      <c r="G13959" s="9"/>
      <c r="H13959" s="9"/>
      <c r="I13959" s="5"/>
      <c r="J13959" s="5"/>
      <c r="K13959" s="5"/>
      <c r="L13959" s="5"/>
    </row>
    <row r="13960" spans="4:12" hidden="1" x14ac:dyDescent="0.25">
      <c r="D13960" s="6"/>
      <c r="E13960" s="6"/>
      <c r="F13960" s="8"/>
      <c r="G13960" s="9"/>
      <c r="H13960" s="9"/>
      <c r="I13960" s="5"/>
      <c r="J13960" s="5"/>
      <c r="K13960" s="5"/>
      <c r="L13960" s="5"/>
    </row>
    <row r="13961" spans="4:12" hidden="1" x14ac:dyDescent="0.25">
      <c r="D13961" s="6"/>
      <c r="E13961" s="6"/>
      <c r="F13961" s="8"/>
      <c r="G13961" s="9"/>
      <c r="H13961" s="9"/>
      <c r="I13961" s="5"/>
      <c r="J13961" s="5"/>
      <c r="K13961" s="5"/>
      <c r="L13961" s="5"/>
    </row>
    <row r="13962" spans="4:12" hidden="1" x14ac:dyDescent="0.25">
      <c r="D13962" s="6"/>
      <c r="E13962" s="6"/>
      <c r="F13962" s="8"/>
      <c r="G13962" s="9"/>
      <c r="H13962" s="9"/>
      <c r="I13962" s="5"/>
      <c r="J13962" s="5"/>
      <c r="K13962" s="5"/>
      <c r="L13962" s="5"/>
    </row>
    <row r="13963" spans="4:12" hidden="1" x14ac:dyDescent="0.25">
      <c r="D13963" s="6"/>
      <c r="E13963" s="6"/>
      <c r="F13963" s="8"/>
      <c r="G13963" s="9"/>
      <c r="H13963" s="9"/>
      <c r="I13963" s="5"/>
      <c r="J13963" s="5"/>
      <c r="K13963" s="5"/>
      <c r="L13963" s="5"/>
    </row>
    <row r="13964" spans="4:12" hidden="1" x14ac:dyDescent="0.25">
      <c r="D13964" s="6"/>
      <c r="E13964" s="6"/>
      <c r="F13964" s="8"/>
      <c r="G13964" s="9"/>
      <c r="H13964" s="9"/>
      <c r="I13964" s="5"/>
      <c r="J13964" s="5"/>
      <c r="K13964" s="5"/>
      <c r="L13964" s="5"/>
    </row>
    <row r="13965" spans="4:12" hidden="1" x14ac:dyDescent="0.25">
      <c r="D13965" s="6"/>
      <c r="E13965" s="6"/>
      <c r="F13965" s="8"/>
      <c r="G13965" s="9"/>
      <c r="H13965" s="9"/>
      <c r="I13965" s="5"/>
      <c r="J13965" s="5"/>
      <c r="K13965" s="5"/>
      <c r="L13965" s="5"/>
    </row>
    <row r="13966" spans="4:12" hidden="1" x14ac:dyDescent="0.25">
      <c r="D13966" s="6"/>
      <c r="E13966" s="6"/>
      <c r="F13966" s="8"/>
      <c r="G13966" s="9"/>
      <c r="H13966" s="9"/>
      <c r="I13966" s="5"/>
      <c r="J13966" s="5"/>
      <c r="K13966" s="5"/>
      <c r="L13966" s="5"/>
    </row>
    <row r="13967" spans="4:12" hidden="1" x14ac:dyDescent="0.25">
      <c r="D13967" s="6"/>
      <c r="E13967" s="6"/>
      <c r="F13967" s="8"/>
      <c r="G13967" s="9"/>
      <c r="H13967" s="9"/>
      <c r="I13967" s="5"/>
      <c r="J13967" s="5"/>
      <c r="K13967" s="5"/>
      <c r="L13967" s="5"/>
    </row>
    <row r="13968" spans="4:12" hidden="1" x14ac:dyDescent="0.25">
      <c r="D13968" s="6"/>
      <c r="E13968" s="6"/>
      <c r="F13968" s="8"/>
      <c r="G13968" s="9"/>
      <c r="H13968" s="9"/>
      <c r="I13968" s="5"/>
      <c r="J13968" s="5"/>
      <c r="K13968" s="5"/>
      <c r="L13968" s="5"/>
    </row>
    <row r="13969" spans="4:12" hidden="1" x14ac:dyDescent="0.25">
      <c r="D13969" s="6"/>
      <c r="E13969" s="6"/>
      <c r="F13969" s="8"/>
      <c r="G13969" s="9"/>
      <c r="H13969" s="9"/>
      <c r="I13969" s="5"/>
      <c r="J13969" s="5"/>
      <c r="K13969" s="5"/>
      <c r="L13969" s="5"/>
    </row>
    <row r="13970" spans="4:12" hidden="1" x14ac:dyDescent="0.25">
      <c r="D13970" s="6"/>
      <c r="E13970" s="6"/>
      <c r="F13970" s="8"/>
      <c r="G13970" s="9"/>
      <c r="H13970" s="9"/>
      <c r="I13970" s="5"/>
      <c r="J13970" s="5"/>
      <c r="K13970" s="5"/>
      <c r="L13970" s="5"/>
    </row>
    <row r="13971" spans="4:12" hidden="1" x14ac:dyDescent="0.25">
      <c r="D13971" s="6"/>
      <c r="E13971" s="6"/>
      <c r="F13971" s="8"/>
      <c r="G13971" s="9"/>
      <c r="H13971" s="9"/>
      <c r="I13971" s="5"/>
      <c r="J13971" s="5"/>
      <c r="K13971" s="5"/>
      <c r="L13971" s="5"/>
    </row>
    <row r="13972" spans="4:12" hidden="1" x14ac:dyDescent="0.25">
      <c r="D13972" s="6"/>
      <c r="E13972" s="6"/>
      <c r="F13972" s="8"/>
      <c r="G13972" s="9"/>
      <c r="H13972" s="9"/>
      <c r="I13972" s="5"/>
      <c r="J13972" s="5"/>
      <c r="K13972" s="5"/>
      <c r="L13972" s="5"/>
    </row>
    <row r="13973" spans="4:12" hidden="1" x14ac:dyDescent="0.25">
      <c r="D13973" s="6"/>
      <c r="E13973" s="6"/>
      <c r="F13973" s="8"/>
      <c r="G13973" s="9"/>
      <c r="H13973" s="9"/>
      <c r="I13973" s="5"/>
      <c r="J13973" s="5"/>
      <c r="K13973" s="5"/>
      <c r="L13973" s="5"/>
    </row>
    <row r="13974" spans="4:12" hidden="1" x14ac:dyDescent="0.25">
      <c r="D13974" s="6"/>
      <c r="E13974" s="6"/>
      <c r="F13974" s="8"/>
      <c r="G13974" s="9"/>
      <c r="H13974" s="9"/>
      <c r="I13974" s="5"/>
      <c r="J13974" s="5"/>
      <c r="K13974" s="5"/>
      <c r="L13974" s="5"/>
    </row>
    <row r="13975" spans="4:12" hidden="1" x14ac:dyDescent="0.25">
      <c r="D13975" s="6"/>
      <c r="E13975" s="6"/>
      <c r="F13975" s="8"/>
      <c r="G13975" s="9"/>
      <c r="H13975" s="9"/>
      <c r="I13975" s="5"/>
      <c r="J13975" s="5"/>
      <c r="K13975" s="5"/>
      <c r="L13975" s="5"/>
    </row>
    <row r="13976" spans="4:12" hidden="1" x14ac:dyDescent="0.25">
      <c r="D13976" s="6"/>
      <c r="E13976" s="6"/>
      <c r="F13976" s="8"/>
      <c r="G13976" s="9"/>
      <c r="H13976" s="9"/>
      <c r="I13976" s="5"/>
      <c r="J13976" s="5"/>
      <c r="K13976" s="5"/>
      <c r="L13976" s="5"/>
    </row>
    <row r="13977" spans="4:12" hidden="1" x14ac:dyDescent="0.25">
      <c r="D13977" s="6"/>
      <c r="E13977" s="6"/>
      <c r="F13977" s="8"/>
      <c r="G13977" s="9"/>
      <c r="H13977" s="9"/>
      <c r="I13977" s="5"/>
      <c r="J13977" s="5"/>
      <c r="K13977" s="5"/>
      <c r="L13977" s="5"/>
    </row>
    <row r="13978" spans="4:12" hidden="1" x14ac:dyDescent="0.25">
      <c r="D13978" s="6"/>
      <c r="E13978" s="6"/>
      <c r="F13978" s="8"/>
      <c r="G13978" s="9"/>
      <c r="H13978" s="9"/>
      <c r="I13978" s="5"/>
      <c r="J13978" s="5"/>
      <c r="K13978" s="5"/>
      <c r="L13978" s="5"/>
    </row>
    <row r="13979" spans="4:12" hidden="1" x14ac:dyDescent="0.25">
      <c r="D13979" s="6"/>
      <c r="E13979" s="6"/>
      <c r="F13979" s="8"/>
      <c r="G13979" s="9"/>
      <c r="H13979" s="9"/>
      <c r="I13979" s="5"/>
      <c r="J13979" s="5"/>
      <c r="K13979" s="5"/>
      <c r="L13979" s="5"/>
    </row>
    <row r="13980" spans="4:12" hidden="1" x14ac:dyDescent="0.25">
      <c r="D13980" s="6"/>
      <c r="E13980" s="6"/>
      <c r="F13980" s="8"/>
      <c r="G13980" s="9"/>
      <c r="H13980" s="9"/>
      <c r="I13980" s="5"/>
      <c r="J13980" s="5"/>
      <c r="K13980" s="5"/>
      <c r="L13980" s="5"/>
    </row>
    <row r="13981" spans="4:12" hidden="1" x14ac:dyDescent="0.25">
      <c r="D13981" s="6"/>
      <c r="E13981" s="6"/>
      <c r="F13981" s="8"/>
      <c r="G13981" s="9"/>
      <c r="H13981" s="9"/>
      <c r="I13981" s="5"/>
      <c r="J13981" s="5"/>
      <c r="K13981" s="5"/>
      <c r="L13981" s="5"/>
    </row>
    <row r="13982" spans="4:12" hidden="1" x14ac:dyDescent="0.25">
      <c r="D13982" s="6"/>
      <c r="E13982" s="6"/>
      <c r="F13982" s="8"/>
      <c r="G13982" s="9"/>
      <c r="H13982" s="9"/>
      <c r="I13982" s="5"/>
      <c r="J13982" s="5"/>
      <c r="K13982" s="5"/>
      <c r="L13982" s="5"/>
    </row>
    <row r="13983" spans="4:12" hidden="1" x14ac:dyDescent="0.25">
      <c r="D13983" s="6"/>
      <c r="E13983" s="6"/>
      <c r="F13983" s="8"/>
      <c r="G13983" s="9"/>
      <c r="H13983" s="9"/>
      <c r="I13983" s="5"/>
      <c r="J13983" s="5"/>
      <c r="K13983" s="5"/>
      <c r="L13983" s="5"/>
    </row>
    <row r="13984" spans="4:12" hidden="1" x14ac:dyDescent="0.25">
      <c r="D13984" s="6"/>
      <c r="E13984" s="6"/>
      <c r="F13984" s="8"/>
      <c r="G13984" s="9"/>
      <c r="H13984" s="9"/>
      <c r="I13984" s="5"/>
      <c r="J13984" s="5"/>
      <c r="K13984" s="5"/>
      <c r="L13984" s="5"/>
    </row>
    <row r="13985" spans="4:12" hidden="1" x14ac:dyDescent="0.25">
      <c r="D13985" s="6"/>
      <c r="E13985" s="6"/>
      <c r="F13985" s="8"/>
      <c r="G13985" s="9"/>
      <c r="H13985" s="9"/>
      <c r="I13985" s="5"/>
      <c r="J13985" s="5"/>
      <c r="K13985" s="5"/>
      <c r="L13985" s="5"/>
    </row>
    <row r="13986" spans="4:12" hidden="1" x14ac:dyDescent="0.25">
      <c r="D13986" s="6"/>
      <c r="E13986" s="6"/>
      <c r="F13986" s="8"/>
      <c r="G13986" s="9"/>
      <c r="H13986" s="9"/>
      <c r="I13986" s="5"/>
      <c r="J13986" s="5"/>
      <c r="K13986" s="5"/>
      <c r="L13986" s="5"/>
    </row>
    <row r="13987" spans="4:12" hidden="1" x14ac:dyDescent="0.25">
      <c r="D13987" s="6"/>
      <c r="E13987" s="6"/>
      <c r="F13987" s="8"/>
      <c r="G13987" s="9"/>
      <c r="H13987" s="9"/>
      <c r="I13987" s="5"/>
      <c r="J13987" s="5"/>
      <c r="K13987" s="5"/>
      <c r="L13987" s="5"/>
    </row>
    <row r="13988" spans="4:12" hidden="1" x14ac:dyDescent="0.25">
      <c r="D13988" s="6"/>
      <c r="E13988" s="6"/>
      <c r="F13988" s="8"/>
      <c r="G13988" s="9"/>
      <c r="H13988" s="9"/>
      <c r="I13988" s="5"/>
      <c r="J13988" s="5"/>
      <c r="K13988" s="5"/>
      <c r="L13988" s="5"/>
    </row>
    <row r="13989" spans="4:12" hidden="1" x14ac:dyDescent="0.25">
      <c r="D13989" s="6"/>
      <c r="E13989" s="6"/>
      <c r="F13989" s="8"/>
      <c r="G13989" s="9"/>
      <c r="H13989" s="9"/>
      <c r="I13989" s="5"/>
      <c r="J13989" s="5"/>
      <c r="K13989" s="5"/>
      <c r="L13989" s="5"/>
    </row>
    <row r="13990" spans="4:12" hidden="1" x14ac:dyDescent="0.25">
      <c r="D13990" s="6"/>
      <c r="E13990" s="6"/>
      <c r="F13990" s="8"/>
      <c r="G13990" s="9"/>
      <c r="H13990" s="9"/>
      <c r="I13990" s="5"/>
      <c r="J13990" s="5"/>
      <c r="K13990" s="5"/>
      <c r="L13990" s="5"/>
    </row>
    <row r="13991" spans="4:12" hidden="1" x14ac:dyDescent="0.25">
      <c r="D13991" s="6"/>
      <c r="E13991" s="6"/>
      <c r="F13991" s="8"/>
      <c r="G13991" s="9"/>
      <c r="H13991" s="9"/>
      <c r="I13991" s="5"/>
      <c r="J13991" s="5"/>
      <c r="K13991" s="5"/>
      <c r="L13991" s="5"/>
    </row>
    <row r="13992" spans="4:12" hidden="1" x14ac:dyDescent="0.25">
      <c r="D13992" s="6"/>
      <c r="E13992" s="6"/>
      <c r="F13992" s="8"/>
      <c r="G13992" s="9"/>
      <c r="H13992" s="9"/>
      <c r="I13992" s="5"/>
      <c r="J13992" s="5"/>
      <c r="K13992" s="5"/>
      <c r="L13992" s="5"/>
    </row>
    <row r="13993" spans="4:12" hidden="1" x14ac:dyDescent="0.25">
      <c r="D13993" s="6"/>
      <c r="E13993" s="6"/>
      <c r="F13993" s="8"/>
      <c r="G13993" s="9"/>
      <c r="H13993" s="9"/>
      <c r="I13993" s="5"/>
      <c r="J13993" s="5"/>
      <c r="K13993" s="5"/>
      <c r="L13993" s="5"/>
    </row>
    <row r="13994" spans="4:12" hidden="1" x14ac:dyDescent="0.25">
      <c r="D13994" s="6"/>
      <c r="E13994" s="6"/>
      <c r="F13994" s="8"/>
      <c r="G13994" s="9"/>
      <c r="H13994" s="9"/>
      <c r="I13994" s="5"/>
      <c r="J13994" s="5"/>
      <c r="K13994" s="5"/>
      <c r="L13994" s="5"/>
    </row>
    <row r="13995" spans="4:12" hidden="1" x14ac:dyDescent="0.25">
      <c r="D13995" s="6"/>
      <c r="E13995" s="6"/>
      <c r="F13995" s="8"/>
      <c r="G13995" s="9"/>
      <c r="H13995" s="9"/>
      <c r="I13995" s="5"/>
      <c r="J13995" s="5"/>
      <c r="K13995" s="5"/>
      <c r="L13995" s="5"/>
    </row>
    <row r="13996" spans="4:12" hidden="1" x14ac:dyDescent="0.25">
      <c r="D13996" s="6"/>
      <c r="E13996" s="6"/>
      <c r="F13996" s="8"/>
      <c r="G13996" s="9"/>
      <c r="H13996" s="9"/>
      <c r="I13996" s="5"/>
      <c r="J13996" s="5"/>
      <c r="K13996" s="5"/>
      <c r="L13996" s="5"/>
    </row>
    <row r="13997" spans="4:12" hidden="1" x14ac:dyDescent="0.25">
      <c r="D13997" s="6"/>
      <c r="E13997" s="6"/>
      <c r="F13997" s="8"/>
      <c r="G13997" s="9"/>
      <c r="H13997" s="9"/>
      <c r="I13997" s="5"/>
      <c r="J13997" s="5"/>
      <c r="K13997" s="5"/>
      <c r="L13997" s="5"/>
    </row>
    <row r="13998" spans="4:12" hidden="1" x14ac:dyDescent="0.25">
      <c r="D13998" s="6"/>
      <c r="E13998" s="6"/>
      <c r="F13998" s="8"/>
      <c r="G13998" s="9"/>
      <c r="H13998" s="9"/>
      <c r="I13998" s="5"/>
      <c r="J13998" s="5"/>
      <c r="K13998" s="5"/>
      <c r="L13998" s="5"/>
    </row>
    <row r="13999" spans="4:12" hidden="1" x14ac:dyDescent="0.25">
      <c r="D13999" s="6"/>
      <c r="E13999" s="6"/>
      <c r="F13999" s="8"/>
      <c r="G13999" s="9"/>
      <c r="H13999" s="9"/>
      <c r="I13999" s="5"/>
      <c r="J13999" s="5"/>
      <c r="K13999" s="5"/>
      <c r="L13999" s="5"/>
    </row>
    <row r="14000" spans="4:12" hidden="1" x14ac:dyDescent="0.25">
      <c r="D14000" s="6"/>
      <c r="E14000" s="6"/>
      <c r="F14000" s="8"/>
      <c r="G14000" s="9"/>
      <c r="H14000" s="9"/>
      <c r="I14000" s="5"/>
      <c r="J14000" s="5"/>
      <c r="K14000" s="5"/>
      <c r="L14000" s="5"/>
    </row>
    <row r="14001" spans="4:12" hidden="1" x14ac:dyDescent="0.25">
      <c r="D14001" s="6"/>
      <c r="E14001" s="6"/>
      <c r="F14001" s="8"/>
      <c r="G14001" s="9"/>
      <c r="H14001" s="9"/>
      <c r="I14001" s="5"/>
      <c r="J14001" s="5"/>
      <c r="K14001" s="5"/>
      <c r="L14001" s="5"/>
    </row>
    <row r="14002" spans="4:12" hidden="1" x14ac:dyDescent="0.25">
      <c r="D14002" s="6"/>
      <c r="E14002" s="6"/>
      <c r="F14002" s="8"/>
      <c r="G14002" s="9"/>
      <c r="H14002" s="9"/>
      <c r="I14002" s="5"/>
      <c r="J14002" s="5"/>
      <c r="K14002" s="5"/>
      <c r="L14002" s="5"/>
    </row>
    <row r="14003" spans="4:12" hidden="1" x14ac:dyDescent="0.25">
      <c r="D14003" s="6"/>
      <c r="E14003" s="6"/>
      <c r="F14003" s="8"/>
      <c r="G14003" s="9"/>
      <c r="H14003" s="9"/>
      <c r="I14003" s="5"/>
      <c r="J14003" s="5"/>
      <c r="K14003" s="5"/>
      <c r="L14003" s="5"/>
    </row>
    <row r="14004" spans="4:12" hidden="1" x14ac:dyDescent="0.25">
      <c r="D14004" s="6"/>
      <c r="E14004" s="6"/>
      <c r="F14004" s="8"/>
      <c r="G14004" s="9"/>
      <c r="H14004" s="9"/>
      <c r="I14004" s="5"/>
      <c r="J14004" s="5"/>
      <c r="K14004" s="5"/>
      <c r="L14004" s="5"/>
    </row>
    <row r="14005" spans="4:12" hidden="1" x14ac:dyDescent="0.25">
      <c r="D14005" s="6"/>
      <c r="E14005" s="6"/>
      <c r="F14005" s="8"/>
      <c r="G14005" s="9"/>
      <c r="H14005" s="9"/>
      <c r="I14005" s="5"/>
      <c r="J14005" s="5"/>
      <c r="K14005" s="5"/>
      <c r="L14005" s="5"/>
    </row>
    <row r="14006" spans="4:12" hidden="1" x14ac:dyDescent="0.25">
      <c r="D14006" s="6"/>
      <c r="E14006" s="6"/>
      <c r="F14006" s="8"/>
      <c r="G14006" s="9"/>
      <c r="H14006" s="9"/>
      <c r="I14006" s="5"/>
      <c r="J14006" s="5"/>
      <c r="K14006" s="5"/>
      <c r="L14006" s="5"/>
    </row>
    <row r="14007" spans="4:12" hidden="1" x14ac:dyDescent="0.25">
      <c r="D14007" s="6"/>
      <c r="E14007" s="6"/>
      <c r="F14007" s="8"/>
      <c r="G14007" s="9"/>
      <c r="H14007" s="9"/>
      <c r="I14007" s="5"/>
      <c r="J14007" s="5"/>
      <c r="K14007" s="5"/>
      <c r="L14007" s="5"/>
    </row>
    <row r="14008" spans="4:12" hidden="1" x14ac:dyDescent="0.25">
      <c r="D14008" s="6"/>
      <c r="E14008" s="6"/>
      <c r="F14008" s="8"/>
      <c r="G14008" s="9"/>
      <c r="H14008" s="9"/>
      <c r="I14008" s="5"/>
      <c r="J14008" s="5"/>
      <c r="K14008" s="5"/>
      <c r="L14008" s="5"/>
    </row>
    <row r="14009" spans="4:12" hidden="1" x14ac:dyDescent="0.25">
      <c r="D14009" s="6"/>
      <c r="E14009" s="6"/>
      <c r="F14009" s="8"/>
      <c r="G14009" s="9"/>
      <c r="H14009" s="9"/>
      <c r="I14009" s="5"/>
      <c r="J14009" s="5"/>
      <c r="K14009" s="5"/>
      <c r="L14009" s="5"/>
    </row>
    <row r="14010" spans="4:12" hidden="1" x14ac:dyDescent="0.25">
      <c r="D14010" s="6"/>
      <c r="E14010" s="6"/>
      <c r="F14010" s="8"/>
      <c r="G14010" s="9"/>
      <c r="H14010" s="9"/>
      <c r="I14010" s="5"/>
      <c r="J14010" s="5"/>
      <c r="K14010" s="5"/>
      <c r="L14010" s="5"/>
    </row>
    <row r="14011" spans="4:12" hidden="1" x14ac:dyDescent="0.25">
      <c r="D14011" s="6"/>
      <c r="E14011" s="6"/>
      <c r="F14011" s="8"/>
      <c r="G14011" s="9"/>
      <c r="H14011" s="9"/>
      <c r="I14011" s="5"/>
      <c r="J14011" s="5"/>
      <c r="K14011" s="5"/>
      <c r="L14011" s="5"/>
    </row>
    <row r="14012" spans="4:12" hidden="1" x14ac:dyDescent="0.25">
      <c r="D14012" s="6"/>
      <c r="E14012" s="6"/>
      <c r="F14012" s="8"/>
      <c r="G14012" s="9"/>
      <c r="H14012" s="9"/>
      <c r="I14012" s="5"/>
      <c r="J14012" s="5"/>
      <c r="K14012" s="5"/>
      <c r="L14012" s="5"/>
    </row>
    <row r="14013" spans="4:12" hidden="1" x14ac:dyDescent="0.25">
      <c r="D14013" s="6"/>
      <c r="E14013" s="6"/>
      <c r="F14013" s="8"/>
      <c r="G14013" s="9"/>
      <c r="H14013" s="9"/>
      <c r="I14013" s="5"/>
      <c r="J14013" s="5"/>
      <c r="K14013" s="5"/>
      <c r="L14013" s="5"/>
    </row>
    <row r="14014" spans="4:12" hidden="1" x14ac:dyDescent="0.25">
      <c r="D14014" s="6"/>
      <c r="E14014" s="6"/>
      <c r="F14014" s="8"/>
      <c r="G14014" s="9"/>
      <c r="H14014" s="9"/>
      <c r="I14014" s="5"/>
      <c r="J14014" s="5"/>
      <c r="K14014" s="5"/>
      <c r="L14014" s="5"/>
    </row>
    <row r="14015" spans="4:12" hidden="1" x14ac:dyDescent="0.25">
      <c r="D14015" s="6"/>
      <c r="E14015" s="6"/>
      <c r="F14015" s="8"/>
      <c r="G14015" s="9"/>
      <c r="H14015" s="9"/>
      <c r="I14015" s="5"/>
      <c r="J14015" s="5"/>
      <c r="K14015" s="5"/>
      <c r="L14015" s="5"/>
    </row>
    <row r="14016" spans="4:12" hidden="1" x14ac:dyDescent="0.25">
      <c r="D14016" s="6"/>
      <c r="E14016" s="6"/>
      <c r="F14016" s="8"/>
      <c r="G14016" s="9"/>
      <c r="H14016" s="9"/>
      <c r="I14016" s="5"/>
      <c r="J14016" s="5"/>
      <c r="K14016" s="5"/>
      <c r="L14016" s="5"/>
    </row>
    <row r="14017" spans="4:12" hidden="1" x14ac:dyDescent="0.25">
      <c r="D14017" s="6"/>
      <c r="E14017" s="6"/>
      <c r="F14017" s="8"/>
      <c r="G14017" s="9"/>
      <c r="H14017" s="9"/>
      <c r="I14017" s="5"/>
      <c r="J14017" s="5"/>
      <c r="K14017" s="5"/>
      <c r="L14017" s="5"/>
    </row>
    <row r="14018" spans="4:12" hidden="1" x14ac:dyDescent="0.25">
      <c r="D14018" s="6"/>
      <c r="E14018" s="6"/>
      <c r="F14018" s="8"/>
      <c r="G14018" s="9"/>
      <c r="H14018" s="9"/>
      <c r="I14018" s="5"/>
      <c r="J14018" s="5"/>
      <c r="K14018" s="5"/>
      <c r="L14018" s="5"/>
    </row>
    <row r="14019" spans="4:12" hidden="1" x14ac:dyDescent="0.25">
      <c r="D14019" s="6"/>
      <c r="E14019" s="6"/>
      <c r="F14019" s="8"/>
      <c r="G14019" s="9"/>
      <c r="H14019" s="9"/>
      <c r="I14019" s="5"/>
      <c r="J14019" s="5"/>
      <c r="K14019" s="5"/>
      <c r="L14019" s="5"/>
    </row>
    <row r="14020" spans="4:12" hidden="1" x14ac:dyDescent="0.25">
      <c r="D14020" s="6"/>
      <c r="E14020" s="6"/>
      <c r="F14020" s="8"/>
      <c r="G14020" s="9"/>
      <c r="H14020" s="9"/>
      <c r="I14020" s="5"/>
      <c r="J14020" s="5"/>
      <c r="K14020" s="5"/>
      <c r="L14020" s="5"/>
    </row>
    <row r="14021" spans="4:12" hidden="1" x14ac:dyDescent="0.25">
      <c r="D14021" s="6"/>
      <c r="E14021" s="6"/>
      <c r="F14021" s="8"/>
      <c r="G14021" s="9"/>
      <c r="H14021" s="9"/>
      <c r="I14021" s="5"/>
      <c r="J14021" s="5"/>
      <c r="K14021" s="5"/>
      <c r="L14021" s="5"/>
    </row>
    <row r="14022" spans="4:12" hidden="1" x14ac:dyDescent="0.25">
      <c r="D14022" s="6"/>
      <c r="E14022" s="6"/>
      <c r="F14022" s="8"/>
      <c r="G14022" s="9"/>
      <c r="H14022" s="9"/>
      <c r="I14022" s="5"/>
      <c r="J14022" s="5"/>
      <c r="K14022" s="5"/>
      <c r="L14022" s="5"/>
    </row>
    <row r="14023" spans="4:12" hidden="1" x14ac:dyDescent="0.25">
      <c r="D14023" s="6"/>
      <c r="E14023" s="6"/>
      <c r="F14023" s="8"/>
      <c r="G14023" s="9"/>
      <c r="H14023" s="9"/>
      <c r="I14023" s="5"/>
      <c r="J14023" s="5"/>
      <c r="K14023" s="5"/>
      <c r="L14023" s="5"/>
    </row>
    <row r="14024" spans="4:12" hidden="1" x14ac:dyDescent="0.25">
      <c r="D14024" s="6"/>
      <c r="E14024" s="6"/>
      <c r="F14024" s="8"/>
      <c r="G14024" s="9"/>
      <c r="H14024" s="9"/>
      <c r="I14024" s="5"/>
      <c r="J14024" s="5"/>
      <c r="K14024" s="5"/>
      <c r="L14024" s="5"/>
    </row>
    <row r="14025" spans="4:12" hidden="1" x14ac:dyDescent="0.25">
      <c r="D14025" s="6"/>
      <c r="E14025" s="6"/>
      <c r="F14025" s="8"/>
      <c r="G14025" s="9"/>
      <c r="H14025" s="9"/>
      <c r="I14025" s="5"/>
      <c r="J14025" s="5"/>
      <c r="K14025" s="5"/>
      <c r="L14025" s="5"/>
    </row>
    <row r="14026" spans="4:12" hidden="1" x14ac:dyDescent="0.25">
      <c r="D14026" s="6"/>
      <c r="E14026" s="6"/>
      <c r="F14026" s="8"/>
      <c r="G14026" s="9"/>
      <c r="H14026" s="9"/>
      <c r="I14026" s="5"/>
      <c r="J14026" s="5"/>
      <c r="K14026" s="5"/>
      <c r="L14026" s="5"/>
    </row>
    <row r="14027" spans="4:12" hidden="1" x14ac:dyDescent="0.25">
      <c r="D14027" s="6"/>
      <c r="E14027" s="6"/>
      <c r="F14027" s="8"/>
      <c r="G14027" s="9"/>
      <c r="H14027" s="9"/>
      <c r="I14027" s="5"/>
      <c r="J14027" s="5"/>
      <c r="K14027" s="5"/>
      <c r="L14027" s="5"/>
    </row>
    <row r="14028" spans="4:12" hidden="1" x14ac:dyDescent="0.25">
      <c r="D14028" s="6"/>
      <c r="E14028" s="6"/>
      <c r="F14028" s="8"/>
      <c r="G14028" s="9"/>
      <c r="H14028" s="9"/>
      <c r="I14028" s="5"/>
      <c r="J14028" s="5"/>
      <c r="K14028" s="5"/>
      <c r="L14028" s="5"/>
    </row>
    <row r="14029" spans="4:12" hidden="1" x14ac:dyDescent="0.25">
      <c r="D14029" s="6"/>
      <c r="E14029" s="6"/>
      <c r="F14029" s="8"/>
      <c r="G14029" s="9"/>
      <c r="H14029" s="9"/>
      <c r="I14029" s="5"/>
      <c r="J14029" s="5"/>
      <c r="K14029" s="5"/>
      <c r="L14029" s="5"/>
    </row>
    <row r="14030" spans="4:12" hidden="1" x14ac:dyDescent="0.25">
      <c r="D14030" s="6"/>
      <c r="E14030" s="6"/>
      <c r="F14030" s="8"/>
      <c r="G14030" s="9"/>
      <c r="H14030" s="9"/>
      <c r="I14030" s="5"/>
      <c r="J14030" s="5"/>
      <c r="K14030" s="5"/>
      <c r="L14030" s="5"/>
    </row>
    <row r="14031" spans="4:12" hidden="1" x14ac:dyDescent="0.25">
      <c r="D14031" s="6"/>
      <c r="E14031" s="6"/>
      <c r="F14031" s="8"/>
      <c r="G14031" s="9"/>
      <c r="H14031" s="9"/>
      <c r="I14031" s="5"/>
      <c r="J14031" s="5"/>
      <c r="K14031" s="5"/>
      <c r="L14031" s="5"/>
    </row>
    <row r="14032" spans="4:12" hidden="1" x14ac:dyDescent="0.25">
      <c r="D14032" s="6"/>
      <c r="E14032" s="6"/>
      <c r="F14032" s="8"/>
      <c r="G14032" s="9"/>
      <c r="H14032" s="9"/>
      <c r="I14032" s="5"/>
      <c r="J14032" s="5"/>
      <c r="K14032" s="5"/>
      <c r="L14032" s="5"/>
    </row>
    <row r="14033" spans="4:12" hidden="1" x14ac:dyDescent="0.25">
      <c r="D14033" s="6"/>
      <c r="E14033" s="6"/>
      <c r="F14033" s="8"/>
      <c r="G14033" s="9"/>
      <c r="H14033" s="9"/>
      <c r="I14033" s="5"/>
      <c r="J14033" s="5"/>
      <c r="K14033" s="5"/>
      <c r="L14033" s="5"/>
    </row>
    <row r="14034" spans="4:12" hidden="1" x14ac:dyDescent="0.25">
      <c r="D14034" s="6"/>
      <c r="E14034" s="6"/>
      <c r="F14034" s="8"/>
      <c r="G14034" s="9"/>
      <c r="H14034" s="9"/>
      <c r="I14034" s="5"/>
      <c r="J14034" s="5"/>
      <c r="K14034" s="5"/>
      <c r="L14034" s="5"/>
    </row>
    <row r="14035" spans="4:12" hidden="1" x14ac:dyDescent="0.25">
      <c r="D14035" s="6"/>
      <c r="E14035" s="6"/>
      <c r="F14035" s="8"/>
      <c r="G14035" s="9"/>
      <c r="H14035" s="9"/>
      <c r="I14035" s="5"/>
      <c r="J14035" s="5"/>
      <c r="K14035" s="5"/>
      <c r="L14035" s="5"/>
    </row>
    <row r="14036" spans="4:12" hidden="1" x14ac:dyDescent="0.25">
      <c r="D14036" s="6"/>
      <c r="E14036" s="6"/>
      <c r="F14036" s="8"/>
      <c r="G14036" s="9"/>
      <c r="H14036" s="9"/>
      <c r="I14036" s="5"/>
      <c r="J14036" s="5"/>
      <c r="K14036" s="5"/>
      <c r="L14036" s="5"/>
    </row>
    <row r="14037" spans="4:12" hidden="1" x14ac:dyDescent="0.25">
      <c r="D14037" s="6"/>
      <c r="E14037" s="6"/>
      <c r="F14037" s="8"/>
      <c r="G14037" s="9"/>
      <c r="H14037" s="9"/>
      <c r="I14037" s="5"/>
      <c r="J14037" s="5"/>
      <c r="K14037" s="5"/>
      <c r="L14037" s="5"/>
    </row>
    <row r="14038" spans="4:12" hidden="1" x14ac:dyDescent="0.25">
      <c r="D14038" s="6"/>
      <c r="E14038" s="6"/>
      <c r="F14038" s="8"/>
      <c r="G14038" s="9"/>
      <c r="H14038" s="9"/>
      <c r="I14038" s="5"/>
      <c r="J14038" s="5"/>
      <c r="K14038" s="5"/>
      <c r="L14038" s="5"/>
    </row>
    <row r="14039" spans="4:12" hidden="1" x14ac:dyDescent="0.25">
      <c r="D14039" s="6"/>
      <c r="E14039" s="6"/>
      <c r="F14039" s="8"/>
      <c r="G14039" s="9"/>
      <c r="H14039" s="9"/>
      <c r="I14039" s="5"/>
      <c r="J14039" s="5"/>
      <c r="K14039" s="5"/>
      <c r="L14039" s="5"/>
    </row>
    <row r="14040" spans="4:12" hidden="1" x14ac:dyDescent="0.25">
      <c r="D14040" s="6"/>
      <c r="E14040" s="6"/>
      <c r="F14040" s="8"/>
      <c r="G14040" s="9"/>
      <c r="H14040" s="9"/>
      <c r="I14040" s="5"/>
      <c r="J14040" s="5"/>
      <c r="K14040" s="5"/>
      <c r="L14040" s="5"/>
    </row>
    <row r="14041" spans="4:12" hidden="1" x14ac:dyDescent="0.25">
      <c r="D14041" s="6"/>
      <c r="E14041" s="6"/>
      <c r="F14041" s="8"/>
      <c r="G14041" s="9"/>
      <c r="H14041" s="9"/>
      <c r="I14041" s="5"/>
      <c r="J14041" s="5"/>
      <c r="K14041" s="5"/>
      <c r="L14041" s="5"/>
    </row>
    <row r="14042" spans="4:12" hidden="1" x14ac:dyDescent="0.25">
      <c r="D14042" s="6"/>
      <c r="E14042" s="6"/>
      <c r="F14042" s="8"/>
      <c r="G14042" s="9"/>
      <c r="H14042" s="9"/>
      <c r="I14042" s="5"/>
      <c r="J14042" s="5"/>
      <c r="K14042" s="5"/>
      <c r="L14042" s="5"/>
    </row>
    <row r="14043" spans="4:12" hidden="1" x14ac:dyDescent="0.25">
      <c r="D14043" s="6"/>
      <c r="E14043" s="6"/>
      <c r="F14043" s="8"/>
      <c r="G14043" s="9"/>
      <c r="H14043" s="9"/>
      <c r="I14043" s="5"/>
      <c r="J14043" s="5"/>
      <c r="K14043" s="5"/>
      <c r="L14043" s="5"/>
    </row>
    <row r="14044" spans="4:12" hidden="1" x14ac:dyDescent="0.25">
      <c r="D14044" s="6"/>
      <c r="E14044" s="6"/>
      <c r="F14044" s="8"/>
      <c r="G14044" s="9"/>
      <c r="H14044" s="9"/>
      <c r="I14044" s="5"/>
      <c r="J14044" s="5"/>
      <c r="K14044" s="5"/>
      <c r="L14044" s="5"/>
    </row>
    <row r="14045" spans="4:12" hidden="1" x14ac:dyDescent="0.25">
      <c r="D14045" s="6"/>
      <c r="E14045" s="6"/>
      <c r="F14045" s="8"/>
      <c r="G14045" s="9"/>
      <c r="H14045" s="9"/>
      <c r="I14045" s="5"/>
      <c r="J14045" s="5"/>
      <c r="K14045" s="5"/>
      <c r="L14045" s="5"/>
    </row>
    <row r="14046" spans="4:12" hidden="1" x14ac:dyDescent="0.25">
      <c r="D14046" s="6"/>
      <c r="E14046" s="6"/>
      <c r="F14046" s="8"/>
      <c r="G14046" s="9"/>
      <c r="H14046" s="9"/>
      <c r="I14046" s="5"/>
      <c r="J14046" s="5"/>
      <c r="K14046" s="5"/>
      <c r="L14046" s="5"/>
    </row>
    <row r="14047" spans="4:12" hidden="1" x14ac:dyDescent="0.25">
      <c r="D14047" s="6"/>
      <c r="E14047" s="6"/>
      <c r="F14047" s="8"/>
      <c r="G14047" s="9"/>
      <c r="H14047" s="9"/>
      <c r="I14047" s="5"/>
      <c r="J14047" s="5"/>
      <c r="K14047" s="5"/>
      <c r="L14047" s="5"/>
    </row>
    <row r="14048" spans="4:12" hidden="1" x14ac:dyDescent="0.25">
      <c r="D14048" s="6"/>
      <c r="E14048" s="6"/>
      <c r="F14048" s="8"/>
      <c r="G14048" s="9"/>
      <c r="H14048" s="9"/>
      <c r="I14048" s="5"/>
      <c r="J14048" s="5"/>
      <c r="K14048" s="5"/>
      <c r="L14048" s="5"/>
    </row>
    <row r="14049" spans="4:12" hidden="1" x14ac:dyDescent="0.25">
      <c r="D14049" s="6"/>
      <c r="E14049" s="6"/>
      <c r="F14049" s="8"/>
      <c r="G14049" s="9"/>
      <c r="H14049" s="9"/>
      <c r="I14049" s="5"/>
      <c r="J14049" s="5"/>
      <c r="K14049" s="5"/>
      <c r="L14049" s="5"/>
    </row>
    <row r="14050" spans="4:12" hidden="1" x14ac:dyDescent="0.25">
      <c r="D14050" s="6"/>
      <c r="E14050" s="6"/>
      <c r="F14050" s="8"/>
      <c r="G14050" s="9"/>
      <c r="H14050" s="9"/>
      <c r="I14050" s="5"/>
      <c r="J14050" s="5"/>
      <c r="K14050" s="5"/>
      <c r="L14050" s="5"/>
    </row>
    <row r="14051" spans="4:12" hidden="1" x14ac:dyDescent="0.25">
      <c r="D14051" s="6"/>
      <c r="E14051" s="6"/>
      <c r="F14051" s="8"/>
      <c r="G14051" s="9"/>
      <c r="H14051" s="9"/>
      <c r="I14051" s="5"/>
      <c r="J14051" s="5"/>
      <c r="K14051" s="5"/>
      <c r="L14051" s="5"/>
    </row>
    <row r="14052" spans="4:12" hidden="1" x14ac:dyDescent="0.25">
      <c r="D14052" s="6"/>
      <c r="E14052" s="6"/>
      <c r="F14052" s="8"/>
      <c r="G14052" s="9"/>
      <c r="H14052" s="9"/>
      <c r="I14052" s="5"/>
      <c r="J14052" s="5"/>
      <c r="K14052" s="5"/>
      <c r="L14052" s="5"/>
    </row>
    <row r="14053" spans="4:12" hidden="1" x14ac:dyDescent="0.25">
      <c r="D14053" s="6"/>
      <c r="E14053" s="6"/>
      <c r="F14053" s="8"/>
      <c r="G14053" s="9"/>
      <c r="H14053" s="9"/>
      <c r="I14053" s="5"/>
      <c r="J14053" s="5"/>
      <c r="K14053" s="5"/>
      <c r="L14053" s="5"/>
    </row>
    <row r="14054" spans="4:12" hidden="1" x14ac:dyDescent="0.25">
      <c r="D14054" s="6"/>
      <c r="E14054" s="6"/>
      <c r="F14054" s="8"/>
      <c r="G14054" s="9"/>
      <c r="H14054" s="9"/>
      <c r="I14054" s="5"/>
      <c r="J14054" s="5"/>
      <c r="K14054" s="5"/>
      <c r="L14054" s="5"/>
    </row>
    <row r="14055" spans="4:12" hidden="1" x14ac:dyDescent="0.25">
      <c r="D14055" s="6"/>
      <c r="E14055" s="6"/>
      <c r="F14055" s="8"/>
      <c r="G14055" s="9"/>
      <c r="H14055" s="9"/>
      <c r="I14055" s="5"/>
      <c r="J14055" s="5"/>
      <c r="K14055" s="5"/>
      <c r="L14055" s="5"/>
    </row>
    <row r="14056" spans="4:12" hidden="1" x14ac:dyDescent="0.25">
      <c r="D14056" s="6"/>
      <c r="E14056" s="6"/>
      <c r="F14056" s="8"/>
      <c r="G14056" s="9"/>
      <c r="H14056" s="9"/>
      <c r="I14056" s="5"/>
      <c r="J14056" s="5"/>
      <c r="K14056" s="5"/>
      <c r="L14056" s="5"/>
    </row>
    <row r="14057" spans="4:12" hidden="1" x14ac:dyDescent="0.25">
      <c r="D14057" s="6"/>
      <c r="E14057" s="6"/>
      <c r="F14057" s="8"/>
      <c r="G14057" s="9"/>
      <c r="H14057" s="9"/>
      <c r="I14057" s="5"/>
      <c r="J14057" s="5"/>
      <c r="K14057" s="5"/>
      <c r="L14057" s="5"/>
    </row>
    <row r="14058" spans="4:12" hidden="1" x14ac:dyDescent="0.25">
      <c r="D14058" s="6"/>
      <c r="E14058" s="6"/>
      <c r="F14058" s="8"/>
      <c r="G14058" s="9"/>
      <c r="H14058" s="9"/>
      <c r="I14058" s="5"/>
      <c r="J14058" s="5"/>
      <c r="K14058" s="5"/>
      <c r="L14058" s="5"/>
    </row>
    <row r="14059" spans="4:12" hidden="1" x14ac:dyDescent="0.25">
      <c r="D14059" s="6"/>
      <c r="E14059" s="6"/>
      <c r="F14059" s="8"/>
      <c r="G14059" s="9"/>
      <c r="H14059" s="9"/>
      <c r="I14059" s="5"/>
      <c r="J14059" s="5"/>
      <c r="K14059" s="5"/>
      <c r="L14059" s="5"/>
    </row>
    <row r="14060" spans="4:12" hidden="1" x14ac:dyDescent="0.25">
      <c r="D14060" s="6"/>
      <c r="E14060" s="6"/>
      <c r="F14060" s="8"/>
      <c r="G14060" s="9"/>
      <c r="H14060" s="9"/>
      <c r="I14060" s="5"/>
      <c r="J14060" s="5"/>
      <c r="K14060" s="5"/>
      <c r="L14060" s="5"/>
    </row>
    <row r="14061" spans="4:12" hidden="1" x14ac:dyDescent="0.25">
      <c r="D14061" s="6"/>
      <c r="E14061" s="6"/>
      <c r="F14061" s="8"/>
      <c r="G14061" s="9"/>
      <c r="H14061" s="9"/>
      <c r="I14061" s="5"/>
      <c r="J14061" s="5"/>
      <c r="K14061" s="5"/>
      <c r="L14061" s="5"/>
    </row>
    <row r="14062" spans="4:12" hidden="1" x14ac:dyDescent="0.25">
      <c r="D14062" s="6"/>
      <c r="E14062" s="6"/>
      <c r="F14062" s="8"/>
      <c r="G14062" s="9"/>
      <c r="H14062" s="9"/>
      <c r="I14062" s="5"/>
      <c r="J14062" s="5"/>
      <c r="K14062" s="5"/>
      <c r="L14062" s="5"/>
    </row>
    <row r="14063" spans="4:12" hidden="1" x14ac:dyDescent="0.25">
      <c r="D14063" s="6"/>
      <c r="E14063" s="6"/>
      <c r="F14063" s="8"/>
      <c r="G14063" s="9"/>
      <c r="H14063" s="9"/>
      <c r="I14063" s="5"/>
      <c r="J14063" s="5"/>
      <c r="K14063" s="5"/>
      <c r="L14063" s="5"/>
    </row>
    <row r="14064" spans="4:12" hidden="1" x14ac:dyDescent="0.25">
      <c r="D14064" s="6"/>
      <c r="E14064" s="6"/>
      <c r="F14064" s="8"/>
      <c r="G14064" s="9"/>
      <c r="H14064" s="9"/>
      <c r="I14064" s="5"/>
      <c r="J14064" s="5"/>
      <c r="K14064" s="5"/>
      <c r="L14064" s="5"/>
    </row>
    <row r="14065" spans="4:12" hidden="1" x14ac:dyDescent="0.25">
      <c r="D14065" s="6"/>
      <c r="E14065" s="6"/>
      <c r="F14065" s="8"/>
      <c r="G14065" s="9"/>
      <c r="H14065" s="9"/>
      <c r="I14065" s="5"/>
      <c r="J14065" s="5"/>
      <c r="K14065" s="5"/>
      <c r="L14065" s="5"/>
    </row>
    <row r="14066" spans="4:12" hidden="1" x14ac:dyDescent="0.25">
      <c r="D14066" s="6"/>
      <c r="E14066" s="6"/>
      <c r="F14066" s="8"/>
      <c r="G14066" s="9"/>
      <c r="H14066" s="9"/>
      <c r="I14066" s="5"/>
      <c r="J14066" s="5"/>
      <c r="K14066" s="5"/>
      <c r="L14066" s="5"/>
    </row>
    <row r="14067" spans="4:12" hidden="1" x14ac:dyDescent="0.25">
      <c r="D14067" s="6"/>
      <c r="E14067" s="6"/>
      <c r="F14067" s="8"/>
      <c r="G14067" s="9"/>
      <c r="H14067" s="9"/>
      <c r="I14067" s="5"/>
      <c r="J14067" s="5"/>
      <c r="K14067" s="5"/>
      <c r="L14067" s="5"/>
    </row>
    <row r="14068" spans="4:12" hidden="1" x14ac:dyDescent="0.25">
      <c r="D14068" s="6"/>
      <c r="E14068" s="6"/>
      <c r="F14068" s="8"/>
      <c r="G14068" s="9"/>
      <c r="H14068" s="9"/>
      <c r="I14068" s="5"/>
      <c r="J14068" s="5"/>
      <c r="K14068" s="5"/>
      <c r="L14068" s="5"/>
    </row>
    <row r="14069" spans="4:12" hidden="1" x14ac:dyDescent="0.25">
      <c r="D14069" s="6"/>
      <c r="E14069" s="6"/>
      <c r="F14069" s="8"/>
      <c r="G14069" s="9"/>
      <c r="H14069" s="9"/>
      <c r="I14069" s="5"/>
      <c r="J14069" s="5"/>
      <c r="K14069" s="5"/>
      <c r="L14069" s="5"/>
    </row>
    <row r="14070" spans="4:12" hidden="1" x14ac:dyDescent="0.25">
      <c r="D14070" s="6"/>
      <c r="E14070" s="6"/>
      <c r="F14070" s="8"/>
      <c r="G14070" s="9"/>
      <c r="H14070" s="9"/>
      <c r="I14070" s="5"/>
      <c r="J14070" s="5"/>
      <c r="K14070" s="5"/>
      <c r="L14070" s="5"/>
    </row>
    <row r="14071" spans="4:12" hidden="1" x14ac:dyDescent="0.25">
      <c r="D14071" s="6"/>
      <c r="E14071" s="6"/>
      <c r="F14071" s="8"/>
      <c r="G14071" s="9"/>
      <c r="H14071" s="9"/>
      <c r="I14071" s="5"/>
      <c r="J14071" s="5"/>
      <c r="K14071" s="5"/>
      <c r="L14071" s="5"/>
    </row>
    <row r="14072" spans="4:12" hidden="1" x14ac:dyDescent="0.25">
      <c r="D14072" s="6"/>
      <c r="E14072" s="6"/>
      <c r="F14072" s="8"/>
      <c r="G14072" s="9"/>
      <c r="H14072" s="9"/>
      <c r="I14072" s="5"/>
      <c r="J14072" s="5"/>
      <c r="K14072" s="5"/>
      <c r="L14072" s="5"/>
    </row>
    <row r="14073" spans="4:12" hidden="1" x14ac:dyDescent="0.25">
      <c r="D14073" s="6"/>
      <c r="E14073" s="6"/>
      <c r="F14073" s="8"/>
      <c r="G14073" s="9"/>
      <c r="H14073" s="9"/>
      <c r="I14073" s="5"/>
      <c r="J14073" s="5"/>
      <c r="K14073" s="5"/>
      <c r="L14073" s="5"/>
    </row>
    <row r="14074" spans="4:12" hidden="1" x14ac:dyDescent="0.25">
      <c r="D14074" s="6"/>
      <c r="E14074" s="6"/>
      <c r="F14074" s="8"/>
      <c r="G14074" s="9"/>
      <c r="H14074" s="9"/>
      <c r="I14074" s="5"/>
      <c r="J14074" s="5"/>
      <c r="K14074" s="5"/>
      <c r="L14074" s="5"/>
    </row>
    <row r="14075" spans="4:12" hidden="1" x14ac:dyDescent="0.25">
      <c r="D14075" s="6"/>
      <c r="E14075" s="6"/>
      <c r="F14075" s="8"/>
      <c r="G14075" s="9"/>
      <c r="H14075" s="9"/>
      <c r="I14075" s="5"/>
      <c r="J14075" s="5"/>
      <c r="K14075" s="5"/>
      <c r="L14075" s="5"/>
    </row>
    <row r="14076" spans="4:12" hidden="1" x14ac:dyDescent="0.25">
      <c r="D14076" s="6"/>
      <c r="E14076" s="6"/>
      <c r="F14076" s="8"/>
      <c r="G14076" s="9"/>
      <c r="H14076" s="9"/>
      <c r="I14076" s="5"/>
      <c r="J14076" s="5"/>
      <c r="K14076" s="5"/>
      <c r="L14076" s="5"/>
    </row>
    <row r="14077" spans="4:12" hidden="1" x14ac:dyDescent="0.25">
      <c r="D14077" s="6"/>
      <c r="E14077" s="6"/>
      <c r="F14077" s="8"/>
      <c r="G14077" s="9"/>
      <c r="H14077" s="9"/>
      <c r="I14077" s="5"/>
      <c r="J14077" s="5"/>
      <c r="K14077" s="5"/>
      <c r="L14077" s="5"/>
    </row>
    <row r="14078" spans="4:12" hidden="1" x14ac:dyDescent="0.25">
      <c r="D14078" s="6"/>
      <c r="E14078" s="6"/>
      <c r="F14078" s="8"/>
      <c r="G14078" s="9"/>
      <c r="H14078" s="9"/>
      <c r="I14078" s="5"/>
      <c r="J14078" s="5"/>
      <c r="K14078" s="5"/>
      <c r="L14078" s="5"/>
    </row>
    <row r="14079" spans="4:12" hidden="1" x14ac:dyDescent="0.25">
      <c r="D14079" s="6"/>
      <c r="E14079" s="6"/>
      <c r="F14079" s="8"/>
      <c r="G14079" s="9"/>
      <c r="H14079" s="9"/>
      <c r="I14079" s="5"/>
      <c r="J14079" s="5"/>
      <c r="K14079" s="5"/>
      <c r="L14079" s="5"/>
    </row>
    <row r="14080" spans="4:12" hidden="1" x14ac:dyDescent="0.25">
      <c r="D14080" s="6"/>
      <c r="E14080" s="6"/>
      <c r="F14080" s="8"/>
      <c r="G14080" s="9"/>
      <c r="H14080" s="9"/>
      <c r="I14080" s="5"/>
      <c r="J14080" s="5"/>
      <c r="K14080" s="5"/>
      <c r="L14080" s="5"/>
    </row>
    <row r="14081" spans="4:12" hidden="1" x14ac:dyDescent="0.25">
      <c r="D14081" s="6"/>
      <c r="E14081" s="6"/>
      <c r="F14081" s="8"/>
      <c r="G14081" s="9"/>
      <c r="H14081" s="9"/>
      <c r="I14081" s="5"/>
      <c r="J14081" s="5"/>
      <c r="K14081" s="5"/>
      <c r="L14081" s="5"/>
    </row>
    <row r="14082" spans="4:12" hidden="1" x14ac:dyDescent="0.25">
      <c r="D14082" s="6"/>
      <c r="E14082" s="6"/>
      <c r="F14082" s="8"/>
      <c r="G14082" s="9"/>
      <c r="H14082" s="9"/>
      <c r="I14082" s="5"/>
      <c r="J14082" s="5"/>
      <c r="K14082" s="5"/>
      <c r="L14082" s="5"/>
    </row>
    <row r="14083" spans="4:12" hidden="1" x14ac:dyDescent="0.25">
      <c r="D14083" s="6"/>
      <c r="E14083" s="6"/>
      <c r="F14083" s="8"/>
      <c r="G14083" s="9"/>
      <c r="H14083" s="9"/>
      <c r="I14083" s="5"/>
      <c r="J14083" s="5"/>
      <c r="K14083" s="5"/>
      <c r="L14083" s="5"/>
    </row>
    <row r="14084" spans="4:12" hidden="1" x14ac:dyDescent="0.25">
      <c r="D14084" s="6"/>
      <c r="E14084" s="6"/>
      <c r="F14084" s="8"/>
      <c r="G14084" s="9"/>
      <c r="H14084" s="9"/>
      <c r="I14084" s="5"/>
      <c r="J14084" s="5"/>
      <c r="K14084" s="5"/>
      <c r="L14084" s="5"/>
    </row>
    <row r="14085" spans="4:12" hidden="1" x14ac:dyDescent="0.25">
      <c r="D14085" s="6"/>
      <c r="E14085" s="6"/>
      <c r="F14085" s="8"/>
      <c r="G14085" s="9"/>
      <c r="H14085" s="9"/>
      <c r="I14085" s="5"/>
      <c r="J14085" s="5"/>
      <c r="K14085" s="5"/>
      <c r="L14085" s="5"/>
    </row>
    <row r="14086" spans="4:12" hidden="1" x14ac:dyDescent="0.25">
      <c r="D14086" s="6"/>
      <c r="E14086" s="6"/>
      <c r="F14086" s="8"/>
      <c r="G14086" s="9"/>
      <c r="H14086" s="9"/>
      <c r="I14086" s="5"/>
      <c r="J14086" s="5"/>
      <c r="K14086" s="5"/>
      <c r="L14086" s="5"/>
    </row>
    <row r="14087" spans="4:12" hidden="1" x14ac:dyDescent="0.25">
      <c r="D14087" s="6"/>
      <c r="E14087" s="6"/>
      <c r="F14087" s="8"/>
      <c r="G14087" s="9"/>
      <c r="H14087" s="9"/>
      <c r="I14087" s="5"/>
      <c r="J14087" s="5"/>
      <c r="K14087" s="5"/>
      <c r="L14087" s="5"/>
    </row>
    <row r="14088" spans="4:12" hidden="1" x14ac:dyDescent="0.25">
      <c r="D14088" s="6"/>
      <c r="E14088" s="6"/>
      <c r="F14088" s="8"/>
      <c r="G14088" s="9"/>
      <c r="H14088" s="9"/>
      <c r="I14088" s="5"/>
      <c r="J14088" s="5"/>
      <c r="K14088" s="5"/>
      <c r="L14088" s="5"/>
    </row>
    <row r="14089" spans="4:12" hidden="1" x14ac:dyDescent="0.25">
      <c r="D14089" s="6"/>
      <c r="E14089" s="6"/>
      <c r="F14089" s="8"/>
      <c r="G14089" s="9"/>
      <c r="H14089" s="9"/>
      <c r="I14089" s="5"/>
      <c r="J14089" s="5"/>
      <c r="K14089" s="5"/>
      <c r="L14089" s="5"/>
    </row>
    <row r="14090" spans="4:12" hidden="1" x14ac:dyDescent="0.25">
      <c r="D14090" s="6"/>
      <c r="E14090" s="6"/>
      <c r="F14090" s="8"/>
      <c r="G14090" s="9"/>
      <c r="H14090" s="9"/>
      <c r="I14090" s="5"/>
      <c r="J14090" s="5"/>
      <c r="K14090" s="5"/>
      <c r="L14090" s="5"/>
    </row>
    <row r="14091" spans="4:12" hidden="1" x14ac:dyDescent="0.25">
      <c r="D14091" s="6"/>
      <c r="E14091" s="6"/>
      <c r="F14091" s="8"/>
      <c r="G14091" s="9"/>
      <c r="H14091" s="9"/>
      <c r="I14091" s="5"/>
      <c r="J14091" s="5"/>
      <c r="K14091" s="5"/>
      <c r="L14091" s="5"/>
    </row>
    <row r="14092" spans="4:12" hidden="1" x14ac:dyDescent="0.25">
      <c r="D14092" s="6"/>
      <c r="E14092" s="6"/>
      <c r="F14092" s="8"/>
      <c r="G14092" s="9"/>
      <c r="H14092" s="9"/>
      <c r="I14092" s="5"/>
      <c r="J14092" s="5"/>
      <c r="K14092" s="5"/>
      <c r="L14092" s="5"/>
    </row>
    <row r="14093" spans="4:12" hidden="1" x14ac:dyDescent="0.25">
      <c r="D14093" s="6"/>
      <c r="E14093" s="6"/>
      <c r="F14093" s="8"/>
      <c r="G14093" s="9"/>
      <c r="H14093" s="9"/>
      <c r="I14093" s="5"/>
      <c r="J14093" s="5"/>
      <c r="K14093" s="5"/>
      <c r="L14093" s="5"/>
    </row>
    <row r="14094" spans="4:12" hidden="1" x14ac:dyDescent="0.25">
      <c r="D14094" s="6"/>
      <c r="E14094" s="6"/>
      <c r="F14094" s="8"/>
      <c r="G14094" s="9"/>
      <c r="H14094" s="9"/>
      <c r="I14094" s="5"/>
      <c r="J14094" s="5"/>
      <c r="K14094" s="5"/>
      <c r="L14094" s="5"/>
    </row>
    <row r="14095" spans="4:12" hidden="1" x14ac:dyDescent="0.25">
      <c r="D14095" s="6"/>
      <c r="E14095" s="6"/>
      <c r="F14095" s="8"/>
      <c r="G14095" s="9"/>
      <c r="H14095" s="9"/>
      <c r="I14095" s="5"/>
      <c r="J14095" s="5"/>
      <c r="K14095" s="5"/>
      <c r="L14095" s="5"/>
    </row>
    <row r="14096" spans="4:12" hidden="1" x14ac:dyDescent="0.25">
      <c r="D14096" s="6"/>
      <c r="E14096" s="6"/>
      <c r="F14096" s="8"/>
      <c r="G14096" s="9"/>
      <c r="H14096" s="9"/>
      <c r="I14096" s="5"/>
      <c r="J14096" s="5"/>
      <c r="K14096" s="5"/>
      <c r="L14096" s="5"/>
    </row>
    <row r="14097" spans="4:12" hidden="1" x14ac:dyDescent="0.25">
      <c r="D14097" s="6"/>
      <c r="E14097" s="6"/>
      <c r="F14097" s="8"/>
      <c r="G14097" s="9"/>
      <c r="H14097" s="9"/>
      <c r="I14097" s="5"/>
      <c r="J14097" s="5"/>
      <c r="K14097" s="5"/>
      <c r="L14097" s="5"/>
    </row>
    <row r="14098" spans="4:12" hidden="1" x14ac:dyDescent="0.25">
      <c r="D14098" s="6"/>
      <c r="E14098" s="6"/>
      <c r="F14098" s="8"/>
      <c r="G14098" s="9"/>
      <c r="H14098" s="9"/>
      <c r="I14098" s="5"/>
      <c r="J14098" s="5"/>
      <c r="K14098" s="5"/>
      <c r="L14098" s="5"/>
    </row>
    <row r="14099" spans="4:12" hidden="1" x14ac:dyDescent="0.25">
      <c r="D14099" s="6"/>
      <c r="E14099" s="6"/>
      <c r="F14099" s="8"/>
      <c r="G14099" s="9"/>
      <c r="H14099" s="9"/>
      <c r="I14099" s="5"/>
      <c r="J14099" s="5"/>
      <c r="K14099" s="5"/>
      <c r="L14099" s="5"/>
    </row>
    <row r="14100" spans="4:12" hidden="1" x14ac:dyDescent="0.25">
      <c r="D14100" s="6"/>
      <c r="E14100" s="6"/>
      <c r="F14100" s="8"/>
      <c r="G14100" s="9"/>
      <c r="H14100" s="9"/>
      <c r="I14100" s="5"/>
      <c r="J14100" s="5"/>
      <c r="K14100" s="5"/>
      <c r="L14100" s="5"/>
    </row>
    <row r="14101" spans="4:12" hidden="1" x14ac:dyDescent="0.25">
      <c r="D14101" s="6"/>
      <c r="E14101" s="6"/>
      <c r="F14101" s="8"/>
      <c r="G14101" s="9"/>
      <c r="H14101" s="9"/>
      <c r="I14101" s="5"/>
      <c r="J14101" s="5"/>
      <c r="K14101" s="5"/>
      <c r="L14101" s="5"/>
    </row>
    <row r="14102" spans="4:12" hidden="1" x14ac:dyDescent="0.25">
      <c r="D14102" s="6"/>
      <c r="E14102" s="6"/>
      <c r="F14102" s="8"/>
      <c r="G14102" s="9"/>
      <c r="H14102" s="9"/>
      <c r="I14102" s="5"/>
      <c r="J14102" s="5"/>
      <c r="K14102" s="5"/>
      <c r="L14102" s="5"/>
    </row>
    <row r="14103" spans="4:12" hidden="1" x14ac:dyDescent="0.25">
      <c r="D14103" s="6"/>
      <c r="E14103" s="6"/>
      <c r="F14103" s="8"/>
      <c r="G14103" s="9"/>
      <c r="H14103" s="9"/>
      <c r="I14103" s="5"/>
      <c r="J14103" s="5"/>
      <c r="K14103" s="5"/>
      <c r="L14103" s="5"/>
    </row>
    <row r="14104" spans="4:12" hidden="1" x14ac:dyDescent="0.25">
      <c r="D14104" s="6"/>
      <c r="E14104" s="6"/>
      <c r="F14104" s="8"/>
      <c r="G14104" s="9"/>
      <c r="H14104" s="9"/>
      <c r="I14104" s="5"/>
      <c r="J14104" s="5"/>
      <c r="K14104" s="5"/>
      <c r="L14104" s="5"/>
    </row>
    <row r="14105" spans="4:12" hidden="1" x14ac:dyDescent="0.25">
      <c r="D14105" s="6"/>
      <c r="E14105" s="6"/>
      <c r="F14105" s="8"/>
      <c r="G14105" s="9"/>
      <c r="H14105" s="9"/>
      <c r="I14105" s="5"/>
      <c r="J14105" s="5"/>
      <c r="K14105" s="5"/>
      <c r="L14105" s="5"/>
    </row>
    <row r="14106" spans="4:12" hidden="1" x14ac:dyDescent="0.25">
      <c r="D14106" s="6"/>
      <c r="E14106" s="6"/>
      <c r="F14106" s="8"/>
      <c r="G14106" s="9"/>
      <c r="H14106" s="9"/>
      <c r="I14106" s="5"/>
      <c r="J14106" s="5"/>
      <c r="K14106" s="5"/>
      <c r="L14106" s="5"/>
    </row>
    <row r="14107" spans="4:12" hidden="1" x14ac:dyDescent="0.25">
      <c r="D14107" s="6"/>
      <c r="E14107" s="6"/>
      <c r="F14107" s="8"/>
      <c r="G14107" s="9"/>
      <c r="H14107" s="9"/>
      <c r="I14107" s="5"/>
      <c r="J14107" s="5"/>
      <c r="K14107" s="5"/>
      <c r="L14107" s="5"/>
    </row>
    <row r="14108" spans="4:12" hidden="1" x14ac:dyDescent="0.25">
      <c r="D14108" s="6"/>
      <c r="E14108" s="6"/>
      <c r="F14108" s="8"/>
      <c r="G14108" s="9"/>
      <c r="H14108" s="9"/>
      <c r="I14108" s="5"/>
      <c r="J14108" s="5"/>
      <c r="K14108" s="5"/>
      <c r="L14108" s="5"/>
    </row>
    <row r="14109" spans="4:12" hidden="1" x14ac:dyDescent="0.25">
      <c r="D14109" s="6"/>
      <c r="E14109" s="6"/>
      <c r="F14109" s="8"/>
      <c r="G14109" s="9"/>
      <c r="H14109" s="9"/>
      <c r="I14109" s="5"/>
      <c r="J14109" s="5"/>
      <c r="K14109" s="5"/>
      <c r="L14109" s="5"/>
    </row>
    <row r="14110" spans="4:12" hidden="1" x14ac:dyDescent="0.25">
      <c r="D14110" s="6"/>
      <c r="E14110" s="6"/>
      <c r="F14110" s="8"/>
      <c r="G14110" s="9"/>
      <c r="H14110" s="9"/>
      <c r="I14110" s="5"/>
      <c r="J14110" s="5"/>
      <c r="K14110" s="5"/>
      <c r="L14110" s="5"/>
    </row>
    <row r="14111" spans="4:12" hidden="1" x14ac:dyDescent="0.25">
      <c r="D14111" s="6"/>
      <c r="E14111" s="6"/>
      <c r="F14111" s="8"/>
      <c r="G14111" s="9"/>
      <c r="H14111" s="9"/>
      <c r="I14111" s="5"/>
      <c r="J14111" s="5"/>
      <c r="K14111" s="5"/>
      <c r="L14111" s="5"/>
    </row>
    <row r="14112" spans="4:12" hidden="1" x14ac:dyDescent="0.25">
      <c r="D14112" s="6"/>
      <c r="E14112" s="6"/>
      <c r="F14112" s="8"/>
      <c r="G14112" s="9"/>
      <c r="H14112" s="9"/>
      <c r="I14112" s="5"/>
      <c r="J14112" s="5"/>
      <c r="K14112" s="5"/>
      <c r="L14112" s="5"/>
    </row>
    <row r="14113" spans="4:12" hidden="1" x14ac:dyDescent="0.25">
      <c r="D14113" s="6"/>
      <c r="E14113" s="6"/>
      <c r="F14113" s="8"/>
      <c r="G14113" s="9"/>
      <c r="H14113" s="9"/>
      <c r="I14113" s="5"/>
      <c r="J14113" s="5"/>
      <c r="K14113" s="5"/>
      <c r="L14113" s="5"/>
    </row>
    <row r="14114" spans="4:12" hidden="1" x14ac:dyDescent="0.25">
      <c r="D14114" s="6"/>
      <c r="E14114" s="6"/>
      <c r="F14114" s="8"/>
      <c r="G14114" s="9"/>
      <c r="H14114" s="9"/>
      <c r="I14114" s="5"/>
      <c r="J14114" s="5"/>
      <c r="K14114" s="5"/>
      <c r="L14114" s="5"/>
    </row>
    <row r="14115" spans="4:12" hidden="1" x14ac:dyDescent="0.25">
      <c r="D14115" s="6"/>
      <c r="E14115" s="6"/>
      <c r="F14115" s="8"/>
      <c r="G14115" s="9"/>
      <c r="H14115" s="9"/>
      <c r="I14115" s="5"/>
      <c r="J14115" s="5"/>
      <c r="K14115" s="5"/>
      <c r="L14115" s="5"/>
    </row>
    <row r="14116" spans="4:12" hidden="1" x14ac:dyDescent="0.25">
      <c r="D14116" s="6"/>
      <c r="E14116" s="6"/>
      <c r="F14116" s="8"/>
      <c r="G14116" s="9"/>
      <c r="H14116" s="9"/>
      <c r="I14116" s="5"/>
      <c r="J14116" s="5"/>
      <c r="K14116" s="5"/>
      <c r="L14116" s="5"/>
    </row>
    <row r="14117" spans="4:12" hidden="1" x14ac:dyDescent="0.25">
      <c r="D14117" s="6"/>
      <c r="E14117" s="6"/>
      <c r="F14117" s="8"/>
      <c r="G14117" s="9"/>
      <c r="H14117" s="9"/>
      <c r="I14117" s="5"/>
      <c r="J14117" s="5"/>
      <c r="K14117" s="5"/>
      <c r="L14117" s="5"/>
    </row>
    <row r="14118" spans="4:12" hidden="1" x14ac:dyDescent="0.25">
      <c r="D14118" s="6"/>
      <c r="E14118" s="6"/>
      <c r="F14118" s="8"/>
      <c r="G14118" s="9"/>
      <c r="H14118" s="9"/>
      <c r="I14118" s="5"/>
      <c r="J14118" s="5"/>
      <c r="K14118" s="5"/>
      <c r="L14118" s="5"/>
    </row>
    <row r="14119" spans="4:12" hidden="1" x14ac:dyDescent="0.25">
      <c r="D14119" s="6"/>
      <c r="E14119" s="6"/>
      <c r="F14119" s="8"/>
      <c r="G14119" s="9"/>
      <c r="H14119" s="9"/>
      <c r="I14119" s="5"/>
      <c r="J14119" s="5"/>
      <c r="K14119" s="5"/>
      <c r="L14119" s="5"/>
    </row>
    <row r="14120" spans="4:12" hidden="1" x14ac:dyDescent="0.25">
      <c r="D14120" s="6"/>
      <c r="E14120" s="6"/>
      <c r="F14120" s="8"/>
      <c r="G14120" s="9"/>
      <c r="H14120" s="9"/>
      <c r="I14120" s="5"/>
      <c r="J14120" s="5"/>
      <c r="K14120" s="5"/>
      <c r="L14120" s="5"/>
    </row>
    <row r="14121" spans="4:12" hidden="1" x14ac:dyDescent="0.25">
      <c r="D14121" s="6"/>
      <c r="E14121" s="6"/>
      <c r="F14121" s="8"/>
      <c r="G14121" s="9"/>
      <c r="H14121" s="9"/>
      <c r="I14121" s="5"/>
      <c r="J14121" s="5"/>
      <c r="K14121" s="5"/>
      <c r="L14121" s="5"/>
    </row>
    <row r="14122" spans="4:12" hidden="1" x14ac:dyDescent="0.25">
      <c r="D14122" s="6"/>
      <c r="E14122" s="6"/>
      <c r="F14122" s="8"/>
      <c r="G14122" s="9"/>
      <c r="H14122" s="9"/>
      <c r="I14122" s="5"/>
      <c r="J14122" s="5"/>
      <c r="K14122" s="5"/>
      <c r="L14122" s="5"/>
    </row>
    <row r="14123" spans="4:12" hidden="1" x14ac:dyDescent="0.25">
      <c r="D14123" s="6"/>
      <c r="E14123" s="6"/>
      <c r="F14123" s="8"/>
      <c r="G14123" s="9"/>
      <c r="H14123" s="9"/>
      <c r="I14123" s="5"/>
      <c r="J14123" s="5"/>
      <c r="K14123" s="5"/>
      <c r="L14123" s="5"/>
    </row>
    <row r="14124" spans="4:12" hidden="1" x14ac:dyDescent="0.25">
      <c r="D14124" s="6"/>
      <c r="E14124" s="6"/>
      <c r="F14124" s="8"/>
      <c r="G14124" s="9"/>
      <c r="H14124" s="9"/>
      <c r="I14124" s="5"/>
      <c r="J14124" s="5"/>
      <c r="K14124" s="5"/>
      <c r="L14124" s="5"/>
    </row>
    <row r="14125" spans="4:12" hidden="1" x14ac:dyDescent="0.25">
      <c r="D14125" s="6"/>
      <c r="E14125" s="6"/>
      <c r="F14125" s="8"/>
      <c r="G14125" s="9"/>
      <c r="H14125" s="9"/>
      <c r="I14125" s="5"/>
      <c r="J14125" s="5"/>
      <c r="K14125" s="5"/>
      <c r="L14125" s="5"/>
    </row>
    <row r="14126" spans="4:12" hidden="1" x14ac:dyDescent="0.25">
      <c r="D14126" s="6"/>
      <c r="E14126" s="6"/>
      <c r="F14126" s="8"/>
      <c r="G14126" s="9"/>
      <c r="H14126" s="9"/>
      <c r="I14126" s="5"/>
      <c r="J14126" s="5"/>
      <c r="K14126" s="5"/>
      <c r="L14126" s="5"/>
    </row>
    <row r="14127" spans="4:12" hidden="1" x14ac:dyDescent="0.25">
      <c r="D14127" s="6"/>
      <c r="E14127" s="6"/>
      <c r="F14127" s="8"/>
      <c r="G14127" s="9"/>
      <c r="H14127" s="9"/>
      <c r="I14127" s="5"/>
      <c r="J14127" s="5"/>
      <c r="K14127" s="5"/>
      <c r="L14127" s="5"/>
    </row>
    <row r="14128" spans="4:12" hidden="1" x14ac:dyDescent="0.25">
      <c r="D14128" s="6"/>
      <c r="E14128" s="6"/>
      <c r="F14128" s="8"/>
      <c r="G14128" s="9"/>
      <c r="H14128" s="9"/>
      <c r="I14128" s="5"/>
      <c r="J14128" s="5"/>
      <c r="K14128" s="5"/>
      <c r="L14128" s="5"/>
    </row>
    <row r="14129" spans="4:12" hidden="1" x14ac:dyDescent="0.25">
      <c r="D14129" s="6"/>
      <c r="E14129" s="6"/>
      <c r="F14129" s="8"/>
      <c r="G14129" s="9"/>
      <c r="H14129" s="9"/>
      <c r="I14129" s="5"/>
      <c r="J14129" s="5"/>
      <c r="K14129" s="5"/>
      <c r="L14129" s="5"/>
    </row>
    <row r="14130" spans="4:12" hidden="1" x14ac:dyDescent="0.25">
      <c r="D14130" s="6"/>
      <c r="E14130" s="6"/>
      <c r="F14130" s="8"/>
      <c r="G14130" s="9"/>
      <c r="H14130" s="9"/>
      <c r="I14130" s="5"/>
      <c r="J14130" s="5"/>
      <c r="K14130" s="5"/>
      <c r="L14130" s="5"/>
    </row>
    <row r="14131" spans="4:12" hidden="1" x14ac:dyDescent="0.25">
      <c r="D14131" s="6"/>
      <c r="E14131" s="6"/>
      <c r="F14131" s="8"/>
      <c r="G14131" s="9"/>
      <c r="H14131" s="9"/>
      <c r="I14131" s="5"/>
      <c r="J14131" s="5"/>
      <c r="K14131" s="5"/>
      <c r="L14131" s="5"/>
    </row>
    <row r="14132" spans="4:12" hidden="1" x14ac:dyDescent="0.25">
      <c r="D14132" s="6"/>
      <c r="E14132" s="6"/>
      <c r="F14132" s="8"/>
      <c r="G14132" s="9"/>
      <c r="H14132" s="9"/>
      <c r="I14132" s="5"/>
      <c r="J14132" s="5"/>
      <c r="K14132" s="5"/>
      <c r="L14132" s="5"/>
    </row>
    <row r="14133" spans="4:12" hidden="1" x14ac:dyDescent="0.25">
      <c r="D14133" s="6"/>
      <c r="E14133" s="6"/>
      <c r="F14133" s="8"/>
      <c r="G14133" s="9"/>
      <c r="H14133" s="9"/>
      <c r="I14133" s="5"/>
      <c r="J14133" s="5"/>
      <c r="K14133" s="5"/>
      <c r="L14133" s="5"/>
    </row>
    <row r="14134" spans="4:12" hidden="1" x14ac:dyDescent="0.25">
      <c r="D14134" s="6"/>
      <c r="E14134" s="6"/>
      <c r="F14134" s="8"/>
      <c r="G14134" s="9"/>
      <c r="H14134" s="9"/>
      <c r="I14134" s="5"/>
      <c r="J14134" s="5"/>
      <c r="K14134" s="5"/>
      <c r="L14134" s="5"/>
    </row>
    <row r="14135" spans="4:12" hidden="1" x14ac:dyDescent="0.25">
      <c r="D14135" s="6"/>
      <c r="E14135" s="6"/>
      <c r="F14135" s="8"/>
      <c r="G14135" s="9"/>
      <c r="H14135" s="9"/>
      <c r="I14135" s="5"/>
      <c r="J14135" s="5"/>
      <c r="K14135" s="5"/>
      <c r="L14135" s="5"/>
    </row>
    <row r="14136" spans="4:12" hidden="1" x14ac:dyDescent="0.25">
      <c r="D14136" s="6"/>
      <c r="E14136" s="6"/>
      <c r="F14136" s="8"/>
      <c r="G14136" s="9"/>
      <c r="H14136" s="9"/>
      <c r="I14136" s="5"/>
      <c r="J14136" s="5"/>
      <c r="K14136" s="5"/>
      <c r="L14136" s="5"/>
    </row>
    <row r="14137" spans="4:12" hidden="1" x14ac:dyDescent="0.25">
      <c r="D14137" s="6"/>
      <c r="E14137" s="6"/>
      <c r="F14137" s="8"/>
      <c r="G14137" s="9"/>
      <c r="H14137" s="9"/>
      <c r="I14137" s="5"/>
      <c r="J14137" s="5"/>
      <c r="K14137" s="5"/>
      <c r="L14137" s="5"/>
    </row>
    <row r="14138" spans="4:12" hidden="1" x14ac:dyDescent="0.25">
      <c r="D14138" s="6"/>
      <c r="E14138" s="6"/>
      <c r="F14138" s="8"/>
      <c r="G14138" s="9"/>
      <c r="H14138" s="9"/>
      <c r="I14138" s="5"/>
      <c r="J14138" s="5"/>
      <c r="K14138" s="5"/>
      <c r="L14138" s="5"/>
    </row>
    <row r="14139" spans="4:12" hidden="1" x14ac:dyDescent="0.25">
      <c r="D14139" s="6"/>
      <c r="E14139" s="6"/>
      <c r="F14139" s="8"/>
      <c r="G14139" s="9"/>
      <c r="H14139" s="9"/>
      <c r="I14139" s="5"/>
      <c r="J14139" s="5"/>
      <c r="K14139" s="5"/>
      <c r="L14139" s="5"/>
    </row>
    <row r="14140" spans="4:12" hidden="1" x14ac:dyDescent="0.25">
      <c r="D14140" s="6"/>
      <c r="E14140" s="6"/>
      <c r="F14140" s="8"/>
      <c r="G14140" s="9"/>
      <c r="H14140" s="9"/>
      <c r="I14140" s="5"/>
      <c r="J14140" s="5"/>
      <c r="K14140" s="5"/>
      <c r="L14140" s="5"/>
    </row>
    <row r="14141" spans="4:12" hidden="1" x14ac:dyDescent="0.25">
      <c r="D14141" s="6"/>
      <c r="E14141" s="6"/>
      <c r="F14141" s="8"/>
      <c r="G14141" s="9"/>
      <c r="H14141" s="9"/>
      <c r="I14141" s="5"/>
      <c r="J14141" s="5"/>
      <c r="K14141" s="5"/>
      <c r="L14141" s="5"/>
    </row>
    <row r="14142" spans="4:12" hidden="1" x14ac:dyDescent="0.25">
      <c r="D14142" s="6"/>
      <c r="E14142" s="6"/>
      <c r="F14142" s="8"/>
      <c r="G14142" s="9"/>
      <c r="H14142" s="9"/>
      <c r="I14142" s="5"/>
      <c r="J14142" s="5"/>
      <c r="K14142" s="5"/>
      <c r="L14142" s="5"/>
    </row>
    <row r="14143" spans="4:12" hidden="1" x14ac:dyDescent="0.25">
      <c r="D14143" s="6"/>
      <c r="E14143" s="6"/>
      <c r="F14143" s="8"/>
      <c r="G14143" s="9"/>
      <c r="H14143" s="9"/>
      <c r="I14143" s="5"/>
      <c r="J14143" s="5"/>
      <c r="K14143" s="5"/>
      <c r="L14143" s="5"/>
    </row>
    <row r="14144" spans="4:12" hidden="1" x14ac:dyDescent="0.25">
      <c r="D14144" s="6"/>
      <c r="E14144" s="6"/>
      <c r="F14144" s="8"/>
      <c r="G14144" s="9"/>
      <c r="H14144" s="9"/>
      <c r="I14144" s="5"/>
      <c r="J14144" s="5"/>
      <c r="K14144" s="5"/>
      <c r="L14144" s="5"/>
    </row>
    <row r="14145" spans="4:12" hidden="1" x14ac:dyDescent="0.25">
      <c r="D14145" s="6"/>
      <c r="E14145" s="6"/>
      <c r="F14145" s="8"/>
      <c r="G14145" s="9"/>
      <c r="H14145" s="9"/>
      <c r="I14145" s="5"/>
      <c r="J14145" s="5"/>
      <c r="K14145" s="5"/>
      <c r="L14145" s="5"/>
    </row>
    <row r="14146" spans="4:12" hidden="1" x14ac:dyDescent="0.25">
      <c r="D14146" s="6"/>
      <c r="E14146" s="6"/>
      <c r="F14146" s="8"/>
      <c r="G14146" s="9"/>
      <c r="H14146" s="9"/>
      <c r="I14146" s="5"/>
      <c r="J14146" s="5"/>
      <c r="K14146" s="5"/>
      <c r="L14146" s="5"/>
    </row>
    <row r="14147" spans="4:12" hidden="1" x14ac:dyDescent="0.25">
      <c r="D14147" s="6"/>
      <c r="E14147" s="6"/>
      <c r="F14147" s="8"/>
      <c r="G14147" s="9"/>
      <c r="H14147" s="9"/>
      <c r="I14147" s="5"/>
      <c r="J14147" s="5"/>
      <c r="K14147" s="5"/>
      <c r="L14147" s="5"/>
    </row>
    <row r="14148" spans="4:12" hidden="1" x14ac:dyDescent="0.25">
      <c r="D14148" s="6"/>
      <c r="E14148" s="6"/>
      <c r="F14148" s="8"/>
      <c r="G14148" s="9"/>
      <c r="H14148" s="9"/>
      <c r="I14148" s="5"/>
      <c r="J14148" s="5"/>
      <c r="K14148" s="5"/>
      <c r="L14148" s="5"/>
    </row>
    <row r="14149" spans="4:12" hidden="1" x14ac:dyDescent="0.25">
      <c r="D14149" s="6"/>
      <c r="E14149" s="6"/>
      <c r="F14149" s="8"/>
      <c r="G14149" s="9"/>
      <c r="H14149" s="9"/>
      <c r="I14149" s="5"/>
      <c r="J14149" s="5"/>
      <c r="K14149" s="5"/>
      <c r="L14149" s="5"/>
    </row>
    <row r="14150" spans="4:12" hidden="1" x14ac:dyDescent="0.25">
      <c r="D14150" s="6"/>
      <c r="E14150" s="6"/>
      <c r="F14150" s="8"/>
      <c r="G14150" s="9"/>
      <c r="H14150" s="9"/>
      <c r="I14150" s="5"/>
      <c r="J14150" s="5"/>
      <c r="K14150" s="5"/>
      <c r="L14150" s="5"/>
    </row>
    <row r="14151" spans="4:12" hidden="1" x14ac:dyDescent="0.25">
      <c r="D14151" s="6"/>
      <c r="E14151" s="6"/>
      <c r="F14151" s="8"/>
      <c r="G14151" s="9"/>
      <c r="H14151" s="9"/>
      <c r="I14151" s="5"/>
      <c r="J14151" s="5"/>
      <c r="K14151" s="5"/>
      <c r="L14151" s="5"/>
    </row>
    <row r="14152" spans="4:12" hidden="1" x14ac:dyDescent="0.25">
      <c r="D14152" s="6"/>
      <c r="E14152" s="6"/>
      <c r="F14152" s="8"/>
      <c r="G14152" s="9"/>
      <c r="H14152" s="9"/>
      <c r="I14152" s="5"/>
      <c r="J14152" s="5"/>
      <c r="K14152" s="5"/>
      <c r="L14152" s="5"/>
    </row>
    <row r="14153" spans="4:12" hidden="1" x14ac:dyDescent="0.25">
      <c r="D14153" s="6"/>
      <c r="E14153" s="6"/>
      <c r="F14153" s="8"/>
      <c r="G14153" s="9"/>
      <c r="H14153" s="9"/>
      <c r="I14153" s="5"/>
      <c r="J14153" s="5"/>
      <c r="K14153" s="5"/>
      <c r="L14153" s="5"/>
    </row>
    <row r="14154" spans="4:12" hidden="1" x14ac:dyDescent="0.25">
      <c r="D14154" s="6"/>
      <c r="E14154" s="6"/>
      <c r="F14154" s="8"/>
      <c r="G14154" s="9"/>
      <c r="H14154" s="9"/>
      <c r="I14154" s="5"/>
      <c r="J14154" s="5"/>
      <c r="K14154" s="5"/>
      <c r="L14154" s="5"/>
    </row>
    <row r="14155" spans="4:12" hidden="1" x14ac:dyDescent="0.25">
      <c r="D14155" s="6"/>
      <c r="E14155" s="6"/>
      <c r="F14155" s="8"/>
      <c r="G14155" s="9"/>
      <c r="H14155" s="9"/>
      <c r="I14155" s="5"/>
      <c r="J14155" s="5"/>
      <c r="K14155" s="5"/>
      <c r="L14155" s="5"/>
    </row>
    <row r="14156" spans="4:12" hidden="1" x14ac:dyDescent="0.25">
      <c r="D14156" s="6"/>
      <c r="E14156" s="6"/>
      <c r="F14156" s="8"/>
      <c r="G14156" s="9"/>
      <c r="H14156" s="9"/>
      <c r="I14156" s="5"/>
      <c r="J14156" s="5"/>
      <c r="K14156" s="5"/>
      <c r="L14156" s="5"/>
    </row>
    <row r="14157" spans="4:12" hidden="1" x14ac:dyDescent="0.25">
      <c r="D14157" s="6"/>
      <c r="E14157" s="6"/>
      <c r="F14157" s="8"/>
      <c r="G14157" s="9"/>
      <c r="H14157" s="9"/>
      <c r="I14157" s="5"/>
      <c r="J14157" s="5"/>
      <c r="K14157" s="5"/>
      <c r="L14157" s="5"/>
    </row>
    <row r="14158" spans="4:12" hidden="1" x14ac:dyDescent="0.25">
      <c r="D14158" s="6"/>
      <c r="E14158" s="6"/>
      <c r="F14158" s="8"/>
      <c r="G14158" s="9"/>
      <c r="H14158" s="9"/>
      <c r="I14158" s="5"/>
      <c r="J14158" s="5"/>
      <c r="K14158" s="5"/>
      <c r="L14158" s="5"/>
    </row>
    <row r="14159" spans="4:12" hidden="1" x14ac:dyDescent="0.25">
      <c r="D14159" s="6"/>
      <c r="E14159" s="6"/>
      <c r="F14159" s="8"/>
      <c r="G14159" s="9"/>
      <c r="H14159" s="9"/>
      <c r="I14159" s="5"/>
      <c r="J14159" s="5"/>
      <c r="K14159" s="5"/>
      <c r="L14159" s="5"/>
    </row>
    <row r="14160" spans="4:12" hidden="1" x14ac:dyDescent="0.25">
      <c r="D14160" s="6"/>
      <c r="E14160" s="6"/>
      <c r="F14160" s="8"/>
      <c r="G14160" s="9"/>
      <c r="H14160" s="9"/>
      <c r="I14160" s="5"/>
      <c r="J14160" s="5"/>
      <c r="K14160" s="5"/>
      <c r="L14160" s="5"/>
    </row>
    <row r="14161" spans="4:12" hidden="1" x14ac:dyDescent="0.25">
      <c r="D14161" s="6"/>
      <c r="E14161" s="6"/>
      <c r="F14161" s="8"/>
      <c r="G14161" s="9"/>
      <c r="H14161" s="9"/>
      <c r="I14161" s="5"/>
      <c r="J14161" s="5"/>
      <c r="K14161" s="5"/>
      <c r="L14161" s="5"/>
    </row>
    <row r="14162" spans="4:12" hidden="1" x14ac:dyDescent="0.25">
      <c r="D14162" s="6"/>
      <c r="E14162" s="6"/>
      <c r="F14162" s="8"/>
      <c r="G14162" s="9"/>
      <c r="H14162" s="9"/>
      <c r="I14162" s="5"/>
      <c r="J14162" s="5"/>
      <c r="K14162" s="5"/>
      <c r="L14162" s="5"/>
    </row>
    <row r="14163" spans="4:12" hidden="1" x14ac:dyDescent="0.25">
      <c r="D14163" s="6"/>
      <c r="E14163" s="6"/>
      <c r="F14163" s="8"/>
      <c r="G14163" s="9"/>
      <c r="H14163" s="9"/>
      <c r="I14163" s="5"/>
      <c r="J14163" s="5"/>
      <c r="K14163" s="5"/>
      <c r="L14163" s="5"/>
    </row>
    <row r="14164" spans="4:12" hidden="1" x14ac:dyDescent="0.25">
      <c r="D14164" s="6"/>
      <c r="E14164" s="6"/>
      <c r="F14164" s="8"/>
      <c r="G14164" s="9"/>
      <c r="H14164" s="9"/>
      <c r="I14164" s="5"/>
      <c r="J14164" s="5"/>
      <c r="K14164" s="5"/>
      <c r="L14164" s="5"/>
    </row>
    <row r="14165" spans="4:12" hidden="1" x14ac:dyDescent="0.25">
      <c r="D14165" s="6"/>
      <c r="E14165" s="6"/>
      <c r="F14165" s="8"/>
      <c r="G14165" s="9"/>
      <c r="H14165" s="9"/>
      <c r="I14165" s="5"/>
      <c r="J14165" s="5"/>
      <c r="K14165" s="5"/>
      <c r="L14165" s="5"/>
    </row>
    <row r="14166" spans="4:12" hidden="1" x14ac:dyDescent="0.25">
      <c r="D14166" s="6"/>
      <c r="E14166" s="6"/>
      <c r="F14166" s="8"/>
      <c r="G14166" s="9"/>
      <c r="H14166" s="9"/>
      <c r="I14166" s="5"/>
      <c r="J14166" s="5"/>
      <c r="K14166" s="5"/>
      <c r="L14166" s="5"/>
    </row>
    <row r="14167" spans="4:12" hidden="1" x14ac:dyDescent="0.25">
      <c r="D14167" s="6"/>
      <c r="E14167" s="6"/>
      <c r="F14167" s="8"/>
      <c r="G14167" s="9"/>
      <c r="H14167" s="9"/>
      <c r="I14167" s="5"/>
      <c r="J14167" s="5"/>
      <c r="K14167" s="5"/>
      <c r="L14167" s="5"/>
    </row>
    <row r="14168" spans="4:12" hidden="1" x14ac:dyDescent="0.25">
      <c r="D14168" s="6"/>
      <c r="E14168" s="6"/>
      <c r="F14168" s="8"/>
      <c r="G14168" s="9"/>
      <c r="H14168" s="9"/>
      <c r="I14168" s="5"/>
      <c r="J14168" s="5"/>
      <c r="K14168" s="5"/>
      <c r="L14168" s="5"/>
    </row>
    <row r="14169" spans="4:12" hidden="1" x14ac:dyDescent="0.25">
      <c r="D14169" s="6"/>
      <c r="E14169" s="6"/>
      <c r="F14169" s="8"/>
      <c r="G14169" s="9"/>
      <c r="H14169" s="9"/>
      <c r="I14169" s="5"/>
      <c r="J14169" s="5"/>
      <c r="K14169" s="5"/>
      <c r="L14169" s="5"/>
    </row>
    <row r="14170" spans="4:12" hidden="1" x14ac:dyDescent="0.25">
      <c r="D14170" s="6"/>
      <c r="E14170" s="6"/>
      <c r="F14170" s="8"/>
      <c r="G14170" s="9"/>
      <c r="H14170" s="9"/>
      <c r="I14170" s="5"/>
      <c r="J14170" s="5"/>
      <c r="K14170" s="5"/>
      <c r="L14170" s="5"/>
    </row>
    <row r="14171" spans="4:12" hidden="1" x14ac:dyDescent="0.25">
      <c r="D14171" s="6"/>
      <c r="E14171" s="6"/>
      <c r="F14171" s="8"/>
      <c r="G14171" s="9"/>
      <c r="H14171" s="9"/>
      <c r="I14171" s="5"/>
      <c r="J14171" s="5"/>
      <c r="K14171" s="5"/>
      <c r="L14171" s="5"/>
    </row>
    <row r="14172" spans="4:12" hidden="1" x14ac:dyDescent="0.25">
      <c r="D14172" s="6"/>
      <c r="E14172" s="6"/>
      <c r="F14172" s="8"/>
      <c r="G14172" s="9"/>
      <c r="H14172" s="9"/>
      <c r="I14172" s="5"/>
      <c r="J14172" s="5"/>
      <c r="K14172" s="5"/>
      <c r="L14172" s="5"/>
    </row>
    <row r="14173" spans="4:12" hidden="1" x14ac:dyDescent="0.25">
      <c r="D14173" s="6"/>
      <c r="E14173" s="6"/>
      <c r="F14173" s="8"/>
      <c r="G14173" s="9"/>
      <c r="H14173" s="9"/>
      <c r="I14173" s="5"/>
      <c r="J14173" s="5"/>
      <c r="K14173" s="5"/>
      <c r="L14173" s="5"/>
    </row>
    <row r="14174" spans="4:12" hidden="1" x14ac:dyDescent="0.25">
      <c r="D14174" s="6"/>
      <c r="E14174" s="6"/>
      <c r="F14174" s="8"/>
      <c r="G14174" s="9"/>
      <c r="H14174" s="9"/>
      <c r="I14174" s="5"/>
      <c r="J14174" s="5"/>
      <c r="K14174" s="5"/>
      <c r="L14174" s="5"/>
    </row>
    <row r="14175" spans="4:12" hidden="1" x14ac:dyDescent="0.25">
      <c r="D14175" s="6"/>
      <c r="E14175" s="6"/>
      <c r="F14175" s="8"/>
      <c r="G14175" s="9"/>
      <c r="H14175" s="9"/>
      <c r="I14175" s="5"/>
      <c r="J14175" s="5"/>
      <c r="K14175" s="5"/>
      <c r="L14175" s="5"/>
    </row>
    <row r="14176" spans="4:12" hidden="1" x14ac:dyDescent="0.25">
      <c r="D14176" s="6"/>
      <c r="E14176" s="6"/>
      <c r="F14176" s="8"/>
      <c r="G14176" s="9"/>
      <c r="H14176" s="9"/>
      <c r="I14176" s="5"/>
      <c r="J14176" s="5"/>
      <c r="K14176" s="5"/>
      <c r="L14176" s="5"/>
    </row>
    <row r="14177" spans="4:12" hidden="1" x14ac:dyDescent="0.25">
      <c r="D14177" s="6"/>
      <c r="E14177" s="6"/>
      <c r="F14177" s="8"/>
      <c r="G14177" s="9"/>
      <c r="H14177" s="9"/>
      <c r="I14177" s="5"/>
      <c r="J14177" s="5"/>
      <c r="K14177" s="5"/>
      <c r="L14177" s="5"/>
    </row>
    <row r="14178" spans="4:12" hidden="1" x14ac:dyDescent="0.25">
      <c r="D14178" s="6"/>
      <c r="E14178" s="6"/>
      <c r="F14178" s="8"/>
      <c r="G14178" s="9"/>
      <c r="H14178" s="9"/>
      <c r="I14178" s="5"/>
      <c r="J14178" s="5"/>
      <c r="K14178" s="5"/>
      <c r="L14178" s="5"/>
    </row>
    <row r="14179" spans="4:12" hidden="1" x14ac:dyDescent="0.25">
      <c r="D14179" s="6"/>
      <c r="E14179" s="6"/>
      <c r="F14179" s="8"/>
      <c r="G14179" s="9"/>
      <c r="H14179" s="9"/>
      <c r="I14179" s="5"/>
      <c r="J14179" s="5"/>
      <c r="K14179" s="5"/>
      <c r="L14179" s="5"/>
    </row>
    <row r="14180" spans="4:12" hidden="1" x14ac:dyDescent="0.25">
      <c r="D14180" s="6"/>
      <c r="E14180" s="6"/>
      <c r="F14180" s="8"/>
      <c r="G14180" s="9"/>
      <c r="H14180" s="9"/>
      <c r="I14180" s="5"/>
      <c r="J14180" s="5"/>
      <c r="K14180" s="5"/>
      <c r="L14180" s="5"/>
    </row>
    <row r="14181" spans="4:12" hidden="1" x14ac:dyDescent="0.25">
      <c r="D14181" s="6"/>
      <c r="E14181" s="6"/>
      <c r="F14181" s="8"/>
      <c r="G14181" s="9"/>
      <c r="H14181" s="9"/>
      <c r="I14181" s="5"/>
      <c r="J14181" s="5"/>
      <c r="K14181" s="5"/>
      <c r="L14181" s="5"/>
    </row>
    <row r="14182" spans="4:12" hidden="1" x14ac:dyDescent="0.25">
      <c r="D14182" s="6"/>
      <c r="E14182" s="6"/>
      <c r="F14182" s="8"/>
      <c r="G14182" s="9"/>
      <c r="H14182" s="9"/>
      <c r="I14182" s="5"/>
      <c r="J14182" s="5"/>
      <c r="K14182" s="5"/>
      <c r="L14182" s="5"/>
    </row>
    <row r="14183" spans="4:12" hidden="1" x14ac:dyDescent="0.25">
      <c r="D14183" s="6"/>
      <c r="E14183" s="6"/>
      <c r="F14183" s="8"/>
      <c r="G14183" s="9"/>
      <c r="H14183" s="9"/>
      <c r="I14183" s="5"/>
      <c r="J14183" s="5"/>
      <c r="K14183" s="5"/>
      <c r="L14183" s="5"/>
    </row>
    <row r="14184" spans="4:12" hidden="1" x14ac:dyDescent="0.25">
      <c r="D14184" s="6"/>
      <c r="E14184" s="6"/>
      <c r="F14184" s="8"/>
      <c r="G14184" s="9"/>
      <c r="H14184" s="9"/>
      <c r="I14184" s="5"/>
      <c r="J14184" s="5"/>
      <c r="K14184" s="5"/>
      <c r="L14184" s="5"/>
    </row>
    <row r="14185" spans="4:12" hidden="1" x14ac:dyDescent="0.25">
      <c r="D14185" s="6"/>
      <c r="E14185" s="6"/>
      <c r="F14185" s="8"/>
      <c r="G14185" s="9"/>
      <c r="H14185" s="9"/>
      <c r="I14185" s="5"/>
      <c r="J14185" s="5"/>
      <c r="K14185" s="5"/>
      <c r="L14185" s="5"/>
    </row>
    <row r="14186" spans="4:12" hidden="1" x14ac:dyDescent="0.25">
      <c r="D14186" s="6"/>
      <c r="E14186" s="6"/>
      <c r="F14186" s="8"/>
      <c r="G14186" s="9"/>
      <c r="H14186" s="9"/>
      <c r="I14186" s="5"/>
      <c r="J14186" s="5"/>
      <c r="K14186" s="5"/>
      <c r="L14186" s="5"/>
    </row>
    <row r="14187" spans="4:12" hidden="1" x14ac:dyDescent="0.25">
      <c r="D14187" s="6"/>
      <c r="E14187" s="6"/>
      <c r="F14187" s="8"/>
      <c r="G14187" s="9"/>
      <c r="H14187" s="9"/>
      <c r="I14187" s="5"/>
      <c r="J14187" s="5"/>
      <c r="K14187" s="5"/>
      <c r="L14187" s="5"/>
    </row>
    <row r="14188" spans="4:12" hidden="1" x14ac:dyDescent="0.25">
      <c r="D14188" s="6"/>
      <c r="E14188" s="6"/>
      <c r="F14188" s="8"/>
      <c r="G14188" s="9"/>
      <c r="H14188" s="9"/>
      <c r="I14188" s="5"/>
      <c r="J14188" s="5"/>
      <c r="K14188" s="5"/>
      <c r="L14188" s="5"/>
    </row>
    <row r="14189" spans="4:12" hidden="1" x14ac:dyDescent="0.25">
      <c r="D14189" s="6"/>
      <c r="E14189" s="6"/>
      <c r="F14189" s="8"/>
      <c r="G14189" s="9"/>
      <c r="H14189" s="9"/>
      <c r="I14189" s="5"/>
      <c r="J14189" s="5"/>
      <c r="K14189" s="5"/>
      <c r="L14189" s="5"/>
    </row>
    <row r="14190" spans="4:12" hidden="1" x14ac:dyDescent="0.25">
      <c r="D14190" s="6"/>
      <c r="E14190" s="6"/>
      <c r="F14190" s="8"/>
      <c r="G14190" s="9"/>
      <c r="H14190" s="9"/>
      <c r="I14190" s="5"/>
      <c r="J14190" s="5"/>
      <c r="K14190" s="5"/>
      <c r="L14190" s="5"/>
    </row>
    <row r="14191" spans="4:12" hidden="1" x14ac:dyDescent="0.25">
      <c r="D14191" s="6"/>
      <c r="E14191" s="6"/>
      <c r="F14191" s="8"/>
      <c r="G14191" s="9"/>
      <c r="H14191" s="9"/>
      <c r="I14191" s="5"/>
      <c r="J14191" s="5"/>
      <c r="K14191" s="5"/>
      <c r="L14191" s="5"/>
    </row>
    <row r="14192" spans="4:12" hidden="1" x14ac:dyDescent="0.25">
      <c r="D14192" s="6"/>
      <c r="E14192" s="6"/>
      <c r="F14192" s="8"/>
      <c r="G14192" s="9"/>
      <c r="H14192" s="9"/>
      <c r="I14192" s="5"/>
      <c r="J14192" s="5"/>
      <c r="K14192" s="5"/>
      <c r="L14192" s="5"/>
    </row>
    <row r="14193" spans="4:12" hidden="1" x14ac:dyDescent="0.25">
      <c r="D14193" s="6"/>
      <c r="E14193" s="6"/>
      <c r="F14193" s="8"/>
      <c r="G14193" s="9"/>
      <c r="H14193" s="9"/>
      <c r="I14193" s="5"/>
      <c r="J14193" s="5"/>
      <c r="K14193" s="5"/>
      <c r="L14193" s="5"/>
    </row>
    <row r="14194" spans="4:12" hidden="1" x14ac:dyDescent="0.25">
      <c r="D14194" s="6"/>
      <c r="E14194" s="6"/>
      <c r="F14194" s="8"/>
      <c r="G14194" s="9"/>
      <c r="H14194" s="9"/>
      <c r="I14194" s="5"/>
      <c r="J14194" s="5"/>
      <c r="K14194" s="5"/>
      <c r="L14194" s="5"/>
    </row>
    <row r="14195" spans="4:12" hidden="1" x14ac:dyDescent="0.25">
      <c r="D14195" s="6"/>
      <c r="E14195" s="6"/>
      <c r="F14195" s="8"/>
      <c r="G14195" s="9"/>
      <c r="H14195" s="9"/>
      <c r="I14195" s="5"/>
      <c r="J14195" s="5"/>
      <c r="K14195" s="5"/>
      <c r="L14195" s="5"/>
    </row>
    <row r="14196" spans="4:12" hidden="1" x14ac:dyDescent="0.25">
      <c r="D14196" s="6"/>
      <c r="E14196" s="6"/>
      <c r="F14196" s="8"/>
      <c r="G14196" s="9"/>
      <c r="H14196" s="9"/>
      <c r="I14196" s="5"/>
      <c r="J14196" s="5"/>
      <c r="K14196" s="5"/>
      <c r="L14196" s="5"/>
    </row>
    <row r="14197" spans="4:12" hidden="1" x14ac:dyDescent="0.25">
      <c r="D14197" s="6"/>
      <c r="E14197" s="6"/>
      <c r="F14197" s="8"/>
      <c r="G14197" s="9"/>
      <c r="H14197" s="9"/>
      <c r="I14197" s="5"/>
      <c r="J14197" s="5"/>
      <c r="K14197" s="5"/>
      <c r="L14197" s="5"/>
    </row>
    <row r="14198" spans="4:12" hidden="1" x14ac:dyDescent="0.25">
      <c r="D14198" s="6"/>
      <c r="E14198" s="6"/>
      <c r="F14198" s="8"/>
      <c r="G14198" s="9"/>
      <c r="H14198" s="9"/>
      <c r="I14198" s="5"/>
      <c r="J14198" s="5"/>
      <c r="K14198" s="5"/>
      <c r="L14198" s="5"/>
    </row>
    <row r="14199" spans="4:12" hidden="1" x14ac:dyDescent="0.25">
      <c r="D14199" s="6"/>
      <c r="E14199" s="6"/>
      <c r="F14199" s="8"/>
      <c r="G14199" s="9"/>
      <c r="H14199" s="9"/>
      <c r="I14199" s="5"/>
      <c r="J14199" s="5"/>
      <c r="K14199" s="5"/>
      <c r="L14199" s="5"/>
    </row>
    <row r="14200" spans="4:12" hidden="1" x14ac:dyDescent="0.25">
      <c r="D14200" s="6"/>
      <c r="E14200" s="6"/>
      <c r="F14200" s="8"/>
      <c r="G14200" s="9"/>
      <c r="H14200" s="9"/>
      <c r="I14200" s="5"/>
      <c r="J14200" s="5"/>
      <c r="K14200" s="5"/>
      <c r="L14200" s="5"/>
    </row>
    <row r="14201" spans="4:12" hidden="1" x14ac:dyDescent="0.25">
      <c r="D14201" s="6"/>
      <c r="E14201" s="6"/>
      <c r="F14201" s="8"/>
      <c r="G14201" s="9"/>
      <c r="H14201" s="9"/>
      <c r="I14201" s="5"/>
      <c r="J14201" s="5"/>
      <c r="K14201" s="5"/>
      <c r="L14201" s="5"/>
    </row>
    <row r="14202" spans="4:12" hidden="1" x14ac:dyDescent="0.25">
      <c r="D14202" s="6"/>
      <c r="E14202" s="6"/>
      <c r="F14202" s="8"/>
      <c r="G14202" s="9"/>
      <c r="H14202" s="9"/>
      <c r="I14202" s="5"/>
      <c r="J14202" s="5"/>
      <c r="K14202" s="5"/>
      <c r="L14202" s="5"/>
    </row>
    <row r="14203" spans="4:12" hidden="1" x14ac:dyDescent="0.25">
      <c r="D14203" s="6"/>
      <c r="E14203" s="6"/>
      <c r="F14203" s="8"/>
      <c r="G14203" s="9"/>
      <c r="H14203" s="9"/>
      <c r="I14203" s="5"/>
      <c r="J14203" s="5"/>
      <c r="K14203" s="5"/>
      <c r="L14203" s="5"/>
    </row>
    <row r="14204" spans="4:12" hidden="1" x14ac:dyDescent="0.25">
      <c r="D14204" s="6"/>
      <c r="E14204" s="6"/>
      <c r="F14204" s="8"/>
      <c r="G14204" s="9"/>
      <c r="H14204" s="9"/>
      <c r="I14204" s="5"/>
      <c r="J14204" s="5"/>
      <c r="K14204" s="5"/>
      <c r="L14204" s="5"/>
    </row>
    <row r="14205" spans="4:12" hidden="1" x14ac:dyDescent="0.25">
      <c r="D14205" s="6"/>
      <c r="E14205" s="6"/>
      <c r="F14205" s="8"/>
      <c r="G14205" s="9"/>
      <c r="H14205" s="9"/>
      <c r="I14205" s="5"/>
      <c r="J14205" s="5"/>
      <c r="K14205" s="5"/>
      <c r="L14205" s="5"/>
    </row>
    <row r="14206" spans="4:12" hidden="1" x14ac:dyDescent="0.25">
      <c r="D14206" s="6"/>
      <c r="E14206" s="6"/>
      <c r="F14206" s="8"/>
      <c r="G14206" s="9"/>
      <c r="H14206" s="9"/>
      <c r="I14206" s="5"/>
      <c r="J14206" s="5"/>
      <c r="K14206" s="5"/>
      <c r="L14206" s="5"/>
    </row>
    <row r="14207" spans="4:12" hidden="1" x14ac:dyDescent="0.25">
      <c r="D14207" s="6"/>
      <c r="E14207" s="6"/>
      <c r="F14207" s="8"/>
      <c r="G14207" s="9"/>
      <c r="H14207" s="9"/>
      <c r="I14207" s="5"/>
      <c r="J14207" s="5"/>
      <c r="K14207" s="5"/>
      <c r="L14207" s="5"/>
    </row>
    <row r="14208" spans="4:12" hidden="1" x14ac:dyDescent="0.25">
      <c r="D14208" s="6"/>
      <c r="E14208" s="6"/>
      <c r="F14208" s="8"/>
      <c r="G14208" s="9"/>
      <c r="H14208" s="9"/>
      <c r="I14208" s="5"/>
      <c r="J14208" s="5"/>
      <c r="K14208" s="5"/>
      <c r="L14208" s="5"/>
    </row>
    <row r="14209" spans="4:12" hidden="1" x14ac:dyDescent="0.25">
      <c r="D14209" s="6"/>
      <c r="E14209" s="6"/>
      <c r="F14209" s="8"/>
      <c r="G14209" s="9"/>
      <c r="H14209" s="9"/>
      <c r="I14209" s="5"/>
      <c r="J14209" s="5"/>
      <c r="K14209" s="5"/>
      <c r="L14209" s="5"/>
    </row>
    <row r="14210" spans="4:12" hidden="1" x14ac:dyDescent="0.25">
      <c r="D14210" s="6"/>
      <c r="E14210" s="6"/>
      <c r="F14210" s="8"/>
      <c r="G14210" s="9"/>
      <c r="H14210" s="9"/>
      <c r="I14210" s="5"/>
      <c r="J14210" s="5"/>
      <c r="K14210" s="5"/>
      <c r="L14210" s="5"/>
    </row>
    <row r="14211" spans="4:12" hidden="1" x14ac:dyDescent="0.25">
      <c r="D14211" s="6"/>
      <c r="E14211" s="6"/>
      <c r="F14211" s="8"/>
      <c r="G14211" s="9"/>
      <c r="H14211" s="9"/>
      <c r="I14211" s="5"/>
      <c r="J14211" s="5"/>
      <c r="K14211" s="5"/>
      <c r="L14211" s="5"/>
    </row>
    <row r="14212" spans="4:12" hidden="1" x14ac:dyDescent="0.25">
      <c r="D14212" s="6"/>
      <c r="E14212" s="6"/>
      <c r="F14212" s="8"/>
      <c r="G14212" s="9"/>
      <c r="H14212" s="9"/>
      <c r="I14212" s="5"/>
      <c r="J14212" s="5"/>
      <c r="K14212" s="5"/>
      <c r="L14212" s="5"/>
    </row>
    <row r="14213" spans="4:12" hidden="1" x14ac:dyDescent="0.25">
      <c r="D14213" s="6"/>
      <c r="E14213" s="6"/>
      <c r="F14213" s="8"/>
      <c r="G14213" s="9"/>
      <c r="H14213" s="9"/>
      <c r="I14213" s="5"/>
      <c r="J14213" s="5"/>
      <c r="K14213" s="5"/>
      <c r="L14213" s="5"/>
    </row>
    <row r="14214" spans="4:12" hidden="1" x14ac:dyDescent="0.25">
      <c r="D14214" s="6"/>
      <c r="E14214" s="6"/>
      <c r="F14214" s="8"/>
      <c r="G14214" s="9"/>
      <c r="H14214" s="9"/>
      <c r="I14214" s="5"/>
      <c r="J14214" s="5"/>
      <c r="K14214" s="5"/>
      <c r="L14214" s="5"/>
    </row>
    <row r="14215" spans="4:12" hidden="1" x14ac:dyDescent="0.25">
      <c r="D14215" s="6"/>
      <c r="E14215" s="6"/>
      <c r="F14215" s="8"/>
      <c r="G14215" s="9"/>
      <c r="H14215" s="9"/>
      <c r="I14215" s="5"/>
      <c r="J14215" s="5"/>
      <c r="K14215" s="5"/>
      <c r="L14215" s="5"/>
    </row>
    <row r="14216" spans="4:12" hidden="1" x14ac:dyDescent="0.25">
      <c r="D14216" s="6"/>
      <c r="E14216" s="6"/>
      <c r="F14216" s="8"/>
      <c r="G14216" s="9"/>
      <c r="H14216" s="9"/>
      <c r="I14216" s="5"/>
      <c r="J14216" s="5"/>
      <c r="K14216" s="5"/>
      <c r="L14216" s="5"/>
    </row>
    <row r="14217" spans="4:12" hidden="1" x14ac:dyDescent="0.25">
      <c r="D14217" s="6"/>
      <c r="E14217" s="6"/>
      <c r="F14217" s="8"/>
      <c r="G14217" s="9"/>
      <c r="H14217" s="9"/>
      <c r="I14217" s="5"/>
      <c r="J14217" s="5"/>
      <c r="K14217" s="5"/>
      <c r="L14217" s="5"/>
    </row>
    <row r="14218" spans="4:12" hidden="1" x14ac:dyDescent="0.25">
      <c r="D14218" s="6"/>
      <c r="E14218" s="6"/>
      <c r="F14218" s="8"/>
      <c r="G14218" s="9"/>
      <c r="H14218" s="9"/>
      <c r="I14218" s="5"/>
      <c r="J14218" s="5"/>
      <c r="K14218" s="5"/>
      <c r="L14218" s="5"/>
    </row>
    <row r="14219" spans="4:12" hidden="1" x14ac:dyDescent="0.25">
      <c r="D14219" s="6"/>
      <c r="E14219" s="6"/>
      <c r="F14219" s="8"/>
      <c r="G14219" s="9"/>
      <c r="H14219" s="9"/>
      <c r="I14219" s="5"/>
      <c r="J14219" s="5"/>
      <c r="K14219" s="5"/>
      <c r="L14219" s="5"/>
    </row>
    <row r="14220" spans="4:12" hidden="1" x14ac:dyDescent="0.25">
      <c r="D14220" s="6"/>
      <c r="E14220" s="6"/>
      <c r="F14220" s="8"/>
      <c r="G14220" s="9"/>
      <c r="H14220" s="9"/>
      <c r="I14220" s="5"/>
      <c r="J14220" s="5"/>
      <c r="K14220" s="5"/>
      <c r="L14220" s="5"/>
    </row>
    <row r="14221" spans="4:12" hidden="1" x14ac:dyDescent="0.25">
      <c r="D14221" s="6"/>
      <c r="E14221" s="6"/>
      <c r="F14221" s="8"/>
      <c r="G14221" s="9"/>
      <c r="H14221" s="9"/>
      <c r="I14221" s="5"/>
      <c r="J14221" s="5"/>
      <c r="K14221" s="5"/>
      <c r="L14221" s="5"/>
    </row>
    <row r="14222" spans="4:12" hidden="1" x14ac:dyDescent="0.25">
      <c r="D14222" s="6"/>
      <c r="E14222" s="6"/>
      <c r="F14222" s="8"/>
      <c r="G14222" s="9"/>
      <c r="H14222" s="9"/>
      <c r="I14222" s="5"/>
      <c r="J14222" s="5"/>
      <c r="K14222" s="5"/>
      <c r="L14222" s="5"/>
    </row>
    <row r="14223" spans="4:12" hidden="1" x14ac:dyDescent="0.25">
      <c r="D14223" s="6"/>
      <c r="E14223" s="6"/>
      <c r="F14223" s="8"/>
      <c r="G14223" s="9"/>
      <c r="H14223" s="9"/>
      <c r="I14223" s="5"/>
      <c r="J14223" s="5"/>
      <c r="K14223" s="5"/>
      <c r="L14223" s="5"/>
    </row>
    <row r="14224" spans="4:12" hidden="1" x14ac:dyDescent="0.25">
      <c r="D14224" s="6"/>
      <c r="E14224" s="6"/>
      <c r="F14224" s="8"/>
      <c r="G14224" s="9"/>
      <c r="H14224" s="9"/>
      <c r="I14224" s="5"/>
      <c r="J14224" s="5"/>
      <c r="K14224" s="5"/>
      <c r="L14224" s="5"/>
    </row>
    <row r="14225" spans="4:12" hidden="1" x14ac:dyDescent="0.25">
      <c r="D14225" s="6"/>
      <c r="E14225" s="6"/>
      <c r="F14225" s="8"/>
      <c r="G14225" s="9"/>
      <c r="H14225" s="9"/>
      <c r="I14225" s="5"/>
      <c r="J14225" s="5"/>
      <c r="K14225" s="5"/>
      <c r="L14225" s="5"/>
    </row>
    <row r="14226" spans="4:12" hidden="1" x14ac:dyDescent="0.25">
      <c r="D14226" s="6"/>
      <c r="E14226" s="6"/>
      <c r="F14226" s="8"/>
      <c r="G14226" s="9"/>
      <c r="H14226" s="9"/>
      <c r="I14226" s="5"/>
      <c r="J14226" s="5"/>
      <c r="K14226" s="5"/>
      <c r="L14226" s="5"/>
    </row>
    <row r="14227" spans="4:12" hidden="1" x14ac:dyDescent="0.25">
      <c r="D14227" s="6"/>
      <c r="E14227" s="6"/>
      <c r="F14227" s="8"/>
      <c r="G14227" s="9"/>
      <c r="H14227" s="9"/>
      <c r="I14227" s="5"/>
      <c r="J14227" s="5"/>
      <c r="K14227" s="5"/>
      <c r="L14227" s="5"/>
    </row>
    <row r="14228" spans="4:12" hidden="1" x14ac:dyDescent="0.25">
      <c r="D14228" s="6"/>
      <c r="E14228" s="6"/>
      <c r="F14228" s="8"/>
      <c r="G14228" s="9"/>
      <c r="H14228" s="9"/>
      <c r="I14228" s="5"/>
      <c r="J14228" s="5"/>
      <c r="K14228" s="5"/>
      <c r="L14228" s="5"/>
    </row>
    <row r="14229" spans="4:12" hidden="1" x14ac:dyDescent="0.25">
      <c r="D14229" s="6"/>
      <c r="E14229" s="6"/>
      <c r="F14229" s="8"/>
      <c r="G14229" s="9"/>
      <c r="H14229" s="9"/>
      <c r="I14229" s="5"/>
      <c r="J14229" s="5"/>
      <c r="K14229" s="5"/>
      <c r="L14229" s="5"/>
    </row>
    <row r="14230" spans="4:12" hidden="1" x14ac:dyDescent="0.25">
      <c r="D14230" s="6"/>
      <c r="E14230" s="6"/>
      <c r="F14230" s="8"/>
      <c r="G14230" s="9"/>
      <c r="H14230" s="9"/>
      <c r="I14230" s="5"/>
      <c r="J14230" s="5"/>
      <c r="K14230" s="5"/>
      <c r="L14230" s="5"/>
    </row>
    <row r="14231" spans="4:12" hidden="1" x14ac:dyDescent="0.25">
      <c r="D14231" s="6"/>
      <c r="E14231" s="6"/>
      <c r="F14231" s="8"/>
      <c r="G14231" s="9"/>
      <c r="H14231" s="9"/>
      <c r="I14231" s="5"/>
      <c r="J14231" s="5"/>
      <c r="K14231" s="5"/>
      <c r="L14231" s="5"/>
    </row>
    <row r="14232" spans="4:12" hidden="1" x14ac:dyDescent="0.25">
      <c r="D14232" s="6"/>
      <c r="E14232" s="6"/>
      <c r="F14232" s="8"/>
      <c r="G14232" s="9"/>
      <c r="H14232" s="9"/>
      <c r="I14232" s="5"/>
      <c r="J14232" s="5"/>
      <c r="K14232" s="5"/>
      <c r="L14232" s="5"/>
    </row>
    <row r="14233" spans="4:12" hidden="1" x14ac:dyDescent="0.25">
      <c r="D14233" s="6"/>
      <c r="E14233" s="6"/>
      <c r="F14233" s="8"/>
      <c r="G14233" s="9"/>
      <c r="H14233" s="9"/>
      <c r="I14233" s="5"/>
      <c r="J14233" s="5"/>
      <c r="K14233" s="5"/>
      <c r="L14233" s="5"/>
    </row>
    <row r="14234" spans="4:12" hidden="1" x14ac:dyDescent="0.25">
      <c r="D14234" s="6"/>
      <c r="E14234" s="6"/>
      <c r="F14234" s="8"/>
      <c r="G14234" s="9"/>
      <c r="H14234" s="9"/>
      <c r="I14234" s="5"/>
      <c r="J14234" s="5"/>
      <c r="K14234" s="5"/>
      <c r="L14234" s="5"/>
    </row>
    <row r="14235" spans="4:12" hidden="1" x14ac:dyDescent="0.25">
      <c r="D14235" s="6"/>
      <c r="E14235" s="6"/>
      <c r="F14235" s="8"/>
      <c r="G14235" s="9"/>
      <c r="H14235" s="9"/>
      <c r="I14235" s="5"/>
      <c r="J14235" s="5"/>
      <c r="K14235" s="5"/>
      <c r="L14235" s="5"/>
    </row>
    <row r="14236" spans="4:12" hidden="1" x14ac:dyDescent="0.25">
      <c r="D14236" s="6"/>
      <c r="E14236" s="6"/>
      <c r="F14236" s="8"/>
      <c r="G14236" s="9"/>
      <c r="H14236" s="9"/>
      <c r="I14236" s="5"/>
      <c r="J14236" s="5"/>
      <c r="K14236" s="5"/>
      <c r="L14236" s="5"/>
    </row>
    <row r="14237" spans="4:12" hidden="1" x14ac:dyDescent="0.25">
      <c r="D14237" s="6"/>
      <c r="E14237" s="6"/>
      <c r="F14237" s="8"/>
      <c r="G14237" s="9"/>
      <c r="H14237" s="9"/>
      <c r="I14237" s="5"/>
      <c r="J14237" s="5"/>
      <c r="K14237" s="5"/>
      <c r="L14237" s="5"/>
    </row>
    <row r="14238" spans="4:12" hidden="1" x14ac:dyDescent="0.25">
      <c r="D14238" s="6"/>
      <c r="E14238" s="6"/>
      <c r="F14238" s="8"/>
      <c r="G14238" s="9"/>
      <c r="H14238" s="9"/>
      <c r="I14238" s="5"/>
      <c r="J14238" s="5"/>
      <c r="K14238" s="5"/>
      <c r="L14238" s="5"/>
    </row>
    <row r="14239" spans="4:12" hidden="1" x14ac:dyDescent="0.25">
      <c r="D14239" s="6"/>
      <c r="E14239" s="6"/>
      <c r="F14239" s="8"/>
      <c r="G14239" s="9"/>
      <c r="H14239" s="9"/>
      <c r="I14239" s="5"/>
      <c r="J14239" s="5"/>
      <c r="K14239" s="5"/>
      <c r="L14239" s="5"/>
    </row>
    <row r="14240" spans="4:12" hidden="1" x14ac:dyDescent="0.25">
      <c r="D14240" s="6"/>
      <c r="E14240" s="6"/>
      <c r="F14240" s="8"/>
      <c r="G14240" s="9"/>
      <c r="H14240" s="9"/>
      <c r="I14240" s="5"/>
      <c r="J14240" s="5"/>
      <c r="K14240" s="5"/>
      <c r="L14240" s="5"/>
    </row>
    <row r="14241" spans="4:12" hidden="1" x14ac:dyDescent="0.25">
      <c r="D14241" s="6"/>
      <c r="E14241" s="6"/>
      <c r="F14241" s="8"/>
      <c r="G14241" s="9"/>
      <c r="H14241" s="9"/>
      <c r="I14241" s="5"/>
      <c r="J14241" s="5"/>
      <c r="K14241" s="5"/>
      <c r="L14241" s="5"/>
    </row>
    <row r="14242" spans="4:12" hidden="1" x14ac:dyDescent="0.25">
      <c r="D14242" s="6"/>
      <c r="E14242" s="6"/>
      <c r="F14242" s="8"/>
      <c r="G14242" s="9"/>
      <c r="H14242" s="9"/>
      <c r="I14242" s="5"/>
      <c r="J14242" s="5"/>
      <c r="K14242" s="5"/>
      <c r="L14242" s="5"/>
    </row>
    <row r="14243" spans="4:12" hidden="1" x14ac:dyDescent="0.25">
      <c r="D14243" s="6"/>
      <c r="E14243" s="6"/>
      <c r="F14243" s="8"/>
      <c r="G14243" s="9"/>
      <c r="H14243" s="9"/>
      <c r="I14243" s="5"/>
      <c r="J14243" s="5"/>
      <c r="K14243" s="5"/>
      <c r="L14243" s="5"/>
    </row>
    <row r="14244" spans="4:12" hidden="1" x14ac:dyDescent="0.25">
      <c r="D14244" s="6"/>
      <c r="E14244" s="6"/>
      <c r="F14244" s="8"/>
      <c r="G14244" s="9"/>
      <c r="H14244" s="9"/>
      <c r="I14244" s="5"/>
      <c r="J14244" s="5"/>
      <c r="K14244" s="5"/>
      <c r="L14244" s="5"/>
    </row>
    <row r="14245" spans="4:12" hidden="1" x14ac:dyDescent="0.25">
      <c r="D14245" s="6"/>
      <c r="E14245" s="6"/>
      <c r="F14245" s="8"/>
      <c r="G14245" s="9"/>
      <c r="H14245" s="9"/>
      <c r="I14245" s="5"/>
      <c r="J14245" s="5"/>
      <c r="K14245" s="5"/>
      <c r="L14245" s="5"/>
    </row>
    <row r="14246" spans="4:12" hidden="1" x14ac:dyDescent="0.25">
      <c r="D14246" s="6"/>
      <c r="E14246" s="6"/>
      <c r="F14246" s="8"/>
      <c r="G14246" s="9"/>
      <c r="H14246" s="9"/>
      <c r="I14246" s="5"/>
      <c r="J14246" s="5"/>
      <c r="K14246" s="5"/>
      <c r="L14246" s="5"/>
    </row>
    <row r="14247" spans="4:12" hidden="1" x14ac:dyDescent="0.25">
      <c r="D14247" s="6"/>
      <c r="E14247" s="6"/>
      <c r="F14247" s="8"/>
      <c r="G14247" s="9"/>
      <c r="H14247" s="9"/>
      <c r="I14247" s="5"/>
      <c r="J14247" s="5"/>
      <c r="K14247" s="5"/>
      <c r="L14247" s="5"/>
    </row>
    <row r="14248" spans="4:12" hidden="1" x14ac:dyDescent="0.25">
      <c r="D14248" s="6"/>
      <c r="E14248" s="6"/>
      <c r="F14248" s="8"/>
      <c r="G14248" s="9"/>
      <c r="H14248" s="9"/>
      <c r="I14248" s="5"/>
      <c r="J14248" s="5"/>
      <c r="K14248" s="5"/>
      <c r="L14248" s="5"/>
    </row>
    <row r="14249" spans="4:12" hidden="1" x14ac:dyDescent="0.25">
      <c r="D14249" s="6"/>
      <c r="E14249" s="6"/>
      <c r="F14249" s="8"/>
      <c r="G14249" s="9"/>
      <c r="H14249" s="9"/>
      <c r="I14249" s="5"/>
      <c r="J14249" s="5"/>
      <c r="K14249" s="5"/>
      <c r="L14249" s="5"/>
    </row>
    <row r="14250" spans="4:12" hidden="1" x14ac:dyDescent="0.25">
      <c r="D14250" s="6"/>
      <c r="E14250" s="6"/>
      <c r="F14250" s="8"/>
      <c r="G14250" s="9"/>
      <c r="H14250" s="9"/>
      <c r="I14250" s="5"/>
      <c r="J14250" s="5"/>
      <c r="K14250" s="5"/>
      <c r="L14250" s="5"/>
    </row>
    <row r="14251" spans="4:12" hidden="1" x14ac:dyDescent="0.25">
      <c r="D14251" s="6"/>
      <c r="E14251" s="6"/>
      <c r="F14251" s="8"/>
      <c r="G14251" s="9"/>
      <c r="H14251" s="9"/>
      <c r="I14251" s="5"/>
      <c r="J14251" s="5"/>
      <c r="K14251" s="5"/>
      <c r="L14251" s="5"/>
    </row>
    <row r="14252" spans="4:12" hidden="1" x14ac:dyDescent="0.25">
      <c r="D14252" s="6"/>
      <c r="E14252" s="6"/>
      <c r="F14252" s="8"/>
      <c r="G14252" s="9"/>
      <c r="H14252" s="9"/>
      <c r="I14252" s="5"/>
      <c r="J14252" s="5"/>
      <c r="K14252" s="5"/>
      <c r="L14252" s="5"/>
    </row>
    <row r="14253" spans="4:12" hidden="1" x14ac:dyDescent="0.25">
      <c r="D14253" s="6"/>
      <c r="E14253" s="6"/>
      <c r="F14253" s="8"/>
      <c r="G14253" s="9"/>
      <c r="H14253" s="9"/>
      <c r="I14253" s="5"/>
      <c r="J14253" s="5"/>
      <c r="K14253" s="5"/>
      <c r="L14253" s="5"/>
    </row>
    <row r="14254" spans="4:12" hidden="1" x14ac:dyDescent="0.25">
      <c r="D14254" s="6"/>
      <c r="E14254" s="6"/>
      <c r="F14254" s="8"/>
      <c r="G14254" s="9"/>
      <c r="H14254" s="9"/>
      <c r="I14254" s="5"/>
      <c r="J14254" s="5"/>
      <c r="K14254" s="5"/>
      <c r="L14254" s="5"/>
    </row>
    <row r="14255" spans="4:12" hidden="1" x14ac:dyDescent="0.25">
      <c r="D14255" s="6"/>
      <c r="E14255" s="6"/>
      <c r="F14255" s="8"/>
      <c r="G14255" s="9"/>
      <c r="H14255" s="9"/>
      <c r="I14255" s="5"/>
      <c r="J14255" s="5"/>
      <c r="K14255" s="5"/>
      <c r="L14255" s="5"/>
    </row>
    <row r="14256" spans="4:12" hidden="1" x14ac:dyDescent="0.25">
      <c r="D14256" s="6"/>
      <c r="E14256" s="6"/>
      <c r="F14256" s="8"/>
      <c r="G14256" s="9"/>
      <c r="H14256" s="9"/>
      <c r="I14256" s="5"/>
      <c r="J14256" s="5"/>
      <c r="K14256" s="5"/>
      <c r="L14256" s="5"/>
    </row>
    <row r="14257" spans="4:12" hidden="1" x14ac:dyDescent="0.25">
      <c r="D14257" s="6"/>
      <c r="E14257" s="6"/>
      <c r="F14257" s="8"/>
      <c r="G14257" s="9"/>
      <c r="H14257" s="9"/>
      <c r="I14257" s="5"/>
      <c r="J14257" s="5"/>
      <c r="K14257" s="5"/>
      <c r="L14257" s="5"/>
    </row>
    <row r="14258" spans="4:12" hidden="1" x14ac:dyDescent="0.25">
      <c r="D14258" s="6"/>
      <c r="E14258" s="6"/>
      <c r="F14258" s="8"/>
      <c r="G14258" s="9"/>
      <c r="H14258" s="9"/>
      <c r="I14258" s="5"/>
      <c r="J14258" s="5"/>
      <c r="K14258" s="5"/>
      <c r="L14258" s="5"/>
    </row>
    <row r="14259" spans="4:12" hidden="1" x14ac:dyDescent="0.25">
      <c r="D14259" s="6"/>
      <c r="E14259" s="6"/>
      <c r="F14259" s="8"/>
      <c r="G14259" s="9"/>
      <c r="H14259" s="9"/>
      <c r="I14259" s="5"/>
      <c r="J14259" s="5"/>
      <c r="K14259" s="5"/>
      <c r="L14259" s="5"/>
    </row>
    <row r="14260" spans="4:12" hidden="1" x14ac:dyDescent="0.25">
      <c r="D14260" s="6"/>
      <c r="E14260" s="6"/>
      <c r="F14260" s="8"/>
      <c r="G14260" s="9"/>
      <c r="H14260" s="9"/>
      <c r="I14260" s="5"/>
      <c r="J14260" s="5"/>
      <c r="K14260" s="5"/>
      <c r="L14260" s="5"/>
    </row>
    <row r="14261" spans="4:12" hidden="1" x14ac:dyDescent="0.25">
      <c r="D14261" s="6"/>
      <c r="E14261" s="6"/>
      <c r="F14261" s="8"/>
      <c r="G14261" s="9"/>
      <c r="H14261" s="9"/>
      <c r="I14261" s="5"/>
      <c r="J14261" s="5"/>
      <c r="K14261" s="5"/>
      <c r="L14261" s="5"/>
    </row>
    <row r="14262" spans="4:12" hidden="1" x14ac:dyDescent="0.25">
      <c r="D14262" s="6"/>
      <c r="E14262" s="6"/>
      <c r="F14262" s="8"/>
      <c r="G14262" s="9"/>
      <c r="H14262" s="9"/>
      <c r="I14262" s="5"/>
      <c r="J14262" s="5"/>
      <c r="K14262" s="5"/>
      <c r="L14262" s="5"/>
    </row>
    <row r="14263" spans="4:12" hidden="1" x14ac:dyDescent="0.25">
      <c r="D14263" s="6"/>
      <c r="E14263" s="6"/>
      <c r="F14263" s="8"/>
      <c r="G14263" s="9"/>
      <c r="H14263" s="9"/>
      <c r="I14263" s="5"/>
      <c r="J14263" s="5"/>
      <c r="K14263" s="5"/>
      <c r="L14263" s="5"/>
    </row>
    <row r="14264" spans="4:12" hidden="1" x14ac:dyDescent="0.25">
      <c r="D14264" s="6"/>
      <c r="E14264" s="6"/>
      <c r="F14264" s="8"/>
      <c r="G14264" s="9"/>
      <c r="H14264" s="9"/>
      <c r="I14264" s="5"/>
      <c r="J14264" s="5"/>
      <c r="K14264" s="5"/>
      <c r="L14264" s="5"/>
    </row>
    <row r="14265" spans="4:12" hidden="1" x14ac:dyDescent="0.25">
      <c r="D14265" s="6"/>
      <c r="E14265" s="6"/>
      <c r="F14265" s="8"/>
      <c r="G14265" s="9"/>
      <c r="H14265" s="9"/>
      <c r="I14265" s="5"/>
      <c r="J14265" s="5"/>
      <c r="K14265" s="5"/>
      <c r="L14265" s="5"/>
    </row>
    <row r="14266" spans="4:12" hidden="1" x14ac:dyDescent="0.25">
      <c r="D14266" s="6"/>
      <c r="E14266" s="6"/>
      <c r="F14266" s="8"/>
      <c r="G14266" s="9"/>
      <c r="H14266" s="9"/>
      <c r="I14266" s="5"/>
      <c r="J14266" s="5"/>
      <c r="K14266" s="5"/>
      <c r="L14266" s="5"/>
    </row>
    <row r="14267" spans="4:12" hidden="1" x14ac:dyDescent="0.25">
      <c r="D14267" s="6"/>
      <c r="E14267" s="6"/>
      <c r="F14267" s="8"/>
      <c r="G14267" s="9"/>
      <c r="H14267" s="9"/>
      <c r="I14267" s="5"/>
      <c r="J14267" s="5"/>
      <c r="K14267" s="5"/>
      <c r="L14267" s="5"/>
    </row>
    <row r="14268" spans="4:12" hidden="1" x14ac:dyDescent="0.25">
      <c r="D14268" s="6"/>
      <c r="E14268" s="6"/>
      <c r="F14268" s="8"/>
      <c r="G14268" s="9"/>
      <c r="H14268" s="9"/>
      <c r="I14268" s="5"/>
      <c r="J14268" s="5"/>
      <c r="K14268" s="5"/>
      <c r="L14268" s="5"/>
    </row>
    <row r="14269" spans="4:12" hidden="1" x14ac:dyDescent="0.25">
      <c r="D14269" s="6"/>
      <c r="E14269" s="6"/>
      <c r="F14269" s="8"/>
      <c r="G14269" s="9"/>
      <c r="H14269" s="9"/>
      <c r="I14269" s="5"/>
      <c r="J14269" s="5"/>
      <c r="K14269" s="5"/>
      <c r="L14269" s="5"/>
    </row>
    <row r="14270" spans="4:12" hidden="1" x14ac:dyDescent="0.25">
      <c r="D14270" s="6"/>
      <c r="E14270" s="6"/>
      <c r="F14270" s="8"/>
      <c r="G14270" s="9"/>
      <c r="H14270" s="9"/>
      <c r="I14270" s="5"/>
      <c r="J14270" s="5"/>
      <c r="K14270" s="5"/>
      <c r="L14270" s="5"/>
    </row>
    <row r="14271" spans="4:12" hidden="1" x14ac:dyDescent="0.25">
      <c r="D14271" s="6"/>
      <c r="E14271" s="6"/>
      <c r="F14271" s="8"/>
      <c r="G14271" s="9"/>
      <c r="H14271" s="9"/>
      <c r="I14271" s="5"/>
      <c r="J14271" s="5"/>
      <c r="K14271" s="5"/>
      <c r="L14271" s="5"/>
    </row>
    <row r="14272" spans="4:12" hidden="1" x14ac:dyDescent="0.25">
      <c r="D14272" s="6"/>
      <c r="E14272" s="6"/>
      <c r="F14272" s="8"/>
      <c r="G14272" s="9"/>
      <c r="H14272" s="9"/>
      <c r="I14272" s="5"/>
      <c r="J14272" s="5"/>
      <c r="K14272" s="5"/>
      <c r="L14272" s="5"/>
    </row>
    <row r="14273" spans="4:12" hidden="1" x14ac:dyDescent="0.25">
      <c r="D14273" s="6"/>
      <c r="E14273" s="6"/>
      <c r="F14273" s="8"/>
      <c r="G14273" s="9"/>
      <c r="H14273" s="9"/>
      <c r="I14273" s="5"/>
      <c r="J14273" s="5"/>
      <c r="K14273" s="5"/>
      <c r="L14273" s="5"/>
    </row>
    <row r="14274" spans="4:12" hidden="1" x14ac:dyDescent="0.25">
      <c r="D14274" s="6"/>
      <c r="E14274" s="6"/>
      <c r="F14274" s="8"/>
      <c r="G14274" s="9"/>
      <c r="H14274" s="9"/>
      <c r="I14274" s="5"/>
      <c r="J14274" s="5"/>
      <c r="K14274" s="5"/>
      <c r="L14274" s="5"/>
    </row>
    <row r="14275" spans="4:12" hidden="1" x14ac:dyDescent="0.25">
      <c r="D14275" s="6"/>
      <c r="E14275" s="6"/>
      <c r="F14275" s="8"/>
      <c r="G14275" s="9"/>
      <c r="H14275" s="9"/>
      <c r="I14275" s="5"/>
      <c r="J14275" s="5"/>
      <c r="K14275" s="5"/>
      <c r="L14275" s="5"/>
    </row>
    <row r="14276" spans="4:12" hidden="1" x14ac:dyDescent="0.25">
      <c r="D14276" s="6"/>
      <c r="E14276" s="6"/>
      <c r="F14276" s="8"/>
      <c r="G14276" s="9"/>
      <c r="H14276" s="9"/>
      <c r="I14276" s="5"/>
      <c r="J14276" s="5"/>
      <c r="K14276" s="5"/>
      <c r="L14276" s="5"/>
    </row>
    <row r="14277" spans="4:12" hidden="1" x14ac:dyDescent="0.25">
      <c r="D14277" s="6"/>
      <c r="E14277" s="6"/>
      <c r="F14277" s="8"/>
      <c r="G14277" s="9"/>
      <c r="H14277" s="9"/>
      <c r="I14277" s="5"/>
      <c r="J14277" s="5"/>
      <c r="K14277" s="5"/>
      <c r="L14277" s="5"/>
    </row>
    <row r="14278" spans="4:12" hidden="1" x14ac:dyDescent="0.25">
      <c r="D14278" s="6"/>
      <c r="E14278" s="6"/>
      <c r="F14278" s="8"/>
      <c r="G14278" s="9"/>
      <c r="H14278" s="9"/>
      <c r="I14278" s="5"/>
      <c r="J14278" s="5"/>
      <c r="K14278" s="5"/>
      <c r="L14278" s="5"/>
    </row>
    <row r="14279" spans="4:12" hidden="1" x14ac:dyDescent="0.25">
      <c r="D14279" s="6"/>
      <c r="E14279" s="6"/>
      <c r="F14279" s="8"/>
      <c r="G14279" s="9"/>
      <c r="H14279" s="9"/>
      <c r="I14279" s="5"/>
      <c r="J14279" s="5"/>
      <c r="K14279" s="5"/>
      <c r="L14279" s="5"/>
    </row>
    <row r="14280" spans="4:12" hidden="1" x14ac:dyDescent="0.25">
      <c r="D14280" s="6"/>
      <c r="E14280" s="6"/>
      <c r="F14280" s="8"/>
      <c r="G14280" s="9"/>
      <c r="H14280" s="9"/>
      <c r="I14280" s="5"/>
      <c r="J14280" s="5"/>
      <c r="K14280" s="5"/>
      <c r="L14280" s="5"/>
    </row>
    <row r="14281" spans="4:12" hidden="1" x14ac:dyDescent="0.25">
      <c r="D14281" s="6"/>
      <c r="E14281" s="6"/>
      <c r="F14281" s="8"/>
      <c r="G14281" s="9"/>
      <c r="H14281" s="9"/>
      <c r="I14281" s="5"/>
      <c r="J14281" s="5"/>
      <c r="K14281" s="5"/>
      <c r="L14281" s="5"/>
    </row>
    <row r="14282" spans="4:12" hidden="1" x14ac:dyDescent="0.25">
      <c r="D14282" s="6"/>
      <c r="E14282" s="6"/>
      <c r="F14282" s="8"/>
      <c r="G14282" s="9"/>
      <c r="H14282" s="9"/>
      <c r="I14282" s="5"/>
      <c r="J14282" s="5"/>
      <c r="K14282" s="5"/>
      <c r="L14282" s="5"/>
    </row>
    <row r="14283" spans="4:12" hidden="1" x14ac:dyDescent="0.25">
      <c r="D14283" s="6"/>
      <c r="E14283" s="6"/>
      <c r="F14283" s="8"/>
      <c r="G14283" s="9"/>
      <c r="H14283" s="9"/>
      <c r="I14283" s="5"/>
      <c r="J14283" s="5"/>
      <c r="K14283" s="5"/>
      <c r="L14283" s="5"/>
    </row>
    <row r="14284" spans="4:12" hidden="1" x14ac:dyDescent="0.25">
      <c r="D14284" s="6"/>
      <c r="E14284" s="6"/>
      <c r="F14284" s="8"/>
      <c r="G14284" s="9"/>
      <c r="H14284" s="9"/>
      <c r="I14284" s="5"/>
      <c r="J14284" s="5"/>
      <c r="K14284" s="5"/>
      <c r="L14284" s="5"/>
    </row>
    <row r="14285" spans="4:12" hidden="1" x14ac:dyDescent="0.25">
      <c r="D14285" s="6"/>
      <c r="E14285" s="6"/>
      <c r="F14285" s="8"/>
      <c r="G14285" s="9"/>
      <c r="H14285" s="9"/>
      <c r="I14285" s="5"/>
      <c r="J14285" s="5"/>
      <c r="K14285" s="5"/>
      <c r="L14285" s="5"/>
    </row>
    <row r="14286" spans="4:12" hidden="1" x14ac:dyDescent="0.25">
      <c r="D14286" s="6"/>
      <c r="E14286" s="6"/>
      <c r="F14286" s="8"/>
      <c r="G14286" s="9"/>
      <c r="H14286" s="9"/>
      <c r="I14286" s="5"/>
      <c r="J14286" s="5"/>
      <c r="K14286" s="5"/>
      <c r="L14286" s="5"/>
    </row>
    <row r="14287" spans="4:12" hidden="1" x14ac:dyDescent="0.25">
      <c r="D14287" s="6"/>
      <c r="E14287" s="6"/>
      <c r="F14287" s="8"/>
      <c r="G14287" s="9"/>
      <c r="H14287" s="9"/>
      <c r="I14287" s="5"/>
      <c r="J14287" s="5"/>
      <c r="K14287" s="5"/>
      <c r="L14287" s="5"/>
    </row>
    <row r="14288" spans="4:12" hidden="1" x14ac:dyDescent="0.25">
      <c r="D14288" s="6"/>
      <c r="E14288" s="6"/>
      <c r="F14288" s="8"/>
      <c r="G14288" s="9"/>
      <c r="H14288" s="9"/>
      <c r="I14288" s="5"/>
      <c r="J14288" s="5"/>
      <c r="K14288" s="5"/>
      <c r="L14288" s="5"/>
    </row>
    <row r="14289" spans="4:12" hidden="1" x14ac:dyDescent="0.25">
      <c r="D14289" s="6"/>
      <c r="E14289" s="6"/>
      <c r="F14289" s="8"/>
      <c r="G14289" s="9"/>
      <c r="H14289" s="9"/>
      <c r="I14289" s="5"/>
      <c r="J14289" s="5"/>
      <c r="K14289" s="5"/>
      <c r="L14289" s="5"/>
    </row>
    <row r="14290" spans="4:12" hidden="1" x14ac:dyDescent="0.25">
      <c r="D14290" s="6"/>
      <c r="E14290" s="6"/>
      <c r="F14290" s="8"/>
      <c r="G14290" s="9"/>
      <c r="H14290" s="9"/>
      <c r="I14290" s="5"/>
      <c r="J14290" s="5"/>
      <c r="K14290" s="5"/>
      <c r="L14290" s="5"/>
    </row>
    <row r="14291" spans="4:12" hidden="1" x14ac:dyDescent="0.25">
      <c r="D14291" s="6"/>
      <c r="E14291" s="6"/>
      <c r="F14291" s="8"/>
      <c r="G14291" s="9"/>
      <c r="H14291" s="9"/>
      <c r="I14291" s="5"/>
      <c r="J14291" s="5"/>
      <c r="K14291" s="5"/>
      <c r="L14291" s="5"/>
    </row>
    <row r="14292" spans="4:12" hidden="1" x14ac:dyDescent="0.25">
      <c r="D14292" s="6"/>
      <c r="E14292" s="6"/>
      <c r="F14292" s="8"/>
      <c r="G14292" s="9"/>
      <c r="H14292" s="9"/>
      <c r="I14292" s="5"/>
      <c r="J14292" s="5"/>
      <c r="K14292" s="5"/>
      <c r="L14292" s="5"/>
    </row>
    <row r="14293" spans="4:12" hidden="1" x14ac:dyDescent="0.25">
      <c r="D14293" s="6"/>
      <c r="E14293" s="6"/>
      <c r="F14293" s="8"/>
      <c r="G14293" s="9"/>
      <c r="H14293" s="9"/>
      <c r="I14293" s="5"/>
      <c r="J14293" s="5"/>
      <c r="K14293" s="5"/>
      <c r="L14293" s="5"/>
    </row>
    <row r="14294" spans="4:12" hidden="1" x14ac:dyDescent="0.25">
      <c r="D14294" s="6"/>
      <c r="E14294" s="6"/>
      <c r="F14294" s="8"/>
      <c r="G14294" s="9"/>
      <c r="H14294" s="9"/>
      <c r="I14294" s="5"/>
      <c r="J14294" s="5"/>
      <c r="K14294" s="5"/>
      <c r="L14294" s="5"/>
    </row>
    <row r="14295" spans="4:12" hidden="1" x14ac:dyDescent="0.25">
      <c r="D14295" s="6"/>
      <c r="E14295" s="6"/>
      <c r="F14295" s="8"/>
      <c r="G14295" s="9"/>
      <c r="H14295" s="9"/>
      <c r="I14295" s="5"/>
      <c r="J14295" s="5"/>
      <c r="K14295" s="5"/>
      <c r="L14295" s="5"/>
    </row>
    <row r="14296" spans="4:12" hidden="1" x14ac:dyDescent="0.25">
      <c r="D14296" s="6"/>
      <c r="E14296" s="6"/>
      <c r="F14296" s="8"/>
      <c r="G14296" s="9"/>
      <c r="H14296" s="9"/>
      <c r="I14296" s="5"/>
      <c r="J14296" s="5"/>
      <c r="K14296" s="5"/>
      <c r="L14296" s="5"/>
    </row>
    <row r="14297" spans="4:12" hidden="1" x14ac:dyDescent="0.25">
      <c r="D14297" s="6"/>
      <c r="E14297" s="6"/>
      <c r="F14297" s="8"/>
      <c r="G14297" s="9"/>
      <c r="H14297" s="9"/>
      <c r="I14297" s="5"/>
      <c r="J14297" s="5"/>
      <c r="K14297" s="5"/>
      <c r="L14297" s="5"/>
    </row>
    <row r="14298" spans="4:12" hidden="1" x14ac:dyDescent="0.25">
      <c r="D14298" s="6"/>
      <c r="E14298" s="6"/>
      <c r="F14298" s="8"/>
      <c r="G14298" s="9"/>
      <c r="H14298" s="9"/>
      <c r="I14298" s="5"/>
      <c r="J14298" s="5"/>
      <c r="K14298" s="5"/>
      <c r="L14298" s="5"/>
    </row>
    <row r="14299" spans="4:12" hidden="1" x14ac:dyDescent="0.25">
      <c r="D14299" s="6"/>
      <c r="E14299" s="6"/>
      <c r="F14299" s="8"/>
      <c r="G14299" s="9"/>
      <c r="H14299" s="9"/>
      <c r="I14299" s="5"/>
      <c r="J14299" s="5"/>
      <c r="K14299" s="5"/>
      <c r="L14299" s="5"/>
    </row>
    <row r="14300" spans="4:12" hidden="1" x14ac:dyDescent="0.25">
      <c r="D14300" s="6"/>
      <c r="E14300" s="6"/>
      <c r="F14300" s="8"/>
      <c r="G14300" s="9"/>
      <c r="H14300" s="9"/>
      <c r="I14300" s="5"/>
      <c r="J14300" s="5"/>
      <c r="K14300" s="5"/>
      <c r="L14300" s="5"/>
    </row>
    <row r="14301" spans="4:12" hidden="1" x14ac:dyDescent="0.25">
      <c r="D14301" s="6"/>
      <c r="E14301" s="6"/>
      <c r="F14301" s="8"/>
      <c r="G14301" s="9"/>
      <c r="H14301" s="9"/>
      <c r="I14301" s="5"/>
      <c r="J14301" s="5"/>
      <c r="K14301" s="5"/>
      <c r="L14301" s="5"/>
    </row>
    <row r="14302" spans="4:12" hidden="1" x14ac:dyDescent="0.25">
      <c r="D14302" s="6"/>
      <c r="E14302" s="6"/>
      <c r="F14302" s="8"/>
      <c r="G14302" s="9"/>
      <c r="H14302" s="9"/>
      <c r="I14302" s="5"/>
      <c r="J14302" s="5"/>
      <c r="K14302" s="5"/>
      <c r="L14302" s="5"/>
    </row>
    <row r="14303" spans="4:12" hidden="1" x14ac:dyDescent="0.25">
      <c r="D14303" s="6"/>
      <c r="E14303" s="6"/>
      <c r="F14303" s="8"/>
      <c r="G14303" s="9"/>
      <c r="H14303" s="9"/>
      <c r="I14303" s="5"/>
      <c r="J14303" s="5"/>
      <c r="K14303" s="5"/>
      <c r="L14303" s="5"/>
    </row>
    <row r="14304" spans="4:12" hidden="1" x14ac:dyDescent="0.25">
      <c r="D14304" s="6"/>
      <c r="E14304" s="6"/>
      <c r="F14304" s="8"/>
      <c r="G14304" s="9"/>
      <c r="H14304" s="9"/>
      <c r="I14304" s="5"/>
      <c r="J14304" s="5"/>
      <c r="K14304" s="5"/>
      <c r="L14304" s="5"/>
    </row>
    <row r="14305" spans="4:12" hidden="1" x14ac:dyDescent="0.25">
      <c r="D14305" s="6"/>
      <c r="E14305" s="6"/>
      <c r="F14305" s="8"/>
      <c r="G14305" s="9"/>
      <c r="H14305" s="9"/>
      <c r="I14305" s="5"/>
      <c r="J14305" s="5"/>
      <c r="K14305" s="5"/>
      <c r="L14305" s="5"/>
    </row>
    <row r="14306" spans="4:12" hidden="1" x14ac:dyDescent="0.25">
      <c r="D14306" s="6"/>
      <c r="E14306" s="6"/>
      <c r="F14306" s="8"/>
      <c r="G14306" s="9"/>
      <c r="H14306" s="9"/>
      <c r="I14306" s="5"/>
      <c r="J14306" s="5"/>
      <c r="K14306" s="5"/>
      <c r="L14306" s="5"/>
    </row>
    <row r="14307" spans="4:12" hidden="1" x14ac:dyDescent="0.25">
      <c r="D14307" s="6"/>
      <c r="E14307" s="6"/>
      <c r="F14307" s="8"/>
      <c r="G14307" s="9"/>
      <c r="H14307" s="9"/>
      <c r="I14307" s="5"/>
      <c r="J14307" s="5"/>
      <c r="K14307" s="5"/>
      <c r="L14307" s="5"/>
    </row>
    <row r="14308" spans="4:12" hidden="1" x14ac:dyDescent="0.25">
      <c r="D14308" s="6"/>
      <c r="E14308" s="6"/>
      <c r="F14308" s="8"/>
      <c r="G14308" s="9"/>
      <c r="H14308" s="9"/>
      <c r="I14308" s="5"/>
      <c r="J14308" s="5"/>
      <c r="K14308" s="5"/>
      <c r="L14308" s="5"/>
    </row>
    <row r="14309" spans="4:12" hidden="1" x14ac:dyDescent="0.25">
      <c r="D14309" s="6"/>
      <c r="E14309" s="6"/>
      <c r="F14309" s="8"/>
      <c r="G14309" s="9"/>
      <c r="H14309" s="9"/>
      <c r="I14309" s="5"/>
      <c r="J14309" s="5"/>
      <c r="K14309" s="5"/>
      <c r="L14309" s="5"/>
    </row>
    <row r="14310" spans="4:12" hidden="1" x14ac:dyDescent="0.25">
      <c r="D14310" s="6"/>
      <c r="E14310" s="6"/>
      <c r="F14310" s="8"/>
      <c r="G14310" s="9"/>
      <c r="H14310" s="9"/>
      <c r="I14310" s="5"/>
      <c r="J14310" s="5"/>
      <c r="K14310" s="5"/>
      <c r="L14310" s="5"/>
    </row>
    <row r="14311" spans="4:12" hidden="1" x14ac:dyDescent="0.25">
      <c r="D14311" s="6"/>
      <c r="E14311" s="6"/>
      <c r="F14311" s="8"/>
      <c r="G14311" s="9"/>
      <c r="H14311" s="9"/>
      <c r="I14311" s="5"/>
      <c r="J14311" s="5"/>
      <c r="K14311" s="5"/>
      <c r="L14311" s="5"/>
    </row>
    <row r="14312" spans="4:12" hidden="1" x14ac:dyDescent="0.25">
      <c r="D14312" s="6"/>
      <c r="E14312" s="6"/>
      <c r="F14312" s="8"/>
      <c r="G14312" s="9"/>
      <c r="H14312" s="9"/>
      <c r="I14312" s="5"/>
      <c r="J14312" s="5"/>
      <c r="K14312" s="5"/>
      <c r="L14312" s="5"/>
    </row>
    <row r="14313" spans="4:12" hidden="1" x14ac:dyDescent="0.25">
      <c r="D14313" s="6"/>
      <c r="E14313" s="6"/>
      <c r="F14313" s="8"/>
      <c r="G14313" s="9"/>
      <c r="H14313" s="9"/>
      <c r="I14313" s="5"/>
      <c r="J14313" s="5"/>
      <c r="K14313" s="5"/>
      <c r="L14313" s="5"/>
    </row>
    <row r="14314" spans="4:12" hidden="1" x14ac:dyDescent="0.25">
      <c r="D14314" s="6"/>
      <c r="E14314" s="6"/>
      <c r="F14314" s="8"/>
      <c r="G14314" s="9"/>
      <c r="H14314" s="9"/>
      <c r="I14314" s="5"/>
      <c r="J14314" s="5"/>
      <c r="K14314" s="5"/>
      <c r="L14314" s="5"/>
    </row>
    <row r="14315" spans="4:12" hidden="1" x14ac:dyDescent="0.25">
      <c r="D14315" s="6"/>
      <c r="E14315" s="6"/>
      <c r="F14315" s="8"/>
      <c r="G14315" s="9"/>
      <c r="H14315" s="9"/>
      <c r="I14315" s="5"/>
      <c r="J14315" s="5"/>
      <c r="K14315" s="5"/>
      <c r="L14315" s="5"/>
    </row>
    <row r="14316" spans="4:12" hidden="1" x14ac:dyDescent="0.25">
      <c r="D14316" s="6"/>
      <c r="E14316" s="6"/>
      <c r="F14316" s="8"/>
      <c r="G14316" s="9"/>
      <c r="H14316" s="9"/>
      <c r="I14316" s="5"/>
      <c r="J14316" s="5"/>
      <c r="K14316" s="5"/>
      <c r="L14316" s="5"/>
    </row>
    <row r="14317" spans="4:12" hidden="1" x14ac:dyDescent="0.25">
      <c r="D14317" s="6"/>
      <c r="E14317" s="6"/>
      <c r="F14317" s="8"/>
      <c r="G14317" s="9"/>
      <c r="H14317" s="9"/>
      <c r="I14317" s="5"/>
      <c r="J14317" s="5"/>
      <c r="K14317" s="5"/>
      <c r="L14317" s="5"/>
    </row>
    <row r="14318" spans="4:12" hidden="1" x14ac:dyDescent="0.25">
      <c r="D14318" s="6"/>
      <c r="E14318" s="6"/>
      <c r="F14318" s="8"/>
      <c r="G14318" s="9"/>
      <c r="H14318" s="9"/>
      <c r="I14318" s="5"/>
      <c r="J14318" s="5"/>
      <c r="K14318" s="5"/>
      <c r="L14318" s="5"/>
    </row>
    <row r="14319" spans="4:12" hidden="1" x14ac:dyDescent="0.25">
      <c r="D14319" s="6"/>
      <c r="E14319" s="6"/>
      <c r="F14319" s="8"/>
      <c r="G14319" s="9"/>
      <c r="H14319" s="9"/>
      <c r="I14319" s="5"/>
      <c r="J14319" s="5"/>
      <c r="K14319" s="5"/>
      <c r="L14319" s="5"/>
    </row>
    <row r="14320" spans="4:12" hidden="1" x14ac:dyDescent="0.25">
      <c r="D14320" s="6"/>
      <c r="E14320" s="6"/>
      <c r="F14320" s="8"/>
      <c r="G14320" s="9"/>
      <c r="H14320" s="9"/>
      <c r="I14320" s="5"/>
      <c r="J14320" s="5"/>
      <c r="K14320" s="5"/>
      <c r="L14320" s="5"/>
    </row>
    <row r="14321" spans="4:12" hidden="1" x14ac:dyDescent="0.25">
      <c r="D14321" s="6"/>
      <c r="E14321" s="6"/>
      <c r="F14321" s="8"/>
      <c r="G14321" s="9"/>
      <c r="H14321" s="9"/>
      <c r="I14321" s="5"/>
      <c r="J14321" s="5"/>
      <c r="K14321" s="5"/>
      <c r="L14321" s="5"/>
    </row>
    <row r="14322" spans="4:12" hidden="1" x14ac:dyDescent="0.25">
      <c r="D14322" s="6"/>
      <c r="E14322" s="6"/>
      <c r="F14322" s="8"/>
      <c r="G14322" s="9"/>
      <c r="H14322" s="9"/>
      <c r="I14322" s="5"/>
      <c r="J14322" s="5"/>
      <c r="K14322" s="5"/>
      <c r="L14322" s="5"/>
    </row>
    <row r="14323" spans="4:12" hidden="1" x14ac:dyDescent="0.25">
      <c r="D14323" s="6"/>
      <c r="E14323" s="6"/>
      <c r="F14323" s="8"/>
      <c r="G14323" s="9"/>
      <c r="H14323" s="9"/>
      <c r="I14323" s="5"/>
      <c r="J14323" s="5"/>
      <c r="K14323" s="5"/>
      <c r="L14323" s="5"/>
    </row>
    <row r="14324" spans="4:12" hidden="1" x14ac:dyDescent="0.25">
      <c r="D14324" s="6"/>
      <c r="E14324" s="6"/>
      <c r="F14324" s="8"/>
      <c r="G14324" s="9"/>
      <c r="H14324" s="9"/>
      <c r="I14324" s="5"/>
      <c r="J14324" s="5"/>
      <c r="K14324" s="5"/>
      <c r="L14324" s="5"/>
    </row>
    <row r="14325" spans="4:12" hidden="1" x14ac:dyDescent="0.25">
      <c r="D14325" s="6"/>
      <c r="E14325" s="6"/>
      <c r="F14325" s="8"/>
      <c r="G14325" s="9"/>
      <c r="H14325" s="9"/>
      <c r="I14325" s="5"/>
      <c r="J14325" s="5"/>
      <c r="K14325" s="5"/>
      <c r="L14325" s="5"/>
    </row>
    <row r="14326" spans="4:12" hidden="1" x14ac:dyDescent="0.25">
      <c r="D14326" s="6"/>
      <c r="E14326" s="6"/>
      <c r="F14326" s="8"/>
      <c r="G14326" s="9"/>
      <c r="H14326" s="9"/>
      <c r="I14326" s="5"/>
      <c r="J14326" s="5"/>
      <c r="K14326" s="5"/>
      <c r="L14326" s="5"/>
    </row>
    <row r="14327" spans="4:12" hidden="1" x14ac:dyDescent="0.25">
      <c r="D14327" s="6"/>
      <c r="E14327" s="6"/>
      <c r="F14327" s="8"/>
      <c r="G14327" s="9"/>
      <c r="H14327" s="9"/>
      <c r="I14327" s="5"/>
      <c r="J14327" s="5"/>
      <c r="K14327" s="5"/>
      <c r="L14327" s="5"/>
    </row>
    <row r="14328" spans="4:12" hidden="1" x14ac:dyDescent="0.25">
      <c r="D14328" s="6"/>
      <c r="E14328" s="6"/>
      <c r="F14328" s="8"/>
      <c r="G14328" s="9"/>
      <c r="H14328" s="9"/>
      <c r="I14328" s="5"/>
      <c r="J14328" s="5"/>
      <c r="K14328" s="5"/>
      <c r="L14328" s="5"/>
    </row>
    <row r="14329" spans="4:12" hidden="1" x14ac:dyDescent="0.25">
      <c r="D14329" s="6"/>
      <c r="E14329" s="6"/>
      <c r="F14329" s="8"/>
      <c r="G14329" s="9"/>
      <c r="H14329" s="9"/>
      <c r="I14329" s="5"/>
      <c r="J14329" s="5"/>
      <c r="K14329" s="5"/>
      <c r="L14329" s="5"/>
    </row>
    <row r="14330" spans="4:12" hidden="1" x14ac:dyDescent="0.25">
      <c r="D14330" s="6"/>
      <c r="E14330" s="6"/>
      <c r="F14330" s="8"/>
      <c r="G14330" s="9"/>
      <c r="H14330" s="9"/>
      <c r="I14330" s="5"/>
      <c r="J14330" s="5"/>
      <c r="K14330" s="5"/>
      <c r="L14330" s="5"/>
    </row>
    <row r="14331" spans="4:12" hidden="1" x14ac:dyDescent="0.25">
      <c r="D14331" s="6"/>
      <c r="E14331" s="6"/>
      <c r="F14331" s="8"/>
      <c r="G14331" s="9"/>
      <c r="H14331" s="9"/>
      <c r="I14331" s="5"/>
      <c r="J14331" s="5"/>
      <c r="K14331" s="5"/>
      <c r="L14331" s="5"/>
    </row>
    <row r="14332" spans="4:12" hidden="1" x14ac:dyDescent="0.25">
      <c r="D14332" s="6"/>
      <c r="E14332" s="6"/>
      <c r="F14332" s="8"/>
      <c r="G14332" s="9"/>
      <c r="H14332" s="9"/>
      <c r="I14332" s="5"/>
      <c r="J14332" s="5"/>
      <c r="K14332" s="5"/>
      <c r="L14332" s="5"/>
    </row>
    <row r="14333" spans="4:12" hidden="1" x14ac:dyDescent="0.25">
      <c r="D14333" s="6"/>
      <c r="E14333" s="6"/>
      <c r="F14333" s="8"/>
      <c r="G14333" s="9"/>
      <c r="H14333" s="9"/>
      <c r="I14333" s="5"/>
      <c r="J14333" s="5"/>
      <c r="K14333" s="5"/>
      <c r="L14333" s="5"/>
    </row>
    <row r="14334" spans="4:12" hidden="1" x14ac:dyDescent="0.25">
      <c r="D14334" s="6"/>
      <c r="E14334" s="6"/>
      <c r="F14334" s="8"/>
      <c r="G14334" s="9"/>
      <c r="H14334" s="9"/>
      <c r="I14334" s="5"/>
      <c r="J14334" s="5"/>
      <c r="K14334" s="5"/>
      <c r="L14334" s="5"/>
    </row>
    <row r="14335" spans="4:12" hidden="1" x14ac:dyDescent="0.25">
      <c r="D14335" s="6"/>
      <c r="E14335" s="6"/>
      <c r="F14335" s="8"/>
      <c r="G14335" s="9"/>
      <c r="H14335" s="9"/>
      <c r="I14335" s="5"/>
      <c r="J14335" s="5"/>
      <c r="K14335" s="5"/>
      <c r="L14335" s="5"/>
    </row>
    <row r="14336" spans="4:12" hidden="1" x14ac:dyDescent="0.25">
      <c r="D14336" s="6"/>
      <c r="E14336" s="6"/>
      <c r="F14336" s="8"/>
      <c r="G14336" s="9"/>
      <c r="H14336" s="9"/>
      <c r="I14336" s="5"/>
      <c r="J14336" s="5"/>
      <c r="K14336" s="5"/>
      <c r="L14336" s="5"/>
    </row>
    <row r="14337" spans="4:12" hidden="1" x14ac:dyDescent="0.25">
      <c r="D14337" s="6"/>
      <c r="E14337" s="6"/>
      <c r="F14337" s="8"/>
      <c r="G14337" s="9"/>
      <c r="H14337" s="9"/>
      <c r="I14337" s="5"/>
      <c r="J14337" s="5"/>
      <c r="K14337" s="5"/>
      <c r="L14337" s="5"/>
    </row>
    <row r="14338" spans="4:12" hidden="1" x14ac:dyDescent="0.25">
      <c r="D14338" s="6"/>
      <c r="E14338" s="6"/>
      <c r="F14338" s="8"/>
      <c r="G14338" s="9"/>
      <c r="H14338" s="9"/>
      <c r="I14338" s="5"/>
      <c r="J14338" s="5"/>
      <c r="K14338" s="5"/>
      <c r="L14338" s="5"/>
    </row>
    <row r="14339" spans="4:12" hidden="1" x14ac:dyDescent="0.25">
      <c r="D14339" s="6"/>
      <c r="E14339" s="6"/>
      <c r="F14339" s="8"/>
      <c r="G14339" s="9"/>
      <c r="H14339" s="9"/>
      <c r="I14339" s="5"/>
      <c r="J14339" s="5"/>
      <c r="K14339" s="5"/>
      <c r="L14339" s="5"/>
    </row>
    <row r="14340" spans="4:12" hidden="1" x14ac:dyDescent="0.25">
      <c r="D14340" s="6"/>
      <c r="E14340" s="6"/>
      <c r="F14340" s="8"/>
      <c r="G14340" s="9"/>
      <c r="H14340" s="9"/>
      <c r="I14340" s="5"/>
      <c r="J14340" s="5"/>
      <c r="K14340" s="5"/>
      <c r="L14340" s="5"/>
    </row>
    <row r="14341" spans="4:12" hidden="1" x14ac:dyDescent="0.25">
      <c r="D14341" s="6"/>
      <c r="E14341" s="6"/>
      <c r="F14341" s="8"/>
      <c r="G14341" s="9"/>
      <c r="H14341" s="9"/>
      <c r="I14341" s="5"/>
      <c r="J14341" s="5"/>
      <c r="K14341" s="5"/>
      <c r="L14341" s="5"/>
    </row>
    <row r="14342" spans="4:12" hidden="1" x14ac:dyDescent="0.25">
      <c r="D14342" s="6"/>
      <c r="E14342" s="6"/>
      <c r="F14342" s="8"/>
      <c r="G14342" s="9"/>
      <c r="H14342" s="9"/>
      <c r="I14342" s="5"/>
      <c r="J14342" s="5"/>
      <c r="K14342" s="5"/>
      <c r="L14342" s="5"/>
    </row>
    <row r="14343" spans="4:12" hidden="1" x14ac:dyDescent="0.25">
      <c r="D14343" s="6"/>
      <c r="E14343" s="6"/>
      <c r="F14343" s="8"/>
      <c r="G14343" s="9"/>
      <c r="H14343" s="9"/>
      <c r="I14343" s="5"/>
      <c r="J14343" s="5"/>
      <c r="K14343" s="5"/>
      <c r="L14343" s="5"/>
    </row>
    <row r="14344" spans="4:12" hidden="1" x14ac:dyDescent="0.25">
      <c r="D14344" s="6"/>
      <c r="E14344" s="6"/>
      <c r="F14344" s="8"/>
      <c r="G14344" s="9"/>
      <c r="H14344" s="9"/>
      <c r="I14344" s="5"/>
      <c r="J14344" s="5"/>
      <c r="K14344" s="5"/>
      <c r="L14344" s="5"/>
    </row>
    <row r="14345" spans="4:12" hidden="1" x14ac:dyDescent="0.25">
      <c r="D14345" s="6"/>
      <c r="E14345" s="6"/>
      <c r="F14345" s="8"/>
      <c r="G14345" s="9"/>
      <c r="H14345" s="9"/>
      <c r="I14345" s="5"/>
      <c r="J14345" s="5"/>
      <c r="K14345" s="5"/>
      <c r="L14345" s="5"/>
    </row>
    <row r="14346" spans="4:12" hidden="1" x14ac:dyDescent="0.25">
      <c r="D14346" s="6"/>
      <c r="E14346" s="6"/>
      <c r="F14346" s="8"/>
      <c r="G14346" s="9"/>
      <c r="H14346" s="9"/>
      <c r="I14346" s="5"/>
      <c r="J14346" s="5"/>
      <c r="K14346" s="5"/>
      <c r="L14346" s="5"/>
    </row>
    <row r="14347" spans="4:12" hidden="1" x14ac:dyDescent="0.25">
      <c r="D14347" s="6"/>
      <c r="E14347" s="6"/>
      <c r="F14347" s="8"/>
      <c r="G14347" s="9"/>
      <c r="H14347" s="9"/>
      <c r="I14347" s="5"/>
      <c r="J14347" s="5"/>
      <c r="K14347" s="5"/>
      <c r="L14347" s="5"/>
    </row>
    <row r="14348" spans="4:12" hidden="1" x14ac:dyDescent="0.25">
      <c r="D14348" s="6"/>
      <c r="E14348" s="6"/>
      <c r="F14348" s="8"/>
      <c r="G14348" s="9"/>
      <c r="H14348" s="9"/>
      <c r="I14348" s="5"/>
      <c r="J14348" s="5"/>
      <c r="K14348" s="5"/>
      <c r="L14348" s="5"/>
    </row>
    <row r="14349" spans="4:12" hidden="1" x14ac:dyDescent="0.25">
      <c r="D14349" s="6"/>
      <c r="E14349" s="6"/>
      <c r="F14349" s="8"/>
      <c r="G14349" s="9"/>
      <c r="H14349" s="9"/>
      <c r="I14349" s="5"/>
      <c r="J14349" s="5"/>
      <c r="K14349" s="5"/>
      <c r="L14349" s="5"/>
    </row>
    <row r="14350" spans="4:12" hidden="1" x14ac:dyDescent="0.25">
      <c r="D14350" s="6"/>
      <c r="E14350" s="6"/>
      <c r="F14350" s="8"/>
      <c r="G14350" s="9"/>
      <c r="H14350" s="9"/>
      <c r="I14350" s="5"/>
      <c r="J14350" s="5"/>
      <c r="K14350" s="5"/>
      <c r="L14350" s="5"/>
    </row>
    <row r="14351" spans="4:12" hidden="1" x14ac:dyDescent="0.25">
      <c r="D14351" s="6"/>
      <c r="E14351" s="6"/>
      <c r="F14351" s="8"/>
      <c r="G14351" s="9"/>
      <c r="H14351" s="9"/>
      <c r="I14351" s="5"/>
      <c r="J14351" s="5"/>
      <c r="K14351" s="5"/>
      <c r="L14351" s="5"/>
    </row>
    <row r="14352" spans="4:12" hidden="1" x14ac:dyDescent="0.25">
      <c r="D14352" s="6"/>
      <c r="E14352" s="6"/>
      <c r="F14352" s="8"/>
      <c r="G14352" s="9"/>
      <c r="H14352" s="9"/>
      <c r="I14352" s="5"/>
      <c r="J14352" s="5"/>
      <c r="K14352" s="5"/>
      <c r="L14352" s="5"/>
    </row>
    <row r="14353" spans="4:12" hidden="1" x14ac:dyDescent="0.25">
      <c r="D14353" s="6"/>
      <c r="E14353" s="6"/>
      <c r="F14353" s="8"/>
      <c r="G14353" s="9"/>
      <c r="H14353" s="9"/>
      <c r="I14353" s="5"/>
      <c r="J14353" s="5"/>
      <c r="K14353" s="5"/>
      <c r="L14353" s="5"/>
    </row>
    <row r="14354" spans="4:12" hidden="1" x14ac:dyDescent="0.25">
      <c r="D14354" s="6"/>
      <c r="E14354" s="6"/>
      <c r="F14354" s="8"/>
      <c r="G14354" s="9"/>
      <c r="H14354" s="9"/>
      <c r="I14354" s="5"/>
      <c r="J14354" s="5"/>
      <c r="K14354" s="5"/>
      <c r="L14354" s="5"/>
    </row>
    <row r="14355" spans="4:12" hidden="1" x14ac:dyDescent="0.25">
      <c r="D14355" s="6"/>
      <c r="E14355" s="6"/>
      <c r="F14355" s="8"/>
      <c r="G14355" s="9"/>
      <c r="H14355" s="9"/>
      <c r="I14355" s="5"/>
      <c r="J14355" s="5"/>
      <c r="K14355" s="5"/>
      <c r="L14355" s="5"/>
    </row>
    <row r="14356" spans="4:12" hidden="1" x14ac:dyDescent="0.25">
      <c r="D14356" s="6"/>
      <c r="E14356" s="6"/>
      <c r="F14356" s="8"/>
      <c r="G14356" s="9"/>
      <c r="H14356" s="9"/>
      <c r="I14356" s="5"/>
      <c r="J14356" s="5"/>
      <c r="K14356" s="5"/>
      <c r="L14356" s="5"/>
    </row>
    <row r="14357" spans="4:12" hidden="1" x14ac:dyDescent="0.25">
      <c r="D14357" s="6"/>
      <c r="E14357" s="6"/>
      <c r="F14357" s="8"/>
      <c r="G14357" s="9"/>
      <c r="H14357" s="9"/>
      <c r="I14357" s="5"/>
      <c r="J14357" s="5"/>
      <c r="K14357" s="5"/>
      <c r="L14357" s="5"/>
    </row>
    <row r="14358" spans="4:12" hidden="1" x14ac:dyDescent="0.25">
      <c r="D14358" s="6"/>
      <c r="E14358" s="6"/>
      <c r="F14358" s="8"/>
      <c r="G14358" s="9"/>
      <c r="H14358" s="9"/>
      <c r="I14358" s="5"/>
      <c r="J14358" s="5"/>
      <c r="K14358" s="5"/>
      <c r="L14358" s="5"/>
    </row>
    <row r="14359" spans="4:12" hidden="1" x14ac:dyDescent="0.25">
      <c r="D14359" s="6"/>
      <c r="E14359" s="6"/>
      <c r="F14359" s="8"/>
      <c r="G14359" s="9"/>
      <c r="H14359" s="9"/>
      <c r="I14359" s="5"/>
      <c r="J14359" s="5"/>
      <c r="K14359" s="5"/>
      <c r="L14359" s="5"/>
    </row>
    <row r="14360" spans="4:12" hidden="1" x14ac:dyDescent="0.25">
      <c r="D14360" s="6"/>
      <c r="E14360" s="6"/>
      <c r="F14360" s="8"/>
      <c r="G14360" s="9"/>
      <c r="H14360" s="9"/>
      <c r="I14360" s="5"/>
      <c r="J14360" s="5"/>
      <c r="K14360" s="5"/>
      <c r="L14360" s="5"/>
    </row>
    <row r="14361" spans="4:12" hidden="1" x14ac:dyDescent="0.25">
      <c r="D14361" s="6"/>
      <c r="E14361" s="6"/>
      <c r="F14361" s="8"/>
      <c r="G14361" s="9"/>
      <c r="H14361" s="9"/>
      <c r="I14361" s="5"/>
      <c r="J14361" s="5"/>
      <c r="K14361" s="5"/>
      <c r="L14361" s="5"/>
    </row>
    <row r="14362" spans="4:12" hidden="1" x14ac:dyDescent="0.25">
      <c r="D14362" s="6"/>
      <c r="E14362" s="6"/>
      <c r="F14362" s="8"/>
      <c r="G14362" s="9"/>
      <c r="H14362" s="9"/>
      <c r="I14362" s="5"/>
      <c r="J14362" s="5"/>
      <c r="K14362" s="5"/>
      <c r="L14362" s="5"/>
    </row>
    <row r="14363" spans="4:12" hidden="1" x14ac:dyDescent="0.25">
      <c r="D14363" s="6"/>
      <c r="E14363" s="6"/>
      <c r="F14363" s="8"/>
      <c r="G14363" s="9"/>
      <c r="H14363" s="9"/>
      <c r="I14363" s="5"/>
      <c r="J14363" s="5"/>
      <c r="K14363" s="5"/>
      <c r="L14363" s="5"/>
    </row>
    <row r="14364" spans="4:12" hidden="1" x14ac:dyDescent="0.25">
      <c r="D14364" s="6"/>
      <c r="E14364" s="6"/>
      <c r="F14364" s="8"/>
      <c r="G14364" s="9"/>
      <c r="H14364" s="9"/>
      <c r="I14364" s="5"/>
      <c r="J14364" s="5"/>
      <c r="K14364" s="5"/>
      <c r="L14364" s="5"/>
    </row>
    <row r="14365" spans="4:12" hidden="1" x14ac:dyDescent="0.25">
      <c r="D14365" s="6"/>
      <c r="E14365" s="6"/>
      <c r="F14365" s="8"/>
      <c r="G14365" s="9"/>
      <c r="H14365" s="9"/>
      <c r="I14365" s="5"/>
      <c r="J14365" s="5"/>
      <c r="K14365" s="5"/>
      <c r="L14365" s="5"/>
    </row>
    <row r="14366" spans="4:12" hidden="1" x14ac:dyDescent="0.25">
      <c r="D14366" s="6"/>
      <c r="E14366" s="6"/>
      <c r="F14366" s="8"/>
      <c r="G14366" s="9"/>
      <c r="H14366" s="9"/>
      <c r="I14366" s="5"/>
      <c r="J14366" s="5"/>
      <c r="K14366" s="5"/>
      <c r="L14366" s="5"/>
    </row>
    <row r="14367" spans="4:12" hidden="1" x14ac:dyDescent="0.25">
      <c r="D14367" s="6"/>
      <c r="E14367" s="6"/>
      <c r="F14367" s="8"/>
      <c r="G14367" s="9"/>
      <c r="H14367" s="9"/>
      <c r="I14367" s="5"/>
      <c r="J14367" s="5"/>
      <c r="K14367" s="5"/>
      <c r="L14367" s="5"/>
    </row>
    <row r="14368" spans="4:12" hidden="1" x14ac:dyDescent="0.25">
      <c r="D14368" s="6"/>
      <c r="E14368" s="6"/>
      <c r="F14368" s="8"/>
      <c r="G14368" s="9"/>
      <c r="H14368" s="9"/>
      <c r="I14368" s="5"/>
      <c r="J14368" s="5"/>
      <c r="K14368" s="5"/>
      <c r="L14368" s="5"/>
    </row>
    <row r="14369" spans="4:12" hidden="1" x14ac:dyDescent="0.25">
      <c r="D14369" s="6"/>
      <c r="E14369" s="6"/>
      <c r="F14369" s="8"/>
      <c r="G14369" s="9"/>
      <c r="H14369" s="9"/>
      <c r="I14369" s="5"/>
      <c r="J14369" s="5"/>
      <c r="K14369" s="5"/>
      <c r="L14369" s="5"/>
    </row>
    <row r="14370" spans="4:12" hidden="1" x14ac:dyDescent="0.25">
      <c r="D14370" s="6"/>
      <c r="E14370" s="6"/>
      <c r="F14370" s="8"/>
      <c r="G14370" s="9"/>
      <c r="H14370" s="9"/>
      <c r="I14370" s="5"/>
      <c r="J14370" s="5"/>
      <c r="K14370" s="5"/>
      <c r="L14370" s="5"/>
    </row>
    <row r="14371" spans="4:12" hidden="1" x14ac:dyDescent="0.25">
      <c r="D14371" s="6"/>
      <c r="E14371" s="6"/>
      <c r="F14371" s="8"/>
      <c r="G14371" s="9"/>
      <c r="H14371" s="9"/>
      <c r="I14371" s="5"/>
      <c r="J14371" s="5"/>
      <c r="K14371" s="5"/>
      <c r="L14371" s="5"/>
    </row>
    <row r="14372" spans="4:12" hidden="1" x14ac:dyDescent="0.25">
      <c r="D14372" s="6"/>
      <c r="E14372" s="6"/>
      <c r="F14372" s="8"/>
      <c r="G14372" s="9"/>
      <c r="H14372" s="9"/>
      <c r="I14372" s="5"/>
      <c r="J14372" s="5"/>
      <c r="K14372" s="5"/>
      <c r="L14372" s="5"/>
    </row>
    <row r="14373" spans="4:12" hidden="1" x14ac:dyDescent="0.25">
      <c r="D14373" s="6"/>
      <c r="E14373" s="6"/>
      <c r="F14373" s="8"/>
      <c r="G14373" s="9"/>
      <c r="H14373" s="9"/>
      <c r="I14373" s="5"/>
      <c r="J14373" s="5"/>
      <c r="K14373" s="5"/>
      <c r="L14373" s="5"/>
    </row>
    <row r="14374" spans="4:12" hidden="1" x14ac:dyDescent="0.25">
      <c r="D14374" s="6"/>
      <c r="E14374" s="6"/>
      <c r="F14374" s="8"/>
      <c r="G14374" s="9"/>
      <c r="H14374" s="9"/>
      <c r="I14374" s="5"/>
      <c r="J14374" s="5"/>
      <c r="K14374" s="5"/>
      <c r="L14374" s="5"/>
    </row>
    <row r="14375" spans="4:12" hidden="1" x14ac:dyDescent="0.25">
      <c r="D14375" s="6"/>
      <c r="E14375" s="6"/>
      <c r="F14375" s="8"/>
      <c r="G14375" s="9"/>
      <c r="H14375" s="9"/>
      <c r="I14375" s="5"/>
      <c r="J14375" s="5"/>
      <c r="K14375" s="5"/>
      <c r="L14375" s="5"/>
    </row>
    <row r="14376" spans="4:12" hidden="1" x14ac:dyDescent="0.25">
      <c r="D14376" s="6"/>
      <c r="E14376" s="6"/>
      <c r="F14376" s="8"/>
      <c r="G14376" s="9"/>
      <c r="H14376" s="9"/>
      <c r="I14376" s="5"/>
      <c r="J14376" s="5"/>
      <c r="K14376" s="5"/>
      <c r="L14376" s="5"/>
    </row>
    <row r="14377" spans="4:12" hidden="1" x14ac:dyDescent="0.25">
      <c r="D14377" s="6"/>
      <c r="E14377" s="6"/>
      <c r="F14377" s="8"/>
      <c r="G14377" s="9"/>
      <c r="H14377" s="9"/>
      <c r="I14377" s="5"/>
      <c r="J14377" s="5"/>
      <c r="K14377" s="5"/>
      <c r="L14377" s="5"/>
    </row>
    <row r="14378" spans="4:12" hidden="1" x14ac:dyDescent="0.25">
      <c r="D14378" s="6"/>
      <c r="E14378" s="6"/>
      <c r="F14378" s="8"/>
      <c r="G14378" s="9"/>
      <c r="H14378" s="9"/>
      <c r="I14378" s="5"/>
      <c r="J14378" s="5"/>
      <c r="K14378" s="5"/>
      <c r="L14378" s="5"/>
    </row>
    <row r="14379" spans="4:12" hidden="1" x14ac:dyDescent="0.25">
      <c r="D14379" s="6"/>
      <c r="E14379" s="6"/>
      <c r="F14379" s="8"/>
      <c r="G14379" s="9"/>
      <c r="H14379" s="9"/>
      <c r="I14379" s="5"/>
      <c r="J14379" s="5"/>
      <c r="K14379" s="5"/>
      <c r="L14379" s="5"/>
    </row>
    <row r="14380" spans="4:12" hidden="1" x14ac:dyDescent="0.25">
      <c r="D14380" s="6"/>
      <c r="E14380" s="6"/>
      <c r="F14380" s="8"/>
      <c r="G14380" s="9"/>
      <c r="H14380" s="9"/>
      <c r="I14380" s="5"/>
      <c r="J14380" s="5"/>
      <c r="K14380" s="5"/>
      <c r="L14380" s="5"/>
    </row>
    <row r="14381" spans="4:12" hidden="1" x14ac:dyDescent="0.25">
      <c r="D14381" s="6"/>
      <c r="E14381" s="6"/>
      <c r="F14381" s="8"/>
      <c r="G14381" s="9"/>
      <c r="H14381" s="9"/>
      <c r="I14381" s="5"/>
      <c r="J14381" s="5"/>
      <c r="K14381" s="5"/>
      <c r="L14381" s="5"/>
    </row>
    <row r="14382" spans="4:12" hidden="1" x14ac:dyDescent="0.25">
      <c r="D14382" s="6"/>
      <c r="E14382" s="6"/>
      <c r="F14382" s="8"/>
      <c r="G14382" s="9"/>
      <c r="H14382" s="9"/>
      <c r="I14382" s="5"/>
      <c r="J14382" s="5"/>
      <c r="K14382" s="5"/>
      <c r="L14382" s="5"/>
    </row>
    <row r="14383" spans="4:12" hidden="1" x14ac:dyDescent="0.25">
      <c r="D14383" s="6"/>
      <c r="E14383" s="6"/>
      <c r="F14383" s="8"/>
      <c r="G14383" s="9"/>
      <c r="H14383" s="9"/>
      <c r="I14383" s="5"/>
      <c r="J14383" s="5"/>
      <c r="K14383" s="5"/>
      <c r="L14383" s="5"/>
    </row>
    <row r="14384" spans="4:12" hidden="1" x14ac:dyDescent="0.25">
      <c r="D14384" s="6"/>
      <c r="E14384" s="6"/>
      <c r="F14384" s="8"/>
      <c r="G14384" s="9"/>
      <c r="H14384" s="9"/>
      <c r="I14384" s="5"/>
      <c r="J14384" s="5"/>
      <c r="K14384" s="5"/>
      <c r="L14384" s="5"/>
    </row>
    <row r="14385" spans="4:12" hidden="1" x14ac:dyDescent="0.25">
      <c r="D14385" s="6"/>
      <c r="E14385" s="6"/>
      <c r="F14385" s="8"/>
      <c r="G14385" s="9"/>
      <c r="H14385" s="9"/>
      <c r="I14385" s="5"/>
      <c r="J14385" s="5"/>
      <c r="K14385" s="5"/>
      <c r="L14385" s="5"/>
    </row>
    <row r="14386" spans="4:12" hidden="1" x14ac:dyDescent="0.25">
      <c r="D14386" s="6"/>
      <c r="E14386" s="6"/>
      <c r="F14386" s="8"/>
      <c r="G14386" s="9"/>
      <c r="H14386" s="9"/>
      <c r="I14386" s="5"/>
      <c r="J14386" s="5"/>
      <c r="K14386" s="5"/>
      <c r="L14386" s="5"/>
    </row>
    <row r="14387" spans="4:12" hidden="1" x14ac:dyDescent="0.25">
      <c r="D14387" s="6"/>
      <c r="E14387" s="6"/>
      <c r="F14387" s="8"/>
      <c r="G14387" s="9"/>
      <c r="H14387" s="9"/>
      <c r="I14387" s="5"/>
      <c r="J14387" s="5"/>
      <c r="K14387" s="5"/>
      <c r="L14387" s="5"/>
    </row>
    <row r="14388" spans="4:12" hidden="1" x14ac:dyDescent="0.25">
      <c r="D14388" s="6"/>
      <c r="E14388" s="6"/>
      <c r="F14388" s="8"/>
      <c r="G14388" s="9"/>
      <c r="H14388" s="9"/>
      <c r="I14388" s="5"/>
      <c r="J14388" s="5"/>
      <c r="K14388" s="5"/>
      <c r="L14388" s="5"/>
    </row>
    <row r="14389" spans="4:12" hidden="1" x14ac:dyDescent="0.25">
      <c r="D14389" s="6"/>
      <c r="E14389" s="6"/>
      <c r="F14389" s="8"/>
      <c r="G14389" s="9"/>
      <c r="H14389" s="9"/>
      <c r="I14389" s="5"/>
      <c r="J14389" s="5"/>
      <c r="K14389" s="5"/>
      <c r="L14389" s="5"/>
    </row>
    <row r="14390" spans="4:12" hidden="1" x14ac:dyDescent="0.25">
      <c r="D14390" s="6"/>
      <c r="E14390" s="6"/>
      <c r="F14390" s="8"/>
      <c r="G14390" s="9"/>
      <c r="H14390" s="9"/>
      <c r="I14390" s="5"/>
      <c r="J14390" s="5"/>
      <c r="K14390" s="5"/>
      <c r="L14390" s="5"/>
    </row>
    <row r="14391" spans="4:12" hidden="1" x14ac:dyDescent="0.25">
      <c r="D14391" s="6"/>
      <c r="E14391" s="6"/>
      <c r="F14391" s="8"/>
      <c r="G14391" s="9"/>
      <c r="H14391" s="9"/>
      <c r="I14391" s="5"/>
      <c r="J14391" s="5"/>
      <c r="K14391" s="5"/>
      <c r="L14391" s="5"/>
    </row>
    <row r="14392" spans="4:12" hidden="1" x14ac:dyDescent="0.25">
      <c r="D14392" s="6"/>
      <c r="E14392" s="6"/>
      <c r="F14392" s="8"/>
      <c r="G14392" s="9"/>
      <c r="H14392" s="9"/>
      <c r="I14392" s="5"/>
      <c r="J14392" s="5"/>
      <c r="K14392" s="5"/>
      <c r="L14392" s="5"/>
    </row>
    <row r="14393" spans="4:12" hidden="1" x14ac:dyDescent="0.25">
      <c r="D14393" s="6"/>
      <c r="E14393" s="6"/>
      <c r="F14393" s="8"/>
      <c r="G14393" s="9"/>
      <c r="H14393" s="9"/>
      <c r="I14393" s="5"/>
      <c r="J14393" s="5"/>
      <c r="K14393" s="5"/>
      <c r="L14393" s="5"/>
    </row>
    <row r="14394" spans="4:12" hidden="1" x14ac:dyDescent="0.25">
      <c r="D14394" s="6"/>
      <c r="E14394" s="6"/>
      <c r="F14394" s="8"/>
      <c r="G14394" s="9"/>
      <c r="H14394" s="9"/>
      <c r="I14394" s="5"/>
      <c r="J14394" s="5"/>
      <c r="K14394" s="5"/>
      <c r="L14394" s="5"/>
    </row>
    <row r="14395" spans="4:12" hidden="1" x14ac:dyDescent="0.25">
      <c r="D14395" s="6"/>
      <c r="E14395" s="6"/>
      <c r="F14395" s="8"/>
      <c r="G14395" s="9"/>
      <c r="H14395" s="9"/>
      <c r="I14395" s="5"/>
      <c r="J14395" s="5"/>
      <c r="K14395" s="5"/>
      <c r="L14395" s="5"/>
    </row>
    <row r="14396" spans="4:12" hidden="1" x14ac:dyDescent="0.25">
      <c r="D14396" s="6"/>
      <c r="E14396" s="6"/>
      <c r="F14396" s="8"/>
      <c r="G14396" s="9"/>
      <c r="H14396" s="9"/>
      <c r="I14396" s="5"/>
      <c r="J14396" s="5"/>
      <c r="K14396" s="5"/>
      <c r="L14396" s="5"/>
    </row>
    <row r="14397" spans="4:12" hidden="1" x14ac:dyDescent="0.25">
      <c r="D14397" s="6"/>
      <c r="E14397" s="6"/>
      <c r="F14397" s="8"/>
      <c r="G14397" s="9"/>
      <c r="H14397" s="9"/>
      <c r="I14397" s="5"/>
      <c r="J14397" s="5"/>
      <c r="K14397" s="5"/>
      <c r="L14397" s="5"/>
    </row>
    <row r="14398" spans="4:12" hidden="1" x14ac:dyDescent="0.25">
      <c r="D14398" s="6"/>
      <c r="E14398" s="6"/>
      <c r="F14398" s="8"/>
      <c r="G14398" s="9"/>
      <c r="H14398" s="9"/>
      <c r="I14398" s="5"/>
      <c r="J14398" s="5"/>
      <c r="K14398" s="5"/>
      <c r="L14398" s="5"/>
    </row>
    <row r="14399" spans="4:12" hidden="1" x14ac:dyDescent="0.25">
      <c r="D14399" s="6"/>
      <c r="E14399" s="6"/>
      <c r="F14399" s="8"/>
      <c r="G14399" s="9"/>
      <c r="H14399" s="9"/>
      <c r="I14399" s="5"/>
      <c r="J14399" s="5"/>
      <c r="K14399" s="5"/>
      <c r="L14399" s="5"/>
    </row>
    <row r="14400" spans="4:12" hidden="1" x14ac:dyDescent="0.25">
      <c r="D14400" s="6"/>
      <c r="E14400" s="6"/>
      <c r="F14400" s="8"/>
      <c r="G14400" s="9"/>
      <c r="H14400" s="9"/>
      <c r="I14400" s="5"/>
      <c r="J14400" s="5"/>
      <c r="K14400" s="5"/>
      <c r="L14400" s="5"/>
    </row>
    <row r="14401" spans="4:12" hidden="1" x14ac:dyDescent="0.25">
      <c r="D14401" s="6"/>
      <c r="E14401" s="6"/>
      <c r="F14401" s="8"/>
      <c r="G14401" s="9"/>
      <c r="H14401" s="9"/>
      <c r="I14401" s="5"/>
      <c r="J14401" s="5"/>
      <c r="K14401" s="5"/>
      <c r="L14401" s="5"/>
    </row>
    <row r="14402" spans="4:12" hidden="1" x14ac:dyDescent="0.25">
      <c r="D14402" s="6"/>
      <c r="E14402" s="6"/>
      <c r="F14402" s="8"/>
      <c r="G14402" s="9"/>
      <c r="H14402" s="9"/>
      <c r="I14402" s="5"/>
      <c r="J14402" s="5"/>
      <c r="K14402" s="5"/>
      <c r="L14402" s="5"/>
    </row>
    <row r="14403" spans="4:12" hidden="1" x14ac:dyDescent="0.25">
      <c r="D14403" s="6"/>
      <c r="E14403" s="6"/>
      <c r="F14403" s="8"/>
      <c r="G14403" s="9"/>
      <c r="H14403" s="9"/>
      <c r="I14403" s="5"/>
      <c r="J14403" s="5"/>
      <c r="K14403" s="5"/>
      <c r="L14403" s="5"/>
    </row>
    <row r="14404" spans="4:12" hidden="1" x14ac:dyDescent="0.25">
      <c r="D14404" s="6"/>
      <c r="E14404" s="6"/>
      <c r="F14404" s="8"/>
      <c r="G14404" s="9"/>
      <c r="H14404" s="9"/>
      <c r="I14404" s="5"/>
      <c r="J14404" s="5"/>
      <c r="K14404" s="5"/>
      <c r="L14404" s="5"/>
    </row>
    <row r="14405" spans="4:12" hidden="1" x14ac:dyDescent="0.25">
      <c r="D14405" s="6"/>
      <c r="E14405" s="6"/>
      <c r="F14405" s="8"/>
      <c r="G14405" s="9"/>
      <c r="H14405" s="9"/>
      <c r="I14405" s="5"/>
      <c r="J14405" s="5"/>
      <c r="K14405" s="5"/>
      <c r="L14405" s="5"/>
    </row>
    <row r="14406" spans="4:12" hidden="1" x14ac:dyDescent="0.25">
      <c r="D14406" s="6"/>
      <c r="E14406" s="6"/>
      <c r="F14406" s="8"/>
      <c r="G14406" s="9"/>
      <c r="H14406" s="9"/>
      <c r="I14406" s="5"/>
      <c r="J14406" s="5"/>
      <c r="K14406" s="5"/>
      <c r="L14406" s="5"/>
    </row>
    <row r="14407" spans="4:12" hidden="1" x14ac:dyDescent="0.25">
      <c r="D14407" s="6"/>
      <c r="E14407" s="6"/>
      <c r="F14407" s="8"/>
      <c r="G14407" s="9"/>
      <c r="H14407" s="9"/>
      <c r="I14407" s="5"/>
      <c r="J14407" s="5"/>
      <c r="K14407" s="5"/>
      <c r="L14407" s="5"/>
    </row>
    <row r="14408" spans="4:12" hidden="1" x14ac:dyDescent="0.25">
      <c r="D14408" s="6"/>
      <c r="E14408" s="6"/>
      <c r="F14408" s="8"/>
      <c r="G14408" s="9"/>
      <c r="H14408" s="9"/>
      <c r="I14408" s="5"/>
      <c r="J14408" s="5"/>
      <c r="K14408" s="5"/>
      <c r="L14408" s="5"/>
    </row>
    <row r="14409" spans="4:12" hidden="1" x14ac:dyDescent="0.25">
      <c r="D14409" s="6"/>
      <c r="E14409" s="6"/>
      <c r="F14409" s="8"/>
      <c r="G14409" s="9"/>
      <c r="H14409" s="9"/>
      <c r="I14409" s="5"/>
      <c r="J14409" s="5"/>
      <c r="K14409" s="5"/>
      <c r="L14409" s="5"/>
    </row>
    <row r="14410" spans="4:12" hidden="1" x14ac:dyDescent="0.25">
      <c r="D14410" s="6"/>
      <c r="E14410" s="6"/>
      <c r="F14410" s="8"/>
      <c r="G14410" s="9"/>
      <c r="H14410" s="9"/>
      <c r="I14410" s="5"/>
      <c r="J14410" s="5"/>
      <c r="K14410" s="5"/>
      <c r="L14410" s="5"/>
    </row>
    <row r="14411" spans="4:12" hidden="1" x14ac:dyDescent="0.25">
      <c r="D14411" s="6"/>
      <c r="E14411" s="6"/>
      <c r="F14411" s="8"/>
      <c r="G14411" s="9"/>
      <c r="H14411" s="9"/>
      <c r="I14411" s="5"/>
      <c r="J14411" s="5"/>
      <c r="K14411" s="5"/>
      <c r="L14411" s="5"/>
    </row>
    <row r="14412" spans="4:12" hidden="1" x14ac:dyDescent="0.25">
      <c r="D14412" s="6"/>
      <c r="E14412" s="6"/>
      <c r="F14412" s="8"/>
      <c r="G14412" s="9"/>
      <c r="H14412" s="9"/>
      <c r="I14412" s="5"/>
      <c r="J14412" s="5"/>
      <c r="K14412" s="5"/>
      <c r="L14412" s="5"/>
    </row>
    <row r="14413" spans="4:12" hidden="1" x14ac:dyDescent="0.25">
      <c r="D14413" s="6"/>
      <c r="E14413" s="6"/>
      <c r="F14413" s="8"/>
      <c r="G14413" s="9"/>
      <c r="H14413" s="9"/>
      <c r="I14413" s="5"/>
      <c r="J14413" s="5"/>
      <c r="K14413" s="5"/>
      <c r="L14413" s="5"/>
    </row>
    <row r="14414" spans="4:12" hidden="1" x14ac:dyDescent="0.25">
      <c r="D14414" s="6"/>
      <c r="E14414" s="6"/>
      <c r="F14414" s="8"/>
      <c r="G14414" s="9"/>
      <c r="H14414" s="9"/>
      <c r="I14414" s="5"/>
      <c r="J14414" s="5"/>
      <c r="K14414" s="5"/>
      <c r="L14414" s="5"/>
    </row>
    <row r="14415" spans="4:12" hidden="1" x14ac:dyDescent="0.25">
      <c r="D14415" s="6"/>
      <c r="E14415" s="6"/>
      <c r="F14415" s="8"/>
      <c r="G14415" s="9"/>
      <c r="H14415" s="9"/>
      <c r="I14415" s="5"/>
      <c r="J14415" s="5"/>
      <c r="K14415" s="5"/>
      <c r="L14415" s="5"/>
    </row>
    <row r="14416" spans="4:12" hidden="1" x14ac:dyDescent="0.25">
      <c r="D14416" s="6"/>
      <c r="E14416" s="6"/>
      <c r="F14416" s="8"/>
      <c r="G14416" s="9"/>
      <c r="H14416" s="9"/>
      <c r="I14416" s="5"/>
      <c r="J14416" s="5"/>
      <c r="K14416" s="5"/>
      <c r="L14416" s="5"/>
    </row>
    <row r="14417" spans="4:12" hidden="1" x14ac:dyDescent="0.25">
      <c r="D14417" s="6"/>
      <c r="E14417" s="6"/>
      <c r="F14417" s="8"/>
      <c r="G14417" s="9"/>
      <c r="H14417" s="9"/>
      <c r="I14417" s="5"/>
      <c r="J14417" s="5"/>
      <c r="K14417" s="5"/>
      <c r="L14417" s="5"/>
    </row>
    <row r="14418" spans="4:12" hidden="1" x14ac:dyDescent="0.25">
      <c r="D14418" s="6"/>
      <c r="E14418" s="6"/>
      <c r="F14418" s="8"/>
      <c r="G14418" s="9"/>
      <c r="H14418" s="9"/>
      <c r="I14418" s="5"/>
      <c r="J14418" s="5"/>
      <c r="K14418" s="5"/>
      <c r="L14418" s="5"/>
    </row>
    <row r="14419" spans="4:12" hidden="1" x14ac:dyDescent="0.25">
      <c r="D14419" s="6"/>
      <c r="E14419" s="6"/>
      <c r="F14419" s="8"/>
      <c r="G14419" s="9"/>
      <c r="H14419" s="9"/>
      <c r="I14419" s="5"/>
      <c r="J14419" s="5"/>
      <c r="K14419" s="5"/>
      <c r="L14419" s="5"/>
    </row>
    <row r="14420" spans="4:12" hidden="1" x14ac:dyDescent="0.25">
      <c r="D14420" s="6"/>
      <c r="E14420" s="6"/>
      <c r="F14420" s="8"/>
      <c r="G14420" s="9"/>
      <c r="H14420" s="9"/>
      <c r="I14420" s="5"/>
      <c r="J14420" s="5"/>
      <c r="K14420" s="5"/>
      <c r="L14420" s="5"/>
    </row>
    <row r="14421" spans="4:12" hidden="1" x14ac:dyDescent="0.25">
      <c r="D14421" s="6"/>
      <c r="E14421" s="6"/>
      <c r="F14421" s="8"/>
      <c r="G14421" s="9"/>
      <c r="H14421" s="9"/>
      <c r="I14421" s="5"/>
      <c r="J14421" s="5"/>
      <c r="K14421" s="5"/>
      <c r="L14421" s="5"/>
    </row>
    <row r="14422" spans="4:12" hidden="1" x14ac:dyDescent="0.25">
      <c r="D14422" s="6"/>
      <c r="E14422" s="6"/>
      <c r="F14422" s="8"/>
      <c r="G14422" s="9"/>
      <c r="H14422" s="9"/>
      <c r="I14422" s="5"/>
      <c r="J14422" s="5"/>
      <c r="K14422" s="5"/>
      <c r="L14422" s="5"/>
    </row>
    <row r="14423" spans="4:12" hidden="1" x14ac:dyDescent="0.25">
      <c r="D14423" s="6"/>
      <c r="E14423" s="6"/>
      <c r="F14423" s="8"/>
      <c r="G14423" s="9"/>
      <c r="H14423" s="9"/>
      <c r="I14423" s="5"/>
      <c r="J14423" s="5"/>
      <c r="K14423" s="5"/>
      <c r="L14423" s="5"/>
    </row>
    <row r="14424" spans="4:12" hidden="1" x14ac:dyDescent="0.25">
      <c r="D14424" s="6"/>
      <c r="E14424" s="6"/>
      <c r="F14424" s="8"/>
      <c r="G14424" s="9"/>
      <c r="H14424" s="9"/>
      <c r="I14424" s="5"/>
      <c r="J14424" s="5"/>
      <c r="K14424" s="5"/>
      <c r="L14424" s="5"/>
    </row>
    <row r="14425" spans="4:12" hidden="1" x14ac:dyDescent="0.25">
      <c r="D14425" s="6"/>
      <c r="E14425" s="6"/>
      <c r="F14425" s="8"/>
      <c r="G14425" s="9"/>
      <c r="H14425" s="9"/>
      <c r="I14425" s="5"/>
      <c r="J14425" s="5"/>
      <c r="K14425" s="5"/>
      <c r="L14425" s="5"/>
    </row>
    <row r="14426" spans="4:12" hidden="1" x14ac:dyDescent="0.25">
      <c r="D14426" s="6"/>
      <c r="E14426" s="6"/>
      <c r="F14426" s="8"/>
      <c r="G14426" s="9"/>
      <c r="H14426" s="9"/>
      <c r="I14426" s="5"/>
      <c r="J14426" s="5"/>
      <c r="K14426" s="5"/>
      <c r="L14426" s="5"/>
    </row>
    <row r="14427" spans="4:12" hidden="1" x14ac:dyDescent="0.25">
      <c r="D14427" s="6"/>
      <c r="E14427" s="6"/>
      <c r="F14427" s="8"/>
      <c r="G14427" s="9"/>
      <c r="H14427" s="9"/>
      <c r="I14427" s="5"/>
      <c r="J14427" s="5"/>
      <c r="K14427" s="5"/>
      <c r="L14427" s="5"/>
    </row>
    <row r="14428" spans="4:12" hidden="1" x14ac:dyDescent="0.25">
      <c r="D14428" s="6"/>
      <c r="E14428" s="6"/>
      <c r="F14428" s="8"/>
      <c r="G14428" s="9"/>
      <c r="H14428" s="9"/>
      <c r="I14428" s="5"/>
      <c r="J14428" s="5"/>
      <c r="K14428" s="5"/>
      <c r="L14428" s="5"/>
    </row>
    <row r="14429" spans="4:12" hidden="1" x14ac:dyDescent="0.25">
      <c r="D14429" s="6"/>
      <c r="E14429" s="6"/>
      <c r="F14429" s="8"/>
      <c r="G14429" s="9"/>
      <c r="H14429" s="9"/>
      <c r="I14429" s="5"/>
      <c r="J14429" s="5"/>
      <c r="K14429" s="5"/>
      <c r="L14429" s="5"/>
    </row>
    <row r="14430" spans="4:12" hidden="1" x14ac:dyDescent="0.25">
      <c r="D14430" s="6"/>
      <c r="E14430" s="6"/>
      <c r="F14430" s="8"/>
      <c r="G14430" s="9"/>
      <c r="H14430" s="9"/>
      <c r="I14430" s="5"/>
      <c r="J14430" s="5"/>
      <c r="K14430" s="5"/>
      <c r="L14430" s="5"/>
    </row>
    <row r="14431" spans="4:12" hidden="1" x14ac:dyDescent="0.25">
      <c r="D14431" s="6"/>
      <c r="E14431" s="6"/>
      <c r="F14431" s="8"/>
      <c r="G14431" s="9"/>
      <c r="H14431" s="9"/>
      <c r="I14431" s="5"/>
      <c r="J14431" s="5"/>
      <c r="K14431" s="5"/>
      <c r="L14431" s="5"/>
    </row>
    <row r="14432" spans="4:12" hidden="1" x14ac:dyDescent="0.25">
      <c r="D14432" s="6"/>
      <c r="E14432" s="6"/>
      <c r="F14432" s="8"/>
      <c r="G14432" s="9"/>
      <c r="H14432" s="9"/>
      <c r="I14432" s="5"/>
      <c r="J14432" s="5"/>
      <c r="K14432" s="5"/>
      <c r="L14432" s="5"/>
    </row>
    <row r="14433" spans="4:12" hidden="1" x14ac:dyDescent="0.25">
      <c r="D14433" s="6"/>
      <c r="E14433" s="6"/>
      <c r="F14433" s="8"/>
      <c r="G14433" s="9"/>
      <c r="H14433" s="9"/>
      <c r="I14433" s="5"/>
      <c r="J14433" s="5"/>
      <c r="K14433" s="5"/>
      <c r="L14433" s="5"/>
    </row>
    <row r="14434" spans="4:12" hidden="1" x14ac:dyDescent="0.25">
      <c r="D14434" s="6"/>
      <c r="E14434" s="6"/>
      <c r="F14434" s="8"/>
      <c r="G14434" s="9"/>
      <c r="H14434" s="9"/>
      <c r="I14434" s="5"/>
      <c r="J14434" s="5"/>
      <c r="K14434" s="5"/>
      <c r="L14434" s="5"/>
    </row>
    <row r="14435" spans="4:12" hidden="1" x14ac:dyDescent="0.25">
      <c r="D14435" s="6"/>
      <c r="E14435" s="6"/>
      <c r="F14435" s="8"/>
      <c r="G14435" s="9"/>
      <c r="H14435" s="9"/>
      <c r="I14435" s="5"/>
      <c r="J14435" s="5"/>
      <c r="K14435" s="5"/>
      <c r="L14435" s="5"/>
    </row>
    <row r="14436" spans="4:12" hidden="1" x14ac:dyDescent="0.25">
      <c r="D14436" s="6"/>
      <c r="E14436" s="6"/>
      <c r="F14436" s="8"/>
      <c r="G14436" s="9"/>
      <c r="H14436" s="9"/>
      <c r="I14436" s="5"/>
      <c r="J14436" s="5"/>
      <c r="K14436" s="5"/>
      <c r="L14436" s="5"/>
    </row>
    <row r="14437" spans="4:12" hidden="1" x14ac:dyDescent="0.25">
      <c r="D14437" s="6"/>
      <c r="E14437" s="6"/>
      <c r="F14437" s="8"/>
      <c r="G14437" s="9"/>
      <c r="H14437" s="9"/>
      <c r="I14437" s="5"/>
      <c r="J14437" s="5"/>
      <c r="K14437" s="5"/>
      <c r="L14437" s="5"/>
    </row>
    <row r="14438" spans="4:12" hidden="1" x14ac:dyDescent="0.25">
      <c r="D14438" s="6"/>
      <c r="E14438" s="6"/>
      <c r="F14438" s="8"/>
      <c r="G14438" s="9"/>
      <c r="H14438" s="9"/>
      <c r="I14438" s="5"/>
      <c r="J14438" s="5"/>
      <c r="K14438" s="5"/>
      <c r="L14438" s="5"/>
    </row>
    <row r="14439" spans="4:12" hidden="1" x14ac:dyDescent="0.25">
      <c r="D14439" s="6"/>
      <c r="E14439" s="6"/>
      <c r="F14439" s="8"/>
      <c r="G14439" s="9"/>
      <c r="H14439" s="9"/>
      <c r="I14439" s="5"/>
      <c r="J14439" s="5"/>
      <c r="K14439" s="5"/>
      <c r="L14439" s="5"/>
    </row>
    <row r="14440" spans="4:12" hidden="1" x14ac:dyDescent="0.25">
      <c r="D14440" s="6"/>
      <c r="E14440" s="6"/>
      <c r="F14440" s="8"/>
      <c r="G14440" s="9"/>
      <c r="H14440" s="9"/>
      <c r="I14440" s="5"/>
      <c r="J14440" s="5"/>
      <c r="K14440" s="5"/>
      <c r="L14440" s="5"/>
    </row>
    <row r="14441" spans="4:12" hidden="1" x14ac:dyDescent="0.25">
      <c r="D14441" s="6"/>
      <c r="E14441" s="6"/>
      <c r="F14441" s="8"/>
      <c r="G14441" s="9"/>
      <c r="H14441" s="9"/>
      <c r="I14441" s="5"/>
      <c r="J14441" s="5"/>
      <c r="K14441" s="5"/>
      <c r="L14441" s="5"/>
    </row>
    <row r="14442" spans="4:12" hidden="1" x14ac:dyDescent="0.25">
      <c r="D14442" s="6"/>
      <c r="E14442" s="6"/>
      <c r="F14442" s="8"/>
      <c r="G14442" s="9"/>
      <c r="H14442" s="9"/>
      <c r="I14442" s="5"/>
      <c r="J14442" s="5"/>
      <c r="K14442" s="5"/>
      <c r="L14442" s="5"/>
    </row>
    <row r="14443" spans="4:12" hidden="1" x14ac:dyDescent="0.25">
      <c r="D14443" s="6"/>
      <c r="E14443" s="6"/>
      <c r="F14443" s="8"/>
      <c r="G14443" s="9"/>
      <c r="H14443" s="9"/>
      <c r="I14443" s="5"/>
      <c r="J14443" s="5"/>
      <c r="K14443" s="5"/>
      <c r="L14443" s="5"/>
    </row>
    <row r="14444" spans="4:12" hidden="1" x14ac:dyDescent="0.25">
      <c r="D14444" s="6"/>
      <c r="E14444" s="6"/>
      <c r="F14444" s="8"/>
      <c r="G14444" s="9"/>
      <c r="H14444" s="9"/>
      <c r="I14444" s="5"/>
      <c r="J14444" s="5"/>
      <c r="K14444" s="5"/>
      <c r="L14444" s="5"/>
    </row>
    <row r="14445" spans="4:12" hidden="1" x14ac:dyDescent="0.25">
      <c r="D14445" s="6"/>
      <c r="E14445" s="6"/>
      <c r="F14445" s="8"/>
      <c r="G14445" s="9"/>
      <c r="H14445" s="9"/>
      <c r="I14445" s="5"/>
      <c r="J14445" s="5"/>
      <c r="K14445" s="5"/>
      <c r="L14445" s="5"/>
    </row>
    <row r="14446" spans="4:12" hidden="1" x14ac:dyDescent="0.25">
      <c r="D14446" s="6"/>
      <c r="E14446" s="6"/>
      <c r="F14446" s="8"/>
      <c r="G14446" s="9"/>
      <c r="H14446" s="9"/>
      <c r="I14446" s="5"/>
      <c r="J14446" s="5"/>
      <c r="K14446" s="5"/>
      <c r="L14446" s="5"/>
    </row>
    <row r="14447" spans="4:12" hidden="1" x14ac:dyDescent="0.25">
      <c r="D14447" s="6"/>
      <c r="E14447" s="6"/>
      <c r="F14447" s="8"/>
      <c r="G14447" s="9"/>
      <c r="H14447" s="9"/>
      <c r="I14447" s="5"/>
      <c r="J14447" s="5"/>
      <c r="K14447" s="5"/>
      <c r="L14447" s="5"/>
    </row>
    <row r="14448" spans="4:12" hidden="1" x14ac:dyDescent="0.25">
      <c r="D14448" s="6"/>
      <c r="E14448" s="6"/>
      <c r="F14448" s="8"/>
      <c r="G14448" s="9"/>
      <c r="H14448" s="9"/>
      <c r="I14448" s="5"/>
      <c r="J14448" s="5"/>
      <c r="K14448" s="5"/>
      <c r="L14448" s="5"/>
    </row>
    <row r="14449" spans="4:12" hidden="1" x14ac:dyDescent="0.25">
      <c r="D14449" s="6"/>
      <c r="E14449" s="6"/>
      <c r="F14449" s="8"/>
      <c r="G14449" s="9"/>
      <c r="H14449" s="9"/>
      <c r="I14449" s="5"/>
      <c r="J14449" s="5"/>
      <c r="K14449" s="5"/>
      <c r="L14449" s="5"/>
    </row>
    <row r="14450" spans="4:12" hidden="1" x14ac:dyDescent="0.25">
      <c r="D14450" s="6"/>
      <c r="E14450" s="6"/>
      <c r="F14450" s="8"/>
      <c r="G14450" s="9"/>
      <c r="H14450" s="9"/>
      <c r="I14450" s="5"/>
      <c r="J14450" s="5"/>
      <c r="K14450" s="5"/>
      <c r="L14450" s="5"/>
    </row>
    <row r="14451" spans="4:12" hidden="1" x14ac:dyDescent="0.25">
      <c r="D14451" s="6"/>
      <c r="E14451" s="6"/>
      <c r="F14451" s="8"/>
      <c r="G14451" s="9"/>
      <c r="H14451" s="9"/>
      <c r="I14451" s="5"/>
      <c r="J14451" s="5"/>
      <c r="K14451" s="5"/>
      <c r="L14451" s="5"/>
    </row>
    <row r="14452" spans="4:12" hidden="1" x14ac:dyDescent="0.25">
      <c r="D14452" s="6"/>
      <c r="E14452" s="6"/>
      <c r="F14452" s="8"/>
      <c r="G14452" s="9"/>
      <c r="H14452" s="9"/>
      <c r="I14452" s="5"/>
      <c r="J14452" s="5"/>
      <c r="K14452" s="5"/>
      <c r="L14452" s="5"/>
    </row>
    <row r="14453" spans="4:12" hidden="1" x14ac:dyDescent="0.25">
      <c r="D14453" s="6"/>
      <c r="E14453" s="6"/>
      <c r="F14453" s="8"/>
      <c r="G14453" s="9"/>
      <c r="H14453" s="9"/>
      <c r="I14453" s="5"/>
      <c r="J14453" s="5"/>
      <c r="K14453" s="5"/>
      <c r="L14453" s="5"/>
    </row>
    <row r="14454" spans="4:12" hidden="1" x14ac:dyDescent="0.25">
      <c r="D14454" s="6"/>
      <c r="E14454" s="6"/>
      <c r="F14454" s="8"/>
      <c r="G14454" s="9"/>
      <c r="H14454" s="9"/>
      <c r="I14454" s="5"/>
      <c r="J14454" s="5"/>
      <c r="K14454" s="5"/>
      <c r="L14454" s="5"/>
    </row>
    <row r="14455" spans="4:12" hidden="1" x14ac:dyDescent="0.25">
      <c r="D14455" s="6"/>
      <c r="E14455" s="6"/>
      <c r="F14455" s="8"/>
      <c r="G14455" s="9"/>
      <c r="H14455" s="9"/>
      <c r="I14455" s="5"/>
      <c r="J14455" s="5"/>
      <c r="K14455" s="5"/>
      <c r="L14455" s="5"/>
    </row>
    <row r="14456" spans="4:12" hidden="1" x14ac:dyDescent="0.25">
      <c r="D14456" s="6"/>
      <c r="E14456" s="6"/>
      <c r="F14456" s="8"/>
      <c r="G14456" s="9"/>
      <c r="H14456" s="9"/>
      <c r="I14456" s="5"/>
      <c r="J14456" s="5"/>
      <c r="K14456" s="5"/>
      <c r="L14456" s="5"/>
    </row>
    <row r="14457" spans="4:12" hidden="1" x14ac:dyDescent="0.25">
      <c r="D14457" s="6"/>
      <c r="E14457" s="6"/>
      <c r="F14457" s="8"/>
      <c r="G14457" s="9"/>
      <c r="H14457" s="9"/>
      <c r="I14457" s="5"/>
      <c r="J14457" s="5"/>
      <c r="K14457" s="5"/>
      <c r="L14457" s="5"/>
    </row>
    <row r="14458" spans="4:12" hidden="1" x14ac:dyDescent="0.25">
      <c r="D14458" s="6"/>
      <c r="E14458" s="6"/>
      <c r="F14458" s="8"/>
      <c r="G14458" s="9"/>
      <c r="H14458" s="9"/>
      <c r="I14458" s="5"/>
      <c r="J14458" s="5"/>
      <c r="K14458" s="5"/>
      <c r="L14458" s="5"/>
    </row>
    <row r="14459" spans="4:12" hidden="1" x14ac:dyDescent="0.25">
      <c r="D14459" s="6"/>
      <c r="E14459" s="6"/>
      <c r="F14459" s="8"/>
      <c r="G14459" s="9"/>
      <c r="H14459" s="9"/>
      <c r="I14459" s="5"/>
      <c r="J14459" s="5"/>
      <c r="K14459" s="5"/>
      <c r="L14459" s="5"/>
    </row>
    <row r="14460" spans="4:12" hidden="1" x14ac:dyDescent="0.25">
      <c r="D14460" s="6"/>
      <c r="E14460" s="6"/>
      <c r="F14460" s="8"/>
      <c r="G14460" s="9"/>
      <c r="H14460" s="9"/>
      <c r="I14460" s="5"/>
      <c r="J14460" s="5"/>
      <c r="K14460" s="5"/>
      <c r="L14460" s="5"/>
    </row>
    <row r="14461" spans="4:12" hidden="1" x14ac:dyDescent="0.25">
      <c r="D14461" s="6"/>
      <c r="E14461" s="6"/>
      <c r="F14461" s="8"/>
      <c r="G14461" s="9"/>
      <c r="H14461" s="9"/>
      <c r="I14461" s="5"/>
      <c r="J14461" s="5"/>
      <c r="K14461" s="5"/>
      <c r="L14461" s="5"/>
    </row>
    <row r="14462" spans="4:12" hidden="1" x14ac:dyDescent="0.25">
      <c r="D14462" s="6"/>
      <c r="E14462" s="6"/>
      <c r="F14462" s="8"/>
      <c r="G14462" s="9"/>
      <c r="H14462" s="9"/>
      <c r="I14462" s="5"/>
      <c r="J14462" s="5"/>
      <c r="K14462" s="5"/>
      <c r="L14462" s="5"/>
    </row>
    <row r="14463" spans="4:12" hidden="1" x14ac:dyDescent="0.25">
      <c r="D14463" s="6"/>
      <c r="E14463" s="6"/>
      <c r="F14463" s="8"/>
      <c r="G14463" s="9"/>
      <c r="H14463" s="9"/>
      <c r="I14463" s="5"/>
      <c r="J14463" s="5"/>
      <c r="K14463" s="5"/>
      <c r="L14463" s="5"/>
    </row>
    <row r="14464" spans="4:12" hidden="1" x14ac:dyDescent="0.25">
      <c r="D14464" s="6"/>
      <c r="E14464" s="6"/>
      <c r="F14464" s="8"/>
      <c r="G14464" s="9"/>
      <c r="H14464" s="9"/>
      <c r="I14464" s="5"/>
      <c r="J14464" s="5"/>
      <c r="K14464" s="5"/>
      <c r="L14464" s="5"/>
    </row>
    <row r="14465" spans="4:12" hidden="1" x14ac:dyDescent="0.25">
      <c r="D14465" s="6"/>
      <c r="E14465" s="6"/>
      <c r="F14465" s="8"/>
      <c r="G14465" s="9"/>
      <c r="H14465" s="9"/>
      <c r="I14465" s="5"/>
      <c r="J14465" s="5"/>
      <c r="K14465" s="5"/>
      <c r="L14465" s="5"/>
    </row>
    <row r="14466" spans="4:12" hidden="1" x14ac:dyDescent="0.25">
      <c r="D14466" s="6"/>
      <c r="E14466" s="6"/>
      <c r="F14466" s="8"/>
      <c r="G14466" s="9"/>
      <c r="H14466" s="9"/>
      <c r="I14466" s="5"/>
      <c r="J14466" s="5"/>
      <c r="K14466" s="5"/>
      <c r="L14466" s="5"/>
    </row>
    <row r="14467" spans="4:12" hidden="1" x14ac:dyDescent="0.25">
      <c r="D14467" s="6"/>
      <c r="E14467" s="6"/>
      <c r="F14467" s="8"/>
      <c r="G14467" s="9"/>
      <c r="H14467" s="9"/>
      <c r="I14467" s="5"/>
      <c r="J14467" s="5"/>
      <c r="K14467" s="5"/>
      <c r="L14467" s="5"/>
    </row>
    <row r="14468" spans="4:12" hidden="1" x14ac:dyDescent="0.25">
      <c r="D14468" s="6"/>
      <c r="E14468" s="6"/>
      <c r="F14468" s="8"/>
      <c r="G14468" s="9"/>
      <c r="H14468" s="9"/>
      <c r="I14468" s="5"/>
      <c r="J14468" s="5"/>
      <c r="K14468" s="5"/>
      <c r="L14468" s="5"/>
    </row>
    <row r="14469" spans="4:12" hidden="1" x14ac:dyDescent="0.25">
      <c r="D14469" s="6"/>
      <c r="E14469" s="6"/>
      <c r="F14469" s="8"/>
      <c r="G14469" s="9"/>
      <c r="H14469" s="9"/>
      <c r="I14469" s="5"/>
      <c r="J14469" s="5"/>
      <c r="K14469" s="5"/>
      <c r="L14469" s="5"/>
    </row>
    <row r="14470" spans="4:12" hidden="1" x14ac:dyDescent="0.25">
      <c r="D14470" s="6"/>
      <c r="E14470" s="6"/>
      <c r="F14470" s="8"/>
      <c r="G14470" s="9"/>
      <c r="H14470" s="9"/>
      <c r="I14470" s="5"/>
      <c r="J14470" s="5"/>
      <c r="K14470" s="5"/>
      <c r="L14470" s="5"/>
    </row>
    <row r="14471" spans="4:12" hidden="1" x14ac:dyDescent="0.25">
      <c r="D14471" s="6"/>
      <c r="E14471" s="6"/>
      <c r="F14471" s="8"/>
      <c r="G14471" s="9"/>
      <c r="H14471" s="9"/>
      <c r="I14471" s="5"/>
      <c r="J14471" s="5"/>
      <c r="K14471" s="5"/>
      <c r="L14471" s="5"/>
    </row>
    <row r="14472" spans="4:12" hidden="1" x14ac:dyDescent="0.25">
      <c r="D14472" s="6"/>
      <c r="E14472" s="6"/>
      <c r="F14472" s="8"/>
      <c r="G14472" s="9"/>
      <c r="H14472" s="9"/>
      <c r="I14472" s="5"/>
      <c r="J14472" s="5"/>
      <c r="K14472" s="5"/>
      <c r="L14472" s="5"/>
    </row>
    <row r="14473" spans="4:12" hidden="1" x14ac:dyDescent="0.25">
      <c r="D14473" s="6"/>
      <c r="E14473" s="6"/>
      <c r="F14473" s="8"/>
      <c r="G14473" s="9"/>
      <c r="H14473" s="9"/>
      <c r="I14473" s="5"/>
      <c r="J14473" s="5"/>
      <c r="K14473" s="5"/>
      <c r="L14473" s="5"/>
    </row>
    <row r="14474" spans="4:12" hidden="1" x14ac:dyDescent="0.25">
      <c r="D14474" s="6"/>
      <c r="E14474" s="6"/>
      <c r="F14474" s="8"/>
      <c r="G14474" s="9"/>
      <c r="H14474" s="9"/>
      <c r="I14474" s="5"/>
      <c r="J14474" s="5"/>
      <c r="K14474" s="5"/>
      <c r="L14474" s="5"/>
    </row>
    <row r="14475" spans="4:12" hidden="1" x14ac:dyDescent="0.25">
      <c r="D14475" s="6"/>
      <c r="E14475" s="6"/>
      <c r="F14475" s="8"/>
      <c r="G14475" s="9"/>
      <c r="H14475" s="9"/>
      <c r="I14475" s="5"/>
      <c r="J14475" s="5"/>
      <c r="K14475" s="5"/>
      <c r="L14475" s="5"/>
    </row>
    <row r="14476" spans="4:12" hidden="1" x14ac:dyDescent="0.25">
      <c r="D14476" s="6"/>
      <c r="E14476" s="6"/>
      <c r="F14476" s="8"/>
      <c r="G14476" s="9"/>
      <c r="H14476" s="9"/>
      <c r="I14476" s="5"/>
      <c r="J14476" s="5"/>
      <c r="K14476" s="5"/>
      <c r="L14476" s="5"/>
    </row>
    <row r="14477" spans="4:12" hidden="1" x14ac:dyDescent="0.25">
      <c r="D14477" s="6"/>
      <c r="E14477" s="6"/>
      <c r="F14477" s="8"/>
      <c r="G14477" s="9"/>
      <c r="H14477" s="9"/>
      <c r="I14477" s="5"/>
      <c r="J14477" s="5"/>
      <c r="K14477" s="5"/>
      <c r="L14477" s="5"/>
    </row>
    <row r="14478" spans="4:12" hidden="1" x14ac:dyDescent="0.25">
      <c r="D14478" s="6"/>
      <c r="E14478" s="6"/>
      <c r="F14478" s="8"/>
      <c r="G14478" s="9"/>
      <c r="H14478" s="9"/>
      <c r="I14478" s="5"/>
      <c r="J14478" s="5"/>
      <c r="K14478" s="5"/>
      <c r="L14478" s="5"/>
    </row>
    <row r="14479" spans="4:12" hidden="1" x14ac:dyDescent="0.25">
      <c r="D14479" s="6"/>
      <c r="E14479" s="6"/>
      <c r="F14479" s="8"/>
      <c r="G14479" s="9"/>
      <c r="H14479" s="9"/>
      <c r="I14479" s="5"/>
      <c r="J14479" s="5"/>
      <c r="K14479" s="5"/>
      <c r="L14479" s="5"/>
    </row>
    <row r="14480" spans="4:12" hidden="1" x14ac:dyDescent="0.25">
      <c r="D14480" s="6"/>
      <c r="E14480" s="6"/>
      <c r="F14480" s="8"/>
      <c r="G14480" s="9"/>
      <c r="H14480" s="9"/>
      <c r="I14480" s="5"/>
      <c r="J14480" s="5"/>
      <c r="K14480" s="5"/>
      <c r="L14480" s="5"/>
    </row>
    <row r="14481" spans="4:12" hidden="1" x14ac:dyDescent="0.25">
      <c r="D14481" s="6"/>
      <c r="E14481" s="6"/>
      <c r="F14481" s="8"/>
      <c r="G14481" s="9"/>
      <c r="H14481" s="9"/>
      <c r="I14481" s="5"/>
      <c r="J14481" s="5"/>
      <c r="K14481" s="5"/>
      <c r="L14481" s="5"/>
    </row>
    <row r="14482" spans="4:12" hidden="1" x14ac:dyDescent="0.25">
      <c r="D14482" s="6"/>
      <c r="E14482" s="6"/>
      <c r="F14482" s="8"/>
      <c r="G14482" s="9"/>
      <c r="H14482" s="9"/>
      <c r="I14482" s="5"/>
      <c r="J14482" s="5"/>
      <c r="K14482" s="5"/>
      <c r="L14482" s="5"/>
    </row>
    <row r="14483" spans="4:12" hidden="1" x14ac:dyDescent="0.25">
      <c r="D14483" s="6"/>
      <c r="E14483" s="6"/>
      <c r="F14483" s="8"/>
      <c r="G14483" s="9"/>
      <c r="H14483" s="9"/>
      <c r="I14483" s="5"/>
      <c r="J14483" s="5"/>
      <c r="K14483" s="5"/>
      <c r="L14483" s="5"/>
    </row>
    <row r="14484" spans="4:12" hidden="1" x14ac:dyDescent="0.25">
      <c r="D14484" s="6"/>
      <c r="E14484" s="6"/>
      <c r="F14484" s="8"/>
      <c r="G14484" s="9"/>
      <c r="H14484" s="9"/>
      <c r="I14484" s="5"/>
      <c r="J14484" s="5"/>
      <c r="K14484" s="5"/>
      <c r="L14484" s="5"/>
    </row>
    <row r="14485" spans="4:12" hidden="1" x14ac:dyDescent="0.25">
      <c r="D14485" s="6"/>
      <c r="E14485" s="6"/>
      <c r="F14485" s="8"/>
      <c r="G14485" s="9"/>
      <c r="H14485" s="9"/>
      <c r="I14485" s="5"/>
      <c r="J14485" s="5"/>
      <c r="K14485" s="5"/>
      <c r="L14485" s="5"/>
    </row>
    <row r="14486" spans="4:12" hidden="1" x14ac:dyDescent="0.25">
      <c r="D14486" s="6"/>
      <c r="E14486" s="6"/>
      <c r="F14486" s="8"/>
      <c r="G14486" s="9"/>
      <c r="H14486" s="9"/>
      <c r="I14486" s="5"/>
      <c r="J14486" s="5"/>
      <c r="K14486" s="5"/>
      <c r="L14486" s="5"/>
    </row>
    <row r="14487" spans="4:12" hidden="1" x14ac:dyDescent="0.25">
      <c r="D14487" s="6"/>
      <c r="E14487" s="6"/>
      <c r="F14487" s="8"/>
      <c r="G14487" s="9"/>
      <c r="H14487" s="9"/>
      <c r="I14487" s="5"/>
      <c r="J14487" s="5"/>
      <c r="K14487" s="5"/>
      <c r="L14487" s="5"/>
    </row>
    <row r="14488" spans="4:12" hidden="1" x14ac:dyDescent="0.25">
      <c r="D14488" s="6"/>
      <c r="E14488" s="6"/>
      <c r="F14488" s="8"/>
      <c r="G14488" s="9"/>
      <c r="H14488" s="9"/>
      <c r="I14488" s="5"/>
      <c r="J14488" s="5"/>
      <c r="K14488" s="5"/>
      <c r="L14488" s="5"/>
    </row>
    <row r="14489" spans="4:12" hidden="1" x14ac:dyDescent="0.25">
      <c r="D14489" s="6"/>
      <c r="E14489" s="6"/>
      <c r="F14489" s="8"/>
      <c r="G14489" s="9"/>
      <c r="H14489" s="9"/>
      <c r="I14489" s="5"/>
      <c r="J14489" s="5"/>
      <c r="K14489" s="5"/>
      <c r="L14489" s="5"/>
    </row>
    <row r="14490" spans="4:12" hidden="1" x14ac:dyDescent="0.25">
      <c r="D14490" s="6"/>
      <c r="E14490" s="6"/>
      <c r="F14490" s="8"/>
      <c r="G14490" s="9"/>
      <c r="H14490" s="9"/>
      <c r="I14490" s="5"/>
      <c r="J14490" s="5"/>
      <c r="K14490" s="5"/>
      <c r="L14490" s="5"/>
    </row>
    <row r="14491" spans="4:12" hidden="1" x14ac:dyDescent="0.25">
      <c r="D14491" s="6"/>
      <c r="E14491" s="6"/>
      <c r="F14491" s="8"/>
      <c r="G14491" s="9"/>
      <c r="H14491" s="9"/>
      <c r="I14491" s="5"/>
      <c r="J14491" s="5"/>
      <c r="K14491" s="5"/>
      <c r="L14491" s="5"/>
    </row>
    <row r="14492" spans="4:12" hidden="1" x14ac:dyDescent="0.25">
      <c r="D14492" s="6"/>
      <c r="E14492" s="6"/>
      <c r="F14492" s="8"/>
      <c r="G14492" s="9"/>
      <c r="H14492" s="9"/>
      <c r="I14492" s="5"/>
      <c r="J14492" s="5"/>
      <c r="K14492" s="5"/>
      <c r="L14492" s="5"/>
    </row>
    <row r="14493" spans="4:12" hidden="1" x14ac:dyDescent="0.25">
      <c r="D14493" s="6"/>
      <c r="E14493" s="6"/>
      <c r="F14493" s="8"/>
      <c r="G14493" s="9"/>
      <c r="H14493" s="9"/>
      <c r="I14493" s="5"/>
      <c r="J14493" s="5"/>
      <c r="K14493" s="5"/>
      <c r="L14493" s="5"/>
    </row>
    <row r="14494" spans="4:12" hidden="1" x14ac:dyDescent="0.25">
      <c r="D14494" s="6"/>
      <c r="E14494" s="6"/>
      <c r="F14494" s="8"/>
      <c r="G14494" s="9"/>
      <c r="H14494" s="9"/>
      <c r="I14494" s="5"/>
      <c r="J14494" s="5"/>
      <c r="K14494" s="5"/>
      <c r="L14494" s="5"/>
    </row>
    <row r="14495" spans="4:12" hidden="1" x14ac:dyDescent="0.25">
      <c r="D14495" s="6"/>
      <c r="E14495" s="6"/>
      <c r="F14495" s="8"/>
      <c r="G14495" s="9"/>
      <c r="H14495" s="9"/>
      <c r="I14495" s="5"/>
      <c r="J14495" s="5"/>
      <c r="K14495" s="5"/>
      <c r="L14495" s="5"/>
    </row>
    <row r="14496" spans="4:12" hidden="1" x14ac:dyDescent="0.25">
      <c r="D14496" s="6"/>
      <c r="E14496" s="6"/>
      <c r="F14496" s="8"/>
      <c r="G14496" s="9"/>
      <c r="H14496" s="9"/>
      <c r="I14496" s="5"/>
      <c r="J14496" s="5"/>
      <c r="K14496" s="5"/>
      <c r="L14496" s="5"/>
    </row>
    <row r="14497" spans="4:12" hidden="1" x14ac:dyDescent="0.25">
      <c r="D14497" s="6"/>
      <c r="E14497" s="6"/>
      <c r="F14497" s="8"/>
      <c r="G14497" s="9"/>
      <c r="H14497" s="9"/>
      <c r="I14497" s="5"/>
      <c r="J14497" s="5"/>
      <c r="K14497" s="5"/>
      <c r="L14497" s="5"/>
    </row>
    <row r="14498" spans="4:12" hidden="1" x14ac:dyDescent="0.25">
      <c r="D14498" s="6"/>
      <c r="E14498" s="6"/>
      <c r="F14498" s="8"/>
      <c r="G14498" s="9"/>
      <c r="H14498" s="9"/>
      <c r="I14498" s="5"/>
      <c r="J14498" s="5"/>
      <c r="K14498" s="5"/>
      <c r="L14498" s="5"/>
    </row>
    <row r="14499" spans="4:12" hidden="1" x14ac:dyDescent="0.25">
      <c r="D14499" s="6"/>
      <c r="E14499" s="6"/>
      <c r="F14499" s="8"/>
      <c r="G14499" s="9"/>
      <c r="H14499" s="9"/>
      <c r="I14499" s="5"/>
      <c r="J14499" s="5"/>
      <c r="K14499" s="5"/>
      <c r="L14499" s="5"/>
    </row>
    <row r="14500" spans="4:12" hidden="1" x14ac:dyDescent="0.25">
      <c r="D14500" s="6"/>
      <c r="E14500" s="6"/>
      <c r="F14500" s="8"/>
      <c r="G14500" s="9"/>
      <c r="H14500" s="9"/>
      <c r="I14500" s="5"/>
      <c r="J14500" s="5"/>
      <c r="K14500" s="5"/>
      <c r="L14500" s="5"/>
    </row>
    <row r="14501" spans="4:12" hidden="1" x14ac:dyDescent="0.25">
      <c r="D14501" s="6"/>
      <c r="E14501" s="6"/>
      <c r="F14501" s="8"/>
      <c r="G14501" s="9"/>
      <c r="H14501" s="9"/>
      <c r="I14501" s="5"/>
      <c r="J14501" s="5"/>
      <c r="K14501" s="5"/>
      <c r="L14501" s="5"/>
    </row>
    <row r="14502" spans="4:12" hidden="1" x14ac:dyDescent="0.25">
      <c r="D14502" s="6"/>
      <c r="E14502" s="6"/>
      <c r="F14502" s="8"/>
      <c r="G14502" s="9"/>
      <c r="H14502" s="9"/>
      <c r="I14502" s="5"/>
      <c r="J14502" s="5"/>
      <c r="K14502" s="5"/>
      <c r="L14502" s="5"/>
    </row>
    <row r="14503" spans="4:12" hidden="1" x14ac:dyDescent="0.25">
      <c r="D14503" s="6"/>
      <c r="E14503" s="6"/>
      <c r="F14503" s="8"/>
      <c r="G14503" s="9"/>
      <c r="H14503" s="9"/>
      <c r="I14503" s="5"/>
      <c r="J14503" s="5"/>
      <c r="K14503" s="5"/>
      <c r="L14503" s="5"/>
    </row>
    <row r="14504" spans="4:12" hidden="1" x14ac:dyDescent="0.25">
      <c r="D14504" s="6"/>
      <c r="E14504" s="6"/>
      <c r="F14504" s="8"/>
      <c r="G14504" s="9"/>
      <c r="H14504" s="9"/>
      <c r="I14504" s="5"/>
      <c r="J14504" s="5"/>
      <c r="K14504" s="5"/>
      <c r="L14504" s="5"/>
    </row>
    <row r="14505" spans="4:12" hidden="1" x14ac:dyDescent="0.25">
      <c r="D14505" s="6"/>
      <c r="E14505" s="6"/>
      <c r="F14505" s="8"/>
      <c r="G14505" s="9"/>
      <c r="H14505" s="9"/>
      <c r="I14505" s="5"/>
      <c r="J14505" s="5"/>
      <c r="K14505" s="5"/>
      <c r="L14505" s="5"/>
    </row>
    <row r="14506" spans="4:12" hidden="1" x14ac:dyDescent="0.25">
      <c r="D14506" s="6"/>
      <c r="E14506" s="6"/>
      <c r="F14506" s="8"/>
      <c r="G14506" s="9"/>
      <c r="H14506" s="9"/>
      <c r="I14506" s="5"/>
      <c r="J14506" s="5"/>
      <c r="K14506" s="5"/>
      <c r="L14506" s="5"/>
    </row>
    <row r="14507" spans="4:12" hidden="1" x14ac:dyDescent="0.25">
      <c r="D14507" s="6"/>
      <c r="E14507" s="6"/>
      <c r="F14507" s="8"/>
      <c r="G14507" s="9"/>
      <c r="H14507" s="9"/>
      <c r="I14507" s="5"/>
      <c r="J14507" s="5"/>
      <c r="K14507" s="5"/>
      <c r="L14507" s="5"/>
    </row>
    <row r="14508" spans="4:12" hidden="1" x14ac:dyDescent="0.25">
      <c r="D14508" s="6"/>
      <c r="E14508" s="6"/>
      <c r="F14508" s="8"/>
      <c r="G14508" s="9"/>
      <c r="H14508" s="9"/>
      <c r="I14508" s="5"/>
      <c r="J14508" s="5"/>
      <c r="K14508" s="5"/>
      <c r="L14508" s="5"/>
    </row>
    <row r="14509" spans="4:12" hidden="1" x14ac:dyDescent="0.25">
      <c r="D14509" s="6"/>
      <c r="E14509" s="6"/>
      <c r="F14509" s="8"/>
      <c r="G14509" s="9"/>
      <c r="H14509" s="9"/>
      <c r="I14509" s="5"/>
      <c r="J14509" s="5"/>
      <c r="K14509" s="5"/>
      <c r="L14509" s="5"/>
    </row>
    <row r="14510" spans="4:12" hidden="1" x14ac:dyDescent="0.25">
      <c r="D14510" s="6"/>
      <c r="E14510" s="6"/>
      <c r="F14510" s="8"/>
      <c r="G14510" s="9"/>
      <c r="H14510" s="9"/>
      <c r="I14510" s="5"/>
      <c r="J14510" s="5"/>
      <c r="K14510" s="5"/>
      <c r="L14510" s="5"/>
    </row>
    <row r="14511" spans="4:12" hidden="1" x14ac:dyDescent="0.25">
      <c r="D14511" s="6"/>
      <c r="E14511" s="6"/>
      <c r="F14511" s="8"/>
      <c r="G14511" s="9"/>
      <c r="H14511" s="9"/>
      <c r="I14511" s="5"/>
      <c r="J14511" s="5"/>
      <c r="K14511" s="5"/>
      <c r="L14511" s="5"/>
    </row>
    <row r="14512" spans="4:12" hidden="1" x14ac:dyDescent="0.25">
      <c r="D14512" s="6"/>
      <c r="E14512" s="6"/>
      <c r="F14512" s="8"/>
      <c r="G14512" s="9"/>
      <c r="H14512" s="9"/>
      <c r="I14512" s="5"/>
      <c r="J14512" s="5"/>
      <c r="K14512" s="5"/>
      <c r="L14512" s="5"/>
    </row>
    <row r="14513" spans="4:12" hidden="1" x14ac:dyDescent="0.25">
      <c r="D14513" s="6"/>
      <c r="E14513" s="6"/>
      <c r="F14513" s="8"/>
      <c r="G14513" s="9"/>
      <c r="H14513" s="9"/>
      <c r="I14513" s="5"/>
      <c r="J14513" s="5"/>
      <c r="K14513" s="5"/>
      <c r="L14513" s="5"/>
    </row>
    <row r="14514" spans="4:12" hidden="1" x14ac:dyDescent="0.25">
      <c r="D14514" s="6"/>
      <c r="E14514" s="6"/>
      <c r="F14514" s="8"/>
      <c r="G14514" s="9"/>
      <c r="H14514" s="9"/>
      <c r="I14514" s="5"/>
      <c r="J14514" s="5"/>
      <c r="K14514" s="5"/>
      <c r="L14514" s="5"/>
    </row>
    <row r="14515" spans="4:12" hidden="1" x14ac:dyDescent="0.25">
      <c r="D14515" s="6"/>
      <c r="E14515" s="6"/>
      <c r="F14515" s="8"/>
      <c r="G14515" s="9"/>
      <c r="H14515" s="9"/>
      <c r="I14515" s="5"/>
      <c r="J14515" s="5"/>
      <c r="K14515" s="5"/>
      <c r="L14515" s="5"/>
    </row>
    <row r="14516" spans="4:12" hidden="1" x14ac:dyDescent="0.25">
      <c r="D14516" s="6"/>
      <c r="E14516" s="6"/>
      <c r="F14516" s="8"/>
      <c r="G14516" s="9"/>
      <c r="H14516" s="9"/>
      <c r="I14516" s="5"/>
      <c r="J14516" s="5"/>
      <c r="K14516" s="5"/>
      <c r="L14516" s="5"/>
    </row>
    <row r="14517" spans="4:12" hidden="1" x14ac:dyDescent="0.25">
      <c r="D14517" s="6"/>
      <c r="E14517" s="6"/>
      <c r="F14517" s="8"/>
      <c r="G14517" s="9"/>
      <c r="H14517" s="9"/>
      <c r="I14517" s="5"/>
      <c r="J14517" s="5"/>
      <c r="K14517" s="5"/>
      <c r="L14517" s="5"/>
    </row>
    <row r="14518" spans="4:12" hidden="1" x14ac:dyDescent="0.25">
      <c r="D14518" s="6"/>
      <c r="E14518" s="6"/>
      <c r="F14518" s="8"/>
      <c r="G14518" s="9"/>
      <c r="H14518" s="9"/>
      <c r="I14518" s="5"/>
      <c r="J14518" s="5"/>
      <c r="K14518" s="5"/>
      <c r="L14518" s="5"/>
    </row>
    <row r="14519" spans="4:12" hidden="1" x14ac:dyDescent="0.25">
      <c r="D14519" s="6"/>
      <c r="E14519" s="6"/>
      <c r="F14519" s="8"/>
      <c r="G14519" s="9"/>
      <c r="H14519" s="9"/>
      <c r="I14519" s="5"/>
      <c r="J14519" s="5"/>
      <c r="K14519" s="5"/>
      <c r="L14519" s="5"/>
    </row>
    <row r="14520" spans="4:12" hidden="1" x14ac:dyDescent="0.25">
      <c r="D14520" s="6"/>
      <c r="E14520" s="6"/>
      <c r="F14520" s="8"/>
      <c r="G14520" s="9"/>
      <c r="H14520" s="9"/>
      <c r="I14520" s="5"/>
      <c r="J14520" s="5"/>
      <c r="K14520" s="5"/>
      <c r="L14520" s="5"/>
    </row>
    <row r="14521" spans="4:12" hidden="1" x14ac:dyDescent="0.25">
      <c r="D14521" s="6"/>
      <c r="E14521" s="6"/>
      <c r="F14521" s="8"/>
      <c r="G14521" s="9"/>
      <c r="H14521" s="9"/>
      <c r="I14521" s="5"/>
      <c r="J14521" s="5"/>
      <c r="K14521" s="5"/>
      <c r="L14521" s="5"/>
    </row>
    <row r="14522" spans="4:12" hidden="1" x14ac:dyDescent="0.25">
      <c r="D14522" s="6"/>
      <c r="E14522" s="6"/>
      <c r="F14522" s="8"/>
      <c r="G14522" s="9"/>
      <c r="H14522" s="9"/>
      <c r="I14522" s="5"/>
      <c r="J14522" s="5"/>
      <c r="K14522" s="5"/>
      <c r="L14522" s="5"/>
    </row>
    <row r="14523" spans="4:12" hidden="1" x14ac:dyDescent="0.25">
      <c r="D14523" s="6"/>
      <c r="E14523" s="6"/>
      <c r="F14523" s="8"/>
      <c r="G14523" s="9"/>
      <c r="H14523" s="9"/>
      <c r="I14523" s="5"/>
      <c r="J14523" s="5"/>
      <c r="K14523" s="5"/>
      <c r="L14523" s="5"/>
    </row>
    <row r="14524" spans="4:12" hidden="1" x14ac:dyDescent="0.25">
      <c r="D14524" s="6"/>
      <c r="E14524" s="6"/>
      <c r="F14524" s="8"/>
      <c r="G14524" s="9"/>
      <c r="H14524" s="9"/>
      <c r="I14524" s="5"/>
      <c r="J14524" s="5"/>
      <c r="K14524" s="5"/>
      <c r="L14524" s="5"/>
    </row>
    <row r="14525" spans="4:12" hidden="1" x14ac:dyDescent="0.25">
      <c r="D14525" s="6"/>
      <c r="E14525" s="6"/>
      <c r="F14525" s="8"/>
      <c r="G14525" s="9"/>
      <c r="H14525" s="9"/>
      <c r="I14525" s="5"/>
      <c r="J14525" s="5"/>
      <c r="K14525" s="5"/>
      <c r="L14525" s="5"/>
    </row>
    <row r="14526" spans="4:12" hidden="1" x14ac:dyDescent="0.25">
      <c r="D14526" s="6"/>
      <c r="E14526" s="6"/>
      <c r="F14526" s="8"/>
      <c r="G14526" s="9"/>
      <c r="H14526" s="9"/>
      <c r="I14526" s="5"/>
      <c r="J14526" s="5"/>
      <c r="K14526" s="5"/>
      <c r="L14526" s="5"/>
    </row>
    <row r="14527" spans="4:12" hidden="1" x14ac:dyDescent="0.25">
      <c r="D14527" s="6"/>
      <c r="E14527" s="6"/>
      <c r="F14527" s="8"/>
      <c r="G14527" s="9"/>
      <c r="H14527" s="9"/>
      <c r="I14527" s="5"/>
      <c r="J14527" s="5"/>
      <c r="K14527" s="5"/>
      <c r="L14527" s="5"/>
    </row>
    <row r="14528" spans="4:12" hidden="1" x14ac:dyDescent="0.25">
      <c r="D14528" s="6"/>
      <c r="E14528" s="6"/>
      <c r="F14528" s="8"/>
      <c r="G14528" s="9"/>
      <c r="H14528" s="9"/>
      <c r="I14528" s="5"/>
      <c r="J14528" s="5"/>
      <c r="K14528" s="5"/>
      <c r="L14528" s="5"/>
    </row>
    <row r="14529" spans="4:12" hidden="1" x14ac:dyDescent="0.25">
      <c r="D14529" s="6"/>
      <c r="E14529" s="6"/>
      <c r="F14529" s="8"/>
      <c r="G14529" s="9"/>
      <c r="H14529" s="9"/>
      <c r="I14529" s="5"/>
      <c r="J14529" s="5"/>
      <c r="K14529" s="5"/>
      <c r="L14529" s="5"/>
    </row>
    <row r="14530" spans="4:12" hidden="1" x14ac:dyDescent="0.25">
      <c r="D14530" s="6"/>
      <c r="E14530" s="6"/>
      <c r="F14530" s="8"/>
      <c r="G14530" s="9"/>
      <c r="H14530" s="9"/>
      <c r="I14530" s="5"/>
      <c r="J14530" s="5"/>
      <c r="K14530" s="5"/>
      <c r="L14530" s="5"/>
    </row>
    <row r="14531" spans="4:12" hidden="1" x14ac:dyDescent="0.25">
      <c r="D14531" s="6"/>
      <c r="E14531" s="6"/>
      <c r="F14531" s="8"/>
      <c r="G14531" s="9"/>
      <c r="H14531" s="9"/>
      <c r="I14531" s="5"/>
      <c r="J14531" s="5"/>
      <c r="K14531" s="5"/>
      <c r="L14531" s="5"/>
    </row>
    <row r="14532" spans="4:12" hidden="1" x14ac:dyDescent="0.25">
      <c r="D14532" s="6"/>
      <c r="E14532" s="6"/>
      <c r="F14532" s="8"/>
      <c r="G14532" s="9"/>
      <c r="H14532" s="9"/>
      <c r="I14532" s="5"/>
      <c r="J14532" s="5"/>
      <c r="K14532" s="5"/>
      <c r="L14532" s="5"/>
    </row>
    <row r="14533" spans="4:12" hidden="1" x14ac:dyDescent="0.25">
      <c r="D14533" s="6"/>
      <c r="E14533" s="6"/>
      <c r="F14533" s="8"/>
      <c r="G14533" s="9"/>
      <c r="H14533" s="9"/>
      <c r="I14533" s="5"/>
      <c r="J14533" s="5"/>
      <c r="K14533" s="5"/>
      <c r="L14533" s="5"/>
    </row>
    <row r="14534" spans="4:12" hidden="1" x14ac:dyDescent="0.25">
      <c r="D14534" s="6"/>
      <c r="E14534" s="6"/>
      <c r="F14534" s="8"/>
      <c r="G14534" s="9"/>
      <c r="H14534" s="9"/>
      <c r="I14534" s="5"/>
      <c r="J14534" s="5"/>
      <c r="K14534" s="5"/>
      <c r="L14534" s="5"/>
    </row>
    <row r="14535" spans="4:12" hidden="1" x14ac:dyDescent="0.25">
      <c r="D14535" s="6"/>
      <c r="E14535" s="6"/>
      <c r="F14535" s="8"/>
      <c r="G14535" s="9"/>
      <c r="H14535" s="9"/>
      <c r="I14535" s="5"/>
      <c r="J14535" s="5"/>
      <c r="K14535" s="5"/>
      <c r="L14535" s="5"/>
    </row>
    <row r="14536" spans="4:12" hidden="1" x14ac:dyDescent="0.25">
      <c r="D14536" s="6"/>
      <c r="E14536" s="6"/>
      <c r="F14536" s="8"/>
      <c r="G14536" s="9"/>
      <c r="H14536" s="9"/>
      <c r="I14536" s="5"/>
      <c r="J14536" s="5"/>
      <c r="K14536" s="5"/>
      <c r="L14536" s="5"/>
    </row>
    <row r="14537" spans="4:12" hidden="1" x14ac:dyDescent="0.25">
      <c r="D14537" s="6"/>
      <c r="E14537" s="6"/>
      <c r="F14537" s="8"/>
      <c r="G14537" s="9"/>
      <c r="H14537" s="9"/>
      <c r="I14537" s="5"/>
      <c r="J14537" s="5"/>
      <c r="K14537" s="5"/>
      <c r="L14537" s="5"/>
    </row>
    <row r="14538" spans="4:12" hidden="1" x14ac:dyDescent="0.25">
      <c r="D14538" s="6"/>
      <c r="E14538" s="6"/>
      <c r="F14538" s="8"/>
      <c r="G14538" s="9"/>
      <c r="H14538" s="9"/>
      <c r="I14538" s="5"/>
      <c r="J14538" s="5"/>
      <c r="K14538" s="5"/>
      <c r="L14538" s="5"/>
    </row>
    <row r="14539" spans="4:12" hidden="1" x14ac:dyDescent="0.25">
      <c r="D14539" s="6"/>
      <c r="E14539" s="6"/>
      <c r="F14539" s="8"/>
      <c r="G14539" s="9"/>
      <c r="H14539" s="9"/>
      <c r="I14539" s="5"/>
      <c r="J14539" s="5"/>
      <c r="K14539" s="5"/>
      <c r="L14539" s="5"/>
    </row>
    <row r="14540" spans="4:12" hidden="1" x14ac:dyDescent="0.25">
      <c r="D14540" s="6"/>
      <c r="E14540" s="6"/>
      <c r="F14540" s="8"/>
      <c r="G14540" s="9"/>
      <c r="H14540" s="9"/>
      <c r="I14540" s="5"/>
      <c r="J14540" s="5"/>
      <c r="K14540" s="5"/>
      <c r="L14540" s="5"/>
    </row>
    <row r="14541" spans="4:12" hidden="1" x14ac:dyDescent="0.25">
      <c r="D14541" s="6"/>
      <c r="E14541" s="6"/>
      <c r="F14541" s="8"/>
      <c r="G14541" s="9"/>
      <c r="H14541" s="9"/>
      <c r="I14541" s="5"/>
      <c r="J14541" s="5"/>
      <c r="K14541" s="5"/>
      <c r="L14541" s="5"/>
    </row>
    <row r="14542" spans="4:12" hidden="1" x14ac:dyDescent="0.25">
      <c r="D14542" s="6"/>
      <c r="E14542" s="6"/>
      <c r="F14542" s="8"/>
      <c r="G14542" s="9"/>
      <c r="H14542" s="9"/>
      <c r="I14542" s="5"/>
      <c r="J14542" s="5"/>
      <c r="K14542" s="5"/>
      <c r="L14542" s="5"/>
    </row>
    <row r="14543" spans="4:12" hidden="1" x14ac:dyDescent="0.25">
      <c r="D14543" s="6"/>
      <c r="E14543" s="6"/>
      <c r="F14543" s="8"/>
      <c r="G14543" s="9"/>
      <c r="H14543" s="9"/>
      <c r="I14543" s="5"/>
      <c r="J14543" s="5"/>
      <c r="K14543" s="5"/>
      <c r="L14543" s="5"/>
    </row>
    <row r="14544" spans="4:12" hidden="1" x14ac:dyDescent="0.25">
      <c r="D14544" s="6"/>
      <c r="E14544" s="6"/>
      <c r="F14544" s="8"/>
      <c r="G14544" s="9"/>
      <c r="H14544" s="9"/>
      <c r="I14544" s="5"/>
      <c r="J14544" s="5"/>
      <c r="K14544" s="5"/>
      <c r="L14544" s="5"/>
    </row>
    <row r="14545" spans="4:12" hidden="1" x14ac:dyDescent="0.25">
      <c r="D14545" s="6"/>
      <c r="E14545" s="6"/>
      <c r="F14545" s="8"/>
      <c r="G14545" s="9"/>
      <c r="H14545" s="9"/>
      <c r="I14545" s="5"/>
      <c r="J14545" s="5"/>
      <c r="K14545" s="5"/>
      <c r="L14545" s="5"/>
    </row>
    <row r="14546" spans="4:12" hidden="1" x14ac:dyDescent="0.25">
      <c r="D14546" s="6"/>
      <c r="E14546" s="6"/>
      <c r="F14546" s="8"/>
      <c r="G14546" s="9"/>
      <c r="H14546" s="9"/>
      <c r="I14546" s="5"/>
      <c r="J14546" s="5"/>
      <c r="K14546" s="5"/>
      <c r="L14546" s="5"/>
    </row>
    <row r="14547" spans="4:12" hidden="1" x14ac:dyDescent="0.25">
      <c r="D14547" s="6"/>
      <c r="E14547" s="6"/>
      <c r="F14547" s="8"/>
      <c r="G14547" s="9"/>
      <c r="H14547" s="9"/>
      <c r="I14547" s="5"/>
      <c r="J14547" s="5"/>
      <c r="K14547" s="5"/>
      <c r="L14547" s="5"/>
    </row>
    <row r="14548" spans="4:12" hidden="1" x14ac:dyDescent="0.25">
      <c r="D14548" s="6"/>
      <c r="E14548" s="6"/>
      <c r="F14548" s="8"/>
      <c r="G14548" s="9"/>
      <c r="H14548" s="9"/>
      <c r="I14548" s="5"/>
      <c r="J14548" s="5"/>
      <c r="K14548" s="5"/>
      <c r="L14548" s="5"/>
    </row>
    <row r="14549" spans="4:12" hidden="1" x14ac:dyDescent="0.25">
      <c r="D14549" s="6"/>
      <c r="E14549" s="6"/>
      <c r="F14549" s="8"/>
      <c r="G14549" s="9"/>
      <c r="H14549" s="9"/>
      <c r="I14549" s="5"/>
      <c r="J14549" s="5"/>
      <c r="K14549" s="5"/>
      <c r="L14549" s="5"/>
    </row>
    <row r="14550" spans="4:12" hidden="1" x14ac:dyDescent="0.25">
      <c r="D14550" s="6"/>
      <c r="E14550" s="6"/>
      <c r="F14550" s="8"/>
      <c r="G14550" s="9"/>
      <c r="H14550" s="9"/>
      <c r="I14550" s="5"/>
      <c r="J14550" s="5"/>
      <c r="K14550" s="5"/>
      <c r="L14550" s="5"/>
    </row>
    <row r="14551" spans="4:12" hidden="1" x14ac:dyDescent="0.25">
      <c r="D14551" s="6"/>
      <c r="E14551" s="6"/>
      <c r="F14551" s="8"/>
      <c r="G14551" s="9"/>
      <c r="H14551" s="9"/>
      <c r="I14551" s="5"/>
      <c r="J14551" s="5"/>
      <c r="K14551" s="5"/>
      <c r="L14551" s="5"/>
    </row>
    <row r="14552" spans="4:12" hidden="1" x14ac:dyDescent="0.25">
      <c r="D14552" s="6"/>
      <c r="E14552" s="6"/>
      <c r="F14552" s="8"/>
      <c r="G14552" s="9"/>
      <c r="H14552" s="9"/>
      <c r="I14552" s="5"/>
      <c r="J14552" s="5"/>
      <c r="K14552" s="5"/>
      <c r="L14552" s="5"/>
    </row>
    <row r="14553" spans="4:12" hidden="1" x14ac:dyDescent="0.25">
      <c r="D14553" s="6"/>
      <c r="E14553" s="6"/>
      <c r="F14553" s="8"/>
      <c r="G14553" s="9"/>
      <c r="H14553" s="9"/>
      <c r="I14553" s="5"/>
      <c r="J14553" s="5"/>
      <c r="K14553" s="5"/>
      <c r="L14553" s="5"/>
    </row>
    <row r="14554" spans="4:12" hidden="1" x14ac:dyDescent="0.25">
      <c r="D14554" s="6"/>
      <c r="E14554" s="6"/>
      <c r="F14554" s="8"/>
      <c r="G14554" s="9"/>
      <c r="H14554" s="9"/>
      <c r="I14554" s="5"/>
      <c r="J14554" s="5"/>
      <c r="K14554" s="5"/>
      <c r="L14554" s="5"/>
    </row>
    <row r="14555" spans="4:12" hidden="1" x14ac:dyDescent="0.25">
      <c r="D14555" s="6"/>
      <c r="E14555" s="6"/>
      <c r="F14555" s="8"/>
      <c r="G14555" s="9"/>
      <c r="H14555" s="9"/>
      <c r="I14555" s="5"/>
      <c r="J14555" s="5"/>
      <c r="K14555" s="5"/>
      <c r="L14555" s="5"/>
    </row>
    <row r="14556" spans="4:12" hidden="1" x14ac:dyDescent="0.25">
      <c r="D14556" s="6"/>
      <c r="E14556" s="6"/>
      <c r="F14556" s="8"/>
      <c r="G14556" s="9"/>
      <c r="H14556" s="9"/>
      <c r="I14556" s="5"/>
      <c r="J14556" s="5"/>
      <c r="K14556" s="5"/>
      <c r="L14556" s="5"/>
    </row>
    <row r="14557" spans="4:12" hidden="1" x14ac:dyDescent="0.25">
      <c r="D14557" s="6"/>
      <c r="E14557" s="6"/>
      <c r="F14557" s="8"/>
      <c r="G14557" s="9"/>
      <c r="H14557" s="9"/>
      <c r="I14557" s="5"/>
      <c r="J14557" s="5"/>
      <c r="K14557" s="5"/>
      <c r="L14557" s="5"/>
    </row>
    <row r="14558" spans="4:12" hidden="1" x14ac:dyDescent="0.25">
      <c r="D14558" s="6"/>
      <c r="E14558" s="6"/>
      <c r="F14558" s="8"/>
      <c r="G14558" s="9"/>
      <c r="H14558" s="9"/>
      <c r="I14558" s="5"/>
      <c r="J14558" s="5"/>
      <c r="K14558" s="5"/>
      <c r="L14558" s="5"/>
    </row>
    <row r="14559" spans="4:12" hidden="1" x14ac:dyDescent="0.25">
      <c r="D14559" s="6"/>
      <c r="E14559" s="6"/>
      <c r="F14559" s="8"/>
      <c r="G14559" s="9"/>
      <c r="H14559" s="9"/>
      <c r="I14559" s="5"/>
      <c r="J14559" s="5"/>
      <c r="K14559" s="5"/>
      <c r="L14559" s="5"/>
    </row>
    <row r="14560" spans="4:12" hidden="1" x14ac:dyDescent="0.25">
      <c r="D14560" s="6"/>
      <c r="E14560" s="6"/>
      <c r="F14560" s="8"/>
      <c r="G14560" s="9"/>
      <c r="H14560" s="9"/>
      <c r="I14560" s="5"/>
      <c r="J14560" s="5"/>
      <c r="K14560" s="5"/>
      <c r="L14560" s="5"/>
    </row>
    <row r="14561" spans="4:12" hidden="1" x14ac:dyDescent="0.25">
      <c r="D14561" s="6"/>
      <c r="E14561" s="6"/>
      <c r="F14561" s="8"/>
      <c r="G14561" s="9"/>
      <c r="H14561" s="9"/>
      <c r="I14561" s="5"/>
      <c r="J14561" s="5"/>
      <c r="K14561" s="5"/>
      <c r="L14561" s="5"/>
    </row>
    <row r="14562" spans="4:12" hidden="1" x14ac:dyDescent="0.25">
      <c r="D14562" s="6"/>
      <c r="E14562" s="6"/>
      <c r="F14562" s="8"/>
      <c r="G14562" s="9"/>
      <c r="H14562" s="9"/>
      <c r="I14562" s="5"/>
      <c r="J14562" s="5"/>
      <c r="K14562" s="5"/>
      <c r="L14562" s="5"/>
    </row>
    <row r="14563" spans="4:12" hidden="1" x14ac:dyDescent="0.25">
      <c r="D14563" s="6"/>
      <c r="E14563" s="6"/>
      <c r="F14563" s="8"/>
      <c r="G14563" s="9"/>
      <c r="H14563" s="9"/>
      <c r="I14563" s="5"/>
      <c r="J14563" s="5"/>
      <c r="K14563" s="5"/>
      <c r="L14563" s="5"/>
    </row>
    <row r="14564" spans="4:12" hidden="1" x14ac:dyDescent="0.25">
      <c r="D14564" s="6"/>
      <c r="E14564" s="6"/>
      <c r="F14564" s="8"/>
      <c r="G14564" s="9"/>
      <c r="H14564" s="9"/>
      <c r="I14564" s="5"/>
      <c r="J14564" s="5"/>
      <c r="K14564" s="5"/>
      <c r="L14564" s="5"/>
    </row>
    <row r="14565" spans="4:12" hidden="1" x14ac:dyDescent="0.25">
      <c r="D14565" s="6"/>
      <c r="E14565" s="6"/>
      <c r="F14565" s="8"/>
      <c r="G14565" s="9"/>
      <c r="H14565" s="9"/>
      <c r="I14565" s="5"/>
      <c r="J14565" s="5"/>
      <c r="K14565" s="5"/>
      <c r="L14565" s="5"/>
    </row>
    <row r="14566" spans="4:12" hidden="1" x14ac:dyDescent="0.25">
      <c r="D14566" s="6"/>
      <c r="E14566" s="6"/>
      <c r="F14566" s="8"/>
      <c r="G14566" s="9"/>
      <c r="H14566" s="9"/>
      <c r="I14566" s="5"/>
      <c r="J14566" s="5"/>
      <c r="K14566" s="5"/>
      <c r="L14566" s="5"/>
    </row>
    <row r="14567" spans="4:12" hidden="1" x14ac:dyDescent="0.25">
      <c r="D14567" s="6"/>
      <c r="E14567" s="6"/>
      <c r="F14567" s="8"/>
      <c r="G14567" s="9"/>
      <c r="H14567" s="9"/>
      <c r="I14567" s="5"/>
      <c r="J14567" s="5"/>
      <c r="K14567" s="5"/>
      <c r="L14567" s="5"/>
    </row>
    <row r="14568" spans="4:12" hidden="1" x14ac:dyDescent="0.25">
      <c r="D14568" s="6"/>
      <c r="E14568" s="6"/>
      <c r="F14568" s="8"/>
      <c r="G14568" s="9"/>
      <c r="H14568" s="9"/>
      <c r="I14568" s="5"/>
      <c r="J14568" s="5"/>
      <c r="K14568" s="5"/>
      <c r="L14568" s="5"/>
    </row>
    <row r="14569" spans="4:12" hidden="1" x14ac:dyDescent="0.25">
      <c r="D14569" s="6"/>
      <c r="E14569" s="6"/>
      <c r="F14569" s="8"/>
      <c r="G14569" s="9"/>
      <c r="H14569" s="9"/>
      <c r="I14569" s="5"/>
      <c r="J14569" s="5"/>
      <c r="K14569" s="5"/>
      <c r="L14569" s="5"/>
    </row>
    <row r="14570" spans="4:12" hidden="1" x14ac:dyDescent="0.25">
      <c r="D14570" s="6"/>
      <c r="E14570" s="6"/>
      <c r="F14570" s="8"/>
      <c r="G14570" s="9"/>
      <c r="H14570" s="9"/>
      <c r="I14570" s="5"/>
      <c r="J14570" s="5"/>
      <c r="K14570" s="5"/>
      <c r="L14570" s="5"/>
    </row>
    <row r="14571" spans="4:12" hidden="1" x14ac:dyDescent="0.25">
      <c r="D14571" s="6"/>
      <c r="E14571" s="6"/>
      <c r="F14571" s="8"/>
      <c r="G14571" s="9"/>
      <c r="H14571" s="9"/>
      <c r="I14571" s="5"/>
      <c r="J14571" s="5"/>
      <c r="K14571" s="5"/>
      <c r="L14571" s="5"/>
    </row>
    <row r="14572" spans="4:12" hidden="1" x14ac:dyDescent="0.25">
      <c r="D14572" s="6"/>
      <c r="E14572" s="6"/>
      <c r="F14572" s="8"/>
      <c r="G14572" s="9"/>
      <c r="H14572" s="9"/>
      <c r="I14572" s="5"/>
      <c r="J14572" s="5"/>
      <c r="K14572" s="5"/>
      <c r="L14572" s="5"/>
    </row>
    <row r="14573" spans="4:12" hidden="1" x14ac:dyDescent="0.25">
      <c r="D14573" s="6"/>
      <c r="E14573" s="6"/>
      <c r="F14573" s="8"/>
      <c r="G14573" s="9"/>
      <c r="H14573" s="9"/>
      <c r="I14573" s="5"/>
      <c r="J14573" s="5"/>
      <c r="K14573" s="5"/>
      <c r="L14573" s="5"/>
    </row>
    <row r="14574" spans="4:12" hidden="1" x14ac:dyDescent="0.25">
      <c r="D14574" s="6"/>
      <c r="E14574" s="6"/>
      <c r="F14574" s="8"/>
      <c r="G14574" s="9"/>
      <c r="H14574" s="9"/>
      <c r="I14574" s="5"/>
      <c r="J14574" s="5"/>
      <c r="K14574" s="5"/>
      <c r="L14574" s="5"/>
    </row>
    <row r="14575" spans="4:12" hidden="1" x14ac:dyDescent="0.25">
      <c r="D14575" s="6"/>
      <c r="E14575" s="6"/>
      <c r="F14575" s="8"/>
      <c r="G14575" s="9"/>
      <c r="H14575" s="9"/>
      <c r="I14575" s="5"/>
      <c r="J14575" s="5"/>
      <c r="K14575" s="5"/>
      <c r="L14575" s="5"/>
    </row>
    <row r="14576" spans="4:12" hidden="1" x14ac:dyDescent="0.25">
      <c r="D14576" s="6"/>
      <c r="E14576" s="6"/>
      <c r="F14576" s="8"/>
      <c r="G14576" s="9"/>
      <c r="H14576" s="9"/>
      <c r="I14576" s="5"/>
      <c r="J14576" s="5"/>
      <c r="K14576" s="5"/>
      <c r="L14576" s="5"/>
    </row>
    <row r="14577" spans="4:12" hidden="1" x14ac:dyDescent="0.25">
      <c r="D14577" s="6"/>
      <c r="E14577" s="6"/>
      <c r="F14577" s="8"/>
      <c r="G14577" s="9"/>
      <c r="H14577" s="9"/>
      <c r="I14577" s="5"/>
      <c r="J14577" s="5"/>
      <c r="K14577" s="5"/>
      <c r="L14577" s="5"/>
    </row>
    <row r="14578" spans="4:12" hidden="1" x14ac:dyDescent="0.25">
      <c r="D14578" s="6"/>
      <c r="E14578" s="6"/>
      <c r="F14578" s="8"/>
      <c r="G14578" s="9"/>
      <c r="H14578" s="9"/>
      <c r="I14578" s="5"/>
      <c r="J14578" s="5"/>
      <c r="K14578" s="5"/>
      <c r="L14578" s="5"/>
    </row>
    <row r="14579" spans="4:12" hidden="1" x14ac:dyDescent="0.25">
      <c r="D14579" s="6"/>
      <c r="E14579" s="6"/>
      <c r="F14579" s="8"/>
      <c r="G14579" s="9"/>
      <c r="H14579" s="9"/>
      <c r="I14579" s="5"/>
      <c r="J14579" s="5"/>
      <c r="K14579" s="5"/>
      <c r="L14579" s="5"/>
    </row>
    <row r="14580" spans="4:12" hidden="1" x14ac:dyDescent="0.25">
      <c r="D14580" s="6"/>
      <c r="E14580" s="6"/>
      <c r="F14580" s="8"/>
      <c r="G14580" s="9"/>
      <c r="H14580" s="9"/>
      <c r="I14580" s="5"/>
      <c r="J14580" s="5"/>
      <c r="K14580" s="5"/>
      <c r="L14580" s="5"/>
    </row>
    <row r="14581" spans="4:12" hidden="1" x14ac:dyDescent="0.25">
      <c r="D14581" s="6"/>
      <c r="E14581" s="6"/>
      <c r="F14581" s="8"/>
      <c r="G14581" s="9"/>
      <c r="H14581" s="9"/>
      <c r="I14581" s="5"/>
      <c r="J14581" s="5"/>
      <c r="K14581" s="5"/>
      <c r="L14581" s="5"/>
    </row>
    <row r="14582" spans="4:12" hidden="1" x14ac:dyDescent="0.25">
      <c r="D14582" s="6"/>
      <c r="E14582" s="6"/>
      <c r="F14582" s="8"/>
      <c r="G14582" s="9"/>
      <c r="H14582" s="9"/>
      <c r="I14582" s="5"/>
      <c r="J14582" s="5"/>
      <c r="K14582" s="5"/>
      <c r="L14582" s="5"/>
    </row>
    <row r="14583" spans="4:12" hidden="1" x14ac:dyDescent="0.25">
      <c r="D14583" s="6"/>
      <c r="E14583" s="6"/>
      <c r="F14583" s="8"/>
      <c r="G14583" s="9"/>
      <c r="H14583" s="9"/>
      <c r="I14583" s="5"/>
      <c r="J14583" s="5"/>
      <c r="K14583" s="5"/>
      <c r="L14583" s="5"/>
    </row>
    <row r="14584" spans="4:12" hidden="1" x14ac:dyDescent="0.25">
      <c r="D14584" s="6"/>
      <c r="E14584" s="6"/>
      <c r="F14584" s="8"/>
      <c r="G14584" s="9"/>
      <c r="H14584" s="9"/>
      <c r="I14584" s="5"/>
      <c r="J14584" s="5"/>
      <c r="K14584" s="5"/>
      <c r="L14584" s="5"/>
    </row>
    <row r="14585" spans="4:12" hidden="1" x14ac:dyDescent="0.25">
      <c r="D14585" s="6"/>
      <c r="E14585" s="6"/>
      <c r="F14585" s="8"/>
      <c r="G14585" s="9"/>
      <c r="H14585" s="9"/>
      <c r="I14585" s="5"/>
      <c r="J14585" s="5"/>
      <c r="K14585" s="5"/>
      <c r="L14585" s="5"/>
    </row>
    <row r="14586" spans="4:12" hidden="1" x14ac:dyDescent="0.25">
      <c r="D14586" s="6"/>
      <c r="E14586" s="6"/>
      <c r="F14586" s="8"/>
      <c r="G14586" s="9"/>
      <c r="H14586" s="9"/>
      <c r="I14586" s="5"/>
      <c r="J14586" s="5"/>
      <c r="K14586" s="5"/>
      <c r="L14586" s="5"/>
    </row>
    <row r="14587" spans="4:12" hidden="1" x14ac:dyDescent="0.25">
      <c r="D14587" s="6"/>
      <c r="E14587" s="6"/>
      <c r="F14587" s="8"/>
      <c r="G14587" s="9"/>
      <c r="H14587" s="9"/>
      <c r="I14587" s="5"/>
      <c r="J14587" s="5"/>
      <c r="K14587" s="5"/>
      <c r="L14587" s="5"/>
    </row>
    <row r="14588" spans="4:12" hidden="1" x14ac:dyDescent="0.25">
      <c r="D14588" s="6"/>
      <c r="E14588" s="6"/>
      <c r="F14588" s="8"/>
      <c r="G14588" s="9"/>
      <c r="H14588" s="9"/>
      <c r="I14588" s="5"/>
      <c r="J14588" s="5"/>
      <c r="K14588" s="5"/>
      <c r="L14588" s="5"/>
    </row>
    <row r="14589" spans="4:12" hidden="1" x14ac:dyDescent="0.25">
      <c r="D14589" s="6"/>
      <c r="E14589" s="6"/>
      <c r="F14589" s="8"/>
      <c r="G14589" s="9"/>
      <c r="H14589" s="9"/>
      <c r="I14589" s="5"/>
      <c r="J14589" s="5"/>
      <c r="K14589" s="5"/>
      <c r="L14589" s="5"/>
    </row>
    <row r="14590" spans="4:12" hidden="1" x14ac:dyDescent="0.25">
      <c r="D14590" s="6"/>
      <c r="E14590" s="6"/>
      <c r="F14590" s="8"/>
      <c r="G14590" s="9"/>
      <c r="H14590" s="9"/>
      <c r="I14590" s="5"/>
      <c r="J14590" s="5"/>
      <c r="K14590" s="5"/>
      <c r="L14590" s="5"/>
    </row>
    <row r="14591" spans="4:12" hidden="1" x14ac:dyDescent="0.25">
      <c r="D14591" s="6"/>
      <c r="E14591" s="6"/>
      <c r="F14591" s="8"/>
      <c r="G14591" s="9"/>
      <c r="H14591" s="9"/>
      <c r="I14591" s="5"/>
      <c r="J14591" s="5"/>
      <c r="K14591" s="5"/>
      <c r="L14591" s="5"/>
    </row>
    <row r="14592" spans="4:12" hidden="1" x14ac:dyDescent="0.25">
      <c r="D14592" s="6"/>
      <c r="E14592" s="6"/>
      <c r="F14592" s="8"/>
      <c r="G14592" s="9"/>
      <c r="H14592" s="9"/>
      <c r="I14592" s="5"/>
      <c r="J14592" s="5"/>
      <c r="K14592" s="5"/>
      <c r="L14592" s="5"/>
    </row>
    <row r="14593" spans="4:12" hidden="1" x14ac:dyDescent="0.25">
      <c r="D14593" s="6"/>
      <c r="E14593" s="6"/>
      <c r="F14593" s="8"/>
      <c r="G14593" s="9"/>
      <c r="H14593" s="9"/>
      <c r="I14593" s="5"/>
      <c r="J14593" s="5"/>
      <c r="K14593" s="5"/>
      <c r="L14593" s="5"/>
    </row>
    <row r="14594" spans="4:12" hidden="1" x14ac:dyDescent="0.25">
      <c r="D14594" s="6"/>
      <c r="E14594" s="6"/>
      <c r="F14594" s="8"/>
      <c r="G14594" s="9"/>
      <c r="H14594" s="9"/>
      <c r="I14594" s="5"/>
      <c r="J14594" s="5"/>
      <c r="K14594" s="5"/>
      <c r="L14594" s="5"/>
    </row>
    <row r="14595" spans="4:12" hidden="1" x14ac:dyDescent="0.25">
      <c r="D14595" s="6"/>
      <c r="E14595" s="6"/>
      <c r="F14595" s="8"/>
      <c r="G14595" s="9"/>
      <c r="H14595" s="9"/>
      <c r="I14595" s="5"/>
      <c r="J14595" s="5"/>
      <c r="K14595" s="5"/>
      <c r="L14595" s="5"/>
    </row>
    <row r="14596" spans="4:12" hidden="1" x14ac:dyDescent="0.25">
      <c r="D14596" s="6"/>
      <c r="E14596" s="6"/>
      <c r="F14596" s="8"/>
      <c r="G14596" s="9"/>
      <c r="H14596" s="9"/>
      <c r="I14596" s="5"/>
      <c r="J14596" s="5"/>
      <c r="K14596" s="5"/>
      <c r="L14596" s="5"/>
    </row>
    <row r="14597" spans="4:12" hidden="1" x14ac:dyDescent="0.25">
      <c r="D14597" s="6"/>
      <c r="E14597" s="6"/>
      <c r="F14597" s="8"/>
      <c r="G14597" s="9"/>
      <c r="H14597" s="9"/>
      <c r="I14597" s="5"/>
      <c r="J14597" s="5"/>
      <c r="K14597" s="5"/>
      <c r="L14597" s="5"/>
    </row>
    <row r="14598" spans="4:12" hidden="1" x14ac:dyDescent="0.25">
      <c r="D14598" s="6"/>
      <c r="E14598" s="6"/>
      <c r="F14598" s="8"/>
      <c r="G14598" s="9"/>
      <c r="H14598" s="9"/>
      <c r="I14598" s="5"/>
      <c r="J14598" s="5"/>
      <c r="K14598" s="5"/>
      <c r="L14598" s="5"/>
    </row>
    <row r="14599" spans="4:12" hidden="1" x14ac:dyDescent="0.25">
      <c r="D14599" s="6"/>
      <c r="E14599" s="6"/>
      <c r="F14599" s="8"/>
      <c r="G14599" s="9"/>
      <c r="H14599" s="9"/>
      <c r="I14599" s="5"/>
      <c r="J14599" s="5"/>
      <c r="K14599" s="5"/>
      <c r="L14599" s="5"/>
    </row>
    <row r="14600" spans="4:12" hidden="1" x14ac:dyDescent="0.25">
      <c r="D14600" s="6"/>
      <c r="E14600" s="6"/>
      <c r="F14600" s="8"/>
      <c r="G14600" s="9"/>
      <c r="H14600" s="9"/>
      <c r="I14600" s="5"/>
      <c r="J14600" s="5"/>
      <c r="K14600" s="5"/>
      <c r="L14600" s="5"/>
    </row>
    <row r="14601" spans="4:12" hidden="1" x14ac:dyDescent="0.25">
      <c r="D14601" s="6"/>
      <c r="E14601" s="6"/>
      <c r="F14601" s="8"/>
      <c r="G14601" s="9"/>
      <c r="H14601" s="9"/>
      <c r="I14601" s="5"/>
      <c r="J14601" s="5"/>
      <c r="K14601" s="5"/>
      <c r="L14601" s="5"/>
    </row>
    <row r="14602" spans="4:12" hidden="1" x14ac:dyDescent="0.25">
      <c r="D14602" s="6"/>
      <c r="E14602" s="6"/>
      <c r="F14602" s="8"/>
      <c r="G14602" s="9"/>
      <c r="H14602" s="9"/>
      <c r="I14602" s="5"/>
      <c r="J14602" s="5"/>
      <c r="K14602" s="5"/>
      <c r="L14602" s="5"/>
    </row>
    <row r="14603" spans="4:12" hidden="1" x14ac:dyDescent="0.25">
      <c r="D14603" s="6"/>
      <c r="E14603" s="6"/>
      <c r="F14603" s="8"/>
      <c r="G14603" s="9"/>
      <c r="H14603" s="9"/>
      <c r="I14603" s="5"/>
      <c r="J14603" s="5"/>
      <c r="K14603" s="5"/>
      <c r="L14603" s="5"/>
    </row>
    <row r="14604" spans="4:12" hidden="1" x14ac:dyDescent="0.25">
      <c r="D14604" s="6"/>
      <c r="E14604" s="6"/>
      <c r="F14604" s="8"/>
      <c r="G14604" s="9"/>
      <c r="H14604" s="9"/>
      <c r="I14604" s="5"/>
      <c r="J14604" s="5"/>
      <c r="K14604" s="5"/>
      <c r="L14604" s="5"/>
    </row>
    <row r="14605" spans="4:12" hidden="1" x14ac:dyDescent="0.25">
      <c r="D14605" s="6"/>
      <c r="E14605" s="6"/>
      <c r="F14605" s="8"/>
      <c r="G14605" s="9"/>
      <c r="H14605" s="9"/>
      <c r="I14605" s="5"/>
      <c r="J14605" s="5"/>
      <c r="K14605" s="5"/>
      <c r="L14605" s="5"/>
    </row>
    <row r="14606" spans="4:12" hidden="1" x14ac:dyDescent="0.25">
      <c r="D14606" s="6"/>
      <c r="E14606" s="6"/>
      <c r="F14606" s="8"/>
      <c r="G14606" s="9"/>
      <c r="H14606" s="9"/>
      <c r="I14606" s="5"/>
      <c r="J14606" s="5"/>
      <c r="K14606" s="5"/>
      <c r="L14606" s="5"/>
    </row>
    <row r="14607" spans="4:12" hidden="1" x14ac:dyDescent="0.25">
      <c r="D14607" s="6"/>
      <c r="E14607" s="6"/>
      <c r="F14607" s="8"/>
      <c r="G14607" s="9"/>
      <c r="H14607" s="9"/>
      <c r="I14607" s="5"/>
      <c r="J14607" s="5"/>
      <c r="K14607" s="5"/>
      <c r="L14607" s="5"/>
    </row>
    <row r="14608" spans="4:12" hidden="1" x14ac:dyDescent="0.25">
      <c r="D14608" s="6"/>
      <c r="E14608" s="6"/>
      <c r="F14608" s="8"/>
      <c r="G14608" s="9"/>
      <c r="H14608" s="9"/>
      <c r="I14608" s="5"/>
      <c r="J14608" s="5"/>
      <c r="K14608" s="5"/>
      <c r="L14608" s="5"/>
    </row>
    <row r="14609" spans="4:12" hidden="1" x14ac:dyDescent="0.25">
      <c r="D14609" s="6"/>
      <c r="E14609" s="6"/>
      <c r="F14609" s="8"/>
      <c r="G14609" s="9"/>
      <c r="H14609" s="9"/>
      <c r="I14609" s="5"/>
      <c r="J14609" s="5"/>
      <c r="K14609" s="5"/>
      <c r="L14609" s="5"/>
    </row>
    <row r="14610" spans="4:12" hidden="1" x14ac:dyDescent="0.25">
      <c r="D14610" s="6"/>
      <c r="E14610" s="6"/>
      <c r="F14610" s="8"/>
      <c r="G14610" s="9"/>
      <c r="H14610" s="9"/>
      <c r="I14610" s="5"/>
      <c r="J14610" s="5"/>
      <c r="K14610" s="5"/>
      <c r="L14610" s="5"/>
    </row>
    <row r="14611" spans="4:12" hidden="1" x14ac:dyDescent="0.25">
      <c r="D14611" s="6"/>
      <c r="E14611" s="6"/>
      <c r="F14611" s="8"/>
      <c r="G14611" s="9"/>
      <c r="H14611" s="9"/>
      <c r="I14611" s="5"/>
      <c r="J14611" s="5"/>
      <c r="K14611" s="5"/>
      <c r="L14611" s="5"/>
    </row>
    <row r="14612" spans="4:12" hidden="1" x14ac:dyDescent="0.25">
      <c r="D14612" s="6"/>
      <c r="E14612" s="6"/>
      <c r="F14612" s="8"/>
      <c r="G14612" s="9"/>
      <c r="H14612" s="9"/>
      <c r="I14612" s="5"/>
      <c r="J14612" s="5"/>
      <c r="K14612" s="5"/>
      <c r="L14612" s="5"/>
    </row>
    <row r="14613" spans="4:12" hidden="1" x14ac:dyDescent="0.25">
      <c r="D14613" s="6"/>
      <c r="E14613" s="6"/>
      <c r="F14613" s="8"/>
      <c r="G14613" s="9"/>
      <c r="H14613" s="9"/>
      <c r="I14613" s="5"/>
      <c r="J14613" s="5"/>
      <c r="K14613" s="5"/>
      <c r="L14613" s="5"/>
    </row>
    <row r="14614" spans="4:12" hidden="1" x14ac:dyDescent="0.25">
      <c r="D14614" s="6"/>
      <c r="E14614" s="6"/>
      <c r="F14614" s="8"/>
      <c r="G14614" s="9"/>
      <c r="H14614" s="9"/>
      <c r="I14614" s="5"/>
      <c r="J14614" s="5"/>
      <c r="K14614" s="5"/>
      <c r="L14614" s="5"/>
    </row>
    <row r="14615" spans="4:12" hidden="1" x14ac:dyDescent="0.25">
      <c r="D14615" s="6"/>
      <c r="E14615" s="6"/>
      <c r="F14615" s="8"/>
      <c r="G14615" s="9"/>
      <c r="H14615" s="9"/>
      <c r="I14615" s="5"/>
      <c r="J14615" s="5"/>
      <c r="K14615" s="5"/>
      <c r="L14615" s="5"/>
    </row>
    <row r="14616" spans="4:12" hidden="1" x14ac:dyDescent="0.25">
      <c r="D14616" s="6"/>
      <c r="E14616" s="6"/>
      <c r="F14616" s="8"/>
      <c r="G14616" s="9"/>
      <c r="H14616" s="9"/>
      <c r="I14616" s="5"/>
      <c r="J14616" s="5"/>
      <c r="K14616" s="5"/>
      <c r="L14616" s="5"/>
    </row>
    <row r="14617" spans="4:12" hidden="1" x14ac:dyDescent="0.25">
      <c r="D14617" s="6"/>
      <c r="E14617" s="6"/>
      <c r="F14617" s="8"/>
      <c r="G14617" s="9"/>
      <c r="H14617" s="9"/>
      <c r="I14617" s="5"/>
      <c r="J14617" s="5"/>
      <c r="K14617" s="5"/>
      <c r="L14617" s="5"/>
    </row>
    <row r="14618" spans="4:12" hidden="1" x14ac:dyDescent="0.25">
      <c r="D14618" s="6"/>
      <c r="E14618" s="6"/>
      <c r="F14618" s="8"/>
      <c r="G14618" s="9"/>
      <c r="H14618" s="9"/>
      <c r="I14618" s="5"/>
      <c r="J14618" s="5"/>
      <c r="K14618" s="5"/>
      <c r="L14618" s="5"/>
    </row>
    <row r="14619" spans="4:12" hidden="1" x14ac:dyDescent="0.25">
      <c r="D14619" s="6"/>
      <c r="E14619" s="6"/>
      <c r="F14619" s="8"/>
      <c r="G14619" s="9"/>
      <c r="H14619" s="9"/>
      <c r="I14619" s="5"/>
      <c r="J14619" s="5"/>
      <c r="K14619" s="5"/>
      <c r="L14619" s="5"/>
    </row>
    <row r="14620" spans="4:12" hidden="1" x14ac:dyDescent="0.25">
      <c r="D14620" s="6"/>
      <c r="E14620" s="6"/>
      <c r="F14620" s="8"/>
      <c r="G14620" s="9"/>
      <c r="H14620" s="9"/>
      <c r="I14620" s="5"/>
      <c r="J14620" s="5"/>
      <c r="K14620" s="5"/>
      <c r="L14620" s="5"/>
    </row>
    <row r="14621" spans="4:12" hidden="1" x14ac:dyDescent="0.25">
      <c r="D14621" s="6"/>
      <c r="E14621" s="6"/>
      <c r="F14621" s="8"/>
      <c r="G14621" s="9"/>
      <c r="H14621" s="9"/>
      <c r="I14621" s="5"/>
      <c r="J14621" s="5"/>
      <c r="K14621" s="5"/>
      <c r="L14621" s="5"/>
    </row>
    <row r="14622" spans="4:12" hidden="1" x14ac:dyDescent="0.25">
      <c r="D14622" s="6"/>
      <c r="E14622" s="6"/>
      <c r="F14622" s="8"/>
      <c r="G14622" s="9"/>
      <c r="H14622" s="9"/>
      <c r="I14622" s="5"/>
      <c r="J14622" s="5"/>
      <c r="K14622" s="5"/>
      <c r="L14622" s="5"/>
    </row>
    <row r="14623" spans="4:12" hidden="1" x14ac:dyDescent="0.25">
      <c r="D14623" s="6"/>
      <c r="E14623" s="6"/>
      <c r="F14623" s="8"/>
      <c r="G14623" s="9"/>
      <c r="H14623" s="9"/>
      <c r="I14623" s="5"/>
      <c r="J14623" s="5"/>
      <c r="K14623" s="5"/>
      <c r="L14623" s="5"/>
    </row>
    <row r="14624" spans="4:12" hidden="1" x14ac:dyDescent="0.25">
      <c r="D14624" s="6"/>
      <c r="E14624" s="6"/>
      <c r="F14624" s="8"/>
      <c r="G14624" s="9"/>
      <c r="H14624" s="9"/>
      <c r="I14624" s="5"/>
      <c r="J14624" s="5"/>
      <c r="K14624" s="5"/>
      <c r="L14624" s="5"/>
    </row>
    <row r="14625" spans="4:12" hidden="1" x14ac:dyDescent="0.25">
      <c r="D14625" s="6"/>
      <c r="E14625" s="6"/>
      <c r="F14625" s="8"/>
      <c r="G14625" s="9"/>
      <c r="H14625" s="9"/>
      <c r="I14625" s="5"/>
      <c r="J14625" s="5"/>
      <c r="K14625" s="5"/>
      <c r="L14625" s="5"/>
    </row>
    <row r="14626" spans="4:12" hidden="1" x14ac:dyDescent="0.25">
      <c r="D14626" s="6"/>
      <c r="E14626" s="6"/>
      <c r="F14626" s="8"/>
      <c r="G14626" s="9"/>
      <c r="H14626" s="9"/>
      <c r="I14626" s="5"/>
      <c r="J14626" s="5"/>
      <c r="K14626" s="5"/>
      <c r="L14626" s="5"/>
    </row>
    <row r="14627" spans="4:12" hidden="1" x14ac:dyDescent="0.25">
      <c r="D14627" s="6"/>
      <c r="E14627" s="6"/>
      <c r="F14627" s="8"/>
      <c r="G14627" s="9"/>
      <c r="H14627" s="9"/>
      <c r="I14627" s="5"/>
      <c r="J14627" s="5"/>
      <c r="K14627" s="5"/>
      <c r="L14627" s="5"/>
    </row>
    <row r="14628" spans="4:12" hidden="1" x14ac:dyDescent="0.25">
      <c r="D14628" s="6"/>
      <c r="E14628" s="6"/>
      <c r="F14628" s="8"/>
      <c r="G14628" s="9"/>
      <c r="H14628" s="9"/>
      <c r="I14628" s="5"/>
      <c r="J14628" s="5"/>
      <c r="K14628" s="5"/>
      <c r="L14628" s="5"/>
    </row>
    <row r="14629" spans="4:12" hidden="1" x14ac:dyDescent="0.25">
      <c r="D14629" s="6"/>
      <c r="E14629" s="6"/>
      <c r="F14629" s="8"/>
      <c r="G14629" s="9"/>
      <c r="H14629" s="9"/>
      <c r="I14629" s="5"/>
      <c r="J14629" s="5"/>
      <c r="K14629" s="5"/>
      <c r="L14629" s="5"/>
    </row>
    <row r="14630" spans="4:12" hidden="1" x14ac:dyDescent="0.25">
      <c r="D14630" s="6"/>
      <c r="E14630" s="6"/>
      <c r="F14630" s="8"/>
      <c r="G14630" s="9"/>
      <c r="H14630" s="9"/>
      <c r="I14630" s="5"/>
      <c r="J14630" s="5"/>
      <c r="K14630" s="5"/>
      <c r="L14630" s="5"/>
    </row>
    <row r="14631" spans="4:12" hidden="1" x14ac:dyDescent="0.25">
      <c r="D14631" s="6"/>
      <c r="E14631" s="6"/>
      <c r="F14631" s="8"/>
      <c r="G14631" s="9"/>
      <c r="H14631" s="9"/>
      <c r="I14631" s="5"/>
      <c r="J14631" s="5"/>
      <c r="K14631" s="5"/>
      <c r="L14631" s="5"/>
    </row>
    <row r="14632" spans="4:12" hidden="1" x14ac:dyDescent="0.25">
      <c r="D14632" s="6"/>
      <c r="E14632" s="6"/>
      <c r="F14632" s="8"/>
      <c r="G14632" s="9"/>
      <c r="H14632" s="9"/>
      <c r="I14632" s="5"/>
      <c r="J14632" s="5"/>
      <c r="K14632" s="5"/>
      <c r="L14632" s="5"/>
    </row>
    <row r="14633" spans="4:12" hidden="1" x14ac:dyDescent="0.25">
      <c r="D14633" s="6"/>
      <c r="E14633" s="6"/>
      <c r="F14633" s="8"/>
      <c r="G14633" s="9"/>
      <c r="H14633" s="9"/>
      <c r="I14633" s="5"/>
      <c r="J14633" s="5"/>
      <c r="K14633" s="5"/>
      <c r="L14633" s="5"/>
    </row>
    <row r="14634" spans="4:12" hidden="1" x14ac:dyDescent="0.25">
      <c r="D14634" s="6"/>
      <c r="E14634" s="6"/>
      <c r="F14634" s="8"/>
      <c r="G14634" s="9"/>
      <c r="H14634" s="9"/>
      <c r="I14634" s="5"/>
      <c r="J14634" s="5"/>
      <c r="K14634" s="5"/>
      <c r="L14634" s="5"/>
    </row>
    <row r="14635" spans="4:12" hidden="1" x14ac:dyDescent="0.25">
      <c r="D14635" s="6"/>
      <c r="E14635" s="6"/>
      <c r="F14635" s="8"/>
      <c r="G14635" s="9"/>
      <c r="H14635" s="9"/>
      <c r="I14635" s="5"/>
      <c r="J14635" s="5"/>
      <c r="K14635" s="5"/>
      <c r="L14635" s="5"/>
    </row>
    <row r="14636" spans="4:12" hidden="1" x14ac:dyDescent="0.25">
      <c r="D14636" s="6"/>
      <c r="E14636" s="6"/>
      <c r="F14636" s="8"/>
      <c r="G14636" s="9"/>
      <c r="H14636" s="9"/>
      <c r="I14636" s="5"/>
      <c r="J14636" s="5"/>
      <c r="K14636" s="5"/>
      <c r="L14636" s="5"/>
    </row>
    <row r="14637" spans="4:12" hidden="1" x14ac:dyDescent="0.25">
      <c r="D14637" s="6"/>
      <c r="E14637" s="6"/>
      <c r="F14637" s="8"/>
      <c r="G14637" s="9"/>
      <c r="H14637" s="9"/>
      <c r="I14637" s="5"/>
      <c r="J14637" s="5"/>
      <c r="K14637" s="5"/>
      <c r="L14637" s="5"/>
    </row>
    <row r="14638" spans="4:12" hidden="1" x14ac:dyDescent="0.25">
      <c r="D14638" s="6"/>
      <c r="E14638" s="6"/>
      <c r="F14638" s="8"/>
      <c r="G14638" s="9"/>
      <c r="H14638" s="9"/>
      <c r="I14638" s="5"/>
      <c r="J14638" s="5"/>
      <c r="K14638" s="5"/>
      <c r="L14638" s="5"/>
    </row>
    <row r="14639" spans="4:12" hidden="1" x14ac:dyDescent="0.25">
      <c r="D14639" s="6"/>
      <c r="E14639" s="6"/>
      <c r="F14639" s="8"/>
      <c r="G14639" s="9"/>
      <c r="H14639" s="9"/>
      <c r="I14639" s="5"/>
      <c r="J14639" s="5"/>
      <c r="K14639" s="5"/>
      <c r="L14639" s="5"/>
    </row>
    <row r="14640" spans="4:12" hidden="1" x14ac:dyDescent="0.25">
      <c r="D14640" s="6"/>
      <c r="E14640" s="6"/>
      <c r="F14640" s="8"/>
      <c r="G14640" s="9"/>
      <c r="H14640" s="9"/>
      <c r="I14640" s="5"/>
      <c r="J14640" s="5"/>
      <c r="K14640" s="5"/>
      <c r="L14640" s="5"/>
    </row>
    <row r="14641" spans="4:12" hidden="1" x14ac:dyDescent="0.25">
      <c r="D14641" s="6"/>
      <c r="E14641" s="6"/>
      <c r="F14641" s="8"/>
      <c r="G14641" s="9"/>
      <c r="H14641" s="9"/>
      <c r="I14641" s="5"/>
      <c r="J14641" s="5"/>
      <c r="K14641" s="5"/>
      <c r="L14641" s="5"/>
    </row>
    <row r="14642" spans="4:12" hidden="1" x14ac:dyDescent="0.25">
      <c r="D14642" s="6"/>
      <c r="E14642" s="6"/>
      <c r="F14642" s="8"/>
      <c r="G14642" s="9"/>
      <c r="H14642" s="9"/>
      <c r="I14642" s="5"/>
      <c r="J14642" s="5"/>
      <c r="K14642" s="5"/>
      <c r="L14642" s="5"/>
    </row>
    <row r="14643" spans="4:12" hidden="1" x14ac:dyDescent="0.25">
      <c r="D14643" s="6"/>
      <c r="E14643" s="6"/>
      <c r="F14643" s="8"/>
      <c r="G14643" s="9"/>
      <c r="H14643" s="9"/>
      <c r="I14643" s="5"/>
      <c r="J14643" s="5"/>
      <c r="K14643" s="5"/>
      <c r="L14643" s="5"/>
    </row>
    <row r="14644" spans="4:12" hidden="1" x14ac:dyDescent="0.25">
      <c r="D14644" s="6"/>
      <c r="E14644" s="6"/>
      <c r="F14644" s="8"/>
      <c r="G14644" s="9"/>
      <c r="H14644" s="9"/>
      <c r="I14644" s="5"/>
      <c r="J14644" s="5"/>
      <c r="K14644" s="5"/>
      <c r="L14644" s="5"/>
    </row>
    <row r="14645" spans="4:12" hidden="1" x14ac:dyDescent="0.25">
      <c r="D14645" s="6"/>
      <c r="E14645" s="6"/>
      <c r="F14645" s="8"/>
      <c r="G14645" s="9"/>
      <c r="H14645" s="9"/>
      <c r="I14645" s="5"/>
      <c r="J14645" s="5"/>
      <c r="K14645" s="5"/>
      <c r="L14645" s="5"/>
    </row>
    <row r="14646" spans="4:12" hidden="1" x14ac:dyDescent="0.25">
      <c r="D14646" s="6"/>
      <c r="E14646" s="6"/>
      <c r="F14646" s="8"/>
      <c r="G14646" s="9"/>
      <c r="H14646" s="9"/>
      <c r="I14646" s="5"/>
      <c r="J14646" s="5"/>
      <c r="K14646" s="5"/>
      <c r="L14646" s="5"/>
    </row>
    <row r="14647" spans="4:12" hidden="1" x14ac:dyDescent="0.25">
      <c r="D14647" s="6"/>
      <c r="E14647" s="6"/>
      <c r="F14647" s="8"/>
      <c r="G14647" s="9"/>
      <c r="H14647" s="9"/>
      <c r="I14647" s="5"/>
      <c r="J14647" s="5"/>
      <c r="K14647" s="5"/>
      <c r="L14647" s="5"/>
    </row>
    <row r="14648" spans="4:12" hidden="1" x14ac:dyDescent="0.25">
      <c r="D14648" s="6"/>
      <c r="E14648" s="6"/>
      <c r="F14648" s="8"/>
      <c r="G14648" s="9"/>
      <c r="H14648" s="9"/>
      <c r="I14648" s="5"/>
      <c r="J14648" s="5"/>
      <c r="K14648" s="5"/>
      <c r="L14648" s="5"/>
    </row>
    <row r="14649" spans="4:12" hidden="1" x14ac:dyDescent="0.25">
      <c r="D14649" s="6"/>
      <c r="E14649" s="6"/>
      <c r="F14649" s="8"/>
      <c r="G14649" s="9"/>
      <c r="H14649" s="9"/>
      <c r="I14649" s="5"/>
      <c r="J14649" s="5"/>
      <c r="K14649" s="5"/>
      <c r="L14649" s="5"/>
    </row>
    <row r="14650" spans="4:12" hidden="1" x14ac:dyDescent="0.25">
      <c r="D14650" s="6"/>
      <c r="E14650" s="6"/>
      <c r="F14650" s="8"/>
      <c r="G14650" s="9"/>
      <c r="H14650" s="9"/>
      <c r="I14650" s="5"/>
      <c r="J14650" s="5"/>
      <c r="K14650" s="5"/>
      <c r="L14650" s="5"/>
    </row>
    <row r="14651" spans="4:12" hidden="1" x14ac:dyDescent="0.25">
      <c r="D14651" s="6"/>
      <c r="E14651" s="6"/>
      <c r="F14651" s="8"/>
      <c r="G14651" s="9"/>
      <c r="H14651" s="9"/>
      <c r="I14651" s="5"/>
      <c r="J14651" s="5"/>
      <c r="K14651" s="5"/>
      <c r="L14651" s="5"/>
    </row>
    <row r="14652" spans="4:12" hidden="1" x14ac:dyDescent="0.25">
      <c r="D14652" s="6"/>
      <c r="E14652" s="6"/>
      <c r="F14652" s="8"/>
      <c r="G14652" s="9"/>
      <c r="H14652" s="9"/>
      <c r="I14652" s="5"/>
      <c r="J14652" s="5"/>
      <c r="K14652" s="5"/>
      <c r="L14652" s="5"/>
    </row>
    <row r="14653" spans="4:12" hidden="1" x14ac:dyDescent="0.25">
      <c r="D14653" s="6"/>
      <c r="E14653" s="6"/>
      <c r="F14653" s="8"/>
      <c r="G14653" s="9"/>
      <c r="H14653" s="9"/>
      <c r="I14653" s="5"/>
      <c r="J14653" s="5"/>
      <c r="K14653" s="5"/>
      <c r="L14653" s="5"/>
    </row>
    <row r="14654" spans="4:12" hidden="1" x14ac:dyDescent="0.25">
      <c r="D14654" s="6"/>
      <c r="E14654" s="6"/>
      <c r="F14654" s="8"/>
      <c r="G14654" s="9"/>
      <c r="H14654" s="9"/>
      <c r="I14654" s="5"/>
      <c r="J14654" s="5"/>
      <c r="K14654" s="5"/>
      <c r="L14654" s="5"/>
    </row>
    <row r="14655" spans="4:12" hidden="1" x14ac:dyDescent="0.25">
      <c r="D14655" s="6"/>
      <c r="E14655" s="6"/>
      <c r="F14655" s="8"/>
      <c r="G14655" s="9"/>
      <c r="H14655" s="9"/>
      <c r="I14655" s="5"/>
      <c r="J14655" s="5"/>
      <c r="K14655" s="5"/>
      <c r="L14655" s="5"/>
    </row>
    <row r="14656" spans="4:12" hidden="1" x14ac:dyDescent="0.25">
      <c r="D14656" s="6"/>
      <c r="E14656" s="6"/>
      <c r="F14656" s="8"/>
      <c r="G14656" s="9"/>
      <c r="H14656" s="9"/>
      <c r="I14656" s="5"/>
      <c r="J14656" s="5"/>
      <c r="K14656" s="5"/>
      <c r="L14656" s="5"/>
    </row>
    <row r="14657" spans="4:12" hidden="1" x14ac:dyDescent="0.25">
      <c r="D14657" s="6"/>
      <c r="E14657" s="6"/>
      <c r="F14657" s="8"/>
      <c r="G14657" s="9"/>
      <c r="H14657" s="9"/>
      <c r="I14657" s="5"/>
      <c r="J14657" s="5"/>
      <c r="K14657" s="5"/>
      <c r="L14657" s="5"/>
    </row>
    <row r="14658" spans="4:12" hidden="1" x14ac:dyDescent="0.25">
      <c r="D14658" s="6"/>
      <c r="E14658" s="6"/>
      <c r="F14658" s="8"/>
      <c r="G14658" s="9"/>
      <c r="H14658" s="9"/>
      <c r="I14658" s="5"/>
      <c r="J14658" s="5"/>
      <c r="K14658" s="5"/>
      <c r="L14658" s="5"/>
    </row>
    <row r="14659" spans="4:12" hidden="1" x14ac:dyDescent="0.25">
      <c r="D14659" s="6"/>
      <c r="E14659" s="6"/>
      <c r="F14659" s="8"/>
      <c r="G14659" s="9"/>
      <c r="H14659" s="9"/>
      <c r="I14659" s="5"/>
      <c r="J14659" s="5"/>
      <c r="K14659" s="5"/>
      <c r="L14659" s="5"/>
    </row>
    <row r="14660" spans="4:12" hidden="1" x14ac:dyDescent="0.25">
      <c r="D14660" s="6"/>
      <c r="E14660" s="6"/>
      <c r="F14660" s="8"/>
      <c r="G14660" s="9"/>
      <c r="H14660" s="9"/>
      <c r="I14660" s="5"/>
      <c r="J14660" s="5"/>
      <c r="K14660" s="5"/>
      <c r="L14660" s="5"/>
    </row>
    <row r="14661" spans="4:12" hidden="1" x14ac:dyDescent="0.25">
      <c r="D14661" s="6"/>
      <c r="E14661" s="6"/>
      <c r="F14661" s="8"/>
      <c r="G14661" s="9"/>
      <c r="H14661" s="9"/>
      <c r="I14661" s="5"/>
      <c r="J14661" s="5"/>
      <c r="K14661" s="5"/>
      <c r="L14661" s="5"/>
    </row>
    <row r="14662" spans="4:12" hidden="1" x14ac:dyDescent="0.25">
      <c r="D14662" s="6"/>
      <c r="E14662" s="6"/>
      <c r="F14662" s="8"/>
      <c r="G14662" s="9"/>
      <c r="H14662" s="9"/>
      <c r="I14662" s="5"/>
      <c r="J14662" s="5"/>
      <c r="K14662" s="5"/>
      <c r="L14662" s="5"/>
    </row>
    <row r="14663" spans="4:12" hidden="1" x14ac:dyDescent="0.25">
      <c r="D14663" s="6"/>
      <c r="E14663" s="6"/>
      <c r="F14663" s="8"/>
      <c r="G14663" s="9"/>
      <c r="H14663" s="9"/>
      <c r="I14663" s="5"/>
      <c r="J14663" s="5"/>
      <c r="K14663" s="5"/>
      <c r="L14663" s="5"/>
    </row>
    <row r="14664" spans="4:12" hidden="1" x14ac:dyDescent="0.25">
      <c r="D14664" s="6"/>
      <c r="E14664" s="6"/>
      <c r="F14664" s="8"/>
      <c r="G14664" s="9"/>
      <c r="H14664" s="9"/>
      <c r="I14664" s="5"/>
      <c r="J14664" s="5"/>
      <c r="K14664" s="5"/>
      <c r="L14664" s="5"/>
    </row>
    <row r="14665" spans="4:12" hidden="1" x14ac:dyDescent="0.25">
      <c r="D14665" s="6"/>
      <c r="E14665" s="6"/>
      <c r="F14665" s="8"/>
      <c r="G14665" s="9"/>
      <c r="H14665" s="9"/>
      <c r="I14665" s="5"/>
      <c r="J14665" s="5"/>
      <c r="K14665" s="5"/>
      <c r="L14665" s="5"/>
    </row>
    <row r="14666" spans="4:12" hidden="1" x14ac:dyDescent="0.25">
      <c r="D14666" s="6"/>
      <c r="E14666" s="6"/>
      <c r="F14666" s="8"/>
      <c r="G14666" s="9"/>
      <c r="H14666" s="9"/>
      <c r="I14666" s="5"/>
      <c r="J14666" s="5"/>
      <c r="K14666" s="5"/>
      <c r="L14666" s="5"/>
    </row>
    <row r="14667" spans="4:12" hidden="1" x14ac:dyDescent="0.25">
      <c r="D14667" s="6"/>
      <c r="E14667" s="6"/>
      <c r="F14667" s="8"/>
      <c r="G14667" s="9"/>
      <c r="H14667" s="9"/>
      <c r="I14667" s="5"/>
      <c r="J14667" s="5"/>
      <c r="K14667" s="5"/>
      <c r="L14667" s="5"/>
    </row>
    <row r="14668" spans="4:12" hidden="1" x14ac:dyDescent="0.25">
      <c r="D14668" s="6"/>
      <c r="E14668" s="6"/>
      <c r="F14668" s="8"/>
      <c r="G14668" s="9"/>
      <c r="H14668" s="9"/>
      <c r="I14668" s="5"/>
      <c r="J14668" s="5"/>
      <c r="K14668" s="5"/>
      <c r="L14668" s="5"/>
    </row>
    <row r="14669" spans="4:12" hidden="1" x14ac:dyDescent="0.25">
      <c r="D14669" s="6"/>
      <c r="E14669" s="6"/>
      <c r="F14669" s="8"/>
      <c r="G14669" s="9"/>
      <c r="H14669" s="9"/>
      <c r="I14669" s="5"/>
      <c r="J14669" s="5"/>
      <c r="K14669" s="5"/>
      <c r="L14669" s="5"/>
    </row>
    <row r="14670" spans="4:12" hidden="1" x14ac:dyDescent="0.25">
      <c r="D14670" s="6"/>
      <c r="E14670" s="6"/>
      <c r="F14670" s="8"/>
      <c r="G14670" s="9"/>
      <c r="H14670" s="9"/>
      <c r="I14670" s="5"/>
      <c r="J14670" s="5"/>
      <c r="K14670" s="5"/>
      <c r="L14670" s="5"/>
    </row>
    <row r="14671" spans="4:12" hidden="1" x14ac:dyDescent="0.25">
      <c r="D14671" s="6"/>
      <c r="E14671" s="6"/>
      <c r="F14671" s="8"/>
      <c r="G14671" s="9"/>
      <c r="H14671" s="9"/>
      <c r="I14671" s="5"/>
      <c r="J14671" s="5"/>
      <c r="K14671" s="5"/>
      <c r="L14671" s="5"/>
    </row>
    <row r="14672" spans="4:12" hidden="1" x14ac:dyDescent="0.25">
      <c r="D14672" s="6"/>
      <c r="E14672" s="6"/>
      <c r="F14672" s="8"/>
      <c r="G14672" s="9"/>
      <c r="H14672" s="9"/>
      <c r="I14672" s="5"/>
      <c r="J14672" s="5"/>
      <c r="K14672" s="5"/>
      <c r="L14672" s="5"/>
    </row>
    <row r="14673" spans="4:12" hidden="1" x14ac:dyDescent="0.25">
      <c r="D14673" s="6"/>
      <c r="E14673" s="6"/>
      <c r="F14673" s="8"/>
      <c r="G14673" s="9"/>
      <c r="H14673" s="9"/>
      <c r="I14673" s="5"/>
      <c r="J14673" s="5"/>
      <c r="K14673" s="5"/>
      <c r="L14673" s="5"/>
    </row>
    <row r="14674" spans="4:12" hidden="1" x14ac:dyDescent="0.25">
      <c r="D14674" s="6"/>
      <c r="E14674" s="6"/>
      <c r="F14674" s="8"/>
      <c r="G14674" s="9"/>
      <c r="H14674" s="9"/>
      <c r="I14674" s="5"/>
      <c r="J14674" s="5"/>
      <c r="K14674" s="5"/>
      <c r="L14674" s="5"/>
    </row>
    <row r="14675" spans="4:12" hidden="1" x14ac:dyDescent="0.25">
      <c r="D14675" s="6"/>
      <c r="E14675" s="6"/>
      <c r="F14675" s="8"/>
      <c r="G14675" s="9"/>
      <c r="H14675" s="9"/>
      <c r="I14675" s="5"/>
      <c r="J14675" s="5"/>
      <c r="K14675" s="5"/>
      <c r="L14675" s="5"/>
    </row>
    <row r="14676" spans="4:12" hidden="1" x14ac:dyDescent="0.25">
      <c r="D14676" s="6"/>
      <c r="E14676" s="6"/>
      <c r="F14676" s="8"/>
      <c r="G14676" s="9"/>
      <c r="H14676" s="9"/>
      <c r="I14676" s="5"/>
      <c r="J14676" s="5"/>
      <c r="K14676" s="5"/>
      <c r="L14676" s="5"/>
    </row>
    <row r="14677" spans="4:12" hidden="1" x14ac:dyDescent="0.25">
      <c r="D14677" s="6"/>
      <c r="E14677" s="6"/>
      <c r="F14677" s="8"/>
      <c r="G14677" s="9"/>
      <c r="H14677" s="9"/>
      <c r="I14677" s="5"/>
      <c r="J14677" s="5"/>
      <c r="K14677" s="5"/>
      <c r="L14677" s="5"/>
    </row>
    <row r="14678" spans="4:12" hidden="1" x14ac:dyDescent="0.25">
      <c r="D14678" s="6"/>
      <c r="E14678" s="6"/>
      <c r="F14678" s="8"/>
      <c r="G14678" s="9"/>
      <c r="H14678" s="9"/>
      <c r="I14678" s="5"/>
      <c r="J14678" s="5"/>
      <c r="K14678" s="5"/>
      <c r="L14678" s="5"/>
    </row>
    <row r="14679" spans="4:12" hidden="1" x14ac:dyDescent="0.25">
      <c r="D14679" s="6"/>
      <c r="E14679" s="6"/>
      <c r="F14679" s="8"/>
      <c r="G14679" s="9"/>
      <c r="H14679" s="9"/>
      <c r="I14679" s="5"/>
      <c r="J14679" s="5"/>
      <c r="K14679" s="5"/>
      <c r="L14679" s="5"/>
    </row>
    <row r="14680" spans="4:12" hidden="1" x14ac:dyDescent="0.25">
      <c r="D14680" s="6"/>
      <c r="E14680" s="6"/>
      <c r="F14680" s="8"/>
      <c r="G14680" s="9"/>
      <c r="H14680" s="9"/>
      <c r="I14680" s="5"/>
      <c r="J14680" s="5"/>
      <c r="K14680" s="5"/>
      <c r="L14680" s="5"/>
    </row>
    <row r="14681" spans="4:12" hidden="1" x14ac:dyDescent="0.25">
      <c r="D14681" s="6"/>
      <c r="E14681" s="6"/>
      <c r="F14681" s="8"/>
      <c r="G14681" s="9"/>
      <c r="H14681" s="9"/>
      <c r="I14681" s="5"/>
      <c r="J14681" s="5"/>
      <c r="K14681" s="5"/>
      <c r="L14681" s="5"/>
    </row>
    <row r="14682" spans="4:12" hidden="1" x14ac:dyDescent="0.25">
      <c r="D14682" s="6"/>
      <c r="E14682" s="6"/>
      <c r="F14682" s="8"/>
      <c r="G14682" s="9"/>
      <c r="H14682" s="9"/>
      <c r="I14682" s="5"/>
      <c r="J14682" s="5"/>
      <c r="K14682" s="5"/>
      <c r="L14682" s="5"/>
    </row>
    <row r="14683" spans="4:12" hidden="1" x14ac:dyDescent="0.25">
      <c r="D14683" s="6"/>
      <c r="E14683" s="6"/>
      <c r="F14683" s="8"/>
      <c r="G14683" s="9"/>
      <c r="H14683" s="9"/>
      <c r="I14683" s="5"/>
      <c r="J14683" s="5"/>
      <c r="K14683" s="5"/>
      <c r="L14683" s="5"/>
    </row>
    <row r="14684" spans="4:12" hidden="1" x14ac:dyDescent="0.25">
      <c r="D14684" s="6"/>
      <c r="E14684" s="6"/>
      <c r="F14684" s="8"/>
      <c r="G14684" s="9"/>
      <c r="H14684" s="9"/>
      <c r="I14684" s="5"/>
      <c r="J14684" s="5"/>
      <c r="K14684" s="5"/>
      <c r="L14684" s="5"/>
    </row>
    <row r="14685" spans="4:12" hidden="1" x14ac:dyDescent="0.25">
      <c r="D14685" s="6"/>
      <c r="E14685" s="6"/>
      <c r="F14685" s="8"/>
      <c r="G14685" s="9"/>
      <c r="H14685" s="9"/>
      <c r="I14685" s="5"/>
      <c r="J14685" s="5"/>
      <c r="K14685" s="5"/>
      <c r="L14685" s="5"/>
    </row>
    <row r="14686" spans="4:12" hidden="1" x14ac:dyDescent="0.25">
      <c r="D14686" s="6"/>
      <c r="E14686" s="6"/>
      <c r="F14686" s="8"/>
      <c r="G14686" s="9"/>
      <c r="H14686" s="9"/>
      <c r="I14686" s="5"/>
      <c r="J14686" s="5"/>
      <c r="K14686" s="5"/>
      <c r="L14686" s="5"/>
    </row>
    <row r="14687" spans="4:12" hidden="1" x14ac:dyDescent="0.25">
      <c r="D14687" s="6"/>
      <c r="E14687" s="6"/>
      <c r="F14687" s="8"/>
      <c r="G14687" s="9"/>
      <c r="H14687" s="9"/>
      <c r="I14687" s="5"/>
      <c r="J14687" s="5"/>
      <c r="K14687" s="5"/>
      <c r="L14687" s="5"/>
    </row>
    <row r="14688" spans="4:12" hidden="1" x14ac:dyDescent="0.25">
      <c r="D14688" s="6"/>
      <c r="E14688" s="6"/>
      <c r="F14688" s="8"/>
      <c r="G14688" s="9"/>
      <c r="H14688" s="9"/>
      <c r="I14688" s="5"/>
      <c r="J14688" s="5"/>
      <c r="K14688" s="5"/>
      <c r="L14688" s="5"/>
    </row>
    <row r="14689" spans="4:12" hidden="1" x14ac:dyDescent="0.25">
      <c r="D14689" s="6"/>
      <c r="E14689" s="6"/>
      <c r="F14689" s="8"/>
      <c r="G14689" s="9"/>
      <c r="H14689" s="9"/>
      <c r="I14689" s="5"/>
      <c r="J14689" s="5"/>
      <c r="K14689" s="5"/>
      <c r="L14689" s="5"/>
    </row>
    <row r="14690" spans="4:12" hidden="1" x14ac:dyDescent="0.25">
      <c r="D14690" s="6"/>
      <c r="E14690" s="6"/>
      <c r="F14690" s="8"/>
      <c r="G14690" s="9"/>
      <c r="H14690" s="9"/>
      <c r="I14690" s="5"/>
      <c r="J14690" s="5"/>
      <c r="K14690" s="5"/>
      <c r="L14690" s="5"/>
    </row>
    <row r="14691" spans="4:12" hidden="1" x14ac:dyDescent="0.25">
      <c r="D14691" s="6"/>
      <c r="E14691" s="6"/>
      <c r="F14691" s="8"/>
      <c r="G14691" s="9"/>
      <c r="H14691" s="9"/>
      <c r="I14691" s="5"/>
      <c r="J14691" s="5"/>
      <c r="K14691" s="5"/>
      <c r="L14691" s="5"/>
    </row>
    <row r="14692" spans="4:12" hidden="1" x14ac:dyDescent="0.25">
      <c r="D14692" s="6"/>
      <c r="E14692" s="6"/>
      <c r="F14692" s="8"/>
      <c r="G14692" s="9"/>
      <c r="H14692" s="9"/>
      <c r="I14692" s="5"/>
      <c r="J14692" s="5"/>
      <c r="K14692" s="5"/>
      <c r="L14692" s="5"/>
    </row>
    <row r="14693" spans="4:12" hidden="1" x14ac:dyDescent="0.25">
      <c r="D14693" s="6"/>
      <c r="E14693" s="6"/>
      <c r="F14693" s="8"/>
      <c r="G14693" s="9"/>
      <c r="H14693" s="9"/>
      <c r="I14693" s="5"/>
      <c r="J14693" s="5"/>
      <c r="K14693" s="5"/>
      <c r="L14693" s="5"/>
    </row>
    <row r="14694" spans="4:12" hidden="1" x14ac:dyDescent="0.25">
      <c r="D14694" s="6"/>
      <c r="E14694" s="6"/>
      <c r="F14694" s="8"/>
      <c r="G14694" s="9"/>
      <c r="H14694" s="9"/>
      <c r="I14694" s="5"/>
      <c r="J14694" s="5"/>
      <c r="K14694" s="5"/>
      <c r="L14694" s="5"/>
    </row>
    <row r="14695" spans="4:12" hidden="1" x14ac:dyDescent="0.25">
      <c r="D14695" s="6"/>
      <c r="E14695" s="6"/>
      <c r="F14695" s="8"/>
      <c r="G14695" s="9"/>
      <c r="H14695" s="9"/>
      <c r="I14695" s="5"/>
      <c r="J14695" s="5"/>
      <c r="K14695" s="5"/>
      <c r="L14695" s="5"/>
    </row>
    <row r="14696" spans="4:12" hidden="1" x14ac:dyDescent="0.25">
      <c r="D14696" s="6"/>
      <c r="E14696" s="6"/>
      <c r="F14696" s="8"/>
      <c r="G14696" s="9"/>
      <c r="H14696" s="9"/>
      <c r="I14696" s="5"/>
      <c r="J14696" s="5"/>
      <c r="K14696" s="5"/>
      <c r="L14696" s="5"/>
    </row>
    <row r="14697" spans="4:12" hidden="1" x14ac:dyDescent="0.25">
      <c r="D14697" s="6"/>
      <c r="E14697" s="6"/>
      <c r="F14697" s="8"/>
      <c r="G14697" s="9"/>
      <c r="H14697" s="9"/>
      <c r="I14697" s="5"/>
      <c r="J14697" s="5"/>
      <c r="K14697" s="5"/>
      <c r="L14697" s="5"/>
    </row>
    <row r="14698" spans="4:12" hidden="1" x14ac:dyDescent="0.25">
      <c r="D14698" s="6"/>
      <c r="E14698" s="6"/>
      <c r="F14698" s="8"/>
      <c r="G14698" s="9"/>
      <c r="H14698" s="9"/>
      <c r="I14698" s="5"/>
      <c r="J14698" s="5"/>
      <c r="K14698" s="5"/>
      <c r="L14698" s="5"/>
    </row>
    <row r="14699" spans="4:12" hidden="1" x14ac:dyDescent="0.25">
      <c r="D14699" s="6"/>
      <c r="E14699" s="6"/>
      <c r="F14699" s="8"/>
      <c r="G14699" s="9"/>
      <c r="H14699" s="9"/>
      <c r="I14699" s="5"/>
      <c r="J14699" s="5"/>
      <c r="K14699" s="5"/>
      <c r="L14699" s="5"/>
    </row>
    <row r="14700" spans="4:12" hidden="1" x14ac:dyDescent="0.25">
      <c r="D14700" s="6"/>
      <c r="E14700" s="6"/>
      <c r="F14700" s="8"/>
      <c r="G14700" s="9"/>
      <c r="H14700" s="9"/>
      <c r="I14700" s="5"/>
      <c r="J14700" s="5"/>
      <c r="K14700" s="5"/>
      <c r="L14700" s="5"/>
    </row>
    <row r="14701" spans="4:12" hidden="1" x14ac:dyDescent="0.25">
      <c r="D14701" s="6"/>
      <c r="E14701" s="6"/>
      <c r="F14701" s="8"/>
      <c r="G14701" s="9"/>
      <c r="H14701" s="9"/>
      <c r="I14701" s="5"/>
      <c r="J14701" s="5"/>
      <c r="K14701" s="5"/>
      <c r="L14701" s="5"/>
    </row>
    <row r="14702" spans="4:12" hidden="1" x14ac:dyDescent="0.25">
      <c r="D14702" s="6"/>
      <c r="E14702" s="6"/>
      <c r="F14702" s="8"/>
      <c r="G14702" s="9"/>
      <c r="H14702" s="9"/>
      <c r="I14702" s="5"/>
      <c r="J14702" s="5"/>
      <c r="K14702" s="5"/>
      <c r="L14702" s="5"/>
    </row>
    <row r="14703" spans="4:12" hidden="1" x14ac:dyDescent="0.25">
      <c r="D14703" s="6"/>
      <c r="E14703" s="6"/>
      <c r="F14703" s="8"/>
      <c r="G14703" s="9"/>
      <c r="H14703" s="9"/>
      <c r="I14703" s="5"/>
      <c r="J14703" s="5"/>
      <c r="K14703" s="5"/>
      <c r="L14703" s="5"/>
    </row>
    <row r="14704" spans="4:12" hidden="1" x14ac:dyDescent="0.25">
      <c r="D14704" s="6"/>
      <c r="E14704" s="6"/>
      <c r="F14704" s="8"/>
      <c r="G14704" s="9"/>
      <c r="H14704" s="9"/>
      <c r="I14704" s="5"/>
      <c r="J14704" s="5"/>
      <c r="K14704" s="5"/>
      <c r="L14704" s="5"/>
    </row>
    <row r="14705" spans="4:12" hidden="1" x14ac:dyDescent="0.25">
      <c r="D14705" s="6"/>
      <c r="E14705" s="6"/>
      <c r="F14705" s="8"/>
      <c r="G14705" s="9"/>
      <c r="H14705" s="9"/>
      <c r="I14705" s="5"/>
      <c r="J14705" s="5"/>
      <c r="K14705" s="5"/>
      <c r="L14705" s="5"/>
    </row>
    <row r="14706" spans="4:12" hidden="1" x14ac:dyDescent="0.25">
      <c r="D14706" s="6"/>
      <c r="E14706" s="6"/>
      <c r="F14706" s="8"/>
      <c r="G14706" s="9"/>
      <c r="H14706" s="9"/>
      <c r="I14706" s="5"/>
      <c r="J14706" s="5"/>
      <c r="K14706" s="5"/>
      <c r="L14706" s="5"/>
    </row>
    <row r="14707" spans="4:12" hidden="1" x14ac:dyDescent="0.25">
      <c r="D14707" s="6"/>
      <c r="E14707" s="6"/>
      <c r="F14707" s="8"/>
      <c r="G14707" s="9"/>
      <c r="H14707" s="9"/>
      <c r="I14707" s="5"/>
      <c r="J14707" s="5"/>
      <c r="K14707" s="5"/>
      <c r="L14707" s="5"/>
    </row>
    <row r="14708" spans="4:12" hidden="1" x14ac:dyDescent="0.25">
      <c r="D14708" s="6"/>
      <c r="E14708" s="6"/>
      <c r="F14708" s="8"/>
      <c r="G14708" s="9"/>
      <c r="H14708" s="9"/>
      <c r="I14708" s="5"/>
      <c r="J14708" s="5"/>
      <c r="K14708" s="5"/>
      <c r="L14708" s="5"/>
    </row>
    <row r="14709" spans="4:12" hidden="1" x14ac:dyDescent="0.25">
      <c r="D14709" s="6"/>
      <c r="E14709" s="6"/>
      <c r="F14709" s="8"/>
      <c r="G14709" s="9"/>
      <c r="H14709" s="9"/>
      <c r="I14709" s="5"/>
      <c r="J14709" s="5"/>
      <c r="K14709" s="5"/>
      <c r="L14709" s="5"/>
    </row>
    <row r="14710" spans="4:12" hidden="1" x14ac:dyDescent="0.25">
      <c r="D14710" s="6"/>
      <c r="E14710" s="6"/>
      <c r="F14710" s="8"/>
      <c r="G14710" s="9"/>
      <c r="H14710" s="9"/>
      <c r="I14710" s="5"/>
      <c r="J14710" s="5"/>
      <c r="K14710" s="5"/>
      <c r="L14710" s="5"/>
    </row>
    <row r="14711" spans="4:12" hidden="1" x14ac:dyDescent="0.25">
      <c r="D14711" s="6"/>
      <c r="E14711" s="6"/>
      <c r="F14711" s="8"/>
      <c r="G14711" s="9"/>
      <c r="H14711" s="9"/>
      <c r="I14711" s="5"/>
      <c r="J14711" s="5"/>
      <c r="K14711" s="5"/>
      <c r="L14711" s="5"/>
    </row>
    <row r="14712" spans="4:12" hidden="1" x14ac:dyDescent="0.25">
      <c r="D14712" s="6"/>
      <c r="E14712" s="6"/>
      <c r="F14712" s="8"/>
      <c r="G14712" s="9"/>
      <c r="H14712" s="9"/>
      <c r="I14712" s="5"/>
      <c r="J14712" s="5"/>
      <c r="K14712" s="5"/>
      <c r="L14712" s="5"/>
    </row>
    <row r="14713" spans="4:12" hidden="1" x14ac:dyDescent="0.25">
      <c r="D14713" s="6"/>
      <c r="E14713" s="6"/>
      <c r="F14713" s="8"/>
      <c r="G14713" s="9"/>
      <c r="H14713" s="9"/>
      <c r="I14713" s="5"/>
      <c r="J14713" s="5"/>
      <c r="K14713" s="5"/>
      <c r="L14713" s="5"/>
    </row>
    <row r="14714" spans="4:12" hidden="1" x14ac:dyDescent="0.25">
      <c r="D14714" s="6"/>
      <c r="E14714" s="6"/>
      <c r="F14714" s="8"/>
      <c r="G14714" s="9"/>
      <c r="H14714" s="9"/>
      <c r="I14714" s="5"/>
      <c r="J14714" s="5"/>
      <c r="K14714" s="5"/>
      <c r="L14714" s="5"/>
    </row>
    <row r="14715" spans="4:12" hidden="1" x14ac:dyDescent="0.25">
      <c r="D14715" s="6"/>
      <c r="E14715" s="6"/>
      <c r="F14715" s="8"/>
      <c r="G14715" s="9"/>
      <c r="H14715" s="9"/>
      <c r="I14715" s="5"/>
      <c r="J14715" s="5"/>
      <c r="K14715" s="5"/>
      <c r="L14715" s="5"/>
    </row>
    <row r="14716" spans="4:12" hidden="1" x14ac:dyDescent="0.25">
      <c r="D14716" s="6"/>
      <c r="E14716" s="6"/>
      <c r="F14716" s="8"/>
      <c r="G14716" s="9"/>
      <c r="H14716" s="9"/>
      <c r="I14716" s="5"/>
      <c r="J14716" s="5"/>
      <c r="K14716" s="5"/>
      <c r="L14716" s="5"/>
    </row>
    <row r="14717" spans="4:12" hidden="1" x14ac:dyDescent="0.25">
      <c r="D14717" s="6"/>
      <c r="E14717" s="6"/>
      <c r="F14717" s="8"/>
      <c r="G14717" s="9"/>
      <c r="H14717" s="9"/>
      <c r="I14717" s="5"/>
      <c r="J14717" s="5"/>
      <c r="K14717" s="5"/>
      <c r="L14717" s="5"/>
    </row>
    <row r="14718" spans="4:12" hidden="1" x14ac:dyDescent="0.25">
      <c r="D14718" s="6"/>
      <c r="E14718" s="6"/>
      <c r="F14718" s="8"/>
      <c r="G14718" s="9"/>
      <c r="H14718" s="9"/>
      <c r="I14718" s="5"/>
      <c r="J14718" s="5"/>
      <c r="K14718" s="5"/>
      <c r="L14718" s="5"/>
    </row>
    <row r="14719" spans="4:12" hidden="1" x14ac:dyDescent="0.25">
      <c r="D14719" s="6"/>
      <c r="E14719" s="6"/>
      <c r="F14719" s="8"/>
      <c r="G14719" s="9"/>
      <c r="H14719" s="9"/>
      <c r="I14719" s="5"/>
      <c r="J14719" s="5"/>
      <c r="K14719" s="5"/>
      <c r="L14719" s="5"/>
    </row>
    <row r="14720" spans="4:12" hidden="1" x14ac:dyDescent="0.25">
      <c r="D14720" s="6"/>
      <c r="E14720" s="6"/>
      <c r="F14720" s="8"/>
      <c r="G14720" s="9"/>
      <c r="H14720" s="9"/>
      <c r="I14720" s="5"/>
      <c r="J14720" s="5"/>
      <c r="K14720" s="5"/>
      <c r="L14720" s="5"/>
    </row>
    <row r="14721" spans="4:12" hidden="1" x14ac:dyDescent="0.25">
      <c r="D14721" s="6"/>
      <c r="E14721" s="6"/>
      <c r="F14721" s="8"/>
      <c r="G14721" s="9"/>
      <c r="H14721" s="9"/>
      <c r="I14721" s="5"/>
      <c r="J14721" s="5"/>
      <c r="K14721" s="5"/>
      <c r="L14721" s="5"/>
    </row>
    <row r="14722" spans="4:12" hidden="1" x14ac:dyDescent="0.25">
      <c r="D14722" s="6"/>
      <c r="E14722" s="6"/>
      <c r="F14722" s="8"/>
      <c r="G14722" s="9"/>
      <c r="H14722" s="9"/>
      <c r="I14722" s="5"/>
      <c r="J14722" s="5"/>
      <c r="K14722" s="5"/>
      <c r="L14722" s="5"/>
    </row>
    <row r="14723" spans="4:12" hidden="1" x14ac:dyDescent="0.25">
      <c r="D14723" s="6"/>
      <c r="E14723" s="6"/>
      <c r="F14723" s="8"/>
      <c r="G14723" s="9"/>
      <c r="H14723" s="9"/>
      <c r="I14723" s="5"/>
      <c r="J14723" s="5"/>
      <c r="K14723" s="5"/>
      <c r="L14723" s="5"/>
    </row>
    <row r="14724" spans="4:12" hidden="1" x14ac:dyDescent="0.25">
      <c r="D14724" s="6"/>
      <c r="E14724" s="6"/>
      <c r="F14724" s="8"/>
      <c r="G14724" s="9"/>
      <c r="H14724" s="9"/>
      <c r="I14724" s="5"/>
      <c r="J14724" s="5"/>
      <c r="K14724" s="5"/>
      <c r="L14724" s="5"/>
    </row>
    <row r="14725" spans="4:12" hidden="1" x14ac:dyDescent="0.25">
      <c r="D14725" s="6"/>
      <c r="E14725" s="6"/>
      <c r="F14725" s="8"/>
      <c r="G14725" s="9"/>
      <c r="H14725" s="9"/>
      <c r="I14725" s="5"/>
      <c r="J14725" s="5"/>
      <c r="K14725" s="5"/>
      <c r="L14725" s="5"/>
    </row>
    <row r="14726" spans="4:12" hidden="1" x14ac:dyDescent="0.25">
      <c r="D14726" s="6"/>
      <c r="E14726" s="6"/>
      <c r="F14726" s="8"/>
      <c r="G14726" s="9"/>
      <c r="H14726" s="9"/>
      <c r="I14726" s="5"/>
      <c r="J14726" s="5"/>
      <c r="K14726" s="5"/>
      <c r="L14726" s="5"/>
    </row>
    <row r="14727" spans="4:12" hidden="1" x14ac:dyDescent="0.25">
      <c r="D14727" s="6"/>
      <c r="E14727" s="6"/>
      <c r="F14727" s="8"/>
      <c r="G14727" s="9"/>
      <c r="H14727" s="9"/>
      <c r="I14727" s="5"/>
      <c r="J14727" s="5"/>
      <c r="K14727" s="5"/>
      <c r="L14727" s="5"/>
    </row>
    <row r="14728" spans="4:12" hidden="1" x14ac:dyDescent="0.25">
      <c r="D14728" s="6"/>
      <c r="E14728" s="6"/>
      <c r="F14728" s="8"/>
      <c r="G14728" s="9"/>
      <c r="H14728" s="9"/>
      <c r="I14728" s="5"/>
      <c r="J14728" s="5"/>
      <c r="K14728" s="5"/>
      <c r="L14728" s="5"/>
    </row>
    <row r="14729" spans="4:12" hidden="1" x14ac:dyDescent="0.25">
      <c r="D14729" s="6"/>
      <c r="E14729" s="6"/>
      <c r="F14729" s="8"/>
      <c r="G14729" s="9"/>
      <c r="H14729" s="9"/>
      <c r="I14729" s="5"/>
      <c r="J14729" s="5"/>
      <c r="K14729" s="5"/>
      <c r="L14729" s="5"/>
    </row>
    <row r="14730" spans="4:12" hidden="1" x14ac:dyDescent="0.25">
      <c r="D14730" s="6"/>
      <c r="E14730" s="6"/>
      <c r="F14730" s="8"/>
      <c r="G14730" s="9"/>
      <c r="H14730" s="9"/>
      <c r="I14730" s="5"/>
      <c r="J14730" s="5"/>
      <c r="K14730" s="5"/>
      <c r="L14730" s="5"/>
    </row>
    <row r="14731" spans="4:12" hidden="1" x14ac:dyDescent="0.25">
      <c r="D14731" s="6"/>
      <c r="E14731" s="6"/>
      <c r="F14731" s="8"/>
      <c r="G14731" s="9"/>
      <c r="H14731" s="9"/>
      <c r="I14731" s="5"/>
      <c r="J14731" s="5"/>
      <c r="K14731" s="5"/>
      <c r="L14731" s="5"/>
    </row>
    <row r="14732" spans="4:12" hidden="1" x14ac:dyDescent="0.25">
      <c r="D14732" s="6"/>
      <c r="E14732" s="6"/>
      <c r="F14732" s="8"/>
      <c r="G14732" s="9"/>
      <c r="H14732" s="9"/>
      <c r="I14732" s="5"/>
      <c r="J14732" s="5"/>
      <c r="K14732" s="5"/>
      <c r="L14732" s="5"/>
    </row>
    <row r="14733" spans="4:12" hidden="1" x14ac:dyDescent="0.25">
      <c r="D14733" s="6"/>
      <c r="E14733" s="6"/>
      <c r="F14733" s="8"/>
      <c r="G14733" s="9"/>
      <c r="H14733" s="9"/>
      <c r="I14733" s="5"/>
      <c r="J14733" s="5"/>
      <c r="K14733" s="5"/>
      <c r="L14733" s="5"/>
    </row>
    <row r="14734" spans="4:12" hidden="1" x14ac:dyDescent="0.25">
      <c r="D14734" s="6"/>
      <c r="E14734" s="6"/>
      <c r="F14734" s="8"/>
      <c r="G14734" s="9"/>
      <c r="H14734" s="9"/>
      <c r="I14734" s="5"/>
      <c r="J14734" s="5"/>
      <c r="K14734" s="5"/>
      <c r="L14734" s="5"/>
    </row>
    <row r="14735" spans="4:12" hidden="1" x14ac:dyDescent="0.25">
      <c r="D14735" s="6"/>
      <c r="E14735" s="6"/>
      <c r="F14735" s="8"/>
      <c r="G14735" s="9"/>
      <c r="H14735" s="9"/>
      <c r="I14735" s="5"/>
      <c r="J14735" s="5"/>
      <c r="K14735" s="5"/>
      <c r="L14735" s="5"/>
    </row>
    <row r="14736" spans="4:12" hidden="1" x14ac:dyDescent="0.25">
      <c r="D14736" s="6"/>
      <c r="E14736" s="6"/>
      <c r="F14736" s="8"/>
      <c r="G14736" s="9"/>
      <c r="H14736" s="9"/>
      <c r="I14736" s="5"/>
      <c r="J14736" s="5"/>
      <c r="K14736" s="5"/>
      <c r="L14736" s="5"/>
    </row>
    <row r="14737" spans="4:12" hidden="1" x14ac:dyDescent="0.25">
      <c r="D14737" s="6"/>
      <c r="E14737" s="6"/>
      <c r="F14737" s="8"/>
      <c r="G14737" s="9"/>
      <c r="H14737" s="9"/>
      <c r="I14737" s="5"/>
      <c r="J14737" s="5"/>
      <c r="K14737" s="5"/>
      <c r="L14737" s="5"/>
    </row>
    <row r="14738" spans="4:12" hidden="1" x14ac:dyDescent="0.25">
      <c r="D14738" s="6"/>
      <c r="E14738" s="6"/>
      <c r="F14738" s="8"/>
      <c r="G14738" s="9"/>
      <c r="H14738" s="9"/>
      <c r="I14738" s="5"/>
      <c r="J14738" s="5"/>
      <c r="K14738" s="5"/>
      <c r="L14738" s="5"/>
    </row>
    <row r="14739" spans="4:12" hidden="1" x14ac:dyDescent="0.25">
      <c r="D14739" s="6"/>
      <c r="E14739" s="6"/>
      <c r="F14739" s="8"/>
      <c r="G14739" s="9"/>
      <c r="H14739" s="9"/>
      <c r="I14739" s="5"/>
      <c r="J14739" s="5"/>
      <c r="K14739" s="5"/>
      <c r="L14739" s="5"/>
    </row>
    <row r="14740" spans="4:12" hidden="1" x14ac:dyDescent="0.25">
      <c r="D14740" s="6"/>
      <c r="E14740" s="6"/>
      <c r="F14740" s="8"/>
      <c r="G14740" s="9"/>
      <c r="H14740" s="9"/>
      <c r="I14740" s="5"/>
      <c r="J14740" s="5"/>
      <c r="K14740" s="5"/>
      <c r="L14740" s="5"/>
    </row>
    <row r="14741" spans="4:12" hidden="1" x14ac:dyDescent="0.25">
      <c r="D14741" s="6"/>
      <c r="E14741" s="6"/>
      <c r="F14741" s="8"/>
      <c r="G14741" s="9"/>
      <c r="H14741" s="9"/>
      <c r="I14741" s="5"/>
      <c r="J14741" s="5"/>
      <c r="K14741" s="5"/>
      <c r="L14741" s="5"/>
    </row>
    <row r="14742" spans="4:12" hidden="1" x14ac:dyDescent="0.25">
      <c r="D14742" s="6"/>
      <c r="E14742" s="6"/>
      <c r="F14742" s="8"/>
      <c r="G14742" s="9"/>
      <c r="H14742" s="9"/>
      <c r="I14742" s="5"/>
      <c r="J14742" s="5"/>
      <c r="K14742" s="5"/>
      <c r="L14742" s="5"/>
    </row>
    <row r="14743" spans="4:12" hidden="1" x14ac:dyDescent="0.25">
      <c r="D14743" s="6"/>
      <c r="E14743" s="6"/>
      <c r="F14743" s="8"/>
      <c r="G14743" s="9"/>
      <c r="H14743" s="9"/>
      <c r="I14743" s="5"/>
      <c r="J14743" s="5"/>
      <c r="K14743" s="5"/>
      <c r="L14743" s="5"/>
    </row>
    <row r="14744" spans="4:12" hidden="1" x14ac:dyDescent="0.25">
      <c r="D14744" s="6"/>
      <c r="E14744" s="6"/>
      <c r="F14744" s="8"/>
      <c r="G14744" s="9"/>
      <c r="H14744" s="9"/>
      <c r="I14744" s="5"/>
      <c r="J14744" s="5"/>
      <c r="K14744" s="5"/>
      <c r="L14744" s="5"/>
    </row>
    <row r="14745" spans="4:12" hidden="1" x14ac:dyDescent="0.25">
      <c r="D14745" s="6"/>
      <c r="E14745" s="6"/>
      <c r="F14745" s="8"/>
      <c r="G14745" s="9"/>
      <c r="H14745" s="9"/>
      <c r="I14745" s="5"/>
      <c r="J14745" s="5"/>
      <c r="K14745" s="5"/>
      <c r="L14745" s="5"/>
    </row>
    <row r="14746" spans="4:12" hidden="1" x14ac:dyDescent="0.25">
      <c r="D14746" s="6"/>
      <c r="E14746" s="6"/>
      <c r="F14746" s="8"/>
      <c r="G14746" s="9"/>
      <c r="H14746" s="9"/>
      <c r="I14746" s="5"/>
      <c r="J14746" s="5"/>
      <c r="K14746" s="5"/>
      <c r="L14746" s="5"/>
    </row>
    <row r="14747" spans="4:12" hidden="1" x14ac:dyDescent="0.25">
      <c r="D14747" s="6"/>
      <c r="E14747" s="6"/>
      <c r="F14747" s="8"/>
      <c r="G14747" s="9"/>
      <c r="H14747" s="9"/>
      <c r="I14747" s="5"/>
      <c r="J14747" s="5"/>
      <c r="K14747" s="5"/>
      <c r="L14747" s="5"/>
    </row>
    <row r="14748" spans="4:12" hidden="1" x14ac:dyDescent="0.25">
      <c r="D14748" s="6"/>
      <c r="E14748" s="6"/>
      <c r="F14748" s="8"/>
      <c r="G14748" s="9"/>
      <c r="H14748" s="9"/>
      <c r="I14748" s="5"/>
      <c r="J14748" s="5"/>
      <c r="K14748" s="5"/>
      <c r="L14748" s="5"/>
    </row>
    <row r="14749" spans="4:12" hidden="1" x14ac:dyDescent="0.25">
      <c r="D14749" s="6"/>
      <c r="E14749" s="6"/>
      <c r="F14749" s="8"/>
      <c r="G14749" s="9"/>
      <c r="H14749" s="9"/>
      <c r="I14749" s="5"/>
      <c r="J14749" s="5"/>
      <c r="K14749" s="5"/>
      <c r="L14749" s="5"/>
    </row>
    <row r="14750" spans="4:12" hidden="1" x14ac:dyDescent="0.25">
      <c r="D14750" s="6"/>
      <c r="E14750" s="6"/>
      <c r="F14750" s="8"/>
      <c r="G14750" s="9"/>
      <c r="H14750" s="9"/>
      <c r="I14750" s="5"/>
      <c r="J14750" s="5"/>
      <c r="K14750" s="5"/>
      <c r="L14750" s="5"/>
    </row>
    <row r="14751" spans="4:12" hidden="1" x14ac:dyDescent="0.25">
      <c r="D14751" s="6"/>
      <c r="E14751" s="6"/>
      <c r="F14751" s="8"/>
      <c r="G14751" s="9"/>
      <c r="H14751" s="9"/>
      <c r="I14751" s="5"/>
      <c r="J14751" s="5"/>
      <c r="K14751" s="5"/>
      <c r="L14751" s="5"/>
    </row>
    <row r="14752" spans="4:12" hidden="1" x14ac:dyDescent="0.25">
      <c r="D14752" s="6"/>
      <c r="E14752" s="6"/>
      <c r="F14752" s="8"/>
      <c r="G14752" s="9"/>
      <c r="H14752" s="9"/>
      <c r="I14752" s="5"/>
      <c r="J14752" s="5"/>
      <c r="K14752" s="5"/>
      <c r="L14752" s="5"/>
    </row>
    <row r="14753" spans="4:12" hidden="1" x14ac:dyDescent="0.25">
      <c r="D14753" s="6"/>
      <c r="E14753" s="6"/>
      <c r="F14753" s="8"/>
      <c r="G14753" s="9"/>
      <c r="H14753" s="9"/>
      <c r="I14753" s="5"/>
      <c r="J14753" s="5"/>
      <c r="K14753" s="5"/>
      <c r="L14753" s="5"/>
    </row>
    <row r="14754" spans="4:12" hidden="1" x14ac:dyDescent="0.25">
      <c r="D14754" s="6"/>
      <c r="E14754" s="6"/>
      <c r="F14754" s="8"/>
      <c r="G14754" s="9"/>
      <c r="H14754" s="9"/>
      <c r="I14754" s="5"/>
      <c r="J14754" s="5"/>
      <c r="K14754" s="5"/>
      <c r="L14754" s="5"/>
    </row>
    <row r="14755" spans="4:12" hidden="1" x14ac:dyDescent="0.25">
      <c r="D14755" s="6"/>
      <c r="E14755" s="6"/>
      <c r="F14755" s="8"/>
      <c r="G14755" s="9"/>
      <c r="H14755" s="9"/>
      <c r="I14755" s="5"/>
      <c r="J14755" s="5"/>
      <c r="K14755" s="5"/>
      <c r="L14755" s="5"/>
    </row>
    <row r="14756" spans="4:12" hidden="1" x14ac:dyDescent="0.25">
      <c r="D14756" s="6"/>
      <c r="E14756" s="6"/>
      <c r="F14756" s="8"/>
      <c r="G14756" s="9"/>
      <c r="H14756" s="9"/>
      <c r="I14756" s="5"/>
      <c r="J14756" s="5"/>
      <c r="K14756" s="5"/>
      <c r="L14756" s="5"/>
    </row>
    <row r="14757" spans="4:12" hidden="1" x14ac:dyDescent="0.25">
      <c r="D14757" s="6"/>
      <c r="E14757" s="6"/>
      <c r="F14757" s="8"/>
      <c r="G14757" s="9"/>
      <c r="H14757" s="9"/>
      <c r="I14757" s="5"/>
      <c r="J14757" s="5"/>
      <c r="K14757" s="5"/>
      <c r="L14757" s="5"/>
    </row>
    <row r="14758" spans="4:12" hidden="1" x14ac:dyDescent="0.25">
      <c r="D14758" s="6"/>
      <c r="E14758" s="6"/>
      <c r="F14758" s="8"/>
      <c r="G14758" s="9"/>
      <c r="H14758" s="9"/>
      <c r="I14758" s="5"/>
      <c r="J14758" s="5"/>
      <c r="K14758" s="5"/>
      <c r="L14758" s="5"/>
    </row>
    <row r="14759" spans="4:12" hidden="1" x14ac:dyDescent="0.25">
      <c r="D14759" s="6"/>
      <c r="E14759" s="6"/>
      <c r="F14759" s="8"/>
      <c r="G14759" s="9"/>
      <c r="H14759" s="9"/>
      <c r="I14759" s="5"/>
      <c r="J14759" s="5"/>
      <c r="K14759" s="5"/>
      <c r="L14759" s="5"/>
    </row>
    <row r="14760" spans="4:12" hidden="1" x14ac:dyDescent="0.25">
      <c r="D14760" s="6"/>
      <c r="E14760" s="6"/>
      <c r="F14760" s="8"/>
      <c r="G14760" s="9"/>
      <c r="H14760" s="9"/>
      <c r="I14760" s="5"/>
      <c r="J14760" s="5"/>
      <c r="K14760" s="5"/>
      <c r="L14760" s="5"/>
    </row>
    <row r="14761" spans="4:12" hidden="1" x14ac:dyDescent="0.25">
      <c r="D14761" s="6"/>
      <c r="E14761" s="6"/>
      <c r="F14761" s="8"/>
      <c r="G14761" s="9"/>
      <c r="H14761" s="9"/>
      <c r="I14761" s="5"/>
      <c r="J14761" s="5"/>
      <c r="K14761" s="5"/>
      <c r="L14761" s="5"/>
    </row>
    <row r="14762" spans="4:12" hidden="1" x14ac:dyDescent="0.25">
      <c r="D14762" s="6"/>
      <c r="E14762" s="6"/>
      <c r="F14762" s="8"/>
      <c r="G14762" s="9"/>
      <c r="H14762" s="9"/>
      <c r="I14762" s="5"/>
      <c r="J14762" s="5"/>
      <c r="K14762" s="5"/>
      <c r="L14762" s="5"/>
    </row>
    <row r="14763" spans="4:12" hidden="1" x14ac:dyDescent="0.25">
      <c r="D14763" s="6"/>
      <c r="E14763" s="6"/>
      <c r="F14763" s="8"/>
      <c r="G14763" s="9"/>
      <c r="H14763" s="9"/>
      <c r="I14763" s="5"/>
      <c r="J14763" s="5"/>
      <c r="K14763" s="5"/>
      <c r="L14763" s="5"/>
    </row>
    <row r="14764" spans="4:12" hidden="1" x14ac:dyDescent="0.25">
      <c r="D14764" s="6"/>
      <c r="E14764" s="6"/>
      <c r="F14764" s="8"/>
      <c r="G14764" s="9"/>
      <c r="H14764" s="9"/>
      <c r="I14764" s="5"/>
      <c r="J14764" s="5"/>
      <c r="K14764" s="5"/>
      <c r="L14764" s="5"/>
    </row>
    <row r="14765" spans="4:12" hidden="1" x14ac:dyDescent="0.25">
      <c r="D14765" s="6"/>
      <c r="E14765" s="6"/>
      <c r="F14765" s="8"/>
      <c r="G14765" s="9"/>
      <c r="H14765" s="9"/>
      <c r="I14765" s="5"/>
      <c r="J14765" s="5"/>
      <c r="K14765" s="5"/>
      <c r="L14765" s="5"/>
    </row>
    <row r="14766" spans="4:12" hidden="1" x14ac:dyDescent="0.25">
      <c r="D14766" s="6"/>
      <c r="E14766" s="6"/>
      <c r="F14766" s="8"/>
      <c r="G14766" s="9"/>
      <c r="H14766" s="9"/>
      <c r="I14766" s="5"/>
      <c r="J14766" s="5"/>
      <c r="K14766" s="5"/>
      <c r="L14766" s="5"/>
    </row>
    <row r="14767" spans="4:12" hidden="1" x14ac:dyDescent="0.25">
      <c r="D14767" s="6"/>
      <c r="E14767" s="6"/>
      <c r="F14767" s="8"/>
      <c r="G14767" s="9"/>
      <c r="H14767" s="9"/>
      <c r="I14767" s="5"/>
      <c r="J14767" s="5"/>
      <c r="K14767" s="5"/>
      <c r="L14767" s="5"/>
    </row>
    <row r="14768" spans="4:12" hidden="1" x14ac:dyDescent="0.25">
      <c r="D14768" s="6"/>
      <c r="E14768" s="6"/>
      <c r="F14768" s="8"/>
      <c r="G14768" s="9"/>
      <c r="H14768" s="9"/>
      <c r="I14768" s="5"/>
      <c r="J14768" s="5"/>
      <c r="K14768" s="5"/>
      <c r="L14768" s="5"/>
    </row>
    <row r="14769" spans="4:12" hidden="1" x14ac:dyDescent="0.25">
      <c r="D14769" s="6"/>
      <c r="E14769" s="6"/>
      <c r="F14769" s="8"/>
      <c r="G14769" s="9"/>
      <c r="H14769" s="9"/>
      <c r="I14769" s="5"/>
      <c r="J14769" s="5"/>
      <c r="K14769" s="5"/>
      <c r="L14769" s="5"/>
    </row>
    <row r="14770" spans="4:12" hidden="1" x14ac:dyDescent="0.25">
      <c r="D14770" s="6"/>
      <c r="E14770" s="6"/>
      <c r="F14770" s="8"/>
      <c r="G14770" s="9"/>
      <c r="H14770" s="9"/>
      <c r="I14770" s="5"/>
      <c r="J14770" s="5"/>
      <c r="K14770" s="5"/>
      <c r="L14770" s="5"/>
    </row>
    <row r="14771" spans="4:12" hidden="1" x14ac:dyDescent="0.25">
      <c r="D14771" s="6"/>
      <c r="E14771" s="6"/>
      <c r="F14771" s="8"/>
      <c r="G14771" s="9"/>
      <c r="H14771" s="9"/>
      <c r="I14771" s="5"/>
      <c r="J14771" s="5"/>
      <c r="K14771" s="5"/>
      <c r="L14771" s="5"/>
    </row>
    <row r="14772" spans="4:12" hidden="1" x14ac:dyDescent="0.25">
      <c r="D14772" s="6"/>
      <c r="E14772" s="6"/>
      <c r="F14772" s="8"/>
      <c r="G14772" s="9"/>
      <c r="H14772" s="9"/>
      <c r="I14772" s="5"/>
      <c r="J14772" s="5"/>
      <c r="K14772" s="5"/>
      <c r="L14772" s="5"/>
    </row>
    <row r="14773" spans="4:12" hidden="1" x14ac:dyDescent="0.25">
      <c r="D14773" s="6"/>
      <c r="E14773" s="6"/>
      <c r="F14773" s="8"/>
      <c r="G14773" s="9"/>
      <c r="H14773" s="9"/>
      <c r="I14773" s="5"/>
      <c r="J14773" s="5"/>
      <c r="K14773" s="5"/>
      <c r="L14773" s="5"/>
    </row>
    <row r="14774" spans="4:12" hidden="1" x14ac:dyDescent="0.25">
      <c r="D14774" s="6"/>
      <c r="E14774" s="6"/>
      <c r="F14774" s="8"/>
      <c r="G14774" s="9"/>
      <c r="H14774" s="9"/>
      <c r="I14774" s="5"/>
      <c r="J14774" s="5"/>
      <c r="K14774" s="5"/>
      <c r="L14774" s="5"/>
    </row>
    <row r="14775" spans="4:12" hidden="1" x14ac:dyDescent="0.25">
      <c r="D14775" s="6"/>
      <c r="E14775" s="6"/>
      <c r="F14775" s="8"/>
      <c r="G14775" s="9"/>
      <c r="H14775" s="9"/>
      <c r="I14775" s="5"/>
      <c r="J14775" s="5"/>
      <c r="K14775" s="5"/>
      <c r="L14775" s="5"/>
    </row>
    <row r="14776" spans="4:12" hidden="1" x14ac:dyDescent="0.25">
      <c r="D14776" s="6"/>
      <c r="E14776" s="6"/>
      <c r="F14776" s="8"/>
      <c r="G14776" s="9"/>
      <c r="H14776" s="9"/>
      <c r="I14776" s="5"/>
      <c r="J14776" s="5"/>
      <c r="K14776" s="5"/>
      <c r="L14776" s="5"/>
    </row>
    <row r="14777" spans="4:12" hidden="1" x14ac:dyDescent="0.25">
      <c r="D14777" s="6"/>
      <c r="E14777" s="6"/>
      <c r="F14777" s="8"/>
      <c r="G14777" s="9"/>
      <c r="H14777" s="9"/>
      <c r="I14777" s="5"/>
      <c r="J14777" s="5"/>
      <c r="K14777" s="5"/>
      <c r="L14777" s="5"/>
    </row>
    <row r="14778" spans="4:12" hidden="1" x14ac:dyDescent="0.25">
      <c r="D14778" s="6"/>
      <c r="E14778" s="6"/>
      <c r="F14778" s="8"/>
      <c r="G14778" s="9"/>
      <c r="H14778" s="9"/>
      <c r="I14778" s="5"/>
      <c r="J14778" s="5"/>
      <c r="K14778" s="5"/>
      <c r="L14778" s="5"/>
    </row>
    <row r="14779" spans="4:12" hidden="1" x14ac:dyDescent="0.25">
      <c r="D14779" s="6"/>
      <c r="E14779" s="6"/>
      <c r="F14779" s="8"/>
      <c r="G14779" s="9"/>
      <c r="H14779" s="9"/>
      <c r="I14779" s="5"/>
      <c r="J14779" s="5"/>
      <c r="K14779" s="5"/>
      <c r="L14779" s="5"/>
    </row>
    <row r="14780" spans="4:12" hidden="1" x14ac:dyDescent="0.25">
      <c r="D14780" s="6"/>
      <c r="E14780" s="6"/>
      <c r="F14780" s="8"/>
      <c r="G14780" s="9"/>
      <c r="H14780" s="9"/>
      <c r="I14780" s="5"/>
      <c r="J14780" s="5"/>
      <c r="K14780" s="5"/>
      <c r="L14780" s="5"/>
    </row>
    <row r="14781" spans="4:12" hidden="1" x14ac:dyDescent="0.25">
      <c r="D14781" s="6"/>
      <c r="E14781" s="6"/>
      <c r="F14781" s="8"/>
      <c r="G14781" s="9"/>
      <c r="H14781" s="9"/>
      <c r="I14781" s="5"/>
      <c r="J14781" s="5"/>
      <c r="K14781" s="5"/>
      <c r="L14781" s="5"/>
    </row>
    <row r="14782" spans="4:12" hidden="1" x14ac:dyDescent="0.25">
      <c r="D14782" s="6"/>
      <c r="E14782" s="6"/>
      <c r="F14782" s="8"/>
      <c r="G14782" s="9"/>
      <c r="H14782" s="9"/>
      <c r="I14782" s="5"/>
      <c r="J14782" s="5"/>
      <c r="K14782" s="5"/>
      <c r="L14782" s="5"/>
    </row>
    <row r="14783" spans="4:12" hidden="1" x14ac:dyDescent="0.25">
      <c r="D14783" s="6"/>
      <c r="E14783" s="6"/>
      <c r="F14783" s="8"/>
      <c r="G14783" s="9"/>
      <c r="H14783" s="9"/>
      <c r="I14783" s="5"/>
      <c r="J14783" s="5"/>
      <c r="K14783" s="5"/>
      <c r="L14783" s="5"/>
    </row>
    <row r="14784" spans="4:12" hidden="1" x14ac:dyDescent="0.25">
      <c r="D14784" s="6"/>
      <c r="E14784" s="6"/>
      <c r="F14784" s="8"/>
      <c r="G14784" s="9"/>
      <c r="H14784" s="9"/>
      <c r="I14784" s="5"/>
      <c r="J14784" s="5"/>
      <c r="K14784" s="5"/>
      <c r="L14784" s="5"/>
    </row>
    <row r="14785" spans="4:12" hidden="1" x14ac:dyDescent="0.25">
      <c r="D14785" s="6"/>
      <c r="E14785" s="6"/>
      <c r="F14785" s="8"/>
      <c r="G14785" s="9"/>
      <c r="H14785" s="9"/>
      <c r="I14785" s="5"/>
      <c r="J14785" s="5"/>
      <c r="K14785" s="5"/>
      <c r="L14785" s="5"/>
    </row>
    <row r="14786" spans="4:12" hidden="1" x14ac:dyDescent="0.25">
      <c r="D14786" s="6"/>
      <c r="E14786" s="6"/>
      <c r="F14786" s="8"/>
      <c r="G14786" s="9"/>
      <c r="H14786" s="9"/>
      <c r="I14786" s="5"/>
      <c r="J14786" s="5"/>
      <c r="K14786" s="5"/>
      <c r="L14786" s="5"/>
    </row>
    <row r="14787" spans="4:12" hidden="1" x14ac:dyDescent="0.25">
      <c r="D14787" s="6"/>
      <c r="E14787" s="6"/>
      <c r="F14787" s="8"/>
      <c r="G14787" s="9"/>
      <c r="H14787" s="9"/>
      <c r="I14787" s="5"/>
      <c r="J14787" s="5"/>
      <c r="K14787" s="5"/>
      <c r="L14787" s="5"/>
    </row>
    <row r="14788" spans="4:12" hidden="1" x14ac:dyDescent="0.25">
      <c r="D14788" s="6"/>
      <c r="E14788" s="6"/>
      <c r="F14788" s="8"/>
      <c r="G14788" s="9"/>
      <c r="H14788" s="9"/>
      <c r="I14788" s="5"/>
      <c r="J14788" s="5"/>
      <c r="K14788" s="5"/>
      <c r="L14788" s="5"/>
    </row>
    <row r="14789" spans="4:12" hidden="1" x14ac:dyDescent="0.25">
      <c r="D14789" s="6"/>
      <c r="E14789" s="6"/>
      <c r="F14789" s="8"/>
      <c r="G14789" s="9"/>
      <c r="H14789" s="9"/>
      <c r="I14789" s="5"/>
      <c r="J14789" s="5"/>
      <c r="K14789" s="5"/>
      <c r="L14789" s="5"/>
    </row>
    <row r="14790" spans="4:12" hidden="1" x14ac:dyDescent="0.25">
      <c r="D14790" s="6"/>
      <c r="E14790" s="6"/>
      <c r="F14790" s="8"/>
      <c r="G14790" s="9"/>
      <c r="H14790" s="9"/>
      <c r="I14790" s="5"/>
      <c r="J14790" s="5"/>
      <c r="K14790" s="5"/>
      <c r="L14790" s="5"/>
    </row>
    <row r="14791" spans="4:12" hidden="1" x14ac:dyDescent="0.25">
      <c r="D14791" s="6"/>
      <c r="E14791" s="6"/>
      <c r="F14791" s="8"/>
      <c r="G14791" s="9"/>
      <c r="H14791" s="9"/>
      <c r="I14791" s="5"/>
      <c r="J14791" s="5"/>
      <c r="K14791" s="5"/>
      <c r="L14791" s="5"/>
    </row>
    <row r="14792" spans="4:12" hidden="1" x14ac:dyDescent="0.25">
      <c r="D14792" s="6"/>
      <c r="E14792" s="6"/>
      <c r="F14792" s="8"/>
      <c r="G14792" s="9"/>
      <c r="H14792" s="9"/>
      <c r="I14792" s="5"/>
      <c r="J14792" s="5"/>
      <c r="K14792" s="5"/>
      <c r="L14792" s="5"/>
    </row>
    <row r="14793" spans="4:12" hidden="1" x14ac:dyDescent="0.25">
      <c r="D14793" s="6"/>
      <c r="E14793" s="6"/>
      <c r="F14793" s="8"/>
      <c r="G14793" s="9"/>
      <c r="H14793" s="9"/>
      <c r="I14793" s="5"/>
      <c r="J14793" s="5"/>
      <c r="K14793" s="5"/>
      <c r="L14793" s="5"/>
    </row>
    <row r="14794" spans="4:12" hidden="1" x14ac:dyDescent="0.25">
      <c r="D14794" s="6"/>
      <c r="E14794" s="6"/>
      <c r="F14794" s="8"/>
      <c r="G14794" s="9"/>
      <c r="H14794" s="9"/>
      <c r="I14794" s="5"/>
      <c r="J14794" s="5"/>
      <c r="K14794" s="5"/>
      <c r="L14794" s="5"/>
    </row>
    <row r="14795" spans="4:12" hidden="1" x14ac:dyDescent="0.25">
      <c r="D14795" s="6"/>
      <c r="E14795" s="6"/>
      <c r="F14795" s="8"/>
      <c r="G14795" s="9"/>
      <c r="H14795" s="9"/>
      <c r="I14795" s="5"/>
      <c r="J14795" s="5"/>
      <c r="K14795" s="5"/>
      <c r="L14795" s="5"/>
    </row>
    <row r="14796" spans="4:12" hidden="1" x14ac:dyDescent="0.25">
      <c r="D14796" s="6"/>
      <c r="E14796" s="6"/>
      <c r="F14796" s="8"/>
      <c r="G14796" s="9"/>
      <c r="H14796" s="9"/>
      <c r="I14796" s="5"/>
      <c r="J14796" s="5"/>
      <c r="K14796" s="5"/>
      <c r="L14796" s="5"/>
    </row>
    <row r="14797" spans="4:12" hidden="1" x14ac:dyDescent="0.25">
      <c r="D14797" s="6"/>
      <c r="E14797" s="6"/>
      <c r="F14797" s="8"/>
      <c r="G14797" s="9"/>
      <c r="H14797" s="9"/>
      <c r="I14797" s="5"/>
      <c r="J14797" s="5"/>
      <c r="K14797" s="5"/>
      <c r="L14797" s="5"/>
    </row>
    <row r="14798" spans="4:12" hidden="1" x14ac:dyDescent="0.25">
      <c r="D14798" s="6"/>
      <c r="E14798" s="6"/>
      <c r="F14798" s="8"/>
      <c r="G14798" s="9"/>
      <c r="H14798" s="9"/>
      <c r="I14798" s="5"/>
      <c r="J14798" s="5"/>
      <c r="K14798" s="5"/>
      <c r="L14798" s="5"/>
    </row>
    <row r="14799" spans="4:12" hidden="1" x14ac:dyDescent="0.25">
      <c r="D14799" s="6"/>
      <c r="E14799" s="6"/>
      <c r="F14799" s="8"/>
      <c r="G14799" s="9"/>
      <c r="H14799" s="9"/>
      <c r="I14799" s="5"/>
      <c r="J14799" s="5"/>
      <c r="K14799" s="5"/>
      <c r="L14799" s="5"/>
    </row>
    <row r="14800" spans="4:12" hidden="1" x14ac:dyDescent="0.25">
      <c r="D14800" s="6"/>
      <c r="E14800" s="6"/>
      <c r="F14800" s="8"/>
      <c r="G14800" s="9"/>
      <c r="H14800" s="9"/>
      <c r="I14800" s="5"/>
      <c r="J14800" s="5"/>
      <c r="K14800" s="5"/>
      <c r="L14800" s="5"/>
    </row>
    <row r="14801" spans="4:12" hidden="1" x14ac:dyDescent="0.25">
      <c r="D14801" s="6"/>
      <c r="E14801" s="6"/>
      <c r="F14801" s="8"/>
      <c r="G14801" s="9"/>
      <c r="H14801" s="9"/>
      <c r="I14801" s="5"/>
      <c r="J14801" s="5"/>
      <c r="K14801" s="5"/>
      <c r="L14801" s="5"/>
    </row>
    <row r="14802" spans="4:12" hidden="1" x14ac:dyDescent="0.25">
      <c r="D14802" s="6"/>
      <c r="E14802" s="6"/>
      <c r="F14802" s="8"/>
      <c r="G14802" s="9"/>
      <c r="H14802" s="9"/>
      <c r="I14802" s="5"/>
      <c r="J14802" s="5"/>
      <c r="K14802" s="5"/>
      <c r="L14802" s="5"/>
    </row>
    <row r="14803" spans="4:12" hidden="1" x14ac:dyDescent="0.25">
      <c r="D14803" s="6"/>
      <c r="E14803" s="6"/>
      <c r="F14803" s="8"/>
      <c r="G14803" s="9"/>
      <c r="H14803" s="9"/>
      <c r="I14803" s="5"/>
      <c r="J14803" s="5"/>
      <c r="K14803" s="5"/>
      <c r="L14803" s="5"/>
    </row>
    <row r="14804" spans="4:12" hidden="1" x14ac:dyDescent="0.25">
      <c r="D14804" s="6"/>
      <c r="E14804" s="6"/>
      <c r="F14804" s="8"/>
      <c r="G14804" s="9"/>
      <c r="H14804" s="9"/>
      <c r="I14804" s="5"/>
      <c r="J14804" s="5"/>
      <c r="K14804" s="5"/>
      <c r="L14804" s="5"/>
    </row>
    <row r="14805" spans="4:12" hidden="1" x14ac:dyDescent="0.25">
      <c r="D14805" s="6"/>
      <c r="E14805" s="6"/>
      <c r="F14805" s="8"/>
      <c r="G14805" s="9"/>
      <c r="H14805" s="9"/>
      <c r="I14805" s="5"/>
      <c r="J14805" s="5"/>
      <c r="K14805" s="5"/>
      <c r="L14805" s="5"/>
    </row>
    <row r="14806" spans="4:12" hidden="1" x14ac:dyDescent="0.25">
      <c r="D14806" s="6"/>
      <c r="E14806" s="6"/>
      <c r="F14806" s="8"/>
      <c r="G14806" s="9"/>
      <c r="H14806" s="9"/>
      <c r="I14806" s="5"/>
      <c r="J14806" s="5"/>
      <c r="K14806" s="5"/>
      <c r="L14806" s="5"/>
    </row>
    <row r="14807" spans="4:12" hidden="1" x14ac:dyDescent="0.25">
      <c r="D14807" s="6"/>
      <c r="E14807" s="6"/>
      <c r="F14807" s="8"/>
      <c r="G14807" s="9"/>
      <c r="H14807" s="9"/>
      <c r="I14807" s="5"/>
      <c r="J14807" s="5"/>
      <c r="K14807" s="5"/>
      <c r="L14807" s="5"/>
    </row>
    <row r="14808" spans="4:12" hidden="1" x14ac:dyDescent="0.25">
      <c r="D14808" s="6"/>
      <c r="E14808" s="6"/>
      <c r="F14808" s="8"/>
      <c r="G14808" s="9"/>
      <c r="H14808" s="9"/>
      <c r="I14808" s="5"/>
      <c r="J14808" s="5"/>
      <c r="K14808" s="5"/>
      <c r="L14808" s="5"/>
    </row>
    <row r="14809" spans="4:12" hidden="1" x14ac:dyDescent="0.25">
      <c r="D14809" s="6"/>
      <c r="E14809" s="6"/>
      <c r="F14809" s="8"/>
      <c r="G14809" s="9"/>
      <c r="H14809" s="9"/>
      <c r="I14809" s="5"/>
      <c r="J14809" s="5"/>
      <c r="K14809" s="5"/>
      <c r="L14809" s="5"/>
    </row>
    <row r="14810" spans="4:12" hidden="1" x14ac:dyDescent="0.25">
      <c r="D14810" s="6"/>
      <c r="E14810" s="6"/>
      <c r="F14810" s="8"/>
      <c r="G14810" s="9"/>
      <c r="H14810" s="9"/>
      <c r="I14810" s="5"/>
      <c r="J14810" s="5"/>
      <c r="K14810" s="5"/>
      <c r="L14810" s="5"/>
    </row>
    <row r="14811" spans="4:12" hidden="1" x14ac:dyDescent="0.25">
      <c r="D14811" s="6"/>
      <c r="E14811" s="6"/>
      <c r="F14811" s="8"/>
      <c r="G14811" s="9"/>
      <c r="H14811" s="9"/>
      <c r="I14811" s="5"/>
      <c r="J14811" s="5"/>
      <c r="K14811" s="5"/>
      <c r="L14811" s="5"/>
    </row>
    <row r="14812" spans="4:12" hidden="1" x14ac:dyDescent="0.25">
      <c r="D14812" s="6"/>
      <c r="E14812" s="6"/>
      <c r="F14812" s="8"/>
      <c r="G14812" s="9"/>
      <c r="H14812" s="9"/>
      <c r="I14812" s="5"/>
      <c r="J14812" s="5"/>
      <c r="K14812" s="5"/>
      <c r="L14812" s="5"/>
    </row>
    <row r="14813" spans="4:12" hidden="1" x14ac:dyDescent="0.25">
      <c r="D14813" s="6"/>
      <c r="E14813" s="6"/>
      <c r="F14813" s="8"/>
      <c r="G14813" s="9"/>
      <c r="H14813" s="9"/>
      <c r="I14813" s="5"/>
      <c r="J14813" s="5"/>
      <c r="K14813" s="5"/>
      <c r="L14813" s="5"/>
    </row>
    <row r="14814" spans="4:12" hidden="1" x14ac:dyDescent="0.25">
      <c r="D14814" s="6"/>
      <c r="E14814" s="6"/>
      <c r="F14814" s="8"/>
      <c r="G14814" s="9"/>
      <c r="H14814" s="9"/>
      <c r="I14814" s="5"/>
      <c r="J14814" s="5"/>
      <c r="K14814" s="5"/>
      <c r="L14814" s="5"/>
    </row>
    <row r="14815" spans="4:12" hidden="1" x14ac:dyDescent="0.25">
      <c r="D14815" s="6"/>
      <c r="E14815" s="6"/>
      <c r="F14815" s="8"/>
      <c r="G14815" s="9"/>
      <c r="H14815" s="9"/>
      <c r="I14815" s="5"/>
      <c r="J14815" s="5"/>
      <c r="K14815" s="5"/>
      <c r="L14815" s="5"/>
    </row>
    <row r="14816" spans="4:12" hidden="1" x14ac:dyDescent="0.25">
      <c r="D14816" s="6"/>
      <c r="E14816" s="6"/>
      <c r="F14816" s="8"/>
      <c r="G14816" s="9"/>
      <c r="H14816" s="9"/>
      <c r="I14816" s="5"/>
      <c r="J14816" s="5"/>
      <c r="K14816" s="5"/>
      <c r="L14816" s="5"/>
    </row>
    <row r="14817" spans="4:12" hidden="1" x14ac:dyDescent="0.25">
      <c r="D14817" s="6"/>
      <c r="E14817" s="6"/>
      <c r="F14817" s="8"/>
      <c r="G14817" s="9"/>
      <c r="H14817" s="9"/>
      <c r="I14817" s="5"/>
      <c r="J14817" s="5"/>
      <c r="K14817" s="5"/>
      <c r="L14817" s="5"/>
    </row>
    <row r="14818" spans="4:12" hidden="1" x14ac:dyDescent="0.25">
      <c r="D14818" s="6"/>
      <c r="E14818" s="6"/>
      <c r="F14818" s="8"/>
      <c r="G14818" s="9"/>
      <c r="H14818" s="9"/>
      <c r="I14818" s="5"/>
      <c r="J14818" s="5"/>
      <c r="K14818" s="5"/>
      <c r="L14818" s="5"/>
    </row>
    <row r="14819" spans="4:12" hidden="1" x14ac:dyDescent="0.25">
      <c r="D14819" s="6"/>
      <c r="E14819" s="6"/>
      <c r="F14819" s="8"/>
      <c r="G14819" s="9"/>
      <c r="H14819" s="9"/>
      <c r="I14819" s="5"/>
      <c r="J14819" s="5"/>
      <c r="K14819" s="5"/>
      <c r="L14819" s="5"/>
    </row>
    <row r="14820" spans="4:12" hidden="1" x14ac:dyDescent="0.25">
      <c r="D14820" s="6"/>
      <c r="E14820" s="6"/>
      <c r="F14820" s="8"/>
      <c r="G14820" s="9"/>
      <c r="H14820" s="9"/>
      <c r="I14820" s="5"/>
      <c r="J14820" s="5"/>
      <c r="K14820" s="5"/>
      <c r="L14820" s="5"/>
    </row>
    <row r="14821" spans="4:12" hidden="1" x14ac:dyDescent="0.25">
      <c r="D14821" s="6"/>
      <c r="E14821" s="6"/>
      <c r="F14821" s="8"/>
      <c r="G14821" s="9"/>
      <c r="H14821" s="9"/>
      <c r="I14821" s="5"/>
      <c r="J14821" s="5"/>
      <c r="K14821" s="5"/>
      <c r="L14821" s="5"/>
    </row>
    <row r="14822" spans="4:12" hidden="1" x14ac:dyDescent="0.25">
      <c r="D14822" s="6"/>
      <c r="E14822" s="6"/>
      <c r="F14822" s="8"/>
      <c r="G14822" s="9"/>
      <c r="H14822" s="9"/>
      <c r="I14822" s="5"/>
      <c r="J14822" s="5"/>
      <c r="K14822" s="5"/>
      <c r="L14822" s="5"/>
    </row>
    <row r="14823" spans="4:12" hidden="1" x14ac:dyDescent="0.25">
      <c r="D14823" s="6"/>
      <c r="E14823" s="6"/>
      <c r="F14823" s="8"/>
      <c r="G14823" s="9"/>
      <c r="H14823" s="9"/>
      <c r="I14823" s="5"/>
      <c r="J14823" s="5"/>
      <c r="K14823" s="5"/>
      <c r="L14823" s="5"/>
    </row>
    <row r="14824" spans="4:12" hidden="1" x14ac:dyDescent="0.25">
      <c r="D14824" s="6"/>
      <c r="E14824" s="6"/>
      <c r="F14824" s="8"/>
      <c r="G14824" s="9"/>
      <c r="H14824" s="9"/>
      <c r="I14824" s="5"/>
      <c r="J14824" s="5"/>
      <c r="K14824" s="5"/>
      <c r="L14824" s="5"/>
    </row>
    <row r="14825" spans="4:12" hidden="1" x14ac:dyDescent="0.25">
      <c r="D14825" s="6"/>
      <c r="E14825" s="6"/>
      <c r="F14825" s="8"/>
      <c r="G14825" s="9"/>
      <c r="H14825" s="9"/>
      <c r="I14825" s="5"/>
      <c r="J14825" s="5"/>
      <c r="K14825" s="5"/>
      <c r="L14825" s="5"/>
    </row>
    <row r="14826" spans="4:12" hidden="1" x14ac:dyDescent="0.25">
      <c r="D14826" s="6"/>
      <c r="E14826" s="6"/>
      <c r="F14826" s="8"/>
      <c r="G14826" s="9"/>
      <c r="H14826" s="9"/>
      <c r="I14826" s="5"/>
      <c r="J14826" s="5"/>
      <c r="K14826" s="5"/>
      <c r="L14826" s="5"/>
    </row>
    <row r="14827" spans="4:12" hidden="1" x14ac:dyDescent="0.25">
      <c r="D14827" s="6"/>
      <c r="E14827" s="6"/>
      <c r="F14827" s="8"/>
      <c r="G14827" s="9"/>
      <c r="H14827" s="9"/>
      <c r="I14827" s="5"/>
      <c r="J14827" s="5"/>
      <c r="K14827" s="5"/>
      <c r="L14827" s="5"/>
    </row>
    <row r="14828" spans="4:12" hidden="1" x14ac:dyDescent="0.25">
      <c r="D14828" s="6"/>
      <c r="E14828" s="6"/>
      <c r="F14828" s="8"/>
      <c r="G14828" s="9"/>
      <c r="H14828" s="9"/>
      <c r="I14828" s="5"/>
      <c r="J14828" s="5"/>
      <c r="K14828" s="5"/>
      <c r="L14828" s="5"/>
    </row>
    <row r="14829" spans="4:12" hidden="1" x14ac:dyDescent="0.25">
      <c r="D14829" s="6"/>
      <c r="E14829" s="6"/>
      <c r="F14829" s="8"/>
      <c r="G14829" s="9"/>
      <c r="H14829" s="9"/>
      <c r="I14829" s="5"/>
      <c r="J14829" s="5"/>
      <c r="K14829" s="5"/>
      <c r="L14829" s="5"/>
    </row>
    <row r="14830" spans="4:12" hidden="1" x14ac:dyDescent="0.25">
      <c r="D14830" s="6"/>
      <c r="E14830" s="6"/>
      <c r="F14830" s="8"/>
      <c r="G14830" s="9"/>
      <c r="H14830" s="9"/>
      <c r="I14830" s="5"/>
      <c r="J14830" s="5"/>
      <c r="K14830" s="5"/>
      <c r="L14830" s="5"/>
    </row>
    <row r="14831" spans="4:12" hidden="1" x14ac:dyDescent="0.25">
      <c r="D14831" s="6"/>
      <c r="E14831" s="6"/>
      <c r="F14831" s="8"/>
      <c r="G14831" s="9"/>
      <c r="H14831" s="9"/>
      <c r="I14831" s="5"/>
      <c r="J14831" s="5"/>
      <c r="K14831" s="5"/>
      <c r="L14831" s="5"/>
    </row>
    <row r="14832" spans="4:12" hidden="1" x14ac:dyDescent="0.25">
      <c r="D14832" s="6"/>
      <c r="E14832" s="6"/>
      <c r="F14832" s="8"/>
      <c r="G14832" s="9"/>
      <c r="H14832" s="9"/>
      <c r="I14832" s="5"/>
      <c r="J14832" s="5"/>
      <c r="K14832" s="5"/>
      <c r="L14832" s="5"/>
    </row>
    <row r="14833" spans="4:12" hidden="1" x14ac:dyDescent="0.25">
      <c r="D14833" s="6"/>
      <c r="E14833" s="6"/>
      <c r="F14833" s="8"/>
      <c r="G14833" s="9"/>
      <c r="H14833" s="9"/>
      <c r="I14833" s="5"/>
      <c r="J14833" s="5"/>
      <c r="K14833" s="5"/>
      <c r="L14833" s="5"/>
    </row>
    <row r="14834" spans="4:12" hidden="1" x14ac:dyDescent="0.25">
      <c r="D14834" s="6"/>
      <c r="E14834" s="6"/>
      <c r="F14834" s="8"/>
      <c r="G14834" s="9"/>
      <c r="H14834" s="9"/>
      <c r="I14834" s="5"/>
      <c r="J14834" s="5"/>
      <c r="K14834" s="5"/>
      <c r="L14834" s="5"/>
    </row>
    <row r="14835" spans="4:12" hidden="1" x14ac:dyDescent="0.25">
      <c r="D14835" s="6"/>
      <c r="E14835" s="6"/>
      <c r="F14835" s="8"/>
      <c r="G14835" s="9"/>
      <c r="H14835" s="9"/>
      <c r="I14835" s="5"/>
      <c r="J14835" s="5"/>
      <c r="K14835" s="5"/>
      <c r="L14835" s="5"/>
    </row>
    <row r="14836" spans="4:12" hidden="1" x14ac:dyDescent="0.25">
      <c r="D14836" s="6"/>
      <c r="E14836" s="6"/>
      <c r="F14836" s="8"/>
      <c r="G14836" s="9"/>
      <c r="H14836" s="9"/>
      <c r="I14836" s="5"/>
      <c r="J14836" s="5"/>
      <c r="K14836" s="5"/>
      <c r="L14836" s="5"/>
    </row>
    <row r="14837" spans="4:12" hidden="1" x14ac:dyDescent="0.25">
      <c r="D14837" s="6"/>
      <c r="E14837" s="6"/>
      <c r="F14837" s="8"/>
      <c r="G14837" s="9"/>
      <c r="H14837" s="9"/>
      <c r="I14837" s="5"/>
      <c r="J14837" s="5"/>
      <c r="K14837" s="5"/>
      <c r="L14837" s="5"/>
    </row>
    <row r="14838" spans="4:12" hidden="1" x14ac:dyDescent="0.25">
      <c r="D14838" s="6"/>
      <c r="E14838" s="6"/>
      <c r="F14838" s="8"/>
      <c r="G14838" s="9"/>
      <c r="H14838" s="9"/>
      <c r="I14838" s="5"/>
      <c r="J14838" s="5"/>
      <c r="K14838" s="5"/>
      <c r="L14838" s="5"/>
    </row>
    <row r="14839" spans="4:12" hidden="1" x14ac:dyDescent="0.25">
      <c r="D14839" s="6"/>
      <c r="E14839" s="6"/>
      <c r="F14839" s="8"/>
      <c r="G14839" s="9"/>
      <c r="H14839" s="9"/>
      <c r="I14839" s="5"/>
      <c r="J14839" s="5"/>
      <c r="K14839" s="5"/>
      <c r="L14839" s="5"/>
    </row>
    <row r="14840" spans="4:12" hidden="1" x14ac:dyDescent="0.25">
      <c r="D14840" s="6"/>
      <c r="E14840" s="6"/>
      <c r="F14840" s="8"/>
      <c r="G14840" s="9"/>
      <c r="H14840" s="9"/>
      <c r="I14840" s="5"/>
      <c r="J14840" s="5"/>
      <c r="K14840" s="5"/>
      <c r="L14840" s="5"/>
    </row>
    <row r="14841" spans="4:12" hidden="1" x14ac:dyDescent="0.25">
      <c r="D14841" s="6"/>
      <c r="E14841" s="6"/>
      <c r="F14841" s="8"/>
      <c r="G14841" s="9"/>
      <c r="H14841" s="9"/>
      <c r="I14841" s="5"/>
      <c r="J14841" s="5"/>
      <c r="K14841" s="5"/>
      <c r="L14841" s="5"/>
    </row>
    <row r="14842" spans="4:12" hidden="1" x14ac:dyDescent="0.25">
      <c r="D14842" s="6"/>
      <c r="E14842" s="6"/>
      <c r="F14842" s="8"/>
      <c r="G14842" s="9"/>
      <c r="H14842" s="9"/>
      <c r="I14842" s="5"/>
      <c r="J14842" s="5"/>
      <c r="K14842" s="5"/>
      <c r="L14842" s="5"/>
    </row>
    <row r="14843" spans="4:12" hidden="1" x14ac:dyDescent="0.25">
      <c r="D14843" s="6"/>
      <c r="E14843" s="6"/>
      <c r="F14843" s="8"/>
      <c r="G14843" s="9"/>
      <c r="H14843" s="9"/>
      <c r="I14843" s="5"/>
      <c r="J14843" s="5"/>
      <c r="K14843" s="5"/>
      <c r="L14843" s="5"/>
    </row>
    <row r="14844" spans="4:12" hidden="1" x14ac:dyDescent="0.25">
      <c r="D14844" s="6"/>
      <c r="E14844" s="6"/>
      <c r="F14844" s="8"/>
      <c r="G14844" s="9"/>
      <c r="H14844" s="9"/>
      <c r="I14844" s="5"/>
      <c r="J14844" s="5"/>
      <c r="K14844" s="5"/>
      <c r="L14844" s="5"/>
    </row>
    <row r="14845" spans="4:12" hidden="1" x14ac:dyDescent="0.25">
      <c r="D14845" s="6"/>
      <c r="E14845" s="6"/>
      <c r="F14845" s="8"/>
      <c r="G14845" s="9"/>
      <c r="H14845" s="9"/>
      <c r="I14845" s="5"/>
      <c r="J14845" s="5"/>
      <c r="K14845" s="5"/>
      <c r="L14845" s="5"/>
    </row>
    <row r="14846" spans="4:12" hidden="1" x14ac:dyDescent="0.25">
      <c r="D14846" s="6"/>
      <c r="E14846" s="6"/>
      <c r="F14846" s="8"/>
      <c r="G14846" s="9"/>
      <c r="H14846" s="9"/>
      <c r="I14846" s="5"/>
      <c r="J14846" s="5"/>
      <c r="K14846" s="5"/>
      <c r="L14846" s="5"/>
    </row>
    <row r="14847" spans="4:12" hidden="1" x14ac:dyDescent="0.25">
      <c r="D14847" s="6"/>
      <c r="E14847" s="6"/>
      <c r="F14847" s="8"/>
      <c r="G14847" s="9"/>
      <c r="H14847" s="9"/>
      <c r="I14847" s="5"/>
      <c r="J14847" s="5"/>
      <c r="K14847" s="5"/>
      <c r="L14847" s="5"/>
    </row>
    <row r="14848" spans="4:12" hidden="1" x14ac:dyDescent="0.25">
      <c r="D14848" s="6"/>
      <c r="E14848" s="6"/>
      <c r="F14848" s="8"/>
      <c r="G14848" s="9"/>
      <c r="H14848" s="9"/>
      <c r="I14848" s="5"/>
      <c r="J14848" s="5"/>
      <c r="K14848" s="5"/>
      <c r="L14848" s="5"/>
    </row>
    <row r="14849" spans="4:12" hidden="1" x14ac:dyDescent="0.25">
      <c r="D14849" s="6"/>
      <c r="E14849" s="6"/>
      <c r="F14849" s="8"/>
      <c r="G14849" s="9"/>
      <c r="H14849" s="9"/>
      <c r="I14849" s="5"/>
      <c r="J14849" s="5"/>
      <c r="K14849" s="5"/>
      <c r="L14849" s="5"/>
    </row>
    <row r="14850" spans="4:12" hidden="1" x14ac:dyDescent="0.25">
      <c r="D14850" s="6"/>
      <c r="E14850" s="6"/>
      <c r="F14850" s="8"/>
      <c r="G14850" s="9"/>
      <c r="H14850" s="9"/>
      <c r="I14850" s="5"/>
      <c r="J14850" s="5"/>
      <c r="K14850" s="5"/>
      <c r="L14850" s="5"/>
    </row>
    <row r="14851" spans="4:12" hidden="1" x14ac:dyDescent="0.25">
      <c r="D14851" s="6"/>
      <c r="E14851" s="6"/>
      <c r="F14851" s="8"/>
      <c r="G14851" s="9"/>
      <c r="H14851" s="9"/>
      <c r="I14851" s="5"/>
      <c r="J14851" s="5"/>
      <c r="K14851" s="5"/>
      <c r="L14851" s="5"/>
    </row>
    <row r="14852" spans="4:12" hidden="1" x14ac:dyDescent="0.25">
      <c r="D14852" s="6"/>
      <c r="E14852" s="6"/>
      <c r="F14852" s="8"/>
      <c r="G14852" s="9"/>
      <c r="H14852" s="9"/>
      <c r="I14852" s="5"/>
      <c r="J14852" s="5"/>
      <c r="K14852" s="5"/>
      <c r="L14852" s="5"/>
    </row>
    <row r="14853" spans="4:12" hidden="1" x14ac:dyDescent="0.25">
      <c r="D14853" s="6"/>
      <c r="E14853" s="6"/>
      <c r="F14853" s="8"/>
      <c r="G14853" s="9"/>
      <c r="H14853" s="9"/>
      <c r="I14853" s="5"/>
      <c r="J14853" s="5"/>
      <c r="K14853" s="5"/>
      <c r="L14853" s="5"/>
    </row>
    <row r="14854" spans="4:12" hidden="1" x14ac:dyDescent="0.25">
      <c r="D14854" s="6"/>
      <c r="E14854" s="6"/>
      <c r="F14854" s="8"/>
      <c r="G14854" s="9"/>
      <c r="H14854" s="9"/>
      <c r="I14854" s="5"/>
      <c r="J14854" s="5"/>
      <c r="K14854" s="5"/>
      <c r="L14854" s="5"/>
    </row>
    <row r="14855" spans="4:12" hidden="1" x14ac:dyDescent="0.25">
      <c r="D14855" s="6"/>
      <c r="E14855" s="6"/>
      <c r="F14855" s="8"/>
      <c r="G14855" s="9"/>
      <c r="H14855" s="9"/>
      <c r="I14855" s="5"/>
      <c r="J14855" s="5"/>
      <c r="K14855" s="5"/>
      <c r="L14855" s="5"/>
    </row>
    <row r="14856" spans="4:12" hidden="1" x14ac:dyDescent="0.25">
      <c r="D14856" s="6"/>
      <c r="E14856" s="6"/>
      <c r="F14856" s="8"/>
      <c r="G14856" s="9"/>
      <c r="H14856" s="9"/>
      <c r="I14856" s="5"/>
      <c r="J14856" s="5"/>
      <c r="K14856" s="5"/>
      <c r="L14856" s="5"/>
    </row>
    <row r="14857" spans="4:12" hidden="1" x14ac:dyDescent="0.25">
      <c r="D14857" s="6"/>
      <c r="E14857" s="6"/>
      <c r="F14857" s="8"/>
      <c r="G14857" s="9"/>
      <c r="H14857" s="9"/>
      <c r="I14857" s="5"/>
      <c r="J14857" s="5"/>
      <c r="K14857" s="5"/>
      <c r="L14857" s="5"/>
    </row>
    <row r="14858" spans="4:12" hidden="1" x14ac:dyDescent="0.25">
      <c r="D14858" s="6"/>
      <c r="E14858" s="6"/>
      <c r="F14858" s="8"/>
      <c r="G14858" s="9"/>
      <c r="H14858" s="9"/>
      <c r="I14858" s="5"/>
      <c r="J14858" s="5"/>
      <c r="K14858" s="5"/>
      <c r="L14858" s="5"/>
    </row>
    <row r="14859" spans="4:12" hidden="1" x14ac:dyDescent="0.25">
      <c r="D14859" s="6"/>
      <c r="E14859" s="6"/>
      <c r="F14859" s="8"/>
      <c r="G14859" s="9"/>
      <c r="H14859" s="9"/>
      <c r="I14859" s="5"/>
      <c r="J14859" s="5"/>
      <c r="K14859" s="5"/>
      <c r="L14859" s="5"/>
    </row>
    <row r="14860" spans="4:12" hidden="1" x14ac:dyDescent="0.25">
      <c r="D14860" s="6"/>
      <c r="E14860" s="6"/>
      <c r="F14860" s="8"/>
      <c r="G14860" s="9"/>
      <c r="H14860" s="9"/>
      <c r="I14860" s="5"/>
      <c r="J14860" s="5"/>
      <c r="K14860" s="5"/>
      <c r="L14860" s="5"/>
    </row>
    <row r="14861" spans="4:12" hidden="1" x14ac:dyDescent="0.25">
      <c r="D14861" s="6"/>
      <c r="E14861" s="6"/>
      <c r="F14861" s="8"/>
      <c r="G14861" s="9"/>
      <c r="H14861" s="9"/>
      <c r="I14861" s="5"/>
      <c r="J14861" s="5"/>
      <c r="K14861" s="5"/>
      <c r="L14861" s="5"/>
    </row>
    <row r="14862" spans="4:12" hidden="1" x14ac:dyDescent="0.25">
      <c r="D14862" s="6"/>
      <c r="E14862" s="6"/>
      <c r="F14862" s="8"/>
      <c r="G14862" s="9"/>
      <c r="H14862" s="9"/>
      <c r="I14862" s="5"/>
      <c r="J14862" s="5"/>
      <c r="K14862" s="5"/>
      <c r="L14862" s="5"/>
    </row>
    <row r="14863" spans="4:12" hidden="1" x14ac:dyDescent="0.25">
      <c r="D14863" s="6"/>
      <c r="E14863" s="6"/>
      <c r="F14863" s="8"/>
      <c r="G14863" s="9"/>
      <c r="H14863" s="9"/>
      <c r="I14863" s="5"/>
      <c r="J14863" s="5"/>
      <c r="K14863" s="5"/>
      <c r="L14863" s="5"/>
    </row>
    <row r="14864" spans="4:12" hidden="1" x14ac:dyDescent="0.25">
      <c r="D14864" s="6"/>
      <c r="E14864" s="6"/>
      <c r="F14864" s="8"/>
      <c r="G14864" s="9"/>
      <c r="H14864" s="9"/>
      <c r="I14864" s="5"/>
      <c r="J14864" s="5"/>
      <c r="K14864" s="5"/>
      <c r="L14864" s="5"/>
    </row>
    <row r="14865" spans="4:12" hidden="1" x14ac:dyDescent="0.25">
      <c r="D14865" s="6"/>
      <c r="E14865" s="6"/>
      <c r="F14865" s="8"/>
      <c r="G14865" s="9"/>
      <c r="H14865" s="9"/>
      <c r="I14865" s="5"/>
      <c r="J14865" s="5"/>
      <c r="K14865" s="5"/>
      <c r="L14865" s="5"/>
    </row>
    <row r="14866" spans="4:12" hidden="1" x14ac:dyDescent="0.25">
      <c r="D14866" s="6"/>
      <c r="E14866" s="6"/>
      <c r="F14866" s="8"/>
      <c r="G14866" s="9"/>
      <c r="H14866" s="9"/>
      <c r="I14866" s="5"/>
      <c r="J14866" s="5"/>
      <c r="K14866" s="5"/>
      <c r="L14866" s="5"/>
    </row>
    <row r="14867" spans="4:12" hidden="1" x14ac:dyDescent="0.25">
      <c r="D14867" s="6"/>
      <c r="E14867" s="6"/>
      <c r="F14867" s="8"/>
      <c r="G14867" s="9"/>
      <c r="H14867" s="9"/>
      <c r="I14867" s="5"/>
      <c r="J14867" s="5"/>
      <c r="K14867" s="5"/>
      <c r="L14867" s="5"/>
    </row>
    <row r="14868" spans="4:12" hidden="1" x14ac:dyDescent="0.25">
      <c r="D14868" s="6"/>
      <c r="E14868" s="6"/>
      <c r="F14868" s="8"/>
      <c r="G14868" s="9"/>
      <c r="H14868" s="9"/>
      <c r="I14868" s="5"/>
      <c r="J14868" s="5"/>
      <c r="K14868" s="5"/>
      <c r="L14868" s="5"/>
    </row>
    <row r="14869" spans="4:12" hidden="1" x14ac:dyDescent="0.25">
      <c r="D14869" s="6"/>
      <c r="E14869" s="6"/>
      <c r="F14869" s="8"/>
      <c r="G14869" s="9"/>
      <c r="H14869" s="9"/>
      <c r="I14869" s="5"/>
      <c r="J14869" s="5"/>
      <c r="K14869" s="5"/>
      <c r="L14869" s="5"/>
    </row>
    <row r="14870" spans="4:12" hidden="1" x14ac:dyDescent="0.25">
      <c r="D14870" s="6"/>
      <c r="E14870" s="6"/>
      <c r="F14870" s="8"/>
      <c r="G14870" s="9"/>
      <c r="H14870" s="9"/>
      <c r="I14870" s="5"/>
      <c r="J14870" s="5"/>
      <c r="K14870" s="5"/>
      <c r="L14870" s="5"/>
    </row>
    <row r="14871" spans="4:12" hidden="1" x14ac:dyDescent="0.25">
      <c r="D14871" s="6"/>
      <c r="E14871" s="6"/>
      <c r="F14871" s="8"/>
      <c r="G14871" s="9"/>
      <c r="H14871" s="9"/>
      <c r="I14871" s="5"/>
      <c r="J14871" s="5"/>
      <c r="K14871" s="5"/>
      <c r="L14871" s="5"/>
    </row>
    <row r="14872" spans="4:12" hidden="1" x14ac:dyDescent="0.25">
      <c r="D14872" s="6"/>
      <c r="E14872" s="6"/>
      <c r="F14872" s="8"/>
      <c r="G14872" s="9"/>
      <c r="H14872" s="9"/>
      <c r="I14872" s="5"/>
      <c r="J14872" s="5"/>
      <c r="K14872" s="5"/>
      <c r="L14872" s="5"/>
    </row>
    <row r="14873" spans="4:12" hidden="1" x14ac:dyDescent="0.25">
      <c r="D14873" s="6"/>
      <c r="E14873" s="6"/>
      <c r="F14873" s="8"/>
      <c r="G14873" s="9"/>
      <c r="H14873" s="9"/>
      <c r="I14873" s="5"/>
      <c r="J14873" s="5"/>
      <c r="K14873" s="5"/>
      <c r="L14873" s="5"/>
    </row>
    <row r="14874" spans="4:12" hidden="1" x14ac:dyDescent="0.25">
      <c r="D14874" s="6"/>
      <c r="E14874" s="6"/>
      <c r="F14874" s="8"/>
      <c r="G14874" s="9"/>
      <c r="H14874" s="9"/>
      <c r="I14874" s="5"/>
      <c r="J14874" s="5"/>
      <c r="K14874" s="5"/>
      <c r="L14874" s="5"/>
    </row>
    <row r="14875" spans="4:12" hidden="1" x14ac:dyDescent="0.25">
      <c r="D14875" s="6"/>
      <c r="E14875" s="6"/>
      <c r="F14875" s="8"/>
      <c r="G14875" s="9"/>
      <c r="H14875" s="9"/>
      <c r="I14875" s="5"/>
      <c r="J14875" s="5"/>
      <c r="K14875" s="5"/>
      <c r="L14875" s="5"/>
    </row>
    <row r="14876" spans="4:12" hidden="1" x14ac:dyDescent="0.25">
      <c r="D14876" s="6"/>
      <c r="E14876" s="6"/>
      <c r="F14876" s="8"/>
      <c r="G14876" s="9"/>
      <c r="H14876" s="9"/>
      <c r="I14876" s="5"/>
      <c r="J14876" s="5"/>
      <c r="K14876" s="5"/>
      <c r="L14876" s="5"/>
    </row>
    <row r="14877" spans="4:12" hidden="1" x14ac:dyDescent="0.25">
      <c r="D14877" s="6"/>
      <c r="E14877" s="6"/>
      <c r="F14877" s="8"/>
      <c r="G14877" s="9"/>
      <c r="H14877" s="9"/>
      <c r="I14877" s="5"/>
      <c r="J14877" s="5"/>
      <c r="K14877" s="5"/>
      <c r="L14877" s="5"/>
    </row>
    <row r="14878" spans="4:12" hidden="1" x14ac:dyDescent="0.25">
      <c r="D14878" s="6"/>
      <c r="E14878" s="6"/>
      <c r="F14878" s="8"/>
      <c r="G14878" s="9"/>
      <c r="H14878" s="9"/>
      <c r="I14878" s="5"/>
      <c r="J14878" s="5"/>
      <c r="K14878" s="5"/>
      <c r="L14878" s="5"/>
    </row>
    <row r="14879" spans="4:12" hidden="1" x14ac:dyDescent="0.25">
      <c r="D14879" s="6"/>
      <c r="E14879" s="6"/>
      <c r="F14879" s="8"/>
      <c r="G14879" s="9"/>
      <c r="H14879" s="9"/>
      <c r="I14879" s="5"/>
      <c r="J14879" s="5"/>
      <c r="K14879" s="5"/>
      <c r="L14879" s="5"/>
    </row>
    <row r="14880" spans="4:12" hidden="1" x14ac:dyDescent="0.25">
      <c r="D14880" s="6"/>
      <c r="E14880" s="6"/>
      <c r="F14880" s="8"/>
      <c r="G14880" s="9"/>
      <c r="H14880" s="9"/>
      <c r="I14880" s="5"/>
      <c r="J14880" s="5"/>
      <c r="K14880" s="5"/>
      <c r="L14880" s="5"/>
    </row>
    <row r="14881" spans="4:12" hidden="1" x14ac:dyDescent="0.25">
      <c r="D14881" s="6"/>
      <c r="E14881" s="6"/>
      <c r="F14881" s="8"/>
      <c r="G14881" s="9"/>
      <c r="H14881" s="9"/>
      <c r="I14881" s="5"/>
      <c r="J14881" s="5"/>
      <c r="K14881" s="5"/>
      <c r="L14881" s="5"/>
    </row>
    <row r="14882" spans="4:12" hidden="1" x14ac:dyDescent="0.25">
      <c r="D14882" s="6"/>
      <c r="E14882" s="6"/>
      <c r="F14882" s="8"/>
      <c r="G14882" s="9"/>
      <c r="H14882" s="9"/>
      <c r="I14882" s="5"/>
      <c r="J14882" s="5"/>
      <c r="K14882" s="5"/>
      <c r="L14882" s="5"/>
    </row>
    <row r="14883" spans="4:12" hidden="1" x14ac:dyDescent="0.25">
      <c r="D14883" s="6"/>
      <c r="E14883" s="6"/>
      <c r="F14883" s="8"/>
      <c r="G14883" s="9"/>
      <c r="H14883" s="9"/>
      <c r="I14883" s="5"/>
      <c r="J14883" s="5"/>
      <c r="K14883" s="5"/>
      <c r="L14883" s="5"/>
    </row>
    <row r="14884" spans="4:12" hidden="1" x14ac:dyDescent="0.25">
      <c r="D14884" s="6"/>
      <c r="E14884" s="6"/>
      <c r="F14884" s="8"/>
      <c r="G14884" s="9"/>
      <c r="H14884" s="9"/>
      <c r="I14884" s="5"/>
      <c r="J14884" s="5"/>
      <c r="K14884" s="5"/>
      <c r="L14884" s="5"/>
    </row>
    <row r="14885" spans="4:12" hidden="1" x14ac:dyDescent="0.25">
      <c r="D14885" s="6"/>
      <c r="E14885" s="6"/>
      <c r="F14885" s="8"/>
      <c r="G14885" s="9"/>
      <c r="H14885" s="9"/>
      <c r="I14885" s="5"/>
      <c r="J14885" s="5"/>
      <c r="K14885" s="5"/>
      <c r="L14885" s="5"/>
    </row>
    <row r="14886" spans="4:12" hidden="1" x14ac:dyDescent="0.25">
      <c r="D14886" s="6"/>
      <c r="E14886" s="6"/>
      <c r="F14886" s="8"/>
      <c r="G14886" s="9"/>
      <c r="H14886" s="9"/>
      <c r="I14886" s="5"/>
      <c r="J14886" s="5"/>
      <c r="K14886" s="5"/>
      <c r="L14886" s="5"/>
    </row>
    <row r="14887" spans="4:12" hidden="1" x14ac:dyDescent="0.25">
      <c r="D14887" s="6"/>
      <c r="E14887" s="6"/>
      <c r="F14887" s="8"/>
      <c r="G14887" s="9"/>
      <c r="H14887" s="9"/>
      <c r="I14887" s="5"/>
      <c r="J14887" s="5"/>
      <c r="K14887" s="5"/>
      <c r="L14887" s="5"/>
    </row>
    <row r="14888" spans="4:12" hidden="1" x14ac:dyDescent="0.25">
      <c r="D14888" s="6"/>
      <c r="E14888" s="6"/>
      <c r="F14888" s="8"/>
      <c r="G14888" s="9"/>
      <c r="H14888" s="9"/>
      <c r="I14888" s="5"/>
      <c r="J14888" s="5"/>
      <c r="K14888" s="5"/>
      <c r="L14888" s="5"/>
    </row>
    <row r="14889" spans="4:12" hidden="1" x14ac:dyDescent="0.25">
      <c r="D14889" s="6"/>
      <c r="E14889" s="6"/>
      <c r="F14889" s="8"/>
      <c r="G14889" s="9"/>
      <c r="H14889" s="9"/>
      <c r="I14889" s="5"/>
      <c r="J14889" s="5"/>
      <c r="K14889" s="5"/>
      <c r="L14889" s="5"/>
    </row>
    <row r="14890" spans="4:12" hidden="1" x14ac:dyDescent="0.25">
      <c r="D14890" s="6"/>
      <c r="E14890" s="6"/>
      <c r="F14890" s="8"/>
      <c r="G14890" s="9"/>
      <c r="H14890" s="9"/>
      <c r="I14890" s="5"/>
      <c r="J14890" s="5"/>
      <c r="K14890" s="5"/>
      <c r="L14890" s="5"/>
    </row>
    <row r="14891" spans="4:12" hidden="1" x14ac:dyDescent="0.25">
      <c r="D14891" s="6"/>
      <c r="E14891" s="6"/>
      <c r="F14891" s="8"/>
      <c r="G14891" s="9"/>
      <c r="H14891" s="9"/>
      <c r="I14891" s="5"/>
      <c r="J14891" s="5"/>
      <c r="K14891" s="5"/>
      <c r="L14891" s="5"/>
    </row>
    <row r="14892" spans="4:12" hidden="1" x14ac:dyDescent="0.25">
      <c r="D14892" s="6"/>
      <c r="E14892" s="6"/>
      <c r="F14892" s="8"/>
      <c r="G14892" s="9"/>
      <c r="H14892" s="9"/>
      <c r="I14892" s="5"/>
      <c r="J14892" s="5"/>
      <c r="K14892" s="5"/>
      <c r="L14892" s="5"/>
    </row>
    <row r="14893" spans="4:12" hidden="1" x14ac:dyDescent="0.25">
      <c r="D14893" s="6"/>
      <c r="E14893" s="6"/>
      <c r="F14893" s="8"/>
      <c r="G14893" s="9"/>
      <c r="H14893" s="9"/>
      <c r="I14893" s="5"/>
      <c r="J14893" s="5"/>
      <c r="K14893" s="5"/>
      <c r="L14893" s="5"/>
    </row>
    <row r="14894" spans="4:12" hidden="1" x14ac:dyDescent="0.25">
      <c r="D14894" s="6"/>
      <c r="E14894" s="6"/>
      <c r="F14894" s="8"/>
      <c r="G14894" s="9"/>
      <c r="H14894" s="9"/>
      <c r="I14894" s="5"/>
      <c r="J14894" s="5"/>
      <c r="K14894" s="5"/>
      <c r="L14894" s="5"/>
    </row>
    <row r="14895" spans="4:12" hidden="1" x14ac:dyDescent="0.25">
      <c r="D14895" s="6"/>
      <c r="E14895" s="6"/>
      <c r="F14895" s="8"/>
      <c r="G14895" s="9"/>
      <c r="H14895" s="9"/>
      <c r="I14895" s="5"/>
      <c r="J14895" s="5"/>
      <c r="K14895" s="5"/>
      <c r="L14895" s="5"/>
    </row>
    <row r="14896" spans="4:12" hidden="1" x14ac:dyDescent="0.25">
      <c r="D14896" s="6"/>
      <c r="E14896" s="6"/>
      <c r="F14896" s="8"/>
      <c r="G14896" s="9"/>
      <c r="H14896" s="9"/>
      <c r="I14896" s="5"/>
      <c r="J14896" s="5"/>
      <c r="K14896" s="5"/>
      <c r="L14896" s="5"/>
    </row>
    <row r="14897" spans="4:12" hidden="1" x14ac:dyDescent="0.25">
      <c r="D14897" s="6"/>
      <c r="E14897" s="6"/>
      <c r="F14897" s="8"/>
      <c r="G14897" s="9"/>
      <c r="H14897" s="9"/>
      <c r="I14897" s="5"/>
      <c r="J14897" s="5"/>
      <c r="K14897" s="5"/>
      <c r="L14897" s="5"/>
    </row>
    <row r="14898" spans="4:12" hidden="1" x14ac:dyDescent="0.25">
      <c r="D14898" s="6"/>
      <c r="E14898" s="6"/>
      <c r="F14898" s="8"/>
      <c r="G14898" s="9"/>
      <c r="H14898" s="9"/>
      <c r="I14898" s="5"/>
      <c r="J14898" s="5"/>
      <c r="K14898" s="5"/>
      <c r="L14898" s="5"/>
    </row>
    <row r="14899" spans="4:12" hidden="1" x14ac:dyDescent="0.25">
      <c r="D14899" s="6"/>
      <c r="E14899" s="6"/>
      <c r="F14899" s="8"/>
      <c r="G14899" s="9"/>
      <c r="H14899" s="9"/>
      <c r="I14899" s="5"/>
      <c r="J14899" s="5"/>
      <c r="K14899" s="5"/>
      <c r="L14899" s="5"/>
    </row>
    <row r="14900" spans="4:12" hidden="1" x14ac:dyDescent="0.25">
      <c r="D14900" s="6"/>
      <c r="E14900" s="6"/>
      <c r="F14900" s="8"/>
      <c r="G14900" s="9"/>
      <c r="H14900" s="9"/>
      <c r="I14900" s="5"/>
      <c r="J14900" s="5"/>
      <c r="K14900" s="5"/>
      <c r="L14900" s="5"/>
    </row>
    <row r="14901" spans="4:12" hidden="1" x14ac:dyDescent="0.25">
      <c r="D14901" s="6"/>
      <c r="E14901" s="6"/>
      <c r="F14901" s="8"/>
      <c r="G14901" s="9"/>
      <c r="H14901" s="9"/>
      <c r="I14901" s="5"/>
      <c r="J14901" s="5"/>
      <c r="K14901" s="5"/>
      <c r="L14901" s="5"/>
    </row>
    <row r="14902" spans="4:12" hidden="1" x14ac:dyDescent="0.25">
      <c r="D14902" s="6"/>
      <c r="E14902" s="6"/>
      <c r="F14902" s="8"/>
      <c r="G14902" s="9"/>
      <c r="H14902" s="9"/>
      <c r="I14902" s="5"/>
      <c r="J14902" s="5"/>
      <c r="K14902" s="5"/>
      <c r="L14902" s="5"/>
    </row>
    <row r="14903" spans="4:12" hidden="1" x14ac:dyDescent="0.25">
      <c r="D14903" s="6"/>
      <c r="E14903" s="6"/>
      <c r="F14903" s="8"/>
      <c r="G14903" s="9"/>
      <c r="H14903" s="9"/>
      <c r="I14903" s="5"/>
      <c r="J14903" s="5"/>
      <c r="K14903" s="5"/>
      <c r="L14903" s="5"/>
    </row>
    <row r="14904" spans="4:12" hidden="1" x14ac:dyDescent="0.25">
      <c r="D14904" s="6"/>
      <c r="E14904" s="6"/>
      <c r="F14904" s="8"/>
      <c r="G14904" s="9"/>
      <c r="H14904" s="9"/>
      <c r="I14904" s="5"/>
      <c r="J14904" s="5"/>
      <c r="K14904" s="5"/>
      <c r="L14904" s="5"/>
    </row>
    <row r="14905" spans="4:12" hidden="1" x14ac:dyDescent="0.25">
      <c r="D14905" s="6"/>
      <c r="E14905" s="6"/>
      <c r="F14905" s="8"/>
      <c r="G14905" s="9"/>
      <c r="H14905" s="9"/>
      <c r="I14905" s="5"/>
      <c r="J14905" s="5"/>
      <c r="K14905" s="5"/>
      <c r="L14905" s="5"/>
    </row>
    <row r="14906" spans="4:12" hidden="1" x14ac:dyDescent="0.25">
      <c r="D14906" s="6"/>
      <c r="E14906" s="6"/>
      <c r="F14906" s="8"/>
      <c r="G14906" s="9"/>
      <c r="H14906" s="9"/>
      <c r="I14906" s="5"/>
      <c r="J14906" s="5"/>
      <c r="K14906" s="5"/>
      <c r="L14906" s="5"/>
    </row>
    <row r="14907" spans="4:12" hidden="1" x14ac:dyDescent="0.25">
      <c r="D14907" s="6"/>
      <c r="E14907" s="6"/>
      <c r="F14907" s="8"/>
      <c r="G14907" s="9"/>
      <c r="H14907" s="9"/>
      <c r="I14907" s="5"/>
      <c r="J14907" s="5"/>
      <c r="K14907" s="5"/>
      <c r="L14907" s="5"/>
    </row>
    <row r="14908" spans="4:12" hidden="1" x14ac:dyDescent="0.25">
      <c r="D14908" s="6"/>
      <c r="E14908" s="6"/>
      <c r="F14908" s="8"/>
      <c r="G14908" s="9"/>
      <c r="H14908" s="9"/>
      <c r="I14908" s="5"/>
      <c r="J14908" s="5"/>
      <c r="K14908" s="5"/>
      <c r="L14908" s="5"/>
    </row>
    <row r="14909" spans="4:12" hidden="1" x14ac:dyDescent="0.25">
      <c r="D14909" s="6"/>
      <c r="E14909" s="6"/>
      <c r="F14909" s="8"/>
      <c r="G14909" s="9"/>
      <c r="H14909" s="9"/>
      <c r="I14909" s="5"/>
      <c r="J14909" s="5"/>
      <c r="K14909" s="5"/>
      <c r="L14909" s="5"/>
    </row>
    <row r="14910" spans="4:12" hidden="1" x14ac:dyDescent="0.25">
      <c r="D14910" s="6"/>
      <c r="E14910" s="6"/>
      <c r="F14910" s="8"/>
      <c r="G14910" s="9"/>
      <c r="H14910" s="9"/>
      <c r="I14910" s="5"/>
      <c r="J14910" s="5"/>
      <c r="K14910" s="5"/>
      <c r="L14910" s="5"/>
    </row>
    <row r="14911" spans="4:12" hidden="1" x14ac:dyDescent="0.25">
      <c r="D14911" s="6"/>
      <c r="E14911" s="6"/>
      <c r="F14911" s="8"/>
      <c r="G14911" s="9"/>
      <c r="H14911" s="9"/>
      <c r="I14911" s="5"/>
      <c r="J14911" s="5"/>
      <c r="K14911" s="5"/>
      <c r="L14911" s="5"/>
    </row>
    <row r="14912" spans="4:12" hidden="1" x14ac:dyDescent="0.25">
      <c r="D14912" s="6"/>
      <c r="E14912" s="6"/>
      <c r="F14912" s="8"/>
      <c r="G14912" s="9"/>
      <c r="H14912" s="9"/>
      <c r="I14912" s="5"/>
      <c r="J14912" s="5"/>
      <c r="K14912" s="5"/>
      <c r="L14912" s="5"/>
    </row>
    <row r="14913" spans="4:12" hidden="1" x14ac:dyDescent="0.25">
      <c r="D14913" s="6"/>
      <c r="E14913" s="6"/>
      <c r="F14913" s="8"/>
      <c r="G14913" s="9"/>
      <c r="H14913" s="9"/>
      <c r="I14913" s="5"/>
      <c r="J14913" s="5"/>
      <c r="K14913" s="5"/>
      <c r="L14913" s="5"/>
    </row>
    <row r="14914" spans="4:12" hidden="1" x14ac:dyDescent="0.25">
      <c r="D14914" s="6"/>
      <c r="E14914" s="6"/>
      <c r="F14914" s="8"/>
      <c r="G14914" s="9"/>
      <c r="H14914" s="9"/>
      <c r="I14914" s="5"/>
      <c r="J14914" s="5"/>
      <c r="K14914" s="5"/>
      <c r="L14914" s="5"/>
    </row>
    <row r="14915" spans="4:12" hidden="1" x14ac:dyDescent="0.25">
      <c r="D14915" s="6"/>
      <c r="E14915" s="6"/>
      <c r="F14915" s="8"/>
      <c r="G14915" s="9"/>
      <c r="H14915" s="9"/>
      <c r="I14915" s="5"/>
      <c r="J14915" s="5"/>
      <c r="K14915" s="5"/>
      <c r="L14915" s="5"/>
    </row>
    <row r="14916" spans="4:12" hidden="1" x14ac:dyDescent="0.25">
      <c r="D14916" s="6"/>
      <c r="E14916" s="6"/>
      <c r="F14916" s="8"/>
      <c r="G14916" s="9"/>
      <c r="H14916" s="9"/>
      <c r="I14916" s="5"/>
      <c r="J14916" s="5"/>
      <c r="K14916" s="5"/>
      <c r="L14916" s="5"/>
    </row>
    <row r="14917" spans="4:12" hidden="1" x14ac:dyDescent="0.25">
      <c r="D14917" s="6"/>
      <c r="E14917" s="6"/>
      <c r="F14917" s="8"/>
      <c r="G14917" s="9"/>
      <c r="H14917" s="9"/>
      <c r="I14917" s="5"/>
      <c r="J14917" s="5"/>
      <c r="K14917" s="5"/>
      <c r="L14917" s="5"/>
    </row>
    <row r="14918" spans="4:12" hidden="1" x14ac:dyDescent="0.25">
      <c r="D14918" s="6"/>
      <c r="E14918" s="6"/>
      <c r="F14918" s="8"/>
      <c r="G14918" s="9"/>
      <c r="H14918" s="9"/>
      <c r="I14918" s="5"/>
      <c r="J14918" s="5"/>
      <c r="K14918" s="5"/>
      <c r="L14918" s="5"/>
    </row>
    <row r="14919" spans="4:12" hidden="1" x14ac:dyDescent="0.25">
      <c r="D14919" s="6"/>
      <c r="E14919" s="6"/>
      <c r="F14919" s="8"/>
      <c r="G14919" s="9"/>
      <c r="H14919" s="9"/>
      <c r="I14919" s="5"/>
      <c r="J14919" s="5"/>
      <c r="K14919" s="5"/>
      <c r="L14919" s="5"/>
    </row>
    <row r="14920" spans="4:12" hidden="1" x14ac:dyDescent="0.25">
      <c r="D14920" s="6"/>
      <c r="E14920" s="6"/>
      <c r="F14920" s="8"/>
      <c r="G14920" s="9"/>
      <c r="H14920" s="9"/>
      <c r="I14920" s="5"/>
      <c r="J14920" s="5"/>
      <c r="K14920" s="5"/>
      <c r="L14920" s="5"/>
    </row>
    <row r="14921" spans="4:12" hidden="1" x14ac:dyDescent="0.25">
      <c r="D14921" s="6"/>
      <c r="E14921" s="6"/>
      <c r="F14921" s="8"/>
      <c r="G14921" s="9"/>
      <c r="H14921" s="9"/>
      <c r="I14921" s="5"/>
      <c r="J14921" s="5"/>
      <c r="K14921" s="5"/>
      <c r="L14921" s="5"/>
    </row>
    <row r="14922" spans="4:12" hidden="1" x14ac:dyDescent="0.25">
      <c r="D14922" s="6"/>
      <c r="E14922" s="6"/>
      <c r="F14922" s="8"/>
      <c r="G14922" s="9"/>
      <c r="H14922" s="9"/>
      <c r="I14922" s="5"/>
      <c r="J14922" s="5"/>
      <c r="K14922" s="5"/>
      <c r="L14922" s="5"/>
    </row>
    <row r="14923" spans="4:12" hidden="1" x14ac:dyDescent="0.25">
      <c r="D14923" s="6"/>
      <c r="E14923" s="6"/>
      <c r="F14923" s="8"/>
      <c r="G14923" s="9"/>
      <c r="H14923" s="9"/>
      <c r="I14923" s="5"/>
      <c r="J14923" s="5"/>
      <c r="K14923" s="5"/>
      <c r="L14923" s="5"/>
    </row>
    <row r="14924" spans="4:12" hidden="1" x14ac:dyDescent="0.25">
      <c r="D14924" s="6"/>
      <c r="E14924" s="6"/>
      <c r="F14924" s="8"/>
      <c r="G14924" s="9"/>
      <c r="H14924" s="9"/>
      <c r="I14924" s="5"/>
      <c r="J14924" s="5"/>
      <c r="K14924" s="5"/>
      <c r="L14924" s="5"/>
    </row>
    <row r="14925" spans="4:12" hidden="1" x14ac:dyDescent="0.25">
      <c r="D14925" s="6"/>
      <c r="E14925" s="6"/>
      <c r="F14925" s="8"/>
      <c r="G14925" s="9"/>
      <c r="H14925" s="9"/>
      <c r="I14925" s="5"/>
      <c r="J14925" s="5"/>
      <c r="K14925" s="5"/>
      <c r="L14925" s="5"/>
    </row>
    <row r="14926" spans="4:12" hidden="1" x14ac:dyDescent="0.25">
      <c r="D14926" s="6"/>
      <c r="E14926" s="6"/>
      <c r="F14926" s="8"/>
      <c r="G14926" s="9"/>
      <c r="H14926" s="9"/>
      <c r="I14926" s="5"/>
      <c r="J14926" s="5"/>
      <c r="K14926" s="5"/>
      <c r="L14926" s="5"/>
    </row>
    <row r="14927" spans="4:12" hidden="1" x14ac:dyDescent="0.25">
      <c r="D14927" s="6"/>
      <c r="E14927" s="6"/>
      <c r="F14927" s="8"/>
      <c r="G14927" s="9"/>
      <c r="H14927" s="9"/>
      <c r="I14927" s="5"/>
      <c r="J14927" s="5"/>
      <c r="K14927" s="5"/>
      <c r="L14927" s="5"/>
    </row>
    <row r="14928" spans="4:12" hidden="1" x14ac:dyDescent="0.25">
      <c r="D14928" s="6"/>
      <c r="E14928" s="6"/>
      <c r="F14928" s="8"/>
      <c r="G14928" s="9"/>
      <c r="H14928" s="9"/>
      <c r="I14928" s="5"/>
      <c r="J14928" s="5"/>
      <c r="K14928" s="5"/>
      <c r="L14928" s="5"/>
    </row>
    <row r="14929" spans="4:12" hidden="1" x14ac:dyDescent="0.25">
      <c r="D14929" s="6"/>
      <c r="E14929" s="6"/>
      <c r="F14929" s="8"/>
      <c r="G14929" s="9"/>
      <c r="H14929" s="9"/>
      <c r="I14929" s="5"/>
      <c r="J14929" s="5"/>
      <c r="K14929" s="5"/>
      <c r="L14929" s="5"/>
    </row>
    <row r="14930" spans="4:12" hidden="1" x14ac:dyDescent="0.25">
      <c r="D14930" s="6"/>
      <c r="E14930" s="6"/>
      <c r="F14930" s="8"/>
      <c r="G14930" s="9"/>
      <c r="H14930" s="9"/>
      <c r="I14930" s="5"/>
      <c r="J14930" s="5"/>
      <c r="K14930" s="5"/>
      <c r="L14930" s="5"/>
    </row>
    <row r="14931" spans="4:12" hidden="1" x14ac:dyDescent="0.25">
      <c r="D14931" s="6"/>
      <c r="E14931" s="6"/>
      <c r="F14931" s="8"/>
      <c r="G14931" s="9"/>
      <c r="H14931" s="9"/>
      <c r="I14931" s="5"/>
      <c r="J14931" s="5"/>
      <c r="K14931" s="5"/>
      <c r="L14931" s="5"/>
    </row>
    <row r="14932" spans="4:12" hidden="1" x14ac:dyDescent="0.25">
      <c r="D14932" s="6"/>
      <c r="E14932" s="6"/>
      <c r="F14932" s="8"/>
      <c r="G14932" s="9"/>
      <c r="H14932" s="9"/>
      <c r="I14932" s="5"/>
      <c r="J14932" s="5"/>
      <c r="K14932" s="5"/>
      <c r="L14932" s="5"/>
    </row>
    <row r="14933" spans="4:12" hidden="1" x14ac:dyDescent="0.25">
      <c r="D14933" s="6"/>
      <c r="E14933" s="6"/>
      <c r="F14933" s="8"/>
      <c r="G14933" s="9"/>
      <c r="H14933" s="9"/>
      <c r="I14933" s="5"/>
      <c r="J14933" s="5"/>
      <c r="K14933" s="5"/>
      <c r="L14933" s="5"/>
    </row>
    <row r="14934" spans="4:12" hidden="1" x14ac:dyDescent="0.25">
      <c r="D14934" s="6"/>
      <c r="E14934" s="6"/>
      <c r="F14934" s="8"/>
      <c r="G14934" s="9"/>
      <c r="H14934" s="9"/>
      <c r="I14934" s="5"/>
      <c r="J14934" s="5"/>
      <c r="K14934" s="5"/>
      <c r="L14934" s="5"/>
    </row>
    <row r="14935" spans="4:12" hidden="1" x14ac:dyDescent="0.25">
      <c r="D14935" s="6"/>
      <c r="E14935" s="6"/>
      <c r="F14935" s="8"/>
      <c r="G14935" s="9"/>
      <c r="H14935" s="9"/>
      <c r="I14935" s="5"/>
      <c r="J14935" s="5"/>
      <c r="K14935" s="5"/>
      <c r="L14935" s="5"/>
    </row>
    <row r="14936" spans="4:12" hidden="1" x14ac:dyDescent="0.25">
      <c r="D14936" s="6"/>
      <c r="E14936" s="6"/>
      <c r="F14936" s="8"/>
      <c r="G14936" s="9"/>
      <c r="H14936" s="9"/>
      <c r="I14936" s="5"/>
      <c r="J14936" s="5"/>
      <c r="K14936" s="5"/>
      <c r="L14936" s="5"/>
    </row>
    <row r="14937" spans="4:12" hidden="1" x14ac:dyDescent="0.25">
      <c r="D14937" s="6"/>
      <c r="E14937" s="6"/>
      <c r="F14937" s="8"/>
      <c r="G14937" s="9"/>
      <c r="H14937" s="9"/>
      <c r="I14937" s="5"/>
      <c r="J14937" s="5"/>
      <c r="K14937" s="5"/>
      <c r="L14937" s="5"/>
    </row>
    <row r="14938" spans="4:12" hidden="1" x14ac:dyDescent="0.25">
      <c r="D14938" s="6"/>
      <c r="E14938" s="6"/>
      <c r="F14938" s="8"/>
      <c r="G14938" s="9"/>
      <c r="H14938" s="9"/>
      <c r="I14938" s="5"/>
      <c r="J14938" s="5"/>
      <c r="K14938" s="5"/>
      <c r="L14938" s="5"/>
    </row>
    <row r="14939" spans="4:12" hidden="1" x14ac:dyDescent="0.25">
      <c r="D14939" s="6"/>
      <c r="E14939" s="6"/>
      <c r="F14939" s="8"/>
      <c r="G14939" s="9"/>
      <c r="H14939" s="9"/>
      <c r="I14939" s="5"/>
      <c r="J14939" s="5"/>
      <c r="K14939" s="5"/>
      <c r="L14939" s="5"/>
    </row>
    <row r="14940" spans="4:12" hidden="1" x14ac:dyDescent="0.25">
      <c r="D14940" s="6"/>
      <c r="E14940" s="6"/>
      <c r="F14940" s="8"/>
      <c r="G14940" s="9"/>
      <c r="H14940" s="9"/>
      <c r="I14940" s="5"/>
      <c r="J14940" s="5"/>
      <c r="K14940" s="5"/>
      <c r="L14940" s="5"/>
    </row>
    <row r="14941" spans="4:12" hidden="1" x14ac:dyDescent="0.25">
      <c r="D14941" s="6"/>
      <c r="E14941" s="6"/>
      <c r="F14941" s="8"/>
      <c r="G14941" s="9"/>
      <c r="H14941" s="9"/>
      <c r="I14941" s="5"/>
      <c r="J14941" s="5"/>
      <c r="K14941" s="5"/>
      <c r="L14941" s="5"/>
    </row>
    <row r="14942" spans="4:12" hidden="1" x14ac:dyDescent="0.25">
      <c r="D14942" s="6"/>
      <c r="E14942" s="6"/>
      <c r="F14942" s="8"/>
      <c r="G14942" s="9"/>
      <c r="H14942" s="9"/>
      <c r="I14942" s="5"/>
      <c r="J14942" s="5"/>
      <c r="K14942" s="5"/>
      <c r="L14942" s="5"/>
    </row>
    <row r="14943" spans="4:12" hidden="1" x14ac:dyDescent="0.25">
      <c r="D14943" s="6"/>
      <c r="E14943" s="6"/>
      <c r="F14943" s="8"/>
      <c r="G14943" s="9"/>
      <c r="H14943" s="9"/>
      <c r="I14943" s="5"/>
      <c r="J14943" s="5"/>
      <c r="K14943" s="5"/>
      <c r="L14943" s="5"/>
    </row>
    <row r="14944" spans="4:12" hidden="1" x14ac:dyDescent="0.25">
      <c r="D14944" s="6"/>
      <c r="E14944" s="6"/>
      <c r="F14944" s="8"/>
      <c r="G14944" s="9"/>
      <c r="H14944" s="9"/>
      <c r="I14944" s="5"/>
      <c r="J14944" s="5"/>
      <c r="K14944" s="5"/>
      <c r="L14944" s="5"/>
    </row>
    <row r="14945" spans="4:12" hidden="1" x14ac:dyDescent="0.25">
      <c r="D14945" s="6"/>
      <c r="E14945" s="6"/>
      <c r="F14945" s="8"/>
      <c r="G14945" s="9"/>
      <c r="H14945" s="9"/>
      <c r="I14945" s="5"/>
      <c r="J14945" s="5"/>
      <c r="K14945" s="5"/>
      <c r="L14945" s="5"/>
    </row>
    <row r="14946" spans="4:12" hidden="1" x14ac:dyDescent="0.25">
      <c r="D14946" s="6"/>
      <c r="E14946" s="6"/>
      <c r="F14946" s="8"/>
      <c r="G14946" s="9"/>
      <c r="H14946" s="9"/>
      <c r="I14946" s="5"/>
      <c r="J14946" s="5"/>
      <c r="K14946" s="5"/>
      <c r="L14946" s="5"/>
    </row>
    <row r="14947" spans="4:12" hidden="1" x14ac:dyDescent="0.25">
      <c r="D14947" s="6"/>
      <c r="E14947" s="6"/>
      <c r="F14947" s="8"/>
      <c r="G14947" s="9"/>
      <c r="H14947" s="9"/>
      <c r="I14947" s="5"/>
      <c r="J14947" s="5"/>
      <c r="K14947" s="5"/>
      <c r="L14947" s="5"/>
    </row>
    <row r="14948" spans="4:12" hidden="1" x14ac:dyDescent="0.25">
      <c r="D14948" s="6"/>
      <c r="E14948" s="6"/>
      <c r="F14948" s="8"/>
      <c r="G14948" s="9"/>
      <c r="H14948" s="9"/>
      <c r="I14948" s="5"/>
      <c r="J14948" s="5"/>
      <c r="K14948" s="5"/>
      <c r="L14948" s="5"/>
    </row>
    <row r="14949" spans="4:12" hidden="1" x14ac:dyDescent="0.25">
      <c r="D14949" s="6"/>
      <c r="E14949" s="6"/>
      <c r="F14949" s="8"/>
      <c r="G14949" s="9"/>
      <c r="H14949" s="9"/>
      <c r="I14949" s="5"/>
      <c r="J14949" s="5"/>
      <c r="K14949" s="5"/>
      <c r="L14949" s="5"/>
    </row>
    <row r="14950" spans="4:12" hidden="1" x14ac:dyDescent="0.25">
      <c r="D14950" s="6"/>
      <c r="E14950" s="6"/>
      <c r="F14950" s="8"/>
      <c r="G14950" s="9"/>
      <c r="H14950" s="9"/>
      <c r="I14950" s="5"/>
      <c r="J14950" s="5"/>
      <c r="K14950" s="5"/>
      <c r="L14950" s="5"/>
    </row>
    <row r="14951" spans="4:12" hidden="1" x14ac:dyDescent="0.25">
      <c r="D14951" s="6"/>
      <c r="E14951" s="6"/>
      <c r="F14951" s="8"/>
      <c r="G14951" s="9"/>
      <c r="H14951" s="9"/>
      <c r="I14951" s="5"/>
      <c r="J14951" s="5"/>
      <c r="K14951" s="5"/>
      <c r="L14951" s="5"/>
    </row>
    <row r="14952" spans="4:12" hidden="1" x14ac:dyDescent="0.25">
      <c r="D14952" s="6"/>
      <c r="E14952" s="6"/>
      <c r="F14952" s="8"/>
      <c r="G14952" s="9"/>
      <c r="H14952" s="9"/>
      <c r="I14952" s="5"/>
      <c r="J14952" s="5"/>
      <c r="K14952" s="5"/>
      <c r="L14952" s="5"/>
    </row>
    <row r="14953" spans="4:12" hidden="1" x14ac:dyDescent="0.25">
      <c r="D14953" s="6"/>
      <c r="E14953" s="6"/>
      <c r="F14953" s="8"/>
      <c r="G14953" s="9"/>
      <c r="H14953" s="9"/>
      <c r="I14953" s="5"/>
      <c r="J14953" s="5"/>
      <c r="K14953" s="5"/>
      <c r="L14953" s="5"/>
    </row>
    <row r="14954" spans="4:12" hidden="1" x14ac:dyDescent="0.25">
      <c r="D14954" s="6"/>
      <c r="E14954" s="6"/>
      <c r="F14954" s="8"/>
      <c r="G14954" s="9"/>
      <c r="H14954" s="9"/>
      <c r="I14954" s="5"/>
      <c r="J14954" s="5"/>
      <c r="K14954" s="5"/>
      <c r="L14954" s="5"/>
    </row>
    <row r="14955" spans="4:12" hidden="1" x14ac:dyDescent="0.25">
      <c r="D14955" s="6"/>
      <c r="E14955" s="6"/>
      <c r="F14955" s="8"/>
      <c r="G14955" s="9"/>
      <c r="H14955" s="9"/>
      <c r="I14955" s="5"/>
      <c r="J14955" s="5"/>
      <c r="K14955" s="5"/>
      <c r="L14955" s="5"/>
    </row>
    <row r="14956" spans="4:12" hidden="1" x14ac:dyDescent="0.25">
      <c r="D14956" s="6"/>
      <c r="E14956" s="6"/>
      <c r="F14956" s="8"/>
      <c r="G14956" s="9"/>
      <c r="H14956" s="9"/>
      <c r="I14956" s="5"/>
      <c r="J14956" s="5"/>
      <c r="K14956" s="5"/>
      <c r="L14956" s="5"/>
    </row>
    <row r="14957" spans="4:12" hidden="1" x14ac:dyDescent="0.25">
      <c r="D14957" s="6"/>
      <c r="E14957" s="6"/>
      <c r="F14957" s="8"/>
      <c r="G14957" s="9"/>
      <c r="H14957" s="9"/>
      <c r="I14957" s="5"/>
      <c r="J14957" s="5"/>
      <c r="K14957" s="5"/>
      <c r="L14957" s="5"/>
    </row>
    <row r="14958" spans="4:12" hidden="1" x14ac:dyDescent="0.25">
      <c r="D14958" s="6"/>
      <c r="E14958" s="6"/>
      <c r="F14958" s="8"/>
      <c r="G14958" s="9"/>
      <c r="H14958" s="9"/>
      <c r="I14958" s="5"/>
      <c r="J14958" s="5"/>
      <c r="K14958" s="5"/>
      <c r="L14958" s="5"/>
    </row>
    <row r="14959" spans="4:12" hidden="1" x14ac:dyDescent="0.25">
      <c r="D14959" s="6"/>
      <c r="E14959" s="6"/>
      <c r="F14959" s="8"/>
      <c r="G14959" s="9"/>
      <c r="H14959" s="9"/>
      <c r="I14959" s="5"/>
      <c r="J14959" s="5"/>
      <c r="K14959" s="5"/>
      <c r="L14959" s="5"/>
    </row>
    <row r="14960" spans="4:12" hidden="1" x14ac:dyDescent="0.25">
      <c r="D14960" s="6"/>
      <c r="E14960" s="6"/>
      <c r="F14960" s="8"/>
      <c r="G14960" s="9"/>
      <c r="H14960" s="9"/>
      <c r="I14960" s="5"/>
      <c r="J14960" s="5"/>
      <c r="K14960" s="5"/>
      <c r="L14960" s="5"/>
    </row>
    <row r="14961" spans="4:12" hidden="1" x14ac:dyDescent="0.25">
      <c r="D14961" s="6"/>
      <c r="E14961" s="6"/>
      <c r="F14961" s="8"/>
      <c r="G14961" s="9"/>
      <c r="H14961" s="9"/>
      <c r="I14961" s="5"/>
      <c r="J14961" s="5"/>
      <c r="K14961" s="5"/>
      <c r="L14961" s="5"/>
    </row>
    <row r="14962" spans="4:12" hidden="1" x14ac:dyDescent="0.25">
      <c r="D14962" s="6"/>
      <c r="E14962" s="6"/>
      <c r="F14962" s="8"/>
      <c r="G14962" s="9"/>
      <c r="H14962" s="9"/>
      <c r="I14962" s="5"/>
      <c r="J14962" s="5"/>
      <c r="K14962" s="5"/>
      <c r="L14962" s="5"/>
    </row>
    <row r="14963" spans="4:12" hidden="1" x14ac:dyDescent="0.25">
      <c r="D14963" s="6"/>
      <c r="E14963" s="6"/>
      <c r="F14963" s="8"/>
      <c r="G14963" s="9"/>
      <c r="H14963" s="9"/>
      <c r="I14963" s="5"/>
      <c r="J14963" s="5"/>
      <c r="K14963" s="5"/>
      <c r="L14963" s="5"/>
    </row>
    <row r="14964" spans="4:12" hidden="1" x14ac:dyDescent="0.25">
      <c r="D14964" s="6"/>
      <c r="E14964" s="6"/>
      <c r="F14964" s="8"/>
      <c r="G14964" s="9"/>
      <c r="H14964" s="9"/>
      <c r="I14964" s="5"/>
      <c r="J14964" s="5"/>
      <c r="K14964" s="5"/>
      <c r="L14964" s="5"/>
    </row>
    <row r="14965" spans="4:12" hidden="1" x14ac:dyDescent="0.25">
      <c r="D14965" s="6"/>
      <c r="E14965" s="6"/>
      <c r="F14965" s="8"/>
      <c r="G14965" s="9"/>
      <c r="H14965" s="9"/>
      <c r="I14965" s="5"/>
      <c r="J14965" s="5"/>
      <c r="K14965" s="5"/>
      <c r="L14965" s="5"/>
    </row>
    <row r="14966" spans="4:12" hidden="1" x14ac:dyDescent="0.25">
      <c r="D14966" s="6"/>
      <c r="E14966" s="6"/>
      <c r="F14966" s="8"/>
      <c r="G14966" s="9"/>
      <c r="H14966" s="9"/>
      <c r="I14966" s="5"/>
      <c r="J14966" s="5"/>
      <c r="K14966" s="5"/>
      <c r="L14966" s="5"/>
    </row>
    <row r="14967" spans="4:12" hidden="1" x14ac:dyDescent="0.25">
      <c r="D14967" s="6"/>
      <c r="E14967" s="6"/>
      <c r="F14967" s="8"/>
      <c r="G14967" s="9"/>
      <c r="H14967" s="9"/>
      <c r="I14967" s="5"/>
      <c r="J14967" s="5"/>
      <c r="K14967" s="5"/>
      <c r="L14967" s="5"/>
    </row>
    <row r="14968" spans="4:12" hidden="1" x14ac:dyDescent="0.25">
      <c r="D14968" s="6"/>
      <c r="E14968" s="6"/>
      <c r="F14968" s="8"/>
      <c r="G14968" s="9"/>
      <c r="H14968" s="9"/>
      <c r="I14968" s="5"/>
      <c r="J14968" s="5"/>
      <c r="K14968" s="5"/>
      <c r="L14968" s="5"/>
    </row>
    <row r="14969" spans="4:12" hidden="1" x14ac:dyDescent="0.25">
      <c r="D14969" s="6"/>
      <c r="E14969" s="6"/>
      <c r="F14969" s="8"/>
      <c r="G14969" s="9"/>
      <c r="H14969" s="9"/>
      <c r="I14969" s="5"/>
      <c r="J14969" s="5"/>
      <c r="K14969" s="5"/>
      <c r="L14969" s="5"/>
    </row>
    <row r="14970" spans="4:12" hidden="1" x14ac:dyDescent="0.25">
      <c r="D14970" s="6"/>
      <c r="E14970" s="6"/>
      <c r="F14970" s="8"/>
      <c r="G14970" s="9"/>
      <c r="H14970" s="9"/>
      <c r="I14970" s="5"/>
      <c r="J14970" s="5"/>
      <c r="K14970" s="5"/>
      <c r="L14970" s="5"/>
    </row>
    <row r="14971" spans="4:12" hidden="1" x14ac:dyDescent="0.25">
      <c r="D14971" s="6"/>
      <c r="E14971" s="6"/>
      <c r="F14971" s="8"/>
      <c r="G14971" s="9"/>
      <c r="H14971" s="9"/>
      <c r="I14971" s="5"/>
      <c r="J14971" s="5"/>
      <c r="K14971" s="5"/>
      <c r="L14971" s="5"/>
    </row>
    <row r="14972" spans="4:12" hidden="1" x14ac:dyDescent="0.25">
      <c r="D14972" s="6"/>
      <c r="E14972" s="6"/>
      <c r="F14972" s="8"/>
      <c r="G14972" s="9"/>
      <c r="H14972" s="9"/>
      <c r="I14972" s="5"/>
      <c r="J14972" s="5"/>
      <c r="K14972" s="5"/>
      <c r="L14972" s="5"/>
    </row>
    <row r="14973" spans="4:12" hidden="1" x14ac:dyDescent="0.25">
      <c r="D14973" s="6"/>
      <c r="E14973" s="6"/>
      <c r="F14973" s="8"/>
      <c r="G14973" s="9"/>
      <c r="H14973" s="9"/>
      <c r="I14973" s="5"/>
      <c r="J14973" s="5"/>
      <c r="K14973" s="5"/>
      <c r="L14973" s="5"/>
    </row>
    <row r="14974" spans="4:12" hidden="1" x14ac:dyDescent="0.25">
      <c r="D14974" s="6"/>
      <c r="E14974" s="6"/>
      <c r="F14974" s="8"/>
      <c r="G14974" s="9"/>
      <c r="H14974" s="9"/>
      <c r="I14974" s="5"/>
      <c r="J14974" s="5"/>
      <c r="K14974" s="5"/>
      <c r="L14974" s="5"/>
    </row>
    <row r="14975" spans="4:12" hidden="1" x14ac:dyDescent="0.25">
      <c r="D14975" s="6"/>
      <c r="E14975" s="6"/>
      <c r="F14975" s="8"/>
      <c r="G14975" s="9"/>
      <c r="H14975" s="9"/>
      <c r="I14975" s="5"/>
      <c r="J14975" s="5"/>
      <c r="K14975" s="5"/>
      <c r="L14975" s="5"/>
    </row>
    <row r="14976" spans="4:12" hidden="1" x14ac:dyDescent="0.25">
      <c r="D14976" s="6"/>
      <c r="E14976" s="6"/>
      <c r="F14976" s="8"/>
      <c r="G14976" s="9"/>
      <c r="H14976" s="9"/>
      <c r="I14976" s="5"/>
      <c r="J14976" s="5"/>
      <c r="K14976" s="5"/>
      <c r="L14976" s="5"/>
    </row>
    <row r="14977" spans="4:12" hidden="1" x14ac:dyDescent="0.25">
      <c r="D14977" s="6"/>
      <c r="E14977" s="6"/>
      <c r="F14977" s="8"/>
      <c r="G14977" s="9"/>
      <c r="H14977" s="9"/>
      <c r="I14977" s="5"/>
      <c r="J14977" s="5"/>
      <c r="K14977" s="5"/>
      <c r="L14977" s="5"/>
    </row>
    <row r="14978" spans="4:12" hidden="1" x14ac:dyDescent="0.25">
      <c r="D14978" s="6"/>
      <c r="E14978" s="6"/>
      <c r="F14978" s="8"/>
      <c r="G14978" s="9"/>
      <c r="H14978" s="9"/>
      <c r="I14978" s="5"/>
      <c r="J14978" s="5"/>
      <c r="K14978" s="5"/>
      <c r="L14978" s="5"/>
    </row>
    <row r="14979" spans="4:12" hidden="1" x14ac:dyDescent="0.25">
      <c r="D14979" s="6"/>
      <c r="E14979" s="6"/>
      <c r="F14979" s="8"/>
      <c r="G14979" s="9"/>
      <c r="H14979" s="9"/>
      <c r="I14979" s="5"/>
      <c r="J14979" s="5"/>
      <c r="K14979" s="5"/>
      <c r="L14979" s="5"/>
    </row>
    <row r="14980" spans="4:12" hidden="1" x14ac:dyDescent="0.25">
      <c r="D14980" s="6"/>
      <c r="E14980" s="6"/>
      <c r="F14980" s="8"/>
      <c r="G14980" s="9"/>
      <c r="H14980" s="9"/>
      <c r="I14980" s="5"/>
      <c r="J14980" s="5"/>
      <c r="K14980" s="5"/>
      <c r="L14980" s="5"/>
    </row>
    <row r="14981" spans="4:12" hidden="1" x14ac:dyDescent="0.25">
      <c r="D14981" s="6"/>
      <c r="E14981" s="6"/>
      <c r="F14981" s="8"/>
      <c r="G14981" s="9"/>
      <c r="H14981" s="9"/>
      <c r="I14981" s="5"/>
      <c r="J14981" s="5"/>
      <c r="K14981" s="5"/>
      <c r="L14981" s="5"/>
    </row>
    <row r="14982" spans="4:12" hidden="1" x14ac:dyDescent="0.25">
      <c r="D14982" s="6"/>
      <c r="E14982" s="6"/>
      <c r="F14982" s="8"/>
      <c r="G14982" s="9"/>
      <c r="H14982" s="9"/>
      <c r="I14982" s="5"/>
      <c r="J14982" s="5"/>
      <c r="K14982" s="5"/>
      <c r="L14982" s="5"/>
    </row>
    <row r="14983" spans="4:12" hidden="1" x14ac:dyDescent="0.25">
      <c r="D14983" s="6"/>
      <c r="E14983" s="6"/>
      <c r="F14983" s="8"/>
      <c r="G14983" s="9"/>
      <c r="H14983" s="9"/>
      <c r="I14983" s="5"/>
      <c r="J14983" s="5"/>
      <c r="K14983" s="5"/>
      <c r="L14983" s="5"/>
    </row>
    <row r="14984" spans="4:12" hidden="1" x14ac:dyDescent="0.25">
      <c r="D14984" s="6"/>
      <c r="E14984" s="6"/>
      <c r="F14984" s="8"/>
      <c r="G14984" s="9"/>
      <c r="H14984" s="9"/>
      <c r="I14984" s="5"/>
      <c r="J14984" s="5"/>
      <c r="K14984" s="5"/>
      <c r="L14984" s="5"/>
    </row>
    <row r="14985" spans="4:12" hidden="1" x14ac:dyDescent="0.25">
      <c r="D14985" s="6"/>
      <c r="E14985" s="6"/>
      <c r="F14985" s="8"/>
      <c r="G14985" s="9"/>
      <c r="H14985" s="9"/>
      <c r="I14985" s="5"/>
      <c r="J14985" s="5"/>
      <c r="K14985" s="5"/>
      <c r="L14985" s="5"/>
    </row>
    <row r="14986" spans="4:12" hidden="1" x14ac:dyDescent="0.25">
      <c r="D14986" s="6"/>
      <c r="E14986" s="6"/>
      <c r="F14986" s="8"/>
      <c r="G14986" s="9"/>
      <c r="H14986" s="9"/>
      <c r="I14986" s="5"/>
      <c r="J14986" s="5"/>
      <c r="K14986" s="5"/>
      <c r="L14986" s="5"/>
    </row>
    <row r="14987" spans="4:12" hidden="1" x14ac:dyDescent="0.25">
      <c r="D14987" s="6"/>
      <c r="E14987" s="6"/>
      <c r="F14987" s="8"/>
      <c r="G14987" s="9"/>
      <c r="H14987" s="9"/>
      <c r="I14987" s="5"/>
      <c r="J14987" s="5"/>
      <c r="K14987" s="5"/>
      <c r="L14987" s="5"/>
    </row>
    <row r="14988" spans="4:12" hidden="1" x14ac:dyDescent="0.25">
      <c r="D14988" s="6"/>
      <c r="E14988" s="6"/>
      <c r="F14988" s="8"/>
      <c r="G14988" s="9"/>
      <c r="H14988" s="9"/>
      <c r="I14988" s="5"/>
      <c r="J14988" s="5"/>
      <c r="K14988" s="5"/>
      <c r="L14988" s="5"/>
    </row>
    <row r="14989" spans="4:12" hidden="1" x14ac:dyDescent="0.25">
      <c r="D14989" s="6"/>
      <c r="E14989" s="6"/>
      <c r="F14989" s="8"/>
      <c r="G14989" s="9"/>
      <c r="H14989" s="9"/>
      <c r="I14989" s="5"/>
      <c r="J14989" s="5"/>
      <c r="K14989" s="5"/>
      <c r="L14989" s="5"/>
    </row>
    <row r="14990" spans="4:12" hidden="1" x14ac:dyDescent="0.25">
      <c r="D14990" s="6"/>
      <c r="E14990" s="6"/>
      <c r="F14990" s="8"/>
      <c r="G14990" s="9"/>
      <c r="H14990" s="9"/>
      <c r="I14990" s="5"/>
      <c r="J14990" s="5"/>
      <c r="K14990" s="5"/>
      <c r="L14990" s="5"/>
    </row>
    <row r="14991" spans="4:12" hidden="1" x14ac:dyDescent="0.25">
      <c r="D14991" s="6"/>
      <c r="E14991" s="6"/>
      <c r="F14991" s="8"/>
      <c r="G14991" s="9"/>
      <c r="H14991" s="9"/>
      <c r="I14991" s="5"/>
      <c r="J14991" s="5"/>
      <c r="K14991" s="5"/>
      <c r="L14991" s="5"/>
    </row>
    <row r="14992" spans="4:12" hidden="1" x14ac:dyDescent="0.25">
      <c r="D14992" s="6"/>
      <c r="E14992" s="6"/>
      <c r="F14992" s="8"/>
      <c r="G14992" s="9"/>
      <c r="H14992" s="9"/>
      <c r="I14992" s="5"/>
      <c r="J14992" s="5"/>
      <c r="K14992" s="5"/>
      <c r="L14992" s="5"/>
    </row>
    <row r="14993" spans="4:12" hidden="1" x14ac:dyDescent="0.25">
      <c r="D14993" s="6"/>
      <c r="E14993" s="6"/>
      <c r="F14993" s="8"/>
      <c r="G14993" s="9"/>
      <c r="H14993" s="9"/>
      <c r="I14993" s="5"/>
      <c r="J14993" s="5"/>
      <c r="K14993" s="5"/>
      <c r="L14993" s="5"/>
    </row>
    <row r="14994" spans="4:12" hidden="1" x14ac:dyDescent="0.25">
      <c r="D14994" s="6"/>
      <c r="E14994" s="6"/>
      <c r="F14994" s="8"/>
      <c r="G14994" s="9"/>
      <c r="H14994" s="9"/>
      <c r="I14994" s="5"/>
      <c r="J14994" s="5"/>
      <c r="K14994" s="5"/>
      <c r="L14994" s="5"/>
    </row>
    <row r="14995" spans="4:12" hidden="1" x14ac:dyDescent="0.25">
      <c r="D14995" s="6"/>
      <c r="E14995" s="6"/>
      <c r="F14995" s="8"/>
      <c r="G14995" s="9"/>
      <c r="H14995" s="9"/>
      <c r="I14995" s="5"/>
      <c r="J14995" s="5"/>
      <c r="K14995" s="5"/>
      <c r="L14995" s="5"/>
    </row>
    <row r="14996" spans="4:12" hidden="1" x14ac:dyDescent="0.25">
      <c r="D14996" s="6"/>
      <c r="E14996" s="6"/>
      <c r="F14996" s="8"/>
      <c r="G14996" s="9"/>
      <c r="H14996" s="9"/>
      <c r="I14996" s="5"/>
      <c r="J14996" s="5"/>
      <c r="K14996" s="5"/>
      <c r="L14996" s="5"/>
    </row>
    <row r="14997" spans="4:12" hidden="1" x14ac:dyDescent="0.25">
      <c r="D14997" s="6"/>
      <c r="E14997" s="6"/>
      <c r="F14997" s="8"/>
      <c r="G14997" s="9"/>
      <c r="H14997" s="9"/>
      <c r="I14997" s="5"/>
      <c r="J14997" s="5"/>
      <c r="K14997" s="5"/>
      <c r="L14997" s="5"/>
    </row>
    <row r="14998" spans="4:12" hidden="1" x14ac:dyDescent="0.25">
      <c r="D14998" s="6"/>
      <c r="E14998" s="6"/>
      <c r="F14998" s="8"/>
      <c r="G14998" s="9"/>
      <c r="H14998" s="9"/>
      <c r="I14998" s="5"/>
      <c r="J14998" s="5"/>
      <c r="K14998" s="5"/>
      <c r="L14998" s="5"/>
    </row>
    <row r="14999" spans="4:12" hidden="1" x14ac:dyDescent="0.25">
      <c r="D14999" s="6"/>
      <c r="E14999" s="6"/>
      <c r="F14999" s="8"/>
      <c r="G14999" s="9"/>
      <c r="H14999" s="9"/>
      <c r="I14999" s="5"/>
      <c r="J14999" s="5"/>
      <c r="K14999" s="5"/>
      <c r="L14999" s="5"/>
    </row>
    <row r="15000" spans="4:12" hidden="1" x14ac:dyDescent="0.25">
      <c r="D15000" s="6"/>
      <c r="E15000" s="6"/>
      <c r="F15000" s="8"/>
      <c r="G15000" s="9"/>
      <c r="H15000" s="9"/>
      <c r="I15000" s="5"/>
      <c r="J15000" s="5"/>
      <c r="K15000" s="5"/>
      <c r="L15000" s="5"/>
    </row>
    <row r="15001" spans="4:12" hidden="1" x14ac:dyDescent="0.25">
      <c r="D15001" s="6"/>
      <c r="E15001" s="6"/>
      <c r="F15001" s="8"/>
      <c r="G15001" s="9"/>
      <c r="H15001" s="9"/>
      <c r="I15001" s="5"/>
      <c r="J15001" s="5"/>
      <c r="K15001" s="5"/>
      <c r="L15001" s="5"/>
    </row>
  </sheetData>
  <sheetProtection algorithmName="SHA-512" hashValue="UqPTjYznAgQYV+HdSyro6Qftz+l1GPUNGgnNocEZ4Qh2sFa7XAgwzjwbJ4UbMAwcCRzWIjVoCL148G4R/ohUqQ==" saltValue="SrC95vEXSThkTnrWel/wYw==" spinCount="100000" sheet="1" selectLockedCells="1" sort="0" autoFilter="0"/>
  <autoFilter ref="D1:H1001" xr:uid="{00000000-0009-0000-0000-000002000000}"/>
  <mergeCells count="12">
    <mergeCell ref="J3:L5"/>
    <mergeCell ref="J74:L74"/>
    <mergeCell ref="J46:L46"/>
    <mergeCell ref="J7:L35"/>
    <mergeCell ref="J48:L48"/>
    <mergeCell ref="J66:L69"/>
    <mergeCell ref="J42:L44"/>
    <mergeCell ref="J54:L58"/>
    <mergeCell ref="J71:L72"/>
    <mergeCell ref="J60:L64"/>
    <mergeCell ref="J50:L50"/>
    <mergeCell ref="J52:L52"/>
  </mergeCells>
  <conditionalFormatting sqref="D2:D1001">
    <cfRule type="expression" dxfId="11" priority="1">
      <formula>NOT(AC2)</formula>
    </cfRule>
  </conditionalFormatting>
  <conditionalFormatting sqref="E2:E1001">
    <cfRule type="expression" dxfId="10" priority="7">
      <formula>NOT(T2)</formula>
    </cfRule>
  </conditionalFormatting>
  <conditionalFormatting sqref="F2:F1001">
    <cfRule type="expression" dxfId="9" priority="15">
      <formula>NOT(U2)</formula>
    </cfRule>
    <cfRule type="expression" dxfId="8" priority="16">
      <formula>F2&lt;0</formula>
    </cfRule>
    <cfRule type="expression" dxfId="7" priority="19">
      <formula>NOT(AK2)</formula>
    </cfRule>
    <cfRule type="expression" dxfId="6" priority="26" stopIfTrue="1">
      <formula>NOT(AK2)</formula>
    </cfRule>
  </conditionalFormatting>
  <conditionalFormatting sqref="F4:F10">
    <cfRule type="expression" dxfId="5" priority="37">
      <formula>NOT(AL4)</formula>
    </cfRule>
    <cfRule type="expression" dxfId="4" priority="40" stopIfTrue="1">
      <formula>NOT(AL4)</formula>
    </cfRule>
  </conditionalFormatting>
  <conditionalFormatting sqref="F11:F999 F1001">
    <cfRule type="expression" dxfId="3" priority="59">
      <formula>NOT(AL11)</formula>
    </cfRule>
  </conditionalFormatting>
  <conditionalFormatting sqref="F1000">
    <cfRule type="expression" dxfId="2" priority="60">
      <formula>NOT(U1000)</formula>
    </cfRule>
  </conditionalFormatting>
  <conditionalFormatting sqref="J3">
    <cfRule type="expression" dxfId="1" priority="283">
      <formula>ROUND(AF7,3)&lt;&gt;1</formula>
    </cfRule>
  </conditionalFormatting>
  <conditionalFormatting sqref="J7:L20">
    <cfRule type="expression" dxfId="0" priority="437">
      <formula>$J$46&lt;&gt;""</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709A158B471341AEF0BE1D8717C308" ma:contentTypeVersion="1" ma:contentTypeDescription="Create a new document." ma:contentTypeScope="" ma:versionID="c285706627d1f5eb6227824dc9bbe6e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6B0C6F-3120-4E0F-ACA1-5148F2AA4BB4}">
  <ds:schemaRefs>
    <ds:schemaRef ds:uri="http://purl.org/dc/dcmitype/"/>
    <ds:schemaRef ds:uri="http://purl.org/dc/elements/1.1/"/>
    <ds:schemaRef ds:uri="http://www.w3.org/XML/1998/namespace"/>
    <ds:schemaRef ds:uri="http://schemas.microsoft.com/sharepoint/v3"/>
    <ds:schemaRef ds:uri="http://schemas.microsoft.com/office/2006/documentManagement/types"/>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C0848CB5-F203-4C42-8DCB-80BADE9FB8F9}">
  <ds:schemaRefs>
    <ds:schemaRef ds:uri="http://schemas.microsoft.com/sharepoint/v3/contenttype/forms"/>
  </ds:schemaRefs>
</ds:datastoreItem>
</file>

<file path=customXml/itemProps3.xml><?xml version="1.0" encoding="utf-8"?>
<ds:datastoreItem xmlns:ds="http://schemas.openxmlformats.org/officeDocument/2006/customXml" ds:itemID="{D69F080B-3D7D-4FA2-9297-4A0B66A3FE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SO-Project Genl Info</vt:lpstr>
      <vt:lpstr>CSEGS Subscriber List</vt:lpstr>
      <vt:lpstr>SubscriberInfo</vt:lpstr>
    </vt:vector>
  </TitlesOfParts>
  <Company>Exelon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McAlister, William C:(BGE)</dc:creator>
  <cp:lastModifiedBy>Sanchana D</cp:lastModifiedBy>
  <cp:lastPrinted>2017-05-25T15:56:02Z</cp:lastPrinted>
  <dcterms:created xsi:type="dcterms:W3CDTF">2016-07-21T15:42:41Z</dcterms:created>
  <dcterms:modified xsi:type="dcterms:W3CDTF">2023-06-01T08:07:13Z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0x01010017709A158B471341AEF0BE1D8717C308</vt:lpwstr>
  </property>
</Properties>
</file>