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jhreportscomau-my.sharepoint.com/personal/josh_jhreports_com_au/Documents/JHR ONSITE/Git_Scripts/DataConnect/OMIS/Global/"/>
    </mc:Choice>
  </mc:AlternateContent>
  <xr:revisionPtr revIDLastSave="2" documentId="13_ncr:1_{16EEECB5-2466-454E-AE57-9CEF0F0B2B84}" xr6:coauthVersionLast="47" xr6:coauthVersionMax="47" xr10:uidLastSave="{430F5914-A807-114F-BBC0-C5DB733F8841}"/>
  <bookViews>
    <workbookView xWindow="43720" yWindow="1000" windowWidth="28160" windowHeight="23200" activeTab="3" xr2:uid="{D94A1CE6-4507-4A65-B0C7-9031AC801546}"/>
  </bookViews>
  <sheets>
    <sheet name="Short" sheetId="1" r:id="rId1"/>
    <sheet name="Long" sheetId="2" r:id="rId2"/>
    <sheet name="OMIS Specification v3.4" sheetId="7" r:id="rId3"/>
    <sheet name="Headers_List" sheetId="8" r:id="rId4"/>
  </sheets>
  <externalReferences>
    <externalReference r:id="rId5"/>
  </externalReferences>
  <definedNames>
    <definedName name="_xlnm._FilterDatabase" localSheetId="2" hidden="1">'OMIS Specification v3.4'!$A$1:$L$134</definedName>
    <definedName name="_xlnm.Print_Area" localSheetId="2">'OMIS Specification v3.4'!$A$1:$L$134</definedName>
    <definedName name="_xlnm.Print_Titles" localSheetId="2">'OMIS Specification v3.4'!$1:$1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4" i="7" l="1"/>
  <c r="D134" i="7"/>
  <c r="F133" i="7"/>
  <c r="D133" i="7"/>
  <c r="F132" i="7"/>
  <c r="D132" i="7"/>
  <c r="F131" i="7"/>
  <c r="D131" i="7"/>
  <c r="F130" i="7"/>
  <c r="D130" i="7"/>
  <c r="F129" i="7"/>
  <c r="D129" i="7"/>
  <c r="F128" i="7"/>
  <c r="D128" i="7"/>
  <c r="F127" i="7"/>
  <c r="D127" i="7"/>
  <c r="F126" i="7"/>
  <c r="F125" i="7"/>
  <c r="D125" i="7"/>
  <c r="F124" i="7"/>
  <c r="D124" i="7"/>
  <c r="F123" i="7"/>
  <c r="D123" i="7"/>
  <c r="F122" i="7"/>
  <c r="D122" i="7"/>
  <c r="F121" i="7"/>
  <c r="D121" i="7"/>
  <c r="F120" i="7"/>
  <c r="D120" i="7"/>
  <c r="F119" i="7"/>
  <c r="D119" i="7"/>
  <c r="F118" i="7"/>
  <c r="D118" i="7"/>
  <c r="F117" i="7"/>
  <c r="F116" i="7"/>
  <c r="D116" i="7"/>
  <c r="F115" i="7"/>
  <c r="D115" i="7"/>
  <c r="F114" i="7"/>
  <c r="D114" i="7"/>
  <c r="F113" i="7"/>
  <c r="D113" i="7"/>
  <c r="F112" i="7"/>
  <c r="D112" i="7"/>
  <c r="F111" i="7"/>
  <c r="D111" i="7"/>
  <c r="F110" i="7"/>
  <c r="D110" i="7"/>
  <c r="F109" i="7"/>
  <c r="D109" i="7"/>
  <c r="F108" i="7"/>
  <c r="D108" i="7"/>
  <c r="F107" i="7"/>
  <c r="D107" i="7"/>
  <c r="F106" i="7"/>
  <c r="D106" i="7"/>
  <c r="F105" i="7"/>
  <c r="D105" i="7"/>
  <c r="F104" i="7"/>
  <c r="D104" i="7"/>
  <c r="F103" i="7"/>
  <c r="D103" i="7"/>
  <c r="F102" i="7"/>
  <c r="D102" i="7"/>
  <c r="F101" i="7"/>
  <c r="D101" i="7"/>
  <c r="F100" i="7"/>
  <c r="D100" i="7"/>
  <c r="F99" i="7"/>
  <c r="D99" i="7"/>
  <c r="F98" i="7"/>
  <c r="D98" i="7"/>
  <c r="F97" i="7"/>
  <c r="D97" i="7"/>
  <c r="F96" i="7"/>
  <c r="D96" i="7"/>
  <c r="F95" i="7"/>
  <c r="D95" i="7"/>
  <c r="F94" i="7"/>
  <c r="D94" i="7"/>
  <c r="F93" i="7"/>
  <c r="F92" i="7"/>
  <c r="D92" i="7"/>
  <c r="F91" i="7"/>
  <c r="D91" i="7"/>
  <c r="F90" i="7"/>
  <c r="D90" i="7"/>
  <c r="F89" i="7"/>
  <c r="D89" i="7"/>
  <c r="F88" i="7"/>
  <c r="D88" i="7"/>
  <c r="F87" i="7"/>
  <c r="D87" i="7"/>
  <c r="F86" i="7"/>
  <c r="D86" i="7"/>
  <c r="F85" i="7"/>
  <c r="D85" i="7"/>
  <c r="F84" i="7"/>
  <c r="D84" i="7"/>
  <c r="F83" i="7"/>
  <c r="F82" i="7"/>
  <c r="D82" i="7"/>
  <c r="F81" i="7"/>
  <c r="D81" i="7"/>
  <c r="F80" i="7"/>
  <c r="D80" i="7"/>
  <c r="F79" i="7"/>
  <c r="D79" i="7"/>
  <c r="F78" i="7"/>
  <c r="F77" i="7"/>
  <c r="D77" i="7"/>
  <c r="F76" i="7"/>
  <c r="D76" i="7"/>
  <c r="F75" i="7"/>
  <c r="D75" i="7"/>
  <c r="F74" i="7"/>
  <c r="D74" i="7"/>
  <c r="F73" i="7"/>
  <c r="D73" i="7"/>
  <c r="F72" i="7"/>
  <c r="F71" i="7"/>
  <c r="D71" i="7"/>
  <c r="F70" i="7"/>
  <c r="D70" i="7"/>
  <c r="F69" i="7"/>
  <c r="D69" i="7"/>
  <c r="F68" i="7"/>
  <c r="D68" i="7"/>
  <c r="F67" i="7"/>
  <c r="D67" i="7"/>
  <c r="F66" i="7"/>
  <c r="F65" i="7"/>
  <c r="D65" i="7"/>
  <c r="F64" i="7"/>
  <c r="D64" i="7"/>
  <c r="F63" i="7"/>
  <c r="D63" i="7"/>
  <c r="F62" i="7"/>
  <c r="D62" i="7"/>
  <c r="F61" i="7"/>
  <c r="D61" i="7"/>
  <c r="F60" i="7"/>
  <c r="D60" i="7"/>
  <c r="F59" i="7"/>
  <c r="D59" i="7"/>
  <c r="F58" i="7"/>
  <c r="D58" i="7"/>
  <c r="F57" i="7"/>
  <c r="D57" i="7"/>
  <c r="F56" i="7"/>
  <c r="D56" i="7"/>
  <c r="F55" i="7"/>
  <c r="D55" i="7"/>
  <c r="F54" i="7"/>
  <c r="F53" i="7"/>
  <c r="D53" i="7"/>
  <c r="F52" i="7"/>
  <c r="D52" i="7"/>
  <c r="F51" i="7"/>
  <c r="D51" i="7"/>
  <c r="F50" i="7"/>
  <c r="D50" i="7"/>
  <c r="F49" i="7"/>
  <c r="D49" i="7"/>
  <c r="F48" i="7"/>
  <c r="F47" i="7"/>
  <c r="D47" i="7"/>
  <c r="F46" i="7"/>
  <c r="D46" i="7"/>
  <c r="F45" i="7"/>
  <c r="D45" i="7"/>
  <c r="F44" i="7"/>
  <c r="D44" i="7"/>
  <c r="F43" i="7"/>
  <c r="D43" i="7"/>
  <c r="F42" i="7"/>
  <c r="D42" i="7"/>
  <c r="F41" i="7"/>
  <c r="D41" i="7"/>
  <c r="F40" i="7"/>
  <c r="D40" i="7"/>
  <c r="F39" i="7"/>
  <c r="D39" i="7"/>
  <c r="F38" i="7"/>
  <c r="D38" i="7"/>
  <c r="F37" i="7"/>
  <c r="F36" i="7"/>
  <c r="D36" i="7"/>
  <c r="F35" i="7"/>
  <c r="D35" i="7"/>
  <c r="F34" i="7"/>
  <c r="F33" i="7"/>
  <c r="D33" i="7"/>
  <c r="F32" i="7"/>
  <c r="D32" i="7"/>
  <c r="F31" i="7"/>
  <c r="D31" i="7"/>
  <c r="F30" i="7"/>
  <c r="D30" i="7"/>
  <c r="F29" i="7"/>
  <c r="D29" i="7"/>
  <c r="F28" i="7"/>
  <c r="D28" i="7"/>
  <c r="F27" i="7"/>
  <c r="F26" i="7"/>
  <c r="D26" i="7"/>
  <c r="F25" i="7"/>
  <c r="D25" i="7"/>
  <c r="F24" i="7"/>
  <c r="D24" i="7"/>
  <c r="F23" i="7"/>
  <c r="D23" i="7"/>
  <c r="F22" i="7"/>
  <c r="D22" i="7"/>
  <c r="F21" i="7"/>
  <c r="D21" i="7"/>
  <c r="F20" i="7"/>
  <c r="D20" i="7"/>
  <c r="F19" i="7"/>
  <c r="D19" i="7"/>
  <c r="F18" i="7"/>
  <c r="D18" i="7"/>
  <c r="F17" i="7"/>
  <c r="D17" i="7"/>
  <c r="F16" i="7"/>
  <c r="D16" i="7"/>
  <c r="F15" i="7"/>
  <c r="D15" i="7"/>
  <c r="F14" i="7"/>
  <c r="D14" i="7"/>
  <c r="F13" i="7"/>
  <c r="D13" i="7"/>
  <c r="F12" i="7"/>
  <c r="D12" i="7"/>
  <c r="F11" i="7"/>
  <c r="D11" i="7"/>
  <c r="F10" i="7"/>
  <c r="D10" i="7"/>
  <c r="F9" i="7"/>
  <c r="D9" i="7"/>
  <c r="F8" i="7"/>
  <c r="D8" i="7"/>
  <c r="F7" i="7"/>
  <c r="F6" i="7"/>
  <c r="D6" i="7"/>
  <c r="F5" i="7"/>
  <c r="D5" i="7"/>
  <c r="F4" i="7"/>
  <c r="D4" i="7"/>
  <c r="F3" i="7"/>
  <c r="F2" i="7"/>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J40" authorId="0" shapeId="0" xr:uid="{22A433B3-FFB3-41C6-BB88-0B5F7B3E9EBB}">
      <text>
        <r>
          <rPr>
            <b/>
            <sz val="9"/>
            <color indexed="81"/>
            <rFont val="Tahoma"/>
            <family val="2"/>
          </rPr>
          <t>Matthew Wellings:</t>
        </r>
        <r>
          <rPr>
            <sz val="9"/>
            <color indexed="81"/>
            <rFont val="Tahoma"/>
            <family val="2"/>
          </rPr>
          <t xml:space="preserve">
Editted and added new versions and date ranges. NSWCR DD v1.7 needs to be updated as it only goes from ICD10V4 to ICD10V9 and is out of date
</t>
        </r>
        <r>
          <rPr>
            <b/>
            <sz val="9"/>
            <color indexed="81"/>
            <rFont val="Tahoma"/>
            <family val="2"/>
          </rPr>
          <t>WS: updated dates</t>
        </r>
      </text>
    </comment>
    <comment ref="L40" authorId="0" shapeId="0" xr:uid="{B2D0A392-A924-43C3-BEB7-8B93BF3C6988}">
      <text>
        <r>
          <rPr>
            <b/>
            <sz val="9"/>
            <color indexed="81"/>
            <rFont val="Tahoma"/>
            <family val="2"/>
          </rPr>
          <t>Matthew Wellings:</t>
        </r>
        <r>
          <rPr>
            <sz val="9"/>
            <color indexed="81"/>
            <rFont val="Tahoma"/>
            <family val="2"/>
          </rPr>
          <t xml:space="preserve">
Corrected field name</t>
        </r>
      </text>
    </comment>
    <comment ref="K41" authorId="0" shapeId="0" xr:uid="{F4D8DC77-0E27-405A-AC71-3C6F950C52AE}">
      <text>
        <r>
          <rPr>
            <b/>
            <sz val="9"/>
            <color indexed="81"/>
            <rFont val="Tahoma"/>
            <family val="2"/>
          </rPr>
          <t>Matthew Wellings:</t>
        </r>
        <r>
          <rPr>
            <sz val="9"/>
            <color indexed="81"/>
            <rFont val="Tahoma"/>
            <family val="2"/>
          </rPr>
          <t xml:space="preserve">
Updated to match values to NSWCR DD v1.7</t>
        </r>
      </text>
    </comment>
    <comment ref="H47" authorId="0" shapeId="0" xr:uid="{3D08C268-A511-43CB-AC6F-372A6173676B}">
      <text>
        <r>
          <rPr>
            <b/>
            <sz val="9"/>
            <color indexed="81"/>
            <rFont val="Tahoma"/>
            <family val="2"/>
          </rPr>
          <t>Matthew Wellings:</t>
        </r>
        <r>
          <rPr>
            <sz val="9"/>
            <color indexed="81"/>
            <rFont val="Tahoma"/>
            <family val="2"/>
          </rPr>
          <t xml:space="preserve">
Updated field size from N(2) to N(1) as per NSWCR Data Dictionary v1.7</t>
        </r>
      </text>
    </comment>
    <comment ref="I47" authorId="0" shapeId="0" xr:uid="{95801BA0-7705-4A4D-8F98-B716CB5B113B}">
      <text>
        <r>
          <rPr>
            <b/>
            <sz val="9"/>
            <color indexed="81"/>
            <rFont val="Tahoma"/>
            <family val="2"/>
          </rPr>
          <t>Matthew Wellings:</t>
        </r>
        <r>
          <rPr>
            <sz val="9"/>
            <color indexed="81"/>
            <rFont val="Tahoma"/>
            <family val="2"/>
          </rPr>
          <t xml:space="preserve">
Mandatory in NSWCR Data Dictionary v1.7</t>
        </r>
      </text>
    </comment>
    <comment ref="A68" authorId="0" shapeId="0" xr:uid="{F97597F1-D5EF-4D38-B4DA-7AB5CC14DC6D}">
      <text>
        <r>
          <rPr>
            <b/>
            <sz val="9"/>
            <color indexed="81"/>
            <rFont val="Tahoma"/>
            <family val="2"/>
          </rPr>
          <t>Matthew Wellings:</t>
        </r>
        <r>
          <rPr>
            <sz val="9"/>
            <color indexed="81"/>
            <rFont val="Tahoma"/>
            <family val="2"/>
          </rPr>
          <t xml:space="preserve">
Field is NOT126 in NSWCR Data Dictionary v1.7… Updated from NOT127</t>
        </r>
      </text>
    </comment>
    <comment ref="J68" authorId="0" shapeId="0" xr:uid="{89A6305F-C30F-4948-8998-E72C00494912}">
      <text>
        <r>
          <rPr>
            <b/>
            <sz val="9"/>
            <color indexed="81"/>
            <rFont val="Tahoma"/>
            <family val="2"/>
          </rPr>
          <t>Matthew Wellings:</t>
        </r>
        <r>
          <rPr>
            <sz val="9"/>
            <color indexed="81"/>
            <rFont val="Tahoma"/>
            <family val="2"/>
          </rPr>
          <t xml:space="preserve">
Updated reference items to match METeOR values and NSWCR Reference Data Values. Details in NSWCR Data Dictionary v1.7 do not match reference values in NSWCR or METeOR Databse - METeOR ID 393364, see http://meteor.aihw.gov.au/content/index.phtml/itemId/393364
NSWCR Reference Values do not match METeOR values
Values shown in "Accepted Values" are from NSWCR Reference Values
METeOR Permissible values: 
Value Meaning
1 TNM Classification of Malignant Tumours (UICC)
2 Durie &amp; Salmon for multiple myeloma staging
3 French-American-British (FAB) for leukaemia classification
4 Australian Clinico-Pathological Staging (ACPS) System for colorectal cancer
5 International Federation of Gynecologists &amp; Obstetricians (FIGO) for gynaecological cancers
6 Dukes/Modified Dukes for colorectal cancer
7 Ann Arbor staging system for lymphomas
8 Binet Staging Classification for chronic lymphocytic leukaemia
9 Rai staging system for chronic lymphocytic leukaemia
10 Chronic Myeloid Leukaemia (CML) staging system
11 International Staging System (ISS) for myeloma
12 American Joint Committee on Cancer (AJCC) Cancer Staging Manual
96 Other reference
97 Not applicable
98 Unknown
99 Not stated/inadequately described
</t>
        </r>
      </text>
    </comment>
    <comment ref="H69" authorId="0" shapeId="0" xr:uid="{36F52D3D-B2D8-4FD7-9024-98285A0FD55B}">
      <text>
        <r>
          <rPr>
            <b/>
            <sz val="9"/>
            <color indexed="81"/>
            <rFont val="Tahoma"/>
            <family val="2"/>
          </rPr>
          <t>Matthew Wellings:</t>
        </r>
        <r>
          <rPr>
            <sz val="9"/>
            <color indexed="81"/>
            <rFont val="Tahoma"/>
            <family val="2"/>
          </rPr>
          <t xml:space="preserve">
NSWCR Data Dictionary v1.7 size A(6). Was previosuly listed as A(14)
</t>
        </r>
      </text>
    </comment>
    <comment ref="H81" authorId="0" shapeId="0" xr:uid="{DB3E24C6-6A02-48A4-B9FD-D63396228BB5}">
      <text>
        <r>
          <rPr>
            <b/>
            <sz val="9"/>
            <color indexed="81"/>
            <rFont val="Tahoma"/>
            <family val="2"/>
          </rPr>
          <t>Matthew Wellings:</t>
        </r>
        <r>
          <rPr>
            <sz val="9"/>
            <color indexed="81"/>
            <rFont val="Tahoma"/>
            <family val="2"/>
          </rPr>
          <t xml:space="preserve">
Updated from N(2) to N(3). Now matches NSWCR Data Dictionary v1.7 value</t>
        </r>
      </text>
    </comment>
    <comment ref="B82" authorId="0" shapeId="0" xr:uid="{D5D195B7-4F08-4F5F-9E67-88CA803662AC}">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84" authorId="0" shapeId="0" xr:uid="{517967C4-30ED-4126-B9E9-1DE606AAD908}">
      <text>
        <r>
          <rPr>
            <b/>
            <sz val="9"/>
            <color indexed="81"/>
            <rFont val="Tahoma"/>
            <family val="2"/>
          </rPr>
          <t>Matthew Wellings:</t>
        </r>
        <r>
          <rPr>
            <sz val="9"/>
            <color indexed="81"/>
            <rFont val="Tahoma"/>
            <family val="2"/>
          </rPr>
          <t xml:space="preserve">
This field is not in NSWCR Data Dictionary v1.7</t>
        </r>
      </text>
    </comment>
    <comment ref="H84" authorId="0" shapeId="0" xr:uid="{50605404-BF9E-4918-8347-3A1F46C9420F}">
      <text>
        <r>
          <rPr>
            <b/>
            <sz val="9"/>
            <color indexed="81"/>
            <rFont val="Tahoma"/>
            <family val="2"/>
          </rPr>
          <t>Matthew Wellings:</t>
        </r>
        <r>
          <rPr>
            <sz val="9"/>
            <color indexed="81"/>
            <rFont val="Tahoma"/>
            <family val="2"/>
          </rPr>
          <t xml:space="preserve">
Updated from N(2) to N(3). Now matches NSWCR Data Dictionary v1.7 value</t>
        </r>
      </text>
    </comment>
    <comment ref="A120" authorId="0" shapeId="0" xr:uid="{8533F063-FB8C-4A59-B196-1C79C1CB4326}">
      <text>
        <r>
          <rPr>
            <b/>
            <sz val="9"/>
            <color indexed="81"/>
            <rFont val="Tahoma"/>
            <family val="2"/>
          </rPr>
          <t>Matthew Wellings:</t>
        </r>
        <r>
          <rPr>
            <sz val="9"/>
            <color indexed="81"/>
            <rFont val="Tahoma"/>
            <family val="2"/>
          </rPr>
          <t xml:space="preserve">
Updated from NOT139 to match NSWCR Data Dictionary v1.7</t>
        </r>
      </text>
    </comment>
    <comment ref="A121" authorId="0" shapeId="0" xr:uid="{5D622BF5-A37D-478B-AE3C-A2049F0E0760}">
      <text>
        <r>
          <rPr>
            <b/>
            <sz val="9"/>
            <color indexed="81"/>
            <rFont val="Tahoma"/>
            <family val="2"/>
          </rPr>
          <t>Matthew Wellings:</t>
        </r>
        <r>
          <rPr>
            <sz val="9"/>
            <color indexed="81"/>
            <rFont val="Tahoma"/>
            <family val="2"/>
          </rPr>
          <t xml:space="preserve">
Updated from NOT140 to match NSWCR DD v1.7</t>
        </r>
      </text>
    </comment>
    <comment ref="K121" authorId="0" shapeId="0" xr:uid="{B149E2CB-2EF0-4729-9F6F-5E88459D071C}">
      <text>
        <r>
          <rPr>
            <b/>
            <sz val="9"/>
            <color indexed="81"/>
            <rFont val="Tahoma"/>
            <family val="2"/>
          </rPr>
          <t>Matthew Wellings:</t>
        </r>
        <r>
          <rPr>
            <sz val="9"/>
            <color indexed="81"/>
            <rFont val="Tahoma"/>
            <family val="2"/>
          </rPr>
          <t xml:space="preserve">
Updated description to match NSWCR DD v1.7
</t>
        </r>
      </text>
    </comment>
    <comment ref="A122" authorId="0" shapeId="0" xr:uid="{31750B0F-253C-4C46-B1C3-5F0B29738C3B}">
      <text>
        <r>
          <rPr>
            <b/>
            <sz val="9"/>
            <color indexed="81"/>
            <rFont val="Tahoma"/>
            <family val="2"/>
          </rPr>
          <t>Matthew Wellings:</t>
        </r>
        <r>
          <rPr>
            <sz val="9"/>
            <color indexed="81"/>
            <rFont val="Tahoma"/>
            <family val="2"/>
          </rPr>
          <t xml:space="preserve">
Updated from NOT135 to match NSWCR DD v1.7</t>
        </r>
      </text>
    </comment>
    <comment ref="A123" authorId="0" shapeId="0" xr:uid="{484A3324-70F6-41FF-B351-A1201BB136CD}">
      <text>
        <r>
          <rPr>
            <b/>
            <sz val="9"/>
            <color indexed="81"/>
            <rFont val="Tahoma"/>
            <family val="2"/>
          </rPr>
          <t>Matthew Wellings:</t>
        </r>
        <r>
          <rPr>
            <sz val="9"/>
            <color indexed="81"/>
            <rFont val="Tahoma"/>
            <family val="2"/>
          </rPr>
          <t xml:space="preserve">
Updated from NOT138 to match DD v1.7</t>
        </r>
      </text>
    </comment>
    <comment ref="A124" authorId="0" shapeId="0" xr:uid="{BC65ADBB-DE6B-4C32-B992-80EF8358E2D3}">
      <text>
        <r>
          <rPr>
            <b/>
            <sz val="9"/>
            <color indexed="81"/>
            <rFont val="Tahoma"/>
            <family val="2"/>
          </rPr>
          <t>Matthew Wellings:</t>
        </r>
        <r>
          <rPr>
            <sz val="9"/>
            <color indexed="81"/>
            <rFont val="Tahoma"/>
            <family val="2"/>
          </rPr>
          <t xml:space="preserve">
Updated from NOT136 to match NSWCR DD v1.7</t>
        </r>
      </text>
    </comment>
    <comment ref="A125" authorId="0" shapeId="0" xr:uid="{3EAC334C-9FC7-4B36-8CEE-FDB4F4976C6E}">
      <text>
        <r>
          <rPr>
            <b/>
            <sz val="9"/>
            <color indexed="81"/>
            <rFont val="Tahoma"/>
            <family val="2"/>
          </rPr>
          <t>Matthew Wellings:</t>
        </r>
        <r>
          <rPr>
            <sz val="9"/>
            <color indexed="81"/>
            <rFont val="Tahoma"/>
            <family val="2"/>
          </rPr>
          <t xml:space="preserve">
Updated from NOT137 to match NSWCR DD v1.7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E35" authorId="0" shapeId="0" xr:uid="{9996B5AF-EED7-4D03-AD2C-B5AB78A4E472}">
      <text>
        <r>
          <rPr>
            <b/>
            <sz val="9"/>
            <color indexed="81"/>
            <rFont val="Tahoma"/>
            <family val="2"/>
          </rPr>
          <t>Matthew Wellings:</t>
        </r>
        <r>
          <rPr>
            <sz val="9"/>
            <color indexed="81"/>
            <rFont val="Tahoma"/>
            <family val="2"/>
          </rPr>
          <t xml:space="preserve">
Corrected field name</t>
        </r>
      </text>
    </comment>
    <comment ref="A60" authorId="0" shapeId="0" xr:uid="{C26E805E-2AEF-48C0-BCAC-EC218B6D3BFF}">
      <text>
        <r>
          <rPr>
            <b/>
            <sz val="9"/>
            <color indexed="81"/>
            <rFont val="Tahoma"/>
            <family val="2"/>
          </rPr>
          <t>Matthew Wellings:</t>
        </r>
        <r>
          <rPr>
            <sz val="9"/>
            <color indexed="81"/>
            <rFont val="Tahoma"/>
            <family val="2"/>
          </rPr>
          <t xml:space="preserve">
Field is NOT126 in NSWCR Data Dictionary v1.7… Updated from NOT127</t>
        </r>
      </text>
    </comment>
    <comment ref="F72" authorId="0" shapeId="0" xr:uid="{78DB9895-029D-479B-91B8-1C69A797A4B6}">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73" authorId="0" shapeId="0" xr:uid="{D9180E76-D9EF-471E-A3EE-CBF0F00311C0}">
      <text>
        <r>
          <rPr>
            <b/>
            <sz val="9"/>
            <color indexed="81"/>
            <rFont val="Tahoma"/>
            <family val="2"/>
          </rPr>
          <t>Matthew Wellings:</t>
        </r>
        <r>
          <rPr>
            <sz val="9"/>
            <color indexed="81"/>
            <rFont val="Tahoma"/>
            <family val="2"/>
          </rPr>
          <t xml:space="preserve">
This field is not in NSWCR Data Dictionary v1.7</t>
        </r>
      </text>
    </comment>
    <comment ref="A107" authorId="0" shapeId="0" xr:uid="{FA748BC4-EF01-4357-8B24-183937AE9080}">
      <text>
        <r>
          <rPr>
            <b/>
            <sz val="9"/>
            <color indexed="81"/>
            <rFont val="Tahoma"/>
            <family val="2"/>
          </rPr>
          <t>Matthew Wellings:</t>
        </r>
        <r>
          <rPr>
            <sz val="9"/>
            <color indexed="81"/>
            <rFont val="Tahoma"/>
            <family val="2"/>
          </rPr>
          <t xml:space="preserve">
Updated from NOT139 to match NSWCR Data Dictionary v1.7</t>
        </r>
      </text>
    </comment>
    <comment ref="A108" authorId="0" shapeId="0" xr:uid="{67E4061E-E070-403F-8D63-B800CE31640B}">
      <text>
        <r>
          <rPr>
            <b/>
            <sz val="9"/>
            <color indexed="81"/>
            <rFont val="Tahoma"/>
            <family val="2"/>
          </rPr>
          <t>Matthew Wellings:</t>
        </r>
        <r>
          <rPr>
            <sz val="9"/>
            <color indexed="81"/>
            <rFont val="Tahoma"/>
            <family val="2"/>
          </rPr>
          <t xml:space="preserve">
Updated from NOT140 to match NSWCR DD v1.7</t>
        </r>
      </text>
    </comment>
    <comment ref="A109" authorId="0" shapeId="0" xr:uid="{66754ED6-5294-4289-A520-03093E1CDE52}">
      <text>
        <r>
          <rPr>
            <b/>
            <sz val="9"/>
            <color indexed="81"/>
            <rFont val="Tahoma"/>
            <family val="2"/>
          </rPr>
          <t>Matthew Wellings:</t>
        </r>
        <r>
          <rPr>
            <sz val="9"/>
            <color indexed="81"/>
            <rFont val="Tahoma"/>
            <family val="2"/>
          </rPr>
          <t xml:space="preserve">
Updated from NOT135 to match NSWCR DD v1.7</t>
        </r>
      </text>
    </comment>
    <comment ref="A110" authorId="0" shapeId="0" xr:uid="{A23805B9-7BC9-4CD8-AC24-D64229370AB9}">
      <text>
        <r>
          <rPr>
            <b/>
            <sz val="9"/>
            <color indexed="81"/>
            <rFont val="Tahoma"/>
            <family val="2"/>
          </rPr>
          <t>Matthew Wellings:</t>
        </r>
        <r>
          <rPr>
            <sz val="9"/>
            <color indexed="81"/>
            <rFont val="Tahoma"/>
            <family val="2"/>
          </rPr>
          <t xml:space="preserve">
Updated from NOT138 to match DD v1.7</t>
        </r>
      </text>
    </comment>
    <comment ref="A111" authorId="0" shapeId="0" xr:uid="{0FE99F28-CAD3-4B42-87EB-FAF3D8F4573F}">
      <text>
        <r>
          <rPr>
            <b/>
            <sz val="9"/>
            <color indexed="81"/>
            <rFont val="Tahoma"/>
            <family val="2"/>
          </rPr>
          <t>Matthew Wellings:</t>
        </r>
        <r>
          <rPr>
            <sz val="9"/>
            <color indexed="81"/>
            <rFont val="Tahoma"/>
            <family val="2"/>
          </rPr>
          <t xml:space="preserve">
Updated from NOT136 to match NSWCR DD v1.7</t>
        </r>
      </text>
    </comment>
    <comment ref="A112" authorId="0" shapeId="0" xr:uid="{C000DFAE-9C04-474A-BC18-629DA050A5D4}">
      <text>
        <r>
          <rPr>
            <b/>
            <sz val="9"/>
            <color indexed="81"/>
            <rFont val="Tahoma"/>
            <family val="2"/>
          </rPr>
          <t>Matthew Wellings:</t>
        </r>
        <r>
          <rPr>
            <sz val="9"/>
            <color indexed="81"/>
            <rFont val="Tahoma"/>
            <family val="2"/>
          </rPr>
          <t xml:space="preserve">
Updated from NOT137 to match NSWCR DD v1.7</t>
        </r>
      </text>
    </comment>
  </commentList>
</comments>
</file>

<file path=xl/sharedStrings.xml><?xml version="1.0" encoding="utf-8"?>
<sst xmlns="http://schemas.openxmlformats.org/spreadsheetml/2006/main" count="1767" uniqueCount="775">
  <si>
    <t>PerformanceStatus</t>
  </si>
  <si>
    <t>PerformanceStatusDate</t>
  </si>
  <si>
    <t>ReferalToPalliativeCareDate</t>
  </si>
  <si>
    <t>MDTDate</t>
  </si>
  <si>
    <t>ClinicalTrialName</t>
  </si>
  <si>
    <t>ClinicalTrialDate</t>
  </si>
  <si>
    <t>ConsultationDate</t>
  </si>
  <si>
    <t>ReferralDate</t>
  </si>
  <si>
    <t>NotificationEpisodeChemoDay</t>
  </si>
  <si>
    <t>NotificationEpisodeChemoFrequencyUnit</t>
  </si>
  <si>
    <t>NotificationEpisodeChemoFrequency</t>
  </si>
  <si>
    <t>NotificationEpisodeChemoEndDate</t>
  </si>
  <si>
    <t>NotificationEpisodeChemoStartDate</t>
  </si>
  <si>
    <t>NotificationEpisodeChemoRouteID</t>
  </si>
  <si>
    <t>NotificationEpisodeChemoDose</t>
  </si>
  <si>
    <t>OMISDrugName</t>
  </si>
  <si>
    <t>NotificationEpisodeChemoCycle</t>
  </si>
  <si>
    <t>ProtocolID</t>
  </si>
  <si>
    <t>AntiNeoplasticCycles</t>
  </si>
  <si>
    <t>EpisodeEndDate</t>
  </si>
  <si>
    <t>EpisodeStartDate</t>
  </si>
  <si>
    <t>InitialTreatmentFlag</t>
  </si>
  <si>
    <t>EpisodeIntentID</t>
  </si>
  <si>
    <t>OtherStagingBasisID</t>
  </si>
  <si>
    <t>OtherStagingGroupID</t>
  </si>
  <si>
    <t>OtherStagingSchemeID</t>
  </si>
  <si>
    <t>OtherStagingDate</t>
  </si>
  <si>
    <t>TNMStagingBasisID</t>
  </si>
  <si>
    <t>TNMStagingGroupID</t>
  </si>
  <si>
    <t>MStageID</t>
  </si>
  <si>
    <t>NStageID</t>
  </si>
  <si>
    <t>TStageID</t>
  </si>
  <si>
    <t>TNMStagingDate</t>
  </si>
  <si>
    <t>DegreeOfSpreadID</t>
  </si>
  <si>
    <t>MorphologyCodeIDVersion</t>
  </si>
  <si>
    <t>MorphologyCodeID</t>
  </si>
  <si>
    <t>HistopathologicalGradeID</t>
  </si>
  <si>
    <t>Laterality</t>
  </si>
  <si>
    <t>BestBasisOfDiagnosisID</t>
  </si>
  <si>
    <t>CancerSiteCodeIDVersion</t>
  </si>
  <si>
    <t>CancerSiteCodeID</t>
  </si>
  <si>
    <t>DateOfDiagnosis</t>
  </si>
  <si>
    <t>FacilityCode</t>
  </si>
  <si>
    <t>TreatingFacilityCode</t>
  </si>
  <si>
    <t>DoctorName</t>
  </si>
  <si>
    <t>AmoRegReferringNumber</t>
  </si>
  <si>
    <t>IndigenousStatusID</t>
  </si>
  <si>
    <t>WayfareStateID</t>
  </si>
  <si>
    <t>Postcode</t>
  </si>
  <si>
    <t>Locality</t>
  </si>
  <si>
    <t>WayfareAddress</t>
  </si>
  <si>
    <t>COBCodeSACC</t>
  </si>
  <si>
    <t>DateOfBirth</t>
  </si>
  <si>
    <t>Sex</t>
  </si>
  <si>
    <t>AliasSurname</t>
  </si>
  <si>
    <t>Surname</t>
  </si>
  <si>
    <t>GivenName2</t>
  </si>
  <si>
    <t>GivenName1</t>
  </si>
  <si>
    <t>UniqueIdentifier</t>
  </si>
  <si>
    <t>MRN</t>
  </si>
  <si>
    <t>MedicareNumber</t>
  </si>
  <si>
    <t>GroupID</t>
  </si>
  <si>
    <t>Order</t>
  </si>
  <si>
    <t>Name of Variable</t>
  </si>
  <si>
    <t>Medicare_Number</t>
  </si>
  <si>
    <t>Patient_Area_Unique_Identifier</t>
  </si>
  <si>
    <t>First_Given_Name</t>
  </si>
  <si>
    <t>Second_Given_Name</t>
  </si>
  <si>
    <t>Alias_Surname</t>
  </si>
  <si>
    <t>Alias_Given_Name__i_</t>
  </si>
  <si>
    <t>Alias_Given_Name__ii_</t>
  </si>
  <si>
    <t>Alias_Given_Name__iii_</t>
  </si>
  <si>
    <t>Date_of_Birth</t>
  </si>
  <si>
    <t>DOB_Flag</t>
  </si>
  <si>
    <t>Country_of_Birth_SACC</t>
  </si>
  <si>
    <t>Usual_Residential_Address__URA_</t>
  </si>
  <si>
    <t>URA_Unit_Flat_Number</t>
  </si>
  <si>
    <t>URA_Number</t>
  </si>
  <si>
    <t>URA_Name</t>
  </si>
  <si>
    <t>URA_Suburb</t>
  </si>
  <si>
    <t>URA_Postcode</t>
  </si>
  <si>
    <t>URA_State</t>
  </si>
  <si>
    <t>Place_of_residence_at_time_of_di</t>
  </si>
  <si>
    <t>Indigenous_Status</t>
  </si>
  <si>
    <t>GP_Reg_No</t>
  </si>
  <si>
    <t>GP_Name</t>
  </si>
  <si>
    <t>GP_Address</t>
  </si>
  <si>
    <t>Treating_Doctor_Reg_No</t>
  </si>
  <si>
    <t>Treating_Doctor_s_Name</t>
  </si>
  <si>
    <t>Treating_Doctor_s_Address</t>
  </si>
  <si>
    <t>Hospital_Facility_Identifier</t>
  </si>
  <si>
    <t>Cancer_Department_Identifier</t>
  </si>
  <si>
    <t>Date_of_Primary_Diagnosis</t>
  </si>
  <si>
    <t>Date_of_Diagnosis_Flag</t>
  </si>
  <si>
    <t>Primary_Site_of_Cancer_Code</t>
  </si>
  <si>
    <t>Primary_Site_of_Cancer_Code_Vers</t>
  </si>
  <si>
    <t>Cancer_Best_Basis_of_Diagnosis</t>
  </si>
  <si>
    <t>Laterality_of_Primary_Cancer</t>
  </si>
  <si>
    <t>Histopathological_Grade</t>
  </si>
  <si>
    <t>Morphology_of_Cancer_Code</t>
  </si>
  <si>
    <t>Morphology_of_Cancer_Code_Versio</t>
  </si>
  <si>
    <t>Name_of_Pathology_Laboratory</t>
  </si>
  <si>
    <t>Degree_of_Spread</t>
  </si>
  <si>
    <t>Recurrence_Type</t>
  </si>
  <si>
    <t>Recurrence_Date</t>
  </si>
  <si>
    <t>Recurrence_Site</t>
  </si>
  <si>
    <t>Recurrence_Site_Version</t>
  </si>
  <si>
    <t>Best_Basis_of_Recurrence</t>
  </si>
  <si>
    <t>TNM_Staging_Date</t>
  </si>
  <si>
    <t>T_Stage</t>
  </si>
  <si>
    <t>T_Stage_Basis</t>
  </si>
  <si>
    <t>N_Stage</t>
  </si>
  <si>
    <t>N_Stage_Basis</t>
  </si>
  <si>
    <t>M_Stage</t>
  </si>
  <si>
    <t>M_Stage_Basis</t>
  </si>
  <si>
    <t>TNM_Stage_Group</t>
  </si>
  <si>
    <t>TNM_Staging_Group_Basis</t>
  </si>
  <si>
    <t>TNM_Edition_Number</t>
  </si>
  <si>
    <t>TNM_Staging_Timing</t>
  </si>
  <si>
    <t>Other_Staging_Date</t>
  </si>
  <si>
    <t>Other_Staging_Scheme_Source</t>
  </si>
  <si>
    <t>Other_Staging_Grouping</t>
  </si>
  <si>
    <t>Other_Staging_Basis</t>
  </si>
  <si>
    <t>Other_Staging_Version_ID</t>
  </si>
  <si>
    <t>Intention_of_Treatment</t>
  </si>
  <si>
    <t>Protocol_Consent</t>
  </si>
  <si>
    <t>Protocol_Modified</t>
  </si>
  <si>
    <t>Initial_Treatment_Indicator</t>
  </si>
  <si>
    <t>Outcome_of_Treatment</t>
  </si>
  <si>
    <t>Treatment_Start_Date</t>
  </si>
  <si>
    <t>Treatment_End_Date</t>
  </si>
  <si>
    <t>Systemic_Therapy_Number_of_Cycle</t>
  </si>
  <si>
    <t>Systemic_Therapy_Protocol_ID</t>
  </si>
  <si>
    <t>Systemic_Therapy_Cycle_Number</t>
  </si>
  <si>
    <t>Systemic_Therapy_Drug_Name</t>
  </si>
  <si>
    <t>Dose</t>
  </si>
  <si>
    <t>Route</t>
  </si>
  <si>
    <t>Start_Date</t>
  </si>
  <si>
    <t>End_Date</t>
  </si>
  <si>
    <t>Frequency</t>
  </si>
  <si>
    <t>Frequency_Unit</t>
  </si>
  <si>
    <t>Day</t>
  </si>
  <si>
    <t>Cycle_Number</t>
  </si>
  <si>
    <t>Cycle_Start_Date</t>
  </si>
  <si>
    <t>Cycle_End_Date</t>
  </si>
  <si>
    <t>Cycle_Frequency_has_been_Varied</t>
  </si>
  <si>
    <t>Variation_Frequency_Reason</t>
  </si>
  <si>
    <t>Drug_Dosage_has_been_Varied</t>
  </si>
  <si>
    <t>Variation_Drug_Dose_Reason_1</t>
  </si>
  <si>
    <t>Variation_Drug_Dose_Reason_2</t>
  </si>
  <si>
    <t>Variation_Drug_Dose_Reason_3</t>
  </si>
  <si>
    <t>Variation_Drug_Dose_Reason_4</t>
  </si>
  <si>
    <t>Variation_Drug_Dose_Reason_5</t>
  </si>
  <si>
    <t>Variation_Drug_Dose_Reason_6</t>
  </si>
  <si>
    <t>Constipation_Score</t>
  </si>
  <si>
    <t>Diarrhoea_Score</t>
  </si>
  <si>
    <t>Fatigue_Score</t>
  </si>
  <si>
    <t>Allergic_Reaction_Score</t>
  </si>
  <si>
    <t>Mucositis_Score</t>
  </si>
  <si>
    <t>Nausea_Score</t>
  </si>
  <si>
    <t>Neuropathy_Score</t>
  </si>
  <si>
    <t>Neutrophil_Count_Score</t>
  </si>
  <si>
    <t>Skin_Reaction_Score</t>
  </si>
  <si>
    <t>Rash_Score</t>
  </si>
  <si>
    <t>Vomiting_Score</t>
  </si>
  <si>
    <t>Date_of_Referral_to_Cancer_Speci</t>
  </si>
  <si>
    <t>Date_of_First_Consultation_with</t>
  </si>
  <si>
    <t>Date_of_First_Clinical_Trial_Enr</t>
  </si>
  <si>
    <t>Name_of_First_Clinical_Trial</t>
  </si>
  <si>
    <t>Date_of_Multidisciplinary_Team_C</t>
  </si>
  <si>
    <t>Date_of_Referral_to_Palliative_c</t>
  </si>
  <si>
    <t>Performance_Status_Date</t>
  </si>
  <si>
    <t>Performance_Status</t>
  </si>
  <si>
    <t>Surgery</t>
  </si>
  <si>
    <t>Systemic_Agent_Therapy</t>
  </si>
  <si>
    <t>Systemic_Agent_Therapy_eviQ_ID_1</t>
  </si>
  <si>
    <t>Systemic_Agent_Therapy_eviQ_ID_2</t>
  </si>
  <si>
    <t>Systemic_Therapy_Type</t>
  </si>
  <si>
    <t>Radiotherapy</t>
  </si>
  <si>
    <t>Radiotherapy_eviQ_ID</t>
  </si>
  <si>
    <t>Other</t>
  </si>
  <si>
    <t>No_Treatment</t>
  </si>
  <si>
    <t>Procedure_Code</t>
  </si>
  <si>
    <t>CreatedNotificationId</t>
  </si>
  <si>
    <t>Notification_Type</t>
  </si>
  <si>
    <t>Notification_Method</t>
  </si>
  <si>
    <t>FileID</t>
  </si>
  <si>
    <t>MappingID</t>
  </si>
  <si>
    <t>Message_in_Error_File__Batch_Rev</t>
  </si>
  <si>
    <t>AUID</t>
  </si>
  <si>
    <t>Treatment_year</t>
  </si>
  <si>
    <t>Variable</t>
  </si>
  <si>
    <t>Type</t>
  </si>
  <si>
    <t>Numeric</t>
  </si>
  <si>
    <t>Varchar</t>
  </si>
  <si>
    <t>Date</t>
  </si>
  <si>
    <t>Datetime</t>
  </si>
  <si>
    <t>Number</t>
  </si>
  <si>
    <t xml:space="preserve">Date </t>
  </si>
  <si>
    <t>NSWCR Data Dictionary ID</t>
  </si>
  <si>
    <t>Field Name</t>
  </si>
  <si>
    <t>Format</t>
  </si>
  <si>
    <t>M/O</t>
  </si>
  <si>
    <t>Accepted Values / Format</t>
  </si>
  <si>
    <t>Description</t>
  </si>
  <si>
    <t>Table / Field Name (ID)</t>
  </si>
  <si>
    <t>N/A</t>
  </si>
  <si>
    <t>Group ID</t>
  </si>
  <si>
    <t>N(11)</t>
  </si>
  <si>
    <t>M</t>
  </si>
  <si>
    <t>Positive numeric value</t>
  </si>
  <si>
    <t>An identifier that allows multiple rows to be grouped into one report. 
Data items in this document that can be reported multiple times in one Report are shaded lightly. All other items should be duplicated on subsequent rows for the same report.</t>
  </si>
  <si>
    <t>Staging.GroupID</t>
  </si>
  <si>
    <t>Patient Identifiers</t>
  </si>
  <si>
    <t/>
  </si>
  <si>
    <t>NOT021</t>
  </si>
  <si>
    <t>Medicare Number</t>
  </si>
  <si>
    <t>N (12)</t>
  </si>
  <si>
    <t>O</t>
  </si>
  <si>
    <t>Medicare (Card) Number</t>
  </si>
  <si>
    <t>NOT211</t>
  </si>
  <si>
    <t>A (20)</t>
  </si>
  <si>
    <t>Medical Record Number</t>
  </si>
  <si>
    <t>NOT210</t>
  </si>
  <si>
    <t>Patient Area Unique Identifier</t>
  </si>
  <si>
    <t>A(20)</t>
  </si>
  <si>
    <t>Numeric value (0-9)</t>
  </si>
  <si>
    <t>Person Area Unique Identifier</t>
  </si>
  <si>
    <t>Patient Demographic Items</t>
  </si>
  <si>
    <t>NOT005</t>
  </si>
  <si>
    <t>First Given Name</t>
  </si>
  <si>
    <t>X (40)</t>
  </si>
  <si>
    <t>Patient’s First Given Name</t>
  </si>
  <si>
    <t xml:space="preserve">GivenName1 </t>
  </si>
  <si>
    <t>NOT006</t>
  </si>
  <si>
    <t>Second Given Name</t>
  </si>
  <si>
    <t>Patient’s Second Given Name</t>
  </si>
  <si>
    <t>NOT001</t>
  </si>
  <si>
    <t>Patient’s Family Name</t>
  </si>
  <si>
    <t>NOT002</t>
  </si>
  <si>
    <t>Alias Surname</t>
  </si>
  <si>
    <t>Patient’s Alias Family Name</t>
  </si>
  <si>
    <t>NOT007</t>
  </si>
  <si>
    <t>Alias First Given Name</t>
  </si>
  <si>
    <t>-</t>
  </si>
  <si>
    <t>Patient’s Alias First Given Name</t>
  </si>
  <si>
    <t>AliasGivenName</t>
  </si>
  <si>
    <t>NOT008</t>
  </si>
  <si>
    <t>Alias Second Given Name</t>
  </si>
  <si>
    <t>Patient’s Alias Second Given Name</t>
  </si>
  <si>
    <t>AliasGivenName2</t>
  </si>
  <si>
    <t>NOT009</t>
  </si>
  <si>
    <t>Alias Third Given Name</t>
  </si>
  <si>
    <t>Patient’s Alias Third Given Name</t>
  </si>
  <si>
    <t>GivenName3</t>
  </si>
  <si>
    <t>NOT010</t>
  </si>
  <si>
    <t>N(1)</t>
  </si>
  <si>
    <t>1,2,3, 9</t>
  </si>
  <si>
    <t xml:space="preserve">The biological distinction between male and female, as represented by a code:
1 – Male
2 – Female
3 – Indeterminate
9 – Not Stated
</t>
  </si>
  <si>
    <t>NOT011</t>
  </si>
  <si>
    <t>Date of birth</t>
  </si>
  <si>
    <t>N(8)</t>
  </si>
  <si>
    <t>DDMMYYYY</t>
  </si>
  <si>
    <t>Date of Birth</t>
  </si>
  <si>
    <t>NOT013</t>
  </si>
  <si>
    <t>Country of birth SACC</t>
  </si>
  <si>
    <t>N (4)</t>
  </si>
  <si>
    <t>Standard Australian Classification of Countries- 2008 valid country code
Refer to Appendix A</t>
  </si>
  <si>
    <t xml:space="preserve">Country of Birth SACC Code
Example:
1101  Australia
1201 New Zealand
2102  England
Note: 0003 is equivalent to unknown or not stated
</t>
  </si>
  <si>
    <t>NOT016</t>
  </si>
  <si>
    <t>Usual Residential Address (URA)</t>
  </si>
  <si>
    <t>X(180)</t>
  </si>
  <si>
    <t>Unit1/ 50 George Street</t>
  </si>
  <si>
    <t>Address of usual residence at the time of the episode.
Composite of unit, street number, and name.</t>
  </si>
  <si>
    <t>URA Unit/Flat Number</t>
  </si>
  <si>
    <t>A(14)</t>
  </si>
  <si>
    <t>C</t>
  </si>
  <si>
    <t>Unit 1</t>
  </si>
  <si>
    <t>Address of usual residence at the time of the episode.</t>
  </si>
  <si>
    <t>UnitNumber</t>
  </si>
  <si>
    <t>URA Number</t>
  </si>
  <si>
    <t>A(6)</t>
  </si>
  <si>
    <t>Usual Residential Address number at the time of the episode.</t>
  </si>
  <si>
    <t>WayfareNumber</t>
  </si>
  <si>
    <t>URA Name</t>
  </si>
  <si>
    <t>George Street</t>
  </si>
  <si>
    <t>Usual Residential Address name at the time of the episode.</t>
  </si>
  <si>
    <t>WayfareName</t>
  </si>
  <si>
    <t>NOT017</t>
  </si>
  <si>
    <t>URA Suburb</t>
  </si>
  <si>
    <t>A (40)</t>
  </si>
  <si>
    <t xml:space="preserve">Valid Suburb Name (Redfern) </t>
  </si>
  <si>
    <t>Usual Residential Address suburb name as defined in Australia Post’s Postcode Database  at the time of the episode</t>
  </si>
  <si>
    <t>NOT018</t>
  </si>
  <si>
    <t>URA Postcode</t>
  </si>
  <si>
    <t>A (4)</t>
  </si>
  <si>
    <t>Valid postcode as defined in Australia Post’s Postcode Database</t>
  </si>
  <si>
    <t xml:space="preserve">URA postcode at the time of the episode:
9990 overseas
9998 NFA
9999 Unknown
</t>
  </si>
  <si>
    <t>NOT019</t>
  </si>
  <si>
    <t>URA State</t>
  </si>
  <si>
    <t>N(2)</t>
  </si>
  <si>
    <t>0, 1, 2, 3, 4, 5, 6, 7, 8, 9, 98, 99</t>
  </si>
  <si>
    <t xml:space="preserve">URA State Number at the time of the episode:
0 - Overseas not known or stated
1 - New South Wales
2 - Victoria
3 - Queensland
4 - South Australia
5 - Western Australia
6 - Tasmania
7 - Northern Territory
8 - Australian Capital Territory
9 - Other territories (Cocos (Keeling) Islands, Christmas Island and Jervis Bay Territory)
98 - Australia not known NFA
99 Unknown or not stated
</t>
  </si>
  <si>
    <t>NOT452</t>
  </si>
  <si>
    <t>Place of residence at time of diagnosis</t>
  </si>
  <si>
    <t xml:space="preserve">The place the person usually resided in at the time of diagnosis:
0 Overseas not known or stated
1 New South Wales
2 Victoria
3 Queensland
4 South Australia
5 Western Australia
6 Tasmania
7 Northern Territory
8 Australian Capital Territory
9 Other territories (Cocos (Keeling) Islands, Christmas Island and Jervis Bay Territory)
98 Australia, not known/no further information available
99 Unknown
</t>
  </si>
  <si>
    <t>PlaceOfResidenceAtTimeOfDiagnosisID</t>
  </si>
  <si>
    <t>NOT014</t>
  </si>
  <si>
    <t>Indigenous status</t>
  </si>
  <si>
    <t>1 , 2, 3, 4, 8, 9</t>
  </si>
  <si>
    <t xml:space="preserve">Aboriginal and Torres Strait Islander Status (TSI):
1 – Aboriginal but not TSI origin
2 – TSI but not Aboriginal origin
3 – Both Aboriginal &amp; TSI origin
4 - Neither Aboriginal nor TSI origin
8 -  Declined to respond
9 – Not stated / inadequately described
</t>
  </si>
  <si>
    <t>AMO Identifiers</t>
  </si>
  <si>
    <t>NOT203</t>
  </si>
  <si>
    <t xml:space="preserve">AMO/AHPRA Registration Number of the GP doctor
</t>
  </si>
  <si>
    <t>NNNNNNNNNN
AAANNNNNN</t>
  </si>
  <si>
    <t>The AHPRA Registration Number of the GP.</t>
  </si>
  <si>
    <t>AMORegNumber</t>
  </si>
  <si>
    <t>NOT204</t>
  </si>
  <si>
    <t>GP Doctor's name</t>
  </si>
  <si>
    <t>X(120)</t>
  </si>
  <si>
    <t xml:space="preserve">The full name of the GP.
Eg. Dr Peter Bloggs
</t>
  </si>
  <si>
    <t>GPName</t>
  </si>
  <si>
    <t>NOT216</t>
  </si>
  <si>
    <t xml:space="preserve">GP Doctor’s Address
</t>
  </si>
  <si>
    <t>X(512)</t>
  </si>
  <si>
    <t>The address of the GP.</t>
  </si>
  <si>
    <t>GPAddress</t>
  </si>
  <si>
    <t>NOT205</t>
  </si>
  <si>
    <t xml:space="preserve">AMO/AHPRA Registration Number of the Treating doctor
</t>
  </si>
  <si>
    <t>AAANNNNNNN</t>
  </si>
  <si>
    <t>The AHPRA Registration Number of the treating oncologist/haematologist or the Medical Board of Australia Registration Number of the treating oncologist/haematologist.</t>
  </si>
  <si>
    <t>NOT206</t>
  </si>
  <si>
    <t>Treating Doctor's name</t>
  </si>
  <si>
    <t xml:space="preserve">The full name of the  doctor in charge of the case.
Eg. Dr Peter Bloggs
</t>
  </si>
  <si>
    <t>NOT207</t>
  </si>
  <si>
    <t>Treating Doctor’s Address</t>
  </si>
  <si>
    <t>The address of the doctor in charge of the case.</t>
  </si>
  <si>
    <t>TreatingDoctorAddress</t>
  </si>
  <si>
    <t>Provider Details</t>
  </si>
  <si>
    <t>NOT025</t>
  </si>
  <si>
    <t xml:space="preserve">Hospital Facility Identifier </t>
  </si>
  <si>
    <t>A(4)</t>
  </si>
  <si>
    <t>ANNN</t>
  </si>
  <si>
    <t xml:space="preserve">The treating facility code that the Department or Unit belongs to.
Example: Q209 Muswellbrook District Hospital
</t>
  </si>
  <si>
    <t>Cancer Department Identifier</t>
  </si>
  <si>
    <t xml:space="preserve">Department or Unit in which the medical oncology event occurred. 
Example: Q982 Muswellbrook Chemotherapy Clinic
</t>
  </si>
  <si>
    <t>Cancer Diagnostic Items</t>
  </si>
  <si>
    <t>NOT100</t>
  </si>
  <si>
    <t>Date of Primary Diagnosis</t>
  </si>
  <si>
    <t xml:space="preserve">Date of diagnosis of primary cancer.
If Date of Diagnosis is not known, 01/01/9999 should be reported.
</t>
  </si>
  <si>
    <t>NOT101</t>
  </si>
  <si>
    <t xml:space="preserve">Primary Site of Cancer Code
</t>
  </si>
  <si>
    <t>A(7)</t>
  </si>
  <si>
    <t>Valid ICD-10-AM or ICD-O-3 cancer codes</t>
  </si>
  <si>
    <t>Primary Site of Cancer Code Version</t>
  </si>
  <si>
    <t>A(10)</t>
  </si>
  <si>
    <t xml:space="preserve">ICD10V1  = 01-Jul-1998 to 30-Jun-2000
ICD10V2 = 01-Jul-2000 to 30-Jun-2002
ICD10V3 = 01-Jul-2002 to 30-Jun-2004
ICD10V4 = 01-Jul-2004 to 30-Jun-2006
ICD10V5 = 01-Jul-2006 to3 0-Jun-2008
ICD10V6 = 01-Jul-2008 to 30-Jun-2010
ICD10V7 = 01-Jul-2010 to 30-Jun-2013
ICD10V8 = 01-Jul-2013 to 30-Jun-2015
ICD10V9 =  01-Jul-2015- 30 Jun 2017
ICD10V10 =   &gt;= 01-Jul-2017 
ICDO3
</t>
  </si>
  <si>
    <t xml:space="preserve">The version number of ICD-10-AM or ICDO reference used to classify the primary site of origin of the tumour
If not populated, the latest version will be applied.
</t>
  </si>
  <si>
    <t>NOT104</t>
  </si>
  <si>
    <t>Cancer best basis of diagnosis</t>
  </si>
  <si>
    <t>1, 2, 4, 5, 6, 7, 8</t>
  </si>
  <si>
    <t xml:space="preserve">Most valid basis of diagnosis of cancer: 
0 - Death Certificate only
1 - Clinical: Prior to death
2 - Clinical: Diagnostic techniques
4 - Specific tumour markers
5 - Cytology
6 - Histology of metastasis
7 - Histology of a primary tumour
8 - Histology: either unknown or NOS site
9 - Unknown
</t>
  </si>
  <si>
    <t>NOT103</t>
  </si>
  <si>
    <t>Laterality of primary cancer</t>
  </si>
  <si>
    <t>1, 2, 3, 9</t>
  </si>
  <si>
    <t xml:space="preserve">Laterality describes which side of a paired organ is involved with the tumour.
1 – Left
2 – Right
3 – Not Applicable
9 – Unknown
</t>
  </si>
  <si>
    <t>NOT107</t>
  </si>
  <si>
    <t>Histopathological grade</t>
  </si>
  <si>
    <t>1, 2, 3, 4, 8, 9</t>
  </si>
  <si>
    <t xml:space="preserve">The histopathological grade describes how much the tumour resembles the normal tissue from which it arose: 
1 – Grade 1: low grade
2 – Grade 2: Intermediate
3 – Grade 3: High
4 – Grade 4: Undifferentiated
8 – Grade not applicable
9 – Grade or differentiation not determined, not stated
</t>
  </si>
  <si>
    <t>NOT102</t>
  </si>
  <si>
    <t>Morphology of cancer code</t>
  </si>
  <si>
    <t xml:space="preserve">The morphology code can be reported in the following formats:
ANNNN/N
NNNN/N
NNNNN
</t>
  </si>
  <si>
    <t>Morphology refers to the histological classification of the cancer tissue (Histopathological Type) and a description of the course of development that a tumour is likely to take: benign or malignant, as represented by a code.</t>
  </si>
  <si>
    <t>Morphology of cancer Code Version</t>
  </si>
  <si>
    <t xml:space="preserve">ICDO3
</t>
  </si>
  <si>
    <t xml:space="preserve">The version number of ICDO3 reference used to classify the morphology of the tumour.
If not populated, the latest version will be applied if the Morphology has been reported.
</t>
  </si>
  <si>
    <t>MorphologyCodeID Version</t>
  </si>
  <si>
    <t>NOT451</t>
  </si>
  <si>
    <t>Name of pathology laboratory</t>
  </si>
  <si>
    <t>A(100)</t>
  </si>
  <si>
    <t>Name of laboratory where a diagnostic test was performed.</t>
  </si>
  <si>
    <t>PathologyLaboratoryName</t>
  </si>
  <si>
    <t>NOT113</t>
  </si>
  <si>
    <t>Degree of spread</t>
  </si>
  <si>
    <t>1, 2, 3, 4, 5, 6, 7, 9</t>
  </si>
  <si>
    <t>A classification of the highest extent of cancer spread at a particular point in time:
1 – Localised to the tissue of origin
2 – Invasion of adjacent tissue or organs  
3 – Regional lymph nodes  
4 – Distant metastases  
5 – Not Applicable
6 – In-situ
7 – Invasion of adjacent organs and regional lymph nodes involved
9 – Unknown</t>
  </si>
  <si>
    <t>Recurrence Items</t>
  </si>
  <si>
    <t>NOT132</t>
  </si>
  <si>
    <t>Recurrence Type</t>
  </si>
  <si>
    <t>1, 2, 3, 4, 9</t>
  </si>
  <si>
    <t>The type of recurrence identifier:
1 – Local
2 – Regional
3 –Locoregional
4 – Distant Metastases
9 – Unknown</t>
  </si>
  <si>
    <t>RecurrenceTypeID</t>
  </si>
  <si>
    <t>NOT130</t>
  </si>
  <si>
    <t>Date of Recurrence</t>
  </si>
  <si>
    <t>Date of diagnosis of recurrence.</t>
  </si>
  <si>
    <t>RecurrenceDate</t>
  </si>
  <si>
    <t>NOT131</t>
  </si>
  <si>
    <t>Site of Recurrence</t>
  </si>
  <si>
    <t xml:space="preserve">The site of first recurrence of cancer in a person with cancer, after a disease-free period, as represented by a valid ICD-10AM cancer code.
</t>
  </si>
  <si>
    <t>RecurrenceSiteID</t>
  </si>
  <si>
    <t>Recurrence site version</t>
  </si>
  <si>
    <t xml:space="preserve">ICD10V1, ICD10V2, ICD10V3, ICD10V4, ICD10V5, ICD10V6, ICD10V7, ICD10V8
</t>
  </si>
  <si>
    <t>The version number of ICD-10-AM reference used to classify the recurrence site.</t>
  </si>
  <si>
    <t>Used to derive the RecurrenceSiteID</t>
  </si>
  <si>
    <t>NOT133</t>
  </si>
  <si>
    <t>Basis of diagnosis at recurrence</t>
  </si>
  <si>
    <t xml:space="preserve">Most valid basis of diagnosis of cancer: 
1 – Clinical: Prior to death
2 – Clinical: Diagnostic techniques
4 – Specific tumour markers  
5 – Cytology
6 – Histology of metastasis  
7 – Histology of a primary tumour  
8 – Histology: either unknown whether of primary or metastatic site, or not otherwise specified
</t>
  </si>
  <si>
    <t>BestBasisOfRecurrenceId</t>
  </si>
  <si>
    <t>Cancer Staging Items – TNM</t>
  </si>
  <si>
    <t>NOT114</t>
  </si>
  <si>
    <t>TNM Staging Date</t>
  </si>
  <si>
    <t>Valid date</t>
  </si>
  <si>
    <t>The date of TNM staging values for cancer.</t>
  </si>
  <si>
    <t>NOT116</t>
  </si>
  <si>
    <t>T Stage</t>
  </si>
  <si>
    <t>A(50)</t>
  </si>
  <si>
    <t xml:space="preserve">Valid T Stage codes from the AJCC TNM Code set
</t>
  </si>
  <si>
    <t xml:space="preserve">T stage is the coding system used to identify the extent of the tumour at the primary site. It commonly refers to the tumour size and extent at the time of diagnosis. It is part of the AJCC TNM cancer staging system: 
Unstaged
Not Applicable
Unknown
</t>
  </si>
  <si>
    <t>NOT117</t>
  </si>
  <si>
    <t>T staging basis</t>
  </si>
  <si>
    <t>A(1)</t>
  </si>
  <si>
    <t>C, P</t>
  </si>
  <si>
    <t xml:space="preserve">The evidence basis for the T stage value for a cancer, as represented by a code.
C – Clinical
P – Pathological
</t>
  </si>
  <si>
    <t>TstagingBasisID</t>
  </si>
  <si>
    <t>NOT118</t>
  </si>
  <si>
    <t>N Stage</t>
  </si>
  <si>
    <t>Valid N Stage codes from the AJCC TNM Code set</t>
  </si>
  <si>
    <t xml:space="preserve">N stage is the coding system used to denote the absence or presence of regional lymph node metastases,  and the extent of nodal involvement, at the time of diagnosis of the primary cancer . It is part of the AJCC TNM cancer staging system:
Unstaged
Not applicable
Unknown
</t>
  </si>
  <si>
    <t>NOT119</t>
  </si>
  <si>
    <t>N staging basis</t>
  </si>
  <si>
    <t xml:space="preserve">The evidence basis for the N stage value for a cancer, as represented by a code.
C – Clinical
P – Pathological
</t>
  </si>
  <si>
    <t>NStagingBasisID</t>
  </si>
  <si>
    <t>NOT120</t>
  </si>
  <si>
    <t>M Stage</t>
  </si>
  <si>
    <t>Valid M Stage codes from the AJCC TNM Code set</t>
  </si>
  <si>
    <t xml:space="preserve">M stage is the coding system used to record the absence or presence of distant metastases at the time of diagnosis of the primary cancer.  It is part of the AJCC TNM cancer staging system:
Unstaged
Not applicable
Unknown
</t>
  </si>
  <si>
    <t>NOT121</t>
  </si>
  <si>
    <t>M staging basis</t>
  </si>
  <si>
    <t xml:space="preserve">The evidence basis for the M stage value for a cancer, as represented by a code.
C – Clinical
P – Pathological
</t>
  </si>
  <si>
    <t>MStagingBasisID</t>
  </si>
  <si>
    <t>NOT122</t>
  </si>
  <si>
    <t>TNM Stage Group</t>
  </si>
  <si>
    <t>Valid TNM Stage codes from the AJCC TNM Code set
Refer to Appendix B</t>
  </si>
  <si>
    <t xml:space="preserve">TNM stage grouping code that defines the anatomical extent of disease at diagnosis based on previously coded T, N and M stage categories. It is part of the AJCC TNM cancer staging system: 
Unstaged
Not Applicable
Unknown
</t>
  </si>
  <si>
    <t>TNMStagingGroupingID</t>
  </si>
  <si>
    <t>NOT123</t>
  </si>
  <si>
    <t>TNM Staging Group Basis</t>
  </si>
  <si>
    <t xml:space="preserve">The evidence basis for the TNM stage value for a cancer, as represented by a code.
C – Clinical
P – Pathological
</t>
  </si>
  <si>
    <t>NOT124</t>
  </si>
  <si>
    <t>TNM Stage Edition Number</t>
  </si>
  <si>
    <t xml:space="preserve">Valid Edition Code
1, 2, 3, 4, 5, 6, 7
</t>
  </si>
  <si>
    <t>The edition number of the AJCC Staging manual used to determine TNM Stage.</t>
  </si>
  <si>
    <t>TNMStageEditionID</t>
  </si>
  <si>
    <t>NOT115</t>
  </si>
  <si>
    <t>TNM Staging Timing Code</t>
  </si>
  <si>
    <t>1, 2</t>
  </si>
  <si>
    <t xml:space="preserve">An indictor of whether the staging was at diagnosis or not at diagnosis.
1 – Staging at Diagnosis
2 – Staging not at Diagnosis
</t>
  </si>
  <si>
    <t>TNMStagingTimingID</t>
  </si>
  <si>
    <t>Cancer Staging Items – Other Staging</t>
  </si>
  <si>
    <t>NOT125</t>
  </si>
  <si>
    <t>Other Staging Date</t>
  </si>
  <si>
    <t>The date of non-TNM staging values for cancer.</t>
  </si>
  <si>
    <t>NOT126</t>
  </si>
  <si>
    <t>Other Staging Scheme Source</t>
  </si>
  <si>
    <t>The reference which describes in detail the methods of staging and the definitions for the classification system used in determining the extent of cancer, as represented by a code.</t>
  </si>
  <si>
    <t>NOT127</t>
  </si>
  <si>
    <t>Other Staging Grouping</t>
  </si>
  <si>
    <t xml:space="preserve">Valid Stage Grouping codes as specified.
</t>
  </si>
  <si>
    <t xml:space="preserve">Code that defines the anatomical extent of disease at diagnosis based on stage categories of a staging classification other than the standard TNM classification. Such values: 
Unstaged
Not Applicable
Unknown
</t>
  </si>
  <si>
    <t>OtherStagingGroupingID</t>
  </si>
  <si>
    <t>NOT128</t>
  </si>
  <si>
    <t>Other Staging Basis</t>
  </si>
  <si>
    <t xml:space="preserve">The evidence basis for cancer stage values, as represented by a code.
C – Clinical
P – Pathological
</t>
  </si>
  <si>
    <t>OtherStagingBasisId</t>
  </si>
  <si>
    <t>NOT129</t>
  </si>
  <si>
    <t>Other Staging Version ID</t>
  </si>
  <si>
    <t>Valid Edition Code
NN</t>
  </si>
  <si>
    <t xml:space="preserve">The edition year of other staging reference used to classify Other Staging Scheme Source, such as:
99 – Unknown </t>
  </si>
  <si>
    <t>OtherStagingVersionID</t>
  </si>
  <si>
    <t xml:space="preserve">Cancer Treatment – Items </t>
  </si>
  <si>
    <t>NOT201</t>
  </si>
  <si>
    <t>Intention of treatment</t>
  </si>
  <si>
    <t>0, 1, 2, 21, 22, 23, 3, 4, 9</t>
  </si>
  <si>
    <t xml:space="preserve">The intention of the treatment. Where:
0 – Did not have treatment
1 – Prophylactic
2 – Curative
21 – Curative - adjvant
22 – Curative - Neoadjuvant
23 – Curative –Recurrent
3 –Palliative
4 – Diagnostic/staging
9 – Not Stated
</t>
  </si>
  <si>
    <t>NOT306</t>
  </si>
  <si>
    <t>Protocol Consent</t>
  </si>
  <si>
    <t xml:space="preserve">Indicates whether the patient has consented to a systemic therapy protocol. Where:
1 – Written consent has been recorded
2 – Written consent has not been recorded
</t>
  </si>
  <si>
    <t>ProtocolConsent</t>
  </si>
  <si>
    <t>NOT305</t>
  </si>
  <si>
    <t>Protocol modified</t>
  </si>
  <si>
    <t xml:space="preserve">An indicator of a change, alteration or adjustment to a specified treatment protocol, as represented by a code. Where:
1 – Protocol has been modified
2 – Protocol has not been modified
</t>
  </si>
  <si>
    <t>ProtocolModified</t>
  </si>
  <si>
    <t>NOT215</t>
  </si>
  <si>
    <t>Initial Treatment Indicator</t>
  </si>
  <si>
    <t xml:space="preserve">Indicates if the treatment was for the initial course (Initial Course includes all treatments administered from diagnosis and before disease progression and recurrence):
1 – Yes
2 – No
</t>
  </si>
  <si>
    <t>NOT202</t>
  </si>
  <si>
    <t>Outcome of treatment</t>
  </si>
  <si>
    <t>10, 21, 22, 23, 99</t>
  </si>
  <si>
    <t xml:space="preserve">The response of the tumour at the completion of the treatment episode. Where:
10 – Complete response
21 – Partial response
22 – Stable or static disease
23 – Progressive disease
99 – Not assessed or unable to be assessed
</t>
  </si>
  <si>
    <t>OutcomeOfTreatmentID</t>
  </si>
  <si>
    <t xml:space="preserve">Cancer Treatment – Systemic Therapy </t>
  </si>
  <si>
    <t>NOT300</t>
  </si>
  <si>
    <t>Treatment start date</t>
  </si>
  <si>
    <t>NOT301</t>
  </si>
  <si>
    <t>Treatment end date</t>
  </si>
  <si>
    <t xml:space="preserve">The end date of the systemic therapy agent administered during the initial course of treatment for cancer, expressed as DDMMYYYY. 
</t>
  </si>
  <si>
    <t>NOT304</t>
  </si>
  <si>
    <t>Systemic Therapy Number of Cycles</t>
  </si>
  <si>
    <t>N(3)</t>
  </si>
  <si>
    <t>01, 02, 03, … 99</t>
  </si>
  <si>
    <t xml:space="preserve">The number of systemic therapy treatment cycles when an agent or protocol was administered in the course of treatment. Such as:
00 – No systemic therapy was administered
98 – Systemic therapy may not have cycles (Not Applicable)
99 – Systemic therapy was administered but the number of cycles in Unknown
</t>
  </si>
  <si>
    <t>NOT303</t>
  </si>
  <si>
    <t>Systemic therapy protocol ID</t>
  </si>
  <si>
    <t>A(15)</t>
  </si>
  <si>
    <t>Unique eviQ systemic therapy protocol ID</t>
  </si>
  <si>
    <t>Cancer Treatment – Systemic Therapy – Protocol – Regimen Details</t>
  </si>
  <si>
    <t>NOT338</t>
  </si>
  <si>
    <t>Systemic Therapy Cycle Number</t>
  </si>
  <si>
    <t xml:space="preserve">The number of the eviQ systemic therapy cycle administered to the patient during this reporting period.
</t>
  </si>
  <si>
    <t>NotificationEpisodeChemo.Cycle</t>
  </si>
  <si>
    <t>NOT307</t>
  </si>
  <si>
    <t>Systemic Therapy Drug Name</t>
  </si>
  <si>
    <t xml:space="preserve">The name of the systemic therapy agent or drug  administered during the course of treatment for a cancer.
Mandatory if cycle details are reported.
</t>
  </si>
  <si>
    <t>NOT308</t>
  </si>
  <si>
    <t xml:space="preserve">The quantity of a particular systemic therapy agent
Mandatory if cycle details are reported.
</t>
  </si>
  <si>
    <t>NotificationEpisodeChemo.Dose</t>
  </si>
  <si>
    <t>NOT309</t>
  </si>
  <si>
    <t>1, 2, 3, 4, 5, 6, 7, 8, 9, 10, 11, 12, 13, 14, 15, 16, 17, 18, 19, 20, 98, 99
Refer to Appendix C</t>
  </si>
  <si>
    <t xml:space="preserve">The mode of introduction of a particular systemic therapy agent into the body of a person with cancer, as represented by a code.
Mandatory if cycle details are reported.
</t>
  </si>
  <si>
    <t>NotificationEpisodeChemo.RouteID</t>
  </si>
  <si>
    <t>NOT310</t>
  </si>
  <si>
    <t>Start date</t>
  </si>
  <si>
    <t xml:space="preserve">The first day that the drug is administered.
Mandatory if cycle details are reported.
</t>
  </si>
  <si>
    <t>NotificationEpisodeChemo.StartDate</t>
  </si>
  <si>
    <t>NOT311</t>
  </si>
  <si>
    <t>End Date</t>
  </si>
  <si>
    <t xml:space="preserve">The last day that the drug is administered.
Mandatory if cycle details are reported.
</t>
  </si>
  <si>
    <t>NOtificationEpisodeChemo.EndDate</t>
  </si>
  <si>
    <t>NOT312</t>
  </si>
  <si>
    <t xml:space="preserve">The frequency with which a particular systemic therapy agent was administered, during the course of treatment for a cancer, as represented by a code.
Mandatory if cycle details are reported.
</t>
  </si>
  <si>
    <t>NotificationEpisodeChemo.Frequency</t>
  </si>
  <si>
    <t>NOT313</t>
  </si>
  <si>
    <t>Frequency Unit</t>
  </si>
  <si>
    <t>1, 2, 3</t>
  </si>
  <si>
    <t xml:space="preserve">The unit of measure used to express the frequency with which a particular systemic therapy agent was administered, during the course of treatment for a cancer, as represented by a code.
1 – Day
2 – Weeks
3 – Months
Mandatory if cycle details are reported.
</t>
  </si>
  <si>
    <t>NotificationEpisodeChemo.FrequencyUnit</t>
  </si>
  <si>
    <t>NOT314</t>
  </si>
  <si>
    <t>X(15)</t>
  </si>
  <si>
    <t>1 - 31</t>
  </si>
  <si>
    <t xml:space="preserve">The day number on which a particular dose was administered. (i.e. the first day of the cycle is Day 1)
Mandatory if cycle details are reported.
</t>
  </si>
  <si>
    <t>NotificationEpisodeChemo.Day</t>
  </si>
  <si>
    <t>Cancer Treatment – Systemic Therapy – Protocol – Cycle Details</t>
  </si>
  <si>
    <t>NOT315</t>
  </si>
  <si>
    <t>Cycle number</t>
  </si>
  <si>
    <t xml:space="preserve">The number of the eviQ systemic therapy cycles administered to the patient during this reporting period.
</t>
  </si>
  <si>
    <t>NotificationEpisodeCycle.SystemicTherapyProtocolCycleNumber</t>
  </si>
  <si>
    <t>NOT316</t>
  </si>
  <si>
    <t>Cycle Start Date</t>
  </si>
  <si>
    <t xml:space="preserve">The date that Day 1 of a systemic therapy cycle is administered according to the protocol.
</t>
  </si>
  <si>
    <t>NotificationEpisodeCycle.SystemicTherapyCycleStartDate</t>
  </si>
  <si>
    <t>NOT317</t>
  </si>
  <si>
    <t>Cycle End Date</t>
  </si>
  <si>
    <t xml:space="preserve">The final day the patient receives treatment under the protocol.
</t>
  </si>
  <si>
    <t>NotificationEpisodeCycle.SystemicTherapyCycleEndDate</t>
  </si>
  <si>
    <t>NOT318</t>
  </si>
  <si>
    <t>Variation of frequency of treatment cycle Indicator</t>
  </si>
  <si>
    <t>1, 0</t>
  </si>
  <si>
    <t xml:space="preserve">Indicates if the frequency of treatment cycle has changed, where:
1 – Yes
0 – No
</t>
  </si>
  <si>
    <t>NotificationEpisodeCycle.VariationFrequencyCycleFlag</t>
  </si>
  <si>
    <t>NOT319</t>
  </si>
  <si>
    <t>Reason for variation of frequency of treatment cycle</t>
  </si>
  <si>
    <t>1, 2, 3, 4, 7, 8</t>
  </si>
  <si>
    <t xml:space="preserve">The reason that a treatment cycle was not administered according to the frequency specified in the protocol, where:
1 – Toxicity
2 – No available appointment
3 – Patient cancelled self
4 – Patient in Hospital
7 – Other
8 – Not applicable
</t>
  </si>
  <si>
    <t>NotificationEpisodeCycle.ReasonVariationFrequencyCycle</t>
  </si>
  <si>
    <t>NOT320</t>
  </si>
  <si>
    <t>Variation of Dose Indicator</t>
  </si>
  <si>
    <t xml:space="preserve">Indicates if there is a change in the drug dose from what was specified in the Protocol, where:
1 – Yes
2 – No
</t>
  </si>
  <si>
    <t>NotificationEpisodeCycle.VariationOnDrugDoseFlag</t>
  </si>
  <si>
    <t>NOT321</t>
  </si>
  <si>
    <t>First reason for variation of drug dose</t>
  </si>
  <si>
    <t>A(2)</t>
  </si>
  <si>
    <t>1, 2, 3, 4, 5, 6, 7, 8, 9, 10, 98</t>
  </si>
  <si>
    <t xml:space="preserve">The first reason for a variation to the drug dose specified in the protocol:
1 – Renal Toxicity
2 – Hepatic Toxicity  
3 – Neurotoxicity  
4 – Haematological Toxicity    
5 – Skin Toxicity
6 – Cardiac Dysfunction  
7 – Hypersensitivity  
8 – Gastrointestinal Toxicity  
9 – Insufficient Nadir  
10 – Other Reasons
98– Not applicable
</t>
  </si>
  <si>
    <t>NotificationEpisodeCycle.VariationOnDrugDoseReason1</t>
  </si>
  <si>
    <t>NOT322</t>
  </si>
  <si>
    <t>Second reason for variation of drug dose</t>
  </si>
  <si>
    <t xml:space="preserve">The second reason for a variation to the drug dose specified in the protocol. Same as described for first reason.
</t>
  </si>
  <si>
    <t>NotificationEpisodeCycle.VariationOnDrugDoseReason2</t>
  </si>
  <si>
    <t>NOT323</t>
  </si>
  <si>
    <t>Third reason for variation of drug dose</t>
  </si>
  <si>
    <t xml:space="preserve">The third reason for a variation to the drug dose specified in the protocol. Same as described for first reason.
</t>
  </si>
  <si>
    <t>NotificationEpisodeCycle.VariationOnDrugDoseReason3</t>
  </si>
  <si>
    <t>NOT324</t>
  </si>
  <si>
    <t>Fourth reason for variation of drug dose</t>
  </si>
  <si>
    <t xml:space="preserve">The fourth reason for a variation to the drug dose specified in the protocol. Same as described for first reason.
</t>
  </si>
  <si>
    <t>NotificationEpisodeCycle.VariationOnDrugDoseReason4</t>
  </si>
  <si>
    <t>NOT325</t>
  </si>
  <si>
    <t>Fifth reason for variation of drug dose</t>
  </si>
  <si>
    <t xml:space="preserve">The fifth reason for a variation to the drug dose specified in the protocol. Same as described for first reason.
</t>
  </si>
  <si>
    <t>NotificationEpisodeCycle.VariationOnDrugDoseReason5</t>
  </si>
  <si>
    <t>NOT326</t>
  </si>
  <si>
    <t>Sixth reason for variation of drug dose</t>
  </si>
  <si>
    <t xml:space="preserve">The sixth reason for a variation to the drug dose specified in the protocol. Same as described for first reason.
</t>
  </si>
  <si>
    <t>NotificationEpisodeCycle.VariationOnDrugDoseReason6</t>
  </si>
  <si>
    <t>NOT327</t>
  </si>
  <si>
    <t>Grade of treatment toxicity – Constipation Code</t>
  </si>
  <si>
    <t>0, 1, 2, 3, 4
Refer to Appendix D</t>
  </si>
  <si>
    <t xml:space="preserve">An indication of the severity of the toxicity – Constipation caused by the cancer treatment as indicated by the CTCAE grade, where:
0 – Grade 0 – No AE
1 – Grade 1 – Mild AE
2 – Grade 2 – Moderate AE
3 – Grade 3 – Severe AE
4 – Grade 4 – Life-Threatening or disabling AE
</t>
  </si>
  <si>
    <t>NotificationEpisodeCycle.ToxicityConstipationCode</t>
  </si>
  <si>
    <t>NOT328</t>
  </si>
  <si>
    <t>Grade of treatment toxicity – Diarrhoea Code</t>
  </si>
  <si>
    <t xml:space="preserve">An indication of the severity of the toxicity – Diarrhoea caused by the cancer treatment as indicated by the CTCAE grade, where:
0 – Grade 0 – No AE
1 – Grade 1 – Mild AE
2 – Grade 2 – Moderate AE
3 – Grade 3 – Severe AE
4 – Grade 4 – Life-Threatening or disabling AE
</t>
  </si>
  <si>
    <t>NotificationEpisodeCycle.ToxicityDiarrhoeaCode</t>
  </si>
  <si>
    <t>NOT329</t>
  </si>
  <si>
    <t>Grade of treatment toxicity – Fatigue Code</t>
  </si>
  <si>
    <t xml:space="preserve">An indication of the severity of the toxicity – Fatigue caused by the cancer treatment as indicated by the CTCAE grade, where:
0 – Grade 0 – No AE
1 – Grade 1 – Mild AE
2 – Grade 2 – Moderate AE
3 – Grade 3 – Severe AE
4 – Grade 4 – Life-Threatening or disabling AE
</t>
  </si>
  <si>
    <t>NotificationEpisodeCycle.ToxicityFatigueCode</t>
  </si>
  <si>
    <t>NOT330</t>
  </si>
  <si>
    <t>Grade of treatment toxicity – Allergic reaction Code</t>
  </si>
  <si>
    <t xml:space="preserve">An indication of the severity of the toxicity – Allergic reaction caused by the cancer treatment as indicated by the CTCAE grade, where:
0 – Grade 0 – No AE
1 – Grade 1 – Mild AE
2 – Grade 2 – Moderate AE
3 – Grade 3 – Severe AE
4 – Grade 4 – Life-Threatening or disabling AE
</t>
  </si>
  <si>
    <t>NotificationEpisodeCycle.ToxicityHypersensitivityCode</t>
  </si>
  <si>
    <t>NOT331</t>
  </si>
  <si>
    <t>Grade of treatment toxicity – Mucositis Code</t>
  </si>
  <si>
    <t xml:space="preserve">An indication of the severity of the toxicity – Mucositis caused by the cancer treatment as indicated by the CTCAE grade, where:
0 – Grade 0 – No AE
1 – Grade 1 – Mild AE
2 – Grade 2 – Moderate AE
3 – Grade 3 – Severe AE
4 – Grade 4 – Life-Threatening or disabling AE
</t>
  </si>
  <si>
    <t>NotificationEpisodeCycle.ToxicityMucositisCode</t>
  </si>
  <si>
    <t>NOT332</t>
  </si>
  <si>
    <t>Grade of treatment toxicity – Nausea Code</t>
  </si>
  <si>
    <t xml:space="preserve">An indication of the severity of the toxicity – Nausea caused by the cancer treatment as indicated by the CTCAE grade, where:
0 – Grade 0 – No AE
1 – Grade 1 – Mild AE
2 – Grade 2 – Moderate AE
3 – Grade 3 – Severe AE
4 – Grade 4 – Life-Threatening or disabling AE
</t>
  </si>
  <si>
    <t>NotificationEpisodeCycle.ToxicityNauseaCode</t>
  </si>
  <si>
    <t>NOT333</t>
  </si>
  <si>
    <t>Grade of treatment toxicity – Neuropathy-sensory Code</t>
  </si>
  <si>
    <t xml:space="preserve">An indication of the severity of the toxicity – Neuropathy-sensory caused by the cancer treatment as indicated by the CTCAE grade, where:
0 – Grade 0 – No AE
1 – Grade 1 – Mild AE
2 – Grade 2 – Moderate AE
3 – Grade 3 – Severe AE
4 – Grade 4 – Life-Threatening or disabling AE
</t>
  </si>
  <si>
    <t>NotificationEpisodeCycle.ToxicityNeuropathyCode</t>
  </si>
  <si>
    <t>NOT337</t>
  </si>
  <si>
    <t>Grade of treatment toxicity – Neutrophil count decreased Code</t>
  </si>
  <si>
    <t xml:space="preserve">An indication of the severity of the toxicity – Neutrophil count decreased caused by the cancer treatment as indicated by the CTCAE grade, where:
0 – Grade 0 – No AE
1 – Grade 1 – Mild AE
2 – Grade 2 – Moderate AE
3 – Grade 3 – Severe AE
4 – Grade 4 – Life-Threatening or disabling AE
</t>
  </si>
  <si>
    <t>NotificationEpisodeCycle.ToxicityNeutrophilCode</t>
  </si>
  <si>
    <t>NOT334</t>
  </si>
  <si>
    <t>Grade of treatment toxicity – Skin reaction, palmar-plantar Code</t>
  </si>
  <si>
    <t xml:space="preserve">An indication of the severity of the toxicity – Skin reaction, palmar-plantar caused by the cancer treatment as indicated by the CTCAE grade, where:
0 – Grade 0 – No AE
1 – Grade 1 – Mild AE
2 – Grade 2 – Moderate AE
3 – Grade 3 – Severe AE
4 – Grade 4 – Life-Threatening or disabling AE
</t>
  </si>
  <si>
    <t>NotificationEpisodeCycle.ToxicitySkinReactionCode</t>
  </si>
  <si>
    <t>NOT335</t>
  </si>
  <si>
    <t>Grade of treatment toxicity – Skin reaction, rash macula-papular Code</t>
  </si>
  <si>
    <t xml:space="preserve">An indication of the severity of the toxicity – Skin reaction, rash malcula-papular caused by the cancer treatment as indicated by the CTCAE grade, where:
0 – Grade 0 – No AE
1 – Grade 1 – Mild AE
2 – Grade 2 – Moderate AE
3 – Grade 3 – Severe AE
4 – Grade 4 – Life-Threatening or disabling AE
</t>
  </si>
  <si>
    <t>NotificationEpisodeCycle.ToxicityRashCode</t>
  </si>
  <si>
    <t>NOT336</t>
  </si>
  <si>
    <t>Grade of treatment toxicity – Vomiting Code</t>
  </si>
  <si>
    <t xml:space="preserve">An indication of the severity of the toxicity – Vomiting caused by the cancer treatment as indicated by the CTCAE grade, where:
0 – Grade 0 – No AE
1 – Grade 1 – Mild AE
2 – Grade 2 – Moderate AE
3 – Grade 3 – Severe AE
4 – Grade 4 – Life-Threatening or disabling AE
</t>
  </si>
  <si>
    <t>NotificationEpisodeCycle.ToxicityVomitingCode</t>
  </si>
  <si>
    <t>Cancer Treatment – Quality of Care Indicators</t>
  </si>
  <si>
    <t xml:space="preserve">Date of Referral to cancer specialist
</t>
  </si>
  <si>
    <t xml:space="preserve">Date of first referral to a Medical  or Radiation Oncologist or surgeon.
The latest occurrence taken within 1 year prior to, and before, the Treatment Start Date.
</t>
  </si>
  <si>
    <t>NOT208</t>
  </si>
  <si>
    <t>Date of first consultation with cancer specialist</t>
  </si>
  <si>
    <t xml:space="preserve">Date of first consultation with a Medical or Radiation Oncologist for this course of treatment.  
The latest occurrence taken within the date of referral or date of diagnosis (if referral does not exist), and before the Treatment Start Date.
This data item does not refer to other cancer specialists such as Nurse Practitioners, Advanced Trainees, Cancer Care Co-ordinator or Clinical Nurse Consultants.
</t>
  </si>
  <si>
    <t>NOT138</t>
  </si>
  <si>
    <t xml:space="preserve">Date of first clinical trial enrolment
</t>
  </si>
  <si>
    <t>Indicate the first date that a patient is enrolled in a clinical trial (CSF standard 4.8).
The latest occurrence taken within 1 year prior to, and before, the Treatment Start Date.</t>
  </si>
  <si>
    <t>NOT139</t>
  </si>
  <si>
    <t xml:space="preserve">Name of first clinical trial
</t>
  </si>
  <si>
    <t>As documented in OMIS</t>
  </si>
  <si>
    <t xml:space="preserve">The scientific/public title and/or registration number of the clinical trial(s) in which the person with cancer is enrolled.
The latest occurrence taken within 1 year prior to the Treatment Start Date and before the  end of treatment date.
</t>
  </si>
  <si>
    <t>NOT134</t>
  </si>
  <si>
    <t>Date of Multidisciplinary team consultation</t>
  </si>
  <si>
    <t>The date when the (MDT) first consulted about the patient. 
The latest occurrence taken within 1 year prior to, and before, the Treatment Start Date.
Indicates whether an MDT consulted about the patient.</t>
  </si>
  <si>
    <t>NOT137</t>
  </si>
  <si>
    <t>Date of referral to Palliative care</t>
  </si>
  <si>
    <t xml:space="preserve">The date when the patient referred to Palliative care as recorded by the treating doctor.
</t>
  </si>
  <si>
    <t>ReferralToPalliativeCareDate</t>
  </si>
  <si>
    <t>NOT135</t>
  </si>
  <si>
    <t>Performance Status Date</t>
  </si>
  <si>
    <t xml:space="preserve">The date on which the appraisal of the individual’s ability to manage activities of daily living was conducted.
The latest occurrence taken within 1 year prior to, and before, the Treatment Start Date.
</t>
  </si>
  <si>
    <t>NOT136</t>
  </si>
  <si>
    <t>Performance status</t>
  </si>
  <si>
    <t>0, 1, 2, 3, 4, 9</t>
  </si>
  <si>
    <t xml:space="preserve">The latest occurrence taken within 1 year prior to and before the Treatment Start Date of the result of the appraisal of the individual’s ability to manage activities of daily living. 
The performance status at time of treatment should be reported. 
Scaled by USA East Coast Oncology Group (ECOG), as follows: 
0 – ECOG 0 (Asymptomatic, normal activity)
1 – ECOG 1 (Symptomatic, but ambulatory )  
2 – ECOG 2 (Symptomatic, in bed less than 50% of day, needs minimal assistance)  
3 – ECOG 3 (Symptomatic, in bed more than 50% of day, requires considerable assistance)  
4 – ECOG 4 (100% bedridden, severely disabled)  
9 – Not stated
</t>
  </si>
  <si>
    <t>Cancer Treatment – Intended Treatment</t>
  </si>
  <si>
    <t>NOT403</t>
  </si>
  <si>
    <t>Surgery Flag</t>
  </si>
  <si>
    <t>X</t>
  </si>
  <si>
    <t>Y, NULL</t>
  </si>
  <si>
    <t>Indicates the intended treatment type is Surgery or not.</t>
  </si>
  <si>
    <t>IntendedSurgeryFlag</t>
  </si>
  <si>
    <t>NOT401</t>
  </si>
  <si>
    <t>Systemic Therapy Flag</t>
  </si>
  <si>
    <t>Indicates the intended treatment type is Chemo or not.</t>
  </si>
  <si>
    <t>IntendedChemoFlag</t>
  </si>
  <si>
    <t>NOT405</t>
  </si>
  <si>
    <t>Systemic Therapy eviQ ID1</t>
  </si>
  <si>
    <t>Valid eviQ ID</t>
  </si>
  <si>
    <t xml:space="preserve">The first eviQ protocol identifier for the systemic therapy agent protocol administered during the initial course of treatment for cancer.
</t>
  </si>
  <si>
    <t>Protocol1ID</t>
  </si>
  <si>
    <t>NOT406</t>
  </si>
  <si>
    <t>Systemic Therapy eviQ ID2</t>
  </si>
  <si>
    <t xml:space="preserve">The second eviQ protocol identifier for the systemic therapy agent protocol administered during the initial course of treatment for cancer.
</t>
  </si>
  <si>
    <t>Protocol3ID</t>
  </si>
  <si>
    <t>NOT400</t>
  </si>
  <si>
    <t>Radiotherapy Flag</t>
  </si>
  <si>
    <t xml:space="preserve">Indicates that radiotherapy was an intended treatment forthe patient.
</t>
  </si>
  <si>
    <t>IntendedRadiotherapyFlag</t>
  </si>
  <si>
    <t>NOT407</t>
  </si>
  <si>
    <t>Radiotherapy eviQ ID</t>
  </si>
  <si>
    <t xml:space="preserve">The eviQ protocol identifier for the systemic therapy agent protocol administered during the initial course of treatment for cancer.
</t>
  </si>
  <si>
    <t>Protocol2ID</t>
  </si>
  <si>
    <t>NOT402</t>
  </si>
  <si>
    <t>Other Flag</t>
  </si>
  <si>
    <t xml:space="preserve">Indicates the intended treatment type is Other or not.
</t>
  </si>
  <si>
    <t>IntendedOtherFlag</t>
  </si>
  <si>
    <t>NOT404</t>
  </si>
  <si>
    <t>No Treatment Flag</t>
  </si>
  <si>
    <t xml:space="preserve">Indicates the intended treatment type is No Treatment.
</t>
  </si>
  <si>
    <t>IntendedNoTreatmentFlag</t>
  </si>
  <si>
    <r>
      <t xml:space="preserve">OMIS </t>
    </r>
    <r>
      <rPr>
        <u/>
        <sz val="11"/>
        <color theme="1"/>
        <rFont val="Calibri"/>
        <family val="2"/>
        <scheme val="minor"/>
      </rPr>
      <t>Long Format</t>
    </r>
    <r>
      <rPr>
        <sz val="11"/>
        <color theme="1"/>
        <rFont val="Calibri"/>
        <family val="2"/>
        <scheme val="minor"/>
      </rPr>
      <t xml:space="preserve"> Field Order</t>
    </r>
  </si>
  <si>
    <r>
      <t xml:space="preserve">OMIS </t>
    </r>
    <r>
      <rPr>
        <u/>
        <sz val="11"/>
        <color theme="1"/>
        <rFont val="Calibri"/>
        <family val="2"/>
        <scheme val="minor"/>
      </rPr>
      <t>Long Format</t>
    </r>
    <r>
      <rPr>
        <sz val="11"/>
        <color theme="1"/>
        <rFont val="Calibri"/>
        <family val="2"/>
        <scheme val="minor"/>
      </rPr>
      <t xml:space="preserve"> 
Excel Column Reference</t>
    </r>
  </si>
  <si>
    <r>
      <t xml:space="preserve">OMIS </t>
    </r>
    <r>
      <rPr>
        <u/>
        <sz val="11"/>
        <color theme="1"/>
        <rFont val="Calibri"/>
        <family val="2"/>
        <scheme val="minor"/>
      </rPr>
      <t>Short Format</t>
    </r>
    <r>
      <rPr>
        <sz val="11"/>
        <color theme="1"/>
        <rFont val="Calibri"/>
        <family val="2"/>
        <scheme val="minor"/>
      </rPr>
      <t xml:space="preserve"> Field Order</t>
    </r>
  </si>
  <si>
    <r>
      <t xml:space="preserve">OMIS </t>
    </r>
    <r>
      <rPr>
        <u/>
        <sz val="11"/>
        <color theme="1"/>
        <rFont val="Calibri"/>
        <family val="2"/>
        <scheme val="minor"/>
      </rPr>
      <t>Short Format</t>
    </r>
    <r>
      <rPr>
        <sz val="11"/>
        <color theme="1"/>
        <rFont val="Calibri"/>
        <family val="2"/>
        <scheme val="minor"/>
      </rPr>
      <t xml:space="preserve"> 
Excel Column Reference</t>
    </r>
  </si>
  <si>
    <t xml:space="preserve">2 digit numeric code
2, 3, 4, 5, 6, 8, 9, 11, 12, 96, 97, 98, 99
Refer to Appendix B for details
2-Durie &amp; Salmon for multiple myeloma staging
3-French American British (FAB) for leukaemia classification
4-Australian Clinico-Pathological Staging (ACPS) System for colorectal cancer
5-Dukes for colorectal cancers
6-Federation Internationale de Gynecolgie et d'Obstetrique (FI)
8-Small Cell Lung Cancer
9-Ann Arbor for Hodgkin and Non-Hodgkin lymphoma
11-Binet Staging Classification for chronic lymphocytic leukaemia
12-Chronic Myeloid Leukaemia (CML) staging system
14-Rai staging system for chronic lymphocytic leukaemia
17-Masaoka for Thymus Cancer
18-Barcelona for hepatocellular carcinoma (HCC)
19-International Neuroblastoma Staging System
20-St Jude Staging System for Non Hodgkin Lymphoma
21-National Wilms' Tumor Study Group for Renal Tumors
22-Kadish Staging System for Olfactory Neuroblastoma
23-Modified Astler-Coller classification for Colorectal
24-International Staging System (ISS) for myeloma
25-IRSG Staging System for Rhabdomyosarcoma
26-COG-STS Pretreatment Staging System for Rhabdomyosarcoma
97-Other Reference
98-Not applicable
99-Unknown (not for primary collection)
</t>
  </si>
  <si>
    <r>
      <rPr>
        <sz val="11"/>
        <color rgb="FFFF0000"/>
        <rFont val="Calibri"/>
        <family val="2"/>
        <scheme val="minor"/>
      </rPr>
      <t>The start date of the systemic therapy agent administered during the initial course of treatment for cancer, expressed as DDMMYYYY.</t>
    </r>
    <r>
      <rPr>
        <sz val="11"/>
        <color theme="1"/>
        <rFont val="Calibri"/>
        <family val="2"/>
        <scheme val="minor"/>
      </rPr>
      <t xml:space="preserve">
</t>
    </r>
  </si>
  <si>
    <t>Required Item - used for cycle linking across multiple rows/submissions. Needs to be present.</t>
  </si>
  <si>
    <t>Can be blank, some patient without Medicare Ineligable or DVA etc</t>
  </si>
  <si>
    <t>**Mapped in SQL Extract to specs. Is this something we can accepts raw data value.</t>
  </si>
  <si>
    <t>Single file will contain multiple facilites. 
Should this be validated against NSWCR Facility Numbers?</t>
  </si>
  <si>
    <t>Single file will contain multiple facilites. 
Should this be validated against NSWCR CancerFacility Numbers?</t>
  </si>
  <si>
    <t>Blank/deafult = '1019999'</t>
  </si>
  <si>
    <t>Pipeline/Ingestion Requirments</t>
  </si>
  <si>
    <t>QA/Error Requriements</t>
  </si>
  <si>
    <t>High Value Item - Flag if missing. Metric needed to flag complteness of this item.</t>
  </si>
  <si>
    <t>often blank as end date unknown.</t>
  </si>
  <si>
    <t>CRTICIAL Error: if ICD is missing, Z71.1, not reportable as these rows will be removed?</t>
  </si>
  <si>
    <t>CRITICAL Error - If blank</t>
  </si>
  <si>
    <t>CRITICAL Error - If blank. May also want to know % break down to look at groups.</t>
  </si>
  <si>
    <t>CRITICAL Error - If blank - This item is manually entered, important to flag if blank.</t>
  </si>
  <si>
    <t>CRITICAL Error - If blank
QA against registry facility lookup, TBC - Some private facilities wont have a Hoisptal Facility Id, Cancer Facility only.</t>
  </si>
  <si>
    <t>CRITICAL Error - If blank
QA against registry facility lookup</t>
  </si>
  <si>
    <t>CRITICAL Error - If blank, as the deafult value is '1019999'</t>
  </si>
  <si>
    <t>CRTICIAL Error - missing, blank. Site should deafult to 9.  
May want function to look at number of 9 'Not Stated' % as well.</t>
  </si>
  <si>
    <t>CRTICIAL Error - blank</t>
  </si>
  <si>
    <t>&gt;= start date (NOT310)</t>
  </si>
  <si>
    <t>For the moment don’t apply qaulity validation rules based on the Treatment Start Date.</t>
  </si>
  <si>
    <t>Current pipleine dependencies MUST have Sex. Is this an issue?
**Mapped in SQL Extract to specs. Is this something we can accepts raw data value.</t>
  </si>
  <si>
    <t>Flag - TEST Patient Checking - Last Name 'TEST', ISOFT zzz%.</t>
  </si>
  <si>
    <t>Remove Non-Notifiable rows before use - Sites may include non-reportable ICD codes as extracts may do a dump all, these should be removed by pipeline as per latest notifiable cancers policy. May want to ingest then remove later??
E.g. Non Ca Codes not( , C*, D02, 03, 05, 09) -(exclude C44 NOT C44.5)</t>
  </si>
  <si>
    <t>CRITICAL Error - missing or Blank.
This will contain the Eviq protocol Id (often with version number) in free text. The formating will be challanging. May want to validate against eVIQ list and confirm its working. 
Also non- eviq are deafulted to 1570 and Trials 1571.</t>
  </si>
  <si>
    <t>SystemicTherapyCycleStartDate</t>
  </si>
  <si>
    <t>SystemicTherapyCycleEndDate</t>
  </si>
  <si>
    <t>VariationFrequencyCycleFlag</t>
  </si>
  <si>
    <t>ReasonVariationFrequencyCycle</t>
  </si>
  <si>
    <t>VariationOnDrugDoseFlag</t>
  </si>
  <si>
    <t>VariationOnDrugDoseReason1</t>
  </si>
  <si>
    <t>VariationOnDrugDoseReason2</t>
  </si>
  <si>
    <t>VariationOnDrugDoseReason3</t>
  </si>
  <si>
    <t>VariationOnDrugDoseReason4</t>
  </si>
  <si>
    <t>VariationOnDrugDoseReason5</t>
  </si>
  <si>
    <t>VariationOnDrugDoseReason6</t>
  </si>
  <si>
    <t>ToxicityConstipationCode</t>
  </si>
  <si>
    <t>ToxicityDiarrhoeaCode</t>
  </si>
  <si>
    <t>ToxicityFatigueCode</t>
  </si>
  <si>
    <t>ToxicityHypersensitivityCode</t>
  </si>
  <si>
    <t>ToxicityMucositisCode</t>
  </si>
  <si>
    <t>ToxicityNauseaCode</t>
  </si>
  <si>
    <t>ToxicityNeuropathyCode</t>
  </si>
  <si>
    <t>ToxicityNeutrophilCode</t>
  </si>
  <si>
    <t>ToxicitySkinReactionCode</t>
  </si>
  <si>
    <t>ToxicityRashCode</t>
  </si>
  <si>
    <t>ToxicityVomitingCode</t>
  </si>
  <si>
    <t>QA</t>
  </si>
  <si>
    <t>Mandatory</t>
  </si>
  <si>
    <t>High Value</t>
  </si>
  <si>
    <t>Critical</t>
  </si>
  <si>
    <t>Header NOT_ID</t>
  </si>
  <si>
    <t>Long Order</t>
  </si>
  <si>
    <t>Short Order</t>
  </si>
  <si>
    <t>Header Name</t>
  </si>
  <si>
    <t>NOtificationEpisodeChemoEndDate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</si>
</sst>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9"/>
      <color rgb="FF000000"/>
      <name val="Verdana"/>
      <family val="2"/>
    </font>
    <font>
      <sz val="9"/>
      <color rgb="FF000000"/>
      <name val="Verdana"/>
      <family val="2"/>
    </font>
    <font>
      <sz val="9"/>
      <color theme="1"/>
      <name val="Verdana"/>
      <family val="2"/>
    </font>
    <font>
      <b/>
      <sz val="9"/>
      <name val="Verdana"/>
      <family val="2"/>
    </font>
    <font>
      <b/>
      <sz val="9"/>
      <color theme="0" tint="-0.34998626667073579"/>
      <name val="Verdana"/>
      <family val="2"/>
    </font>
    <font>
      <sz val="9"/>
      <name val="Verdana"/>
      <family val="2"/>
    </font>
    <font>
      <sz val="9"/>
      <color theme="0" tint="-0.34998626667073579"/>
      <name val="Verdana"/>
      <family val="2"/>
    </font>
    <font>
      <b/>
      <sz val="9"/>
      <color indexed="81"/>
      <name val="Tahoma"/>
      <family val="2"/>
    </font>
    <font>
      <sz val="9"/>
      <color indexed="81"/>
      <name val="Tahoma"/>
      <family val="2"/>
    </font>
    <font>
      <u/>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rgb="FFBB94DE"/>
        <bgColor indexed="64"/>
      </patternFill>
    </fill>
    <fill>
      <patternFill patternType="solid">
        <fgColor rgb="FFE7D9F3"/>
        <bgColor indexed="64"/>
      </patternFill>
    </fill>
    <fill>
      <patternFill patternType="solid">
        <fgColor theme="0" tint="-0.499984740745262"/>
        <bgColor indexed="64"/>
      </patternFill>
    </fill>
    <fill>
      <patternFill patternType="solid">
        <fgColor rgb="FFFFFFFF"/>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44">
    <xf numFmtId="0" fontId="0" fillId="0" borderId="0" xfId="0"/>
    <xf numFmtId="0" fontId="0" fillId="0" borderId="0" xfId="0" applyAlignment="1">
      <alignment wrapText="1"/>
    </xf>
    <xf numFmtId="0" fontId="4" fillId="4" borderId="2" xfId="0" applyFont="1" applyFill="1" applyBorder="1" applyAlignment="1">
      <alignment horizontal="left"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5" borderId="5" xfId="0" applyFont="1" applyFill="1" applyBorder="1" applyAlignment="1">
      <alignment vertical="top" wrapText="1"/>
    </xf>
    <xf numFmtId="0" fontId="5" fillId="5" borderId="7" xfId="0" applyFont="1" applyFill="1" applyBorder="1" applyAlignment="1">
      <alignment vertical="top" wrapText="1"/>
    </xf>
    <xf numFmtId="0" fontId="5" fillId="5" borderId="4" xfId="0" applyFont="1" applyFill="1" applyBorder="1" applyAlignment="1">
      <alignment vertical="top" wrapText="1"/>
    </xf>
    <xf numFmtId="0" fontId="5" fillId="5" borderId="6" xfId="0" applyFont="1" applyFill="1" applyBorder="1" applyAlignment="1">
      <alignment vertical="top" wrapText="1"/>
    </xf>
    <xf numFmtId="0" fontId="6" fillId="0" borderId="0" xfId="0" applyFont="1" applyAlignment="1">
      <alignment vertical="top"/>
    </xf>
    <xf numFmtId="0" fontId="9" fillId="0" borderId="6" xfId="0" applyFont="1" applyBorder="1" applyAlignment="1">
      <alignment horizontal="center" vertical="top" wrapText="1"/>
    </xf>
    <xf numFmtId="0" fontId="10" fillId="0" borderId="6" xfId="0" applyFont="1" applyBorder="1" applyAlignment="1">
      <alignment horizontal="center" vertical="top" wrapText="1"/>
    </xf>
    <xf numFmtId="0" fontId="6" fillId="0" borderId="0" xfId="0" applyFont="1" applyAlignment="1">
      <alignment vertical="top" wrapText="1"/>
    </xf>
    <xf numFmtId="0" fontId="4" fillId="4" borderId="8" xfId="0" applyFont="1" applyFill="1" applyBorder="1" applyAlignment="1">
      <alignment horizontal="left" vertical="center"/>
    </xf>
    <xf numFmtId="0" fontId="7" fillId="4" borderId="2" xfId="0" applyFont="1" applyFill="1" applyBorder="1" applyAlignment="1">
      <alignment horizontal="left" vertical="center"/>
    </xf>
    <xf numFmtId="0" fontId="8" fillId="4" borderId="2" xfId="0" applyFont="1" applyFill="1" applyBorder="1" applyAlignment="1">
      <alignment horizontal="left" vertical="center"/>
    </xf>
    <xf numFmtId="0" fontId="4" fillId="4" borderId="2" xfId="0" applyFont="1" applyFill="1" applyBorder="1" applyAlignment="1">
      <alignment horizontal="center" vertical="center"/>
    </xf>
    <xf numFmtId="0" fontId="4" fillId="4" borderId="9" xfId="0" applyFont="1" applyFill="1" applyBorder="1" applyAlignment="1">
      <alignment horizontal="left" vertical="center"/>
    </xf>
    <xf numFmtId="0" fontId="6" fillId="0" borderId="0" xfId="0" applyFont="1" applyAlignment="1">
      <alignment horizontal="left" vertical="center"/>
    </xf>
    <xf numFmtId="0" fontId="5" fillId="0" borderId="10" xfId="0" applyFont="1" applyBorder="1" applyAlignment="1">
      <alignment horizontal="center" vertical="top" wrapText="1"/>
    </xf>
    <xf numFmtId="0" fontId="5" fillId="6"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11" xfId="0" applyFont="1" applyBorder="1" applyAlignment="1">
      <alignment horizontal="center" vertical="top" wrapText="1"/>
    </xf>
    <xf numFmtId="0" fontId="9" fillId="0" borderId="4" xfId="0" applyFont="1" applyBorder="1" applyAlignment="1">
      <alignment horizontal="center" vertical="top" wrapText="1"/>
    </xf>
    <xf numFmtId="0" fontId="10"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9" fillId="7" borderId="6" xfId="0" applyFont="1" applyFill="1" applyBorder="1" applyAlignment="1">
      <alignment horizontal="center" vertical="top" wrapText="1"/>
    </xf>
    <xf numFmtId="0" fontId="10" fillId="7" borderId="6"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5" borderId="7" xfId="0" applyFont="1" applyFill="1" applyBorder="1" applyAlignment="1">
      <alignment horizontal="center" vertical="top" wrapText="1"/>
    </xf>
    <xf numFmtId="0" fontId="5" fillId="5" borderId="7" xfId="0" applyFont="1" applyFill="1" applyBorder="1" applyAlignment="1">
      <alignment horizontal="center" vertical="top" wrapText="1"/>
    </xf>
    <xf numFmtId="0" fontId="5" fillId="5" borderId="4" xfId="0" applyFont="1" applyFill="1" applyBorder="1" applyAlignment="1">
      <alignment horizontal="center" vertical="top" wrapText="1"/>
    </xf>
    <xf numFmtId="0" fontId="5" fillId="5" borderId="6" xfId="0" applyFont="1" applyFill="1" applyBorder="1" applyAlignment="1">
      <alignment horizontal="center" vertical="top" wrapText="1"/>
    </xf>
    <xf numFmtId="0" fontId="0" fillId="0" borderId="0" xfId="0" quotePrefix="1"/>
    <xf numFmtId="0" fontId="0" fillId="0" borderId="0" xfId="0" applyAlignment="1">
      <alignment vertical="center"/>
    </xf>
    <xf numFmtId="0" fontId="0" fillId="0" borderId="0" xfId="0" applyAlignment="1">
      <alignment vertical="center" wrapText="1"/>
    </xf>
    <xf numFmtId="0" fontId="2" fillId="2" borderId="0" xfId="1" applyAlignment="1">
      <alignment horizontal="center" vertical="center" wrapText="1"/>
    </xf>
    <xf numFmtId="0" fontId="0" fillId="3" borderId="1" xfId="2" applyFont="1" applyAlignment="1">
      <alignment horizontal="center" vertical="center"/>
    </xf>
    <xf numFmtId="0" fontId="14" fillId="0" borderId="0" xfId="0" applyFont="1"/>
    <xf numFmtId="0" fontId="0" fillId="0" borderId="0" xfId="0" applyAlignment="1">
      <alignment horizontal="center"/>
    </xf>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60054300/AppData/Local/Hewlett-Packard/HP%20TRIM/TEMP/HPTRIM.97872/E17%2039597%20%20Oncology%20Management%20Information%20System%20(OMIS)%20Extract%20Specification%20Field%20~%20Short%20and%20Long%20Formats%2002%20May%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OD 2.0 vs OMIS Spec 3.4 OHR"/>
      <sheetName val="OMIS Specification v3.4"/>
      <sheetName val="Other Staging Group References"/>
      <sheetName val="Other Staging Reference Values"/>
      <sheetName val="Country of Birth Ref Values"/>
      <sheetName val="EROD 2.0 vs OMIS Spec 3.4"/>
      <sheetName val="Sheet1 - OK to delete"/>
      <sheetName val="EROD, OMIS Specs"/>
      <sheetName val="EROD, OMIS, CNP,Variance"/>
      <sheetName val="UK NHS SCAT Dataset vs OMIS"/>
      <sheetName val="EROD, OMIS for 2019 RBCO"/>
      <sheetName val="Column to Field # Conversion"/>
    </sheetNames>
    <sheetDataSet>
      <sheetData sheetId="0"/>
      <sheetData sheetId="1"/>
      <sheetData sheetId="2"/>
      <sheetData sheetId="3"/>
      <sheetData sheetId="4"/>
      <sheetData sheetId="5"/>
      <sheetData sheetId="6"/>
      <sheetData sheetId="7"/>
      <sheetData sheetId="8"/>
      <sheetData sheetId="9"/>
      <sheetData sheetId="10"/>
      <sheetData sheetId="11">
        <row r="1">
          <cell r="A1" t="str">
            <v>OMIS Long Format Field Order</v>
          </cell>
          <cell r="B1" t="str">
            <v>Excel Column Ref Long</v>
          </cell>
        </row>
        <row r="2">
          <cell r="A2">
            <v>1</v>
          </cell>
          <cell r="B2" t="str">
            <v>A</v>
          </cell>
        </row>
        <row r="3">
          <cell r="A3">
            <v>2</v>
          </cell>
          <cell r="B3" t="str">
            <v>B</v>
          </cell>
        </row>
        <row r="4">
          <cell r="A4">
            <v>3</v>
          </cell>
          <cell r="B4" t="str">
            <v>C</v>
          </cell>
        </row>
        <row r="5">
          <cell r="A5">
            <v>4</v>
          </cell>
          <cell r="B5" t="str">
            <v>D</v>
          </cell>
        </row>
        <row r="6">
          <cell r="A6">
            <v>5</v>
          </cell>
          <cell r="B6" t="str">
            <v>E</v>
          </cell>
        </row>
        <row r="7">
          <cell r="A7">
            <v>6</v>
          </cell>
          <cell r="B7" t="str">
            <v>F</v>
          </cell>
        </row>
        <row r="8">
          <cell r="A8">
            <v>7</v>
          </cell>
          <cell r="B8" t="str">
            <v>G</v>
          </cell>
        </row>
        <row r="9">
          <cell r="A9">
            <v>8</v>
          </cell>
          <cell r="B9" t="str">
            <v>H</v>
          </cell>
        </row>
        <row r="10">
          <cell r="A10">
            <v>9</v>
          </cell>
          <cell r="B10" t="str">
            <v>I</v>
          </cell>
        </row>
        <row r="11">
          <cell r="A11">
            <v>10</v>
          </cell>
          <cell r="B11" t="str">
            <v>J</v>
          </cell>
        </row>
        <row r="12">
          <cell r="A12">
            <v>11</v>
          </cell>
          <cell r="B12" t="str">
            <v>K</v>
          </cell>
        </row>
        <row r="13">
          <cell r="A13">
            <v>12</v>
          </cell>
          <cell r="B13" t="str">
            <v>L</v>
          </cell>
        </row>
        <row r="14">
          <cell r="A14">
            <v>13</v>
          </cell>
          <cell r="B14" t="str">
            <v>M</v>
          </cell>
        </row>
        <row r="15">
          <cell r="A15">
            <v>14</v>
          </cell>
          <cell r="B15" t="str">
            <v>N</v>
          </cell>
        </row>
        <row r="16">
          <cell r="A16">
            <v>15</v>
          </cell>
          <cell r="B16" t="str">
            <v>O</v>
          </cell>
        </row>
        <row r="17">
          <cell r="A17">
            <v>16</v>
          </cell>
          <cell r="B17" t="str">
            <v>P</v>
          </cell>
        </row>
        <row r="18">
          <cell r="A18">
            <v>17</v>
          </cell>
          <cell r="B18" t="str">
            <v>Q</v>
          </cell>
        </row>
        <row r="19">
          <cell r="A19">
            <v>18</v>
          </cell>
          <cell r="B19" t="str">
            <v>R</v>
          </cell>
        </row>
        <row r="20">
          <cell r="A20">
            <v>19</v>
          </cell>
          <cell r="B20" t="str">
            <v>S</v>
          </cell>
        </row>
        <row r="21">
          <cell r="A21">
            <v>20</v>
          </cell>
          <cell r="B21" t="str">
            <v>T</v>
          </cell>
        </row>
        <row r="22">
          <cell r="A22">
            <v>21</v>
          </cell>
          <cell r="B22" t="str">
            <v>U</v>
          </cell>
        </row>
        <row r="23">
          <cell r="A23">
            <v>22</v>
          </cell>
          <cell r="B23" t="str">
            <v>V</v>
          </cell>
        </row>
        <row r="24">
          <cell r="A24">
            <v>23</v>
          </cell>
          <cell r="B24" t="str">
            <v>W</v>
          </cell>
        </row>
        <row r="25">
          <cell r="A25">
            <v>24</v>
          </cell>
          <cell r="B25" t="str">
            <v>X</v>
          </cell>
        </row>
        <row r="26">
          <cell r="A26">
            <v>25</v>
          </cell>
          <cell r="B26" t="str">
            <v>Y</v>
          </cell>
        </row>
        <row r="27">
          <cell r="A27">
            <v>26</v>
          </cell>
          <cell r="B27" t="str">
            <v>Z</v>
          </cell>
        </row>
        <row r="28">
          <cell r="A28">
            <v>27</v>
          </cell>
          <cell r="B28" t="str">
            <v>AA</v>
          </cell>
        </row>
        <row r="29">
          <cell r="A29">
            <v>28</v>
          </cell>
          <cell r="B29" t="str">
            <v>AB</v>
          </cell>
        </row>
        <row r="30">
          <cell r="A30">
            <v>29</v>
          </cell>
          <cell r="B30" t="str">
            <v>AC</v>
          </cell>
        </row>
        <row r="31">
          <cell r="A31">
            <v>30</v>
          </cell>
          <cell r="B31" t="str">
            <v>AD</v>
          </cell>
        </row>
        <row r="32">
          <cell r="A32">
            <v>31</v>
          </cell>
          <cell r="B32" t="str">
            <v>AE</v>
          </cell>
        </row>
        <row r="33">
          <cell r="A33">
            <v>32</v>
          </cell>
          <cell r="B33" t="str">
            <v>AF</v>
          </cell>
        </row>
        <row r="34">
          <cell r="A34">
            <v>33</v>
          </cell>
          <cell r="B34" t="str">
            <v>AG</v>
          </cell>
        </row>
        <row r="35">
          <cell r="A35">
            <v>34</v>
          </cell>
          <cell r="B35" t="str">
            <v>AH</v>
          </cell>
        </row>
        <row r="36">
          <cell r="A36">
            <v>35</v>
          </cell>
          <cell r="B36" t="str">
            <v>AI</v>
          </cell>
        </row>
        <row r="37">
          <cell r="A37">
            <v>36</v>
          </cell>
          <cell r="B37" t="str">
            <v>AJ</v>
          </cell>
        </row>
        <row r="38">
          <cell r="A38">
            <v>37</v>
          </cell>
          <cell r="B38" t="str">
            <v>AK</v>
          </cell>
        </row>
        <row r="39">
          <cell r="A39">
            <v>38</v>
          </cell>
          <cell r="B39" t="str">
            <v>AL</v>
          </cell>
        </row>
        <row r="40">
          <cell r="A40">
            <v>39</v>
          </cell>
          <cell r="B40" t="str">
            <v>AM</v>
          </cell>
        </row>
        <row r="41">
          <cell r="A41">
            <v>40</v>
          </cell>
          <cell r="B41" t="str">
            <v>AN</v>
          </cell>
        </row>
        <row r="42">
          <cell r="A42">
            <v>41</v>
          </cell>
          <cell r="B42" t="str">
            <v>AO</v>
          </cell>
        </row>
        <row r="43">
          <cell r="A43">
            <v>42</v>
          </cell>
          <cell r="B43" t="str">
            <v>AP</v>
          </cell>
        </row>
        <row r="44">
          <cell r="A44">
            <v>43</v>
          </cell>
          <cell r="B44" t="str">
            <v>AQ</v>
          </cell>
        </row>
        <row r="45">
          <cell r="A45">
            <v>44</v>
          </cell>
          <cell r="B45" t="str">
            <v>AR</v>
          </cell>
        </row>
        <row r="46">
          <cell r="A46">
            <v>45</v>
          </cell>
          <cell r="B46" t="str">
            <v>AS</v>
          </cell>
        </row>
        <row r="47">
          <cell r="A47">
            <v>46</v>
          </cell>
          <cell r="B47" t="str">
            <v>AT</v>
          </cell>
        </row>
        <row r="48">
          <cell r="A48">
            <v>47</v>
          </cell>
          <cell r="B48" t="str">
            <v>AU</v>
          </cell>
        </row>
        <row r="49">
          <cell r="A49">
            <v>48</v>
          </cell>
          <cell r="B49" t="str">
            <v>AV</v>
          </cell>
        </row>
        <row r="50">
          <cell r="A50">
            <v>49</v>
          </cell>
          <cell r="B50" t="str">
            <v>AW</v>
          </cell>
        </row>
        <row r="51">
          <cell r="A51">
            <v>50</v>
          </cell>
          <cell r="B51" t="str">
            <v>AX</v>
          </cell>
        </row>
        <row r="52">
          <cell r="A52">
            <v>51</v>
          </cell>
          <cell r="B52" t="str">
            <v>AY</v>
          </cell>
        </row>
        <row r="53">
          <cell r="A53">
            <v>52</v>
          </cell>
          <cell r="B53" t="str">
            <v>AZ</v>
          </cell>
        </row>
        <row r="54">
          <cell r="A54">
            <v>53</v>
          </cell>
          <cell r="B54" t="str">
            <v>BA</v>
          </cell>
        </row>
        <row r="55">
          <cell r="A55">
            <v>54</v>
          </cell>
          <cell r="B55" t="str">
            <v>BB</v>
          </cell>
        </row>
        <row r="56">
          <cell r="A56">
            <v>55</v>
          </cell>
          <cell r="B56" t="str">
            <v>BC</v>
          </cell>
        </row>
        <row r="57">
          <cell r="A57">
            <v>56</v>
          </cell>
          <cell r="B57" t="str">
            <v>BD</v>
          </cell>
        </row>
        <row r="58">
          <cell r="A58">
            <v>57</v>
          </cell>
          <cell r="B58" t="str">
            <v>BE</v>
          </cell>
        </row>
        <row r="59">
          <cell r="A59">
            <v>58</v>
          </cell>
          <cell r="B59" t="str">
            <v>BF</v>
          </cell>
        </row>
        <row r="60">
          <cell r="A60">
            <v>59</v>
          </cell>
          <cell r="B60" t="str">
            <v>BG</v>
          </cell>
        </row>
        <row r="61">
          <cell r="A61">
            <v>60</v>
          </cell>
          <cell r="B61" t="str">
            <v>BH</v>
          </cell>
        </row>
        <row r="62">
          <cell r="A62">
            <v>61</v>
          </cell>
          <cell r="B62" t="str">
            <v>BI</v>
          </cell>
        </row>
        <row r="63">
          <cell r="A63">
            <v>62</v>
          </cell>
          <cell r="B63" t="str">
            <v>BJ</v>
          </cell>
        </row>
        <row r="64">
          <cell r="A64">
            <v>63</v>
          </cell>
          <cell r="B64" t="str">
            <v>BK</v>
          </cell>
        </row>
        <row r="65">
          <cell r="A65">
            <v>64</v>
          </cell>
          <cell r="B65" t="str">
            <v>BL</v>
          </cell>
        </row>
        <row r="66">
          <cell r="A66">
            <v>65</v>
          </cell>
          <cell r="B66" t="str">
            <v>BM</v>
          </cell>
        </row>
        <row r="67">
          <cell r="A67">
            <v>66</v>
          </cell>
          <cell r="B67" t="str">
            <v>BN</v>
          </cell>
        </row>
        <row r="68">
          <cell r="A68">
            <v>67</v>
          </cell>
          <cell r="B68" t="str">
            <v>BO</v>
          </cell>
        </row>
        <row r="69">
          <cell r="A69">
            <v>68</v>
          </cell>
          <cell r="B69" t="str">
            <v>BP</v>
          </cell>
        </row>
        <row r="70">
          <cell r="A70">
            <v>69</v>
          </cell>
          <cell r="B70" t="str">
            <v>BQ</v>
          </cell>
        </row>
        <row r="71">
          <cell r="A71">
            <v>70</v>
          </cell>
          <cell r="B71" t="str">
            <v>BR</v>
          </cell>
        </row>
        <row r="72">
          <cell r="A72">
            <v>71</v>
          </cell>
          <cell r="B72" t="str">
            <v>BS</v>
          </cell>
        </row>
        <row r="73">
          <cell r="A73">
            <v>72</v>
          </cell>
          <cell r="B73" t="str">
            <v>BT</v>
          </cell>
        </row>
        <row r="74">
          <cell r="A74">
            <v>73</v>
          </cell>
          <cell r="B74" t="str">
            <v>BU</v>
          </cell>
        </row>
        <row r="75">
          <cell r="A75">
            <v>74</v>
          </cell>
          <cell r="B75" t="str">
            <v>BV</v>
          </cell>
        </row>
        <row r="76">
          <cell r="A76">
            <v>75</v>
          </cell>
          <cell r="B76" t="str">
            <v>BW</v>
          </cell>
        </row>
        <row r="77">
          <cell r="A77">
            <v>76</v>
          </cell>
          <cell r="B77" t="str">
            <v>BX</v>
          </cell>
        </row>
        <row r="78">
          <cell r="A78">
            <v>77</v>
          </cell>
          <cell r="B78" t="str">
            <v>BY</v>
          </cell>
        </row>
        <row r="79">
          <cell r="A79">
            <v>78</v>
          </cell>
          <cell r="B79" t="str">
            <v>BZ</v>
          </cell>
        </row>
        <row r="80">
          <cell r="A80">
            <v>79</v>
          </cell>
          <cell r="B80" t="str">
            <v>CA</v>
          </cell>
        </row>
        <row r="81">
          <cell r="A81">
            <v>80</v>
          </cell>
          <cell r="B81" t="str">
            <v>CB</v>
          </cell>
        </row>
        <row r="82">
          <cell r="A82">
            <v>81</v>
          </cell>
          <cell r="B82" t="str">
            <v>CC</v>
          </cell>
        </row>
        <row r="83">
          <cell r="A83">
            <v>82</v>
          </cell>
          <cell r="B83" t="str">
            <v>CD</v>
          </cell>
        </row>
        <row r="84">
          <cell r="A84">
            <v>83</v>
          </cell>
          <cell r="B84" t="str">
            <v>CE</v>
          </cell>
        </row>
        <row r="85">
          <cell r="A85">
            <v>84</v>
          </cell>
          <cell r="B85" t="str">
            <v>CF</v>
          </cell>
        </row>
        <row r="86">
          <cell r="A86">
            <v>85</v>
          </cell>
          <cell r="B86" t="str">
            <v>CG</v>
          </cell>
        </row>
        <row r="87">
          <cell r="A87">
            <v>86</v>
          </cell>
          <cell r="B87" t="str">
            <v>CH</v>
          </cell>
        </row>
        <row r="88">
          <cell r="A88">
            <v>87</v>
          </cell>
          <cell r="B88" t="str">
            <v>CI</v>
          </cell>
        </row>
        <row r="89">
          <cell r="A89">
            <v>88</v>
          </cell>
          <cell r="B89" t="str">
            <v>CJ</v>
          </cell>
        </row>
        <row r="90">
          <cell r="A90">
            <v>89</v>
          </cell>
          <cell r="B90" t="str">
            <v>CK</v>
          </cell>
        </row>
        <row r="91">
          <cell r="A91">
            <v>90</v>
          </cell>
          <cell r="B91" t="str">
            <v>CL</v>
          </cell>
        </row>
        <row r="92">
          <cell r="A92">
            <v>91</v>
          </cell>
          <cell r="B92" t="str">
            <v>CM</v>
          </cell>
        </row>
        <row r="93">
          <cell r="A93">
            <v>92</v>
          </cell>
          <cell r="B93" t="str">
            <v>CN</v>
          </cell>
        </row>
        <row r="94">
          <cell r="A94">
            <v>93</v>
          </cell>
          <cell r="B94" t="str">
            <v>CO</v>
          </cell>
        </row>
        <row r="95">
          <cell r="A95">
            <v>94</v>
          </cell>
          <cell r="B95" t="str">
            <v>CP</v>
          </cell>
        </row>
        <row r="96">
          <cell r="A96">
            <v>95</v>
          </cell>
          <cell r="B96" t="str">
            <v>CQ</v>
          </cell>
        </row>
        <row r="97">
          <cell r="A97">
            <v>96</v>
          </cell>
          <cell r="B97" t="str">
            <v>CR</v>
          </cell>
        </row>
        <row r="98">
          <cell r="A98">
            <v>97</v>
          </cell>
          <cell r="B98" t="str">
            <v>CS</v>
          </cell>
        </row>
        <row r="99">
          <cell r="A99">
            <v>98</v>
          </cell>
          <cell r="B99" t="str">
            <v>CT</v>
          </cell>
        </row>
        <row r="100">
          <cell r="A100">
            <v>99</v>
          </cell>
          <cell r="B100" t="str">
            <v>CU</v>
          </cell>
        </row>
        <row r="101">
          <cell r="A101">
            <v>100</v>
          </cell>
          <cell r="B101" t="str">
            <v>CV</v>
          </cell>
        </row>
        <row r="102">
          <cell r="A102">
            <v>101</v>
          </cell>
          <cell r="B102" t="str">
            <v>CW</v>
          </cell>
        </row>
        <row r="103">
          <cell r="A103">
            <v>102</v>
          </cell>
          <cell r="B103" t="str">
            <v>CX</v>
          </cell>
        </row>
        <row r="104">
          <cell r="A104">
            <v>103</v>
          </cell>
          <cell r="B104" t="str">
            <v>CY</v>
          </cell>
        </row>
        <row r="105">
          <cell r="A105">
            <v>104</v>
          </cell>
          <cell r="B105" t="str">
            <v>CZ</v>
          </cell>
        </row>
        <row r="106">
          <cell r="A106">
            <v>105</v>
          </cell>
          <cell r="B106" t="str">
            <v>DA</v>
          </cell>
        </row>
        <row r="107">
          <cell r="A107">
            <v>106</v>
          </cell>
          <cell r="B107" t="str">
            <v>DB</v>
          </cell>
        </row>
        <row r="108">
          <cell r="A108">
            <v>107</v>
          </cell>
          <cell r="B108" t="str">
            <v>DC</v>
          </cell>
        </row>
        <row r="109">
          <cell r="A109">
            <v>108</v>
          </cell>
          <cell r="B109" t="str">
            <v>DD</v>
          </cell>
        </row>
        <row r="110">
          <cell r="A110">
            <v>109</v>
          </cell>
          <cell r="B110" t="str">
            <v>DE</v>
          </cell>
        </row>
        <row r="111">
          <cell r="A111">
            <v>110</v>
          </cell>
          <cell r="B111" t="str">
            <v>DF</v>
          </cell>
        </row>
        <row r="112">
          <cell r="A112">
            <v>111</v>
          </cell>
          <cell r="B112" t="str">
            <v>DG</v>
          </cell>
        </row>
        <row r="113">
          <cell r="A113">
            <v>112</v>
          </cell>
          <cell r="B113" t="str">
            <v>DH</v>
          </cell>
        </row>
        <row r="114">
          <cell r="A114">
            <v>113</v>
          </cell>
          <cell r="B114" t="str">
            <v>DI</v>
          </cell>
        </row>
        <row r="115">
          <cell r="A115">
            <v>114</v>
          </cell>
          <cell r="B115" t="str">
            <v>DJ</v>
          </cell>
        </row>
        <row r="116">
          <cell r="A116">
            <v>115</v>
          </cell>
          <cell r="B116" t="str">
            <v>DK</v>
          </cell>
        </row>
        <row r="117">
          <cell r="A117">
            <v>116</v>
          </cell>
          <cell r="B117" t="str">
            <v>DL</v>
          </cell>
        </row>
        <row r="118">
          <cell r="A118">
            <v>117</v>
          </cell>
          <cell r="B118" t="str">
            <v>DM</v>
          </cell>
        </row>
        <row r="119">
          <cell r="A119">
            <v>118</v>
          </cell>
          <cell r="B119" t="str">
            <v>DN</v>
          </cell>
        </row>
        <row r="120">
          <cell r="A120">
            <v>119</v>
          </cell>
          <cell r="B120" t="str">
            <v>DO</v>
          </cell>
        </row>
        <row r="121">
          <cell r="A121">
            <v>120</v>
          </cell>
          <cell r="B121" t="str">
            <v>DP</v>
          </cell>
        </row>
        <row r="122">
          <cell r="A122">
            <v>121</v>
          </cell>
          <cell r="B122" t="str">
            <v>DQ</v>
          </cell>
        </row>
        <row r="123">
          <cell r="A123">
            <v>122</v>
          </cell>
          <cell r="B123" t="str">
            <v>DR</v>
          </cell>
        </row>
        <row r="124">
          <cell r="A124">
            <v>123</v>
          </cell>
          <cell r="B124" t="str">
            <v>DS</v>
          </cell>
        </row>
        <row r="125">
          <cell r="A125">
            <v>124</v>
          </cell>
          <cell r="B125" t="str">
            <v>DT</v>
          </cell>
        </row>
        <row r="126">
          <cell r="A126">
            <v>125</v>
          </cell>
          <cell r="B126" t="str">
            <v>DU</v>
          </cell>
        </row>
        <row r="127">
          <cell r="A127">
            <v>126</v>
          </cell>
          <cell r="B127" t="str">
            <v>DV</v>
          </cell>
        </row>
        <row r="128">
          <cell r="A128">
            <v>127</v>
          </cell>
          <cell r="B128" t="str">
            <v>DW</v>
          </cell>
        </row>
        <row r="129">
          <cell r="A129">
            <v>128</v>
          </cell>
          <cell r="B129" t="str">
            <v>DX</v>
          </cell>
        </row>
        <row r="130">
          <cell r="A130">
            <v>129</v>
          </cell>
          <cell r="B130" t="str">
            <v>DY</v>
          </cell>
        </row>
        <row r="131">
          <cell r="A131">
            <v>130</v>
          </cell>
          <cell r="B131" t="str">
            <v>DZ</v>
          </cell>
        </row>
        <row r="132">
          <cell r="A132">
            <v>131</v>
          </cell>
          <cell r="B132" t="str">
            <v>EA</v>
          </cell>
        </row>
        <row r="133">
          <cell r="A133">
            <v>132</v>
          </cell>
          <cell r="B133" t="str">
            <v>EB</v>
          </cell>
        </row>
        <row r="134">
          <cell r="A134">
            <v>133</v>
          </cell>
          <cell r="B134" t="str">
            <v>EC</v>
          </cell>
        </row>
        <row r="135">
          <cell r="A135">
            <v>134</v>
          </cell>
          <cell r="B135" t="str">
            <v>ED</v>
          </cell>
        </row>
        <row r="136">
          <cell r="A136">
            <v>135</v>
          </cell>
          <cell r="B136" t="str">
            <v>EF</v>
          </cell>
        </row>
        <row r="137">
          <cell r="A137">
            <v>136</v>
          </cell>
          <cell r="B137" t="str">
            <v>EG</v>
          </cell>
        </row>
        <row r="138">
          <cell r="A138">
            <v>137</v>
          </cell>
          <cell r="B138" t="str">
            <v>EH</v>
          </cell>
        </row>
        <row r="139">
          <cell r="A139">
            <v>138</v>
          </cell>
          <cell r="B139" t="str">
            <v>EI</v>
          </cell>
        </row>
        <row r="140">
          <cell r="A140">
            <v>139</v>
          </cell>
          <cell r="B140" t="str">
            <v>EJ</v>
          </cell>
        </row>
        <row r="141">
          <cell r="A141">
            <v>140</v>
          </cell>
          <cell r="B141" t="str">
            <v>EK</v>
          </cell>
        </row>
        <row r="142">
          <cell r="A142">
            <v>141</v>
          </cell>
          <cell r="B142" t="str">
            <v>EL</v>
          </cell>
        </row>
        <row r="143">
          <cell r="A143">
            <v>142</v>
          </cell>
          <cell r="B143" t="str">
            <v>EM</v>
          </cell>
        </row>
        <row r="144">
          <cell r="A144">
            <v>143</v>
          </cell>
          <cell r="B144" t="str">
            <v>EN</v>
          </cell>
        </row>
        <row r="145">
          <cell r="A145">
            <v>144</v>
          </cell>
          <cell r="B145" t="str">
            <v>EO</v>
          </cell>
        </row>
        <row r="146">
          <cell r="A146">
            <v>145</v>
          </cell>
          <cell r="B146" t="str">
            <v>EP</v>
          </cell>
        </row>
        <row r="147">
          <cell r="A147">
            <v>146</v>
          </cell>
          <cell r="B147" t="str">
            <v>EQ</v>
          </cell>
        </row>
        <row r="148">
          <cell r="A148">
            <v>147</v>
          </cell>
          <cell r="B148" t="str">
            <v>ER</v>
          </cell>
        </row>
        <row r="149">
          <cell r="A149">
            <v>148</v>
          </cell>
          <cell r="B149" t="str">
            <v>ES</v>
          </cell>
        </row>
        <row r="150">
          <cell r="A150">
            <v>149</v>
          </cell>
          <cell r="B150" t="str">
            <v>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819F-51D9-4E30-B05E-6D26D5FAD6D6}">
  <dimension ref="A1:B63"/>
  <sheetViews>
    <sheetView workbookViewId="0">
      <selection activeCell="B9" sqref="B9"/>
    </sheetView>
  </sheetViews>
  <sheetFormatPr baseColWidth="10" defaultColWidth="8.83203125" defaultRowHeight="15" x14ac:dyDescent="0.2"/>
  <cols>
    <col min="2" max="2" width="37.1640625" bestFit="1" customWidth="1"/>
    <col min="4" max="4" width="33.1640625" bestFit="1" customWidth="1"/>
  </cols>
  <sheetData>
    <row r="1" spans="1:2" x14ac:dyDescent="0.2">
      <c r="A1" t="s">
        <v>62</v>
      </c>
      <c r="B1" t="s">
        <v>191</v>
      </c>
    </row>
    <row r="2" spans="1:2" x14ac:dyDescent="0.2">
      <c r="A2">
        <v>1</v>
      </c>
      <c r="B2" t="s">
        <v>61</v>
      </c>
    </row>
    <row r="3" spans="1:2" x14ac:dyDescent="0.2">
      <c r="A3">
        <v>2</v>
      </c>
      <c r="B3" t="s">
        <v>60</v>
      </c>
    </row>
    <row r="4" spans="1:2" x14ac:dyDescent="0.2">
      <c r="A4">
        <v>3</v>
      </c>
      <c r="B4" t="s">
        <v>59</v>
      </c>
    </row>
    <row r="5" spans="1:2" x14ac:dyDescent="0.2">
      <c r="A5">
        <v>4</v>
      </c>
      <c r="B5" t="s">
        <v>58</v>
      </c>
    </row>
    <row r="6" spans="1:2" x14ac:dyDescent="0.2">
      <c r="A6">
        <v>5</v>
      </c>
      <c r="B6" t="s">
        <v>57</v>
      </c>
    </row>
    <row r="7" spans="1:2" x14ac:dyDescent="0.2">
      <c r="A7">
        <v>6</v>
      </c>
      <c r="B7" t="s">
        <v>56</v>
      </c>
    </row>
    <row r="8" spans="1:2" x14ac:dyDescent="0.2">
      <c r="A8">
        <v>7</v>
      </c>
      <c r="B8" t="s">
        <v>55</v>
      </c>
    </row>
    <row r="9" spans="1:2" x14ac:dyDescent="0.2">
      <c r="A9">
        <v>8</v>
      </c>
      <c r="B9" t="s">
        <v>54</v>
      </c>
    </row>
    <row r="10" spans="1:2" x14ac:dyDescent="0.2">
      <c r="A10">
        <v>9</v>
      </c>
      <c r="B10" t="s">
        <v>53</v>
      </c>
    </row>
    <row r="11" spans="1:2" x14ac:dyDescent="0.2">
      <c r="A11">
        <v>10</v>
      </c>
      <c r="B11" t="s">
        <v>52</v>
      </c>
    </row>
    <row r="12" spans="1:2" x14ac:dyDescent="0.2">
      <c r="A12">
        <v>11</v>
      </c>
      <c r="B12" t="s">
        <v>51</v>
      </c>
    </row>
    <row r="13" spans="1:2" x14ac:dyDescent="0.2">
      <c r="A13">
        <v>12</v>
      </c>
      <c r="B13" t="s">
        <v>50</v>
      </c>
    </row>
    <row r="14" spans="1:2" x14ac:dyDescent="0.2">
      <c r="A14">
        <v>13</v>
      </c>
      <c r="B14" t="s">
        <v>49</v>
      </c>
    </row>
    <row r="15" spans="1:2" x14ac:dyDescent="0.2">
      <c r="A15">
        <v>14</v>
      </c>
      <c r="B15" t="s">
        <v>48</v>
      </c>
    </row>
    <row r="16" spans="1:2" x14ac:dyDescent="0.2">
      <c r="A16">
        <v>15</v>
      </c>
      <c r="B16" t="s">
        <v>47</v>
      </c>
    </row>
    <row r="17" spans="1:2" x14ac:dyDescent="0.2">
      <c r="A17">
        <v>16</v>
      </c>
      <c r="B17" t="s">
        <v>46</v>
      </c>
    </row>
    <row r="18" spans="1:2" x14ac:dyDescent="0.2">
      <c r="A18">
        <v>17</v>
      </c>
      <c r="B18" t="s">
        <v>45</v>
      </c>
    </row>
    <row r="19" spans="1:2" x14ac:dyDescent="0.2">
      <c r="A19">
        <v>18</v>
      </c>
      <c r="B19" t="s">
        <v>44</v>
      </c>
    </row>
    <row r="20" spans="1:2" x14ac:dyDescent="0.2">
      <c r="A20">
        <v>19</v>
      </c>
      <c r="B20" t="s">
        <v>43</v>
      </c>
    </row>
    <row r="21" spans="1:2" x14ac:dyDescent="0.2">
      <c r="A21">
        <v>20</v>
      </c>
      <c r="B21" t="s">
        <v>42</v>
      </c>
    </row>
    <row r="22" spans="1:2" x14ac:dyDescent="0.2">
      <c r="A22">
        <v>21</v>
      </c>
      <c r="B22" t="s">
        <v>41</v>
      </c>
    </row>
    <row r="23" spans="1:2" x14ac:dyDescent="0.2">
      <c r="A23">
        <v>22</v>
      </c>
      <c r="B23" t="s">
        <v>40</v>
      </c>
    </row>
    <row r="24" spans="1:2" x14ac:dyDescent="0.2">
      <c r="A24">
        <v>23</v>
      </c>
      <c r="B24" t="s">
        <v>39</v>
      </c>
    </row>
    <row r="25" spans="1:2" x14ac:dyDescent="0.2">
      <c r="A25">
        <v>24</v>
      </c>
      <c r="B25" t="s">
        <v>38</v>
      </c>
    </row>
    <row r="26" spans="1:2" x14ac:dyDescent="0.2">
      <c r="A26">
        <v>25</v>
      </c>
      <c r="B26" t="s">
        <v>37</v>
      </c>
    </row>
    <row r="27" spans="1:2" x14ac:dyDescent="0.2">
      <c r="A27">
        <v>26</v>
      </c>
      <c r="B27" t="s">
        <v>36</v>
      </c>
    </row>
    <row r="28" spans="1:2" x14ac:dyDescent="0.2">
      <c r="A28">
        <v>27</v>
      </c>
      <c r="B28" t="s">
        <v>35</v>
      </c>
    </row>
    <row r="29" spans="1:2" x14ac:dyDescent="0.2">
      <c r="A29">
        <v>28</v>
      </c>
      <c r="B29" t="s">
        <v>34</v>
      </c>
    </row>
    <row r="30" spans="1:2" x14ac:dyDescent="0.2">
      <c r="A30">
        <v>29</v>
      </c>
      <c r="B30" t="s">
        <v>33</v>
      </c>
    </row>
    <row r="31" spans="1:2" x14ac:dyDescent="0.2">
      <c r="A31">
        <v>30</v>
      </c>
      <c r="B31" t="s">
        <v>32</v>
      </c>
    </row>
    <row r="32" spans="1:2" x14ac:dyDescent="0.2">
      <c r="A32">
        <v>31</v>
      </c>
      <c r="B32" t="s">
        <v>31</v>
      </c>
    </row>
    <row r="33" spans="1:2" x14ac:dyDescent="0.2">
      <c r="A33">
        <v>32</v>
      </c>
      <c r="B33" t="s">
        <v>30</v>
      </c>
    </row>
    <row r="34" spans="1:2" x14ac:dyDescent="0.2">
      <c r="A34">
        <v>33</v>
      </c>
      <c r="B34" t="s">
        <v>29</v>
      </c>
    </row>
    <row r="35" spans="1:2" x14ac:dyDescent="0.2">
      <c r="A35">
        <v>34</v>
      </c>
      <c r="B35" t="s">
        <v>28</v>
      </c>
    </row>
    <row r="36" spans="1:2" x14ac:dyDescent="0.2">
      <c r="A36">
        <v>35</v>
      </c>
      <c r="B36" t="s">
        <v>27</v>
      </c>
    </row>
    <row r="37" spans="1:2" x14ac:dyDescent="0.2">
      <c r="A37">
        <v>36</v>
      </c>
      <c r="B37" t="s">
        <v>26</v>
      </c>
    </row>
    <row r="38" spans="1:2" x14ac:dyDescent="0.2">
      <c r="A38">
        <v>37</v>
      </c>
      <c r="B38" t="s">
        <v>25</v>
      </c>
    </row>
    <row r="39" spans="1:2" x14ac:dyDescent="0.2">
      <c r="A39">
        <v>38</v>
      </c>
      <c r="B39" t="s">
        <v>24</v>
      </c>
    </row>
    <row r="40" spans="1:2" x14ac:dyDescent="0.2">
      <c r="A40">
        <v>39</v>
      </c>
      <c r="B40" t="s">
        <v>23</v>
      </c>
    </row>
    <row r="41" spans="1:2" x14ac:dyDescent="0.2">
      <c r="A41">
        <v>40</v>
      </c>
      <c r="B41" t="s">
        <v>22</v>
      </c>
    </row>
    <row r="42" spans="1:2" x14ac:dyDescent="0.2">
      <c r="A42">
        <v>41</v>
      </c>
      <c r="B42" t="s">
        <v>21</v>
      </c>
    </row>
    <row r="43" spans="1:2" x14ac:dyDescent="0.2">
      <c r="A43">
        <v>42</v>
      </c>
      <c r="B43" t="s">
        <v>20</v>
      </c>
    </row>
    <row r="44" spans="1:2" x14ac:dyDescent="0.2">
      <c r="A44">
        <v>43</v>
      </c>
      <c r="B44" t="s">
        <v>19</v>
      </c>
    </row>
    <row r="45" spans="1:2" x14ac:dyDescent="0.2">
      <c r="A45">
        <v>44</v>
      </c>
      <c r="B45" t="s">
        <v>18</v>
      </c>
    </row>
    <row r="46" spans="1:2" x14ac:dyDescent="0.2">
      <c r="A46">
        <v>45</v>
      </c>
      <c r="B46" t="s">
        <v>17</v>
      </c>
    </row>
    <row r="47" spans="1:2" x14ac:dyDescent="0.2">
      <c r="A47">
        <v>46</v>
      </c>
      <c r="B47" t="s">
        <v>16</v>
      </c>
    </row>
    <row r="48" spans="1:2" x14ac:dyDescent="0.2">
      <c r="A48">
        <v>47</v>
      </c>
      <c r="B48" t="s">
        <v>15</v>
      </c>
    </row>
    <row r="49" spans="1:2" x14ac:dyDescent="0.2">
      <c r="A49">
        <v>48</v>
      </c>
      <c r="B49" t="s">
        <v>14</v>
      </c>
    </row>
    <row r="50" spans="1:2" x14ac:dyDescent="0.2">
      <c r="A50">
        <v>49</v>
      </c>
      <c r="B50" t="s">
        <v>13</v>
      </c>
    </row>
    <row r="51" spans="1:2" x14ac:dyDescent="0.2">
      <c r="A51">
        <v>50</v>
      </c>
      <c r="B51" t="s">
        <v>12</v>
      </c>
    </row>
    <row r="52" spans="1:2" x14ac:dyDescent="0.2">
      <c r="A52">
        <v>51</v>
      </c>
      <c r="B52" t="s">
        <v>11</v>
      </c>
    </row>
    <row r="53" spans="1:2" x14ac:dyDescent="0.2">
      <c r="A53">
        <v>52</v>
      </c>
      <c r="B53" t="s">
        <v>10</v>
      </c>
    </row>
    <row r="54" spans="1:2" x14ac:dyDescent="0.2">
      <c r="A54">
        <v>53</v>
      </c>
      <c r="B54" t="s">
        <v>9</v>
      </c>
    </row>
    <row r="55" spans="1:2" x14ac:dyDescent="0.2">
      <c r="A55">
        <v>54</v>
      </c>
      <c r="B55" t="s">
        <v>8</v>
      </c>
    </row>
    <row r="56" spans="1:2" x14ac:dyDescent="0.2">
      <c r="A56">
        <v>55</v>
      </c>
      <c r="B56" t="s">
        <v>7</v>
      </c>
    </row>
    <row r="57" spans="1:2" x14ac:dyDescent="0.2">
      <c r="A57">
        <v>56</v>
      </c>
      <c r="B57" t="s">
        <v>6</v>
      </c>
    </row>
    <row r="58" spans="1:2" x14ac:dyDescent="0.2">
      <c r="A58">
        <v>57</v>
      </c>
      <c r="B58" t="s">
        <v>5</v>
      </c>
    </row>
    <row r="59" spans="1:2" x14ac:dyDescent="0.2">
      <c r="A59">
        <v>58</v>
      </c>
      <c r="B59" t="s">
        <v>4</v>
      </c>
    </row>
    <row r="60" spans="1:2" x14ac:dyDescent="0.2">
      <c r="A60">
        <v>59</v>
      </c>
      <c r="B60" t="s">
        <v>3</v>
      </c>
    </row>
    <row r="61" spans="1:2" x14ac:dyDescent="0.2">
      <c r="A61">
        <v>60</v>
      </c>
      <c r="B61" t="s">
        <v>2</v>
      </c>
    </row>
    <row r="62" spans="1:2" x14ac:dyDescent="0.2">
      <c r="A62">
        <v>61</v>
      </c>
      <c r="B62" t="s">
        <v>1</v>
      </c>
    </row>
    <row r="63" spans="1:2" x14ac:dyDescent="0.2">
      <c r="A63">
        <v>62</v>
      </c>
      <c r="B63" t="s">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9E3E-4460-44DC-BEB2-9B3E8FE8E045}">
  <dimension ref="A1:B132"/>
  <sheetViews>
    <sheetView workbookViewId="0">
      <selection activeCell="D8" sqref="D8"/>
    </sheetView>
  </sheetViews>
  <sheetFormatPr baseColWidth="10" defaultColWidth="8.83203125" defaultRowHeight="15" x14ac:dyDescent="0.2"/>
  <cols>
    <col min="2" max="2" width="33.1640625" bestFit="1" customWidth="1"/>
  </cols>
  <sheetData>
    <row r="1" spans="1:2" x14ac:dyDescent="0.2">
      <c r="A1" t="s">
        <v>62</v>
      </c>
      <c r="B1" t="s">
        <v>63</v>
      </c>
    </row>
    <row r="2" spans="1:2" x14ac:dyDescent="0.2">
      <c r="A2">
        <v>1</v>
      </c>
      <c r="B2" t="s">
        <v>61</v>
      </c>
    </row>
    <row r="3" spans="1:2" x14ac:dyDescent="0.2">
      <c r="A3">
        <v>2</v>
      </c>
      <c r="B3" t="s">
        <v>64</v>
      </c>
    </row>
    <row r="4" spans="1:2" x14ac:dyDescent="0.2">
      <c r="A4">
        <v>3</v>
      </c>
      <c r="B4" t="s">
        <v>59</v>
      </c>
    </row>
    <row r="5" spans="1:2" x14ac:dyDescent="0.2">
      <c r="A5">
        <v>4</v>
      </c>
      <c r="B5" t="s">
        <v>65</v>
      </c>
    </row>
    <row r="6" spans="1:2" x14ac:dyDescent="0.2">
      <c r="A6">
        <v>5</v>
      </c>
      <c r="B6" t="s">
        <v>66</v>
      </c>
    </row>
    <row r="7" spans="1:2" x14ac:dyDescent="0.2">
      <c r="A7">
        <v>6</v>
      </c>
      <c r="B7" t="s">
        <v>67</v>
      </c>
    </row>
    <row r="8" spans="1:2" x14ac:dyDescent="0.2">
      <c r="A8">
        <v>7</v>
      </c>
      <c r="B8" t="s">
        <v>55</v>
      </c>
    </row>
    <row r="9" spans="1:2" x14ac:dyDescent="0.2">
      <c r="A9">
        <v>8</v>
      </c>
      <c r="B9" t="s">
        <v>68</v>
      </c>
    </row>
    <row r="10" spans="1:2" x14ac:dyDescent="0.2">
      <c r="A10">
        <v>9</v>
      </c>
      <c r="B10" t="s">
        <v>69</v>
      </c>
    </row>
    <row r="11" spans="1:2" x14ac:dyDescent="0.2">
      <c r="A11">
        <v>10</v>
      </c>
      <c r="B11" t="s">
        <v>70</v>
      </c>
    </row>
    <row r="12" spans="1:2" x14ac:dyDescent="0.2">
      <c r="A12">
        <v>11</v>
      </c>
      <c r="B12" t="s">
        <v>71</v>
      </c>
    </row>
    <row r="13" spans="1:2" x14ac:dyDescent="0.2">
      <c r="A13">
        <v>12</v>
      </c>
      <c r="B13" t="s">
        <v>53</v>
      </c>
    </row>
    <row r="14" spans="1:2" x14ac:dyDescent="0.2">
      <c r="A14">
        <v>13</v>
      </c>
      <c r="B14" t="s">
        <v>72</v>
      </c>
    </row>
    <row r="15" spans="1:2" x14ac:dyDescent="0.2">
      <c r="A15">
        <v>14</v>
      </c>
      <c r="B15" t="s">
        <v>73</v>
      </c>
    </row>
    <row r="16" spans="1:2" x14ac:dyDescent="0.2">
      <c r="A16">
        <v>15</v>
      </c>
      <c r="B16" t="s">
        <v>74</v>
      </c>
    </row>
    <row r="17" spans="1:2" x14ac:dyDescent="0.2">
      <c r="A17">
        <v>16</v>
      </c>
      <c r="B17" t="s">
        <v>75</v>
      </c>
    </row>
    <row r="18" spans="1:2" x14ac:dyDescent="0.2">
      <c r="A18">
        <v>17</v>
      </c>
      <c r="B18" t="s">
        <v>76</v>
      </c>
    </row>
    <row r="19" spans="1:2" x14ac:dyDescent="0.2">
      <c r="A19">
        <v>18</v>
      </c>
      <c r="B19" t="s">
        <v>77</v>
      </c>
    </row>
    <row r="20" spans="1:2" x14ac:dyDescent="0.2">
      <c r="A20">
        <v>19</v>
      </c>
      <c r="B20" t="s">
        <v>78</v>
      </c>
    </row>
    <row r="21" spans="1:2" x14ac:dyDescent="0.2">
      <c r="A21">
        <v>20</v>
      </c>
      <c r="B21" t="s">
        <v>79</v>
      </c>
    </row>
    <row r="22" spans="1:2" x14ac:dyDescent="0.2">
      <c r="A22">
        <v>21</v>
      </c>
      <c r="B22" t="s">
        <v>80</v>
      </c>
    </row>
    <row r="23" spans="1:2" x14ac:dyDescent="0.2">
      <c r="A23">
        <v>22</v>
      </c>
      <c r="B23" t="s">
        <v>81</v>
      </c>
    </row>
    <row r="24" spans="1:2" x14ac:dyDescent="0.2">
      <c r="A24">
        <v>23</v>
      </c>
      <c r="B24" t="s">
        <v>82</v>
      </c>
    </row>
    <row r="25" spans="1:2" x14ac:dyDescent="0.2">
      <c r="A25">
        <v>24</v>
      </c>
      <c r="B25" t="s">
        <v>83</v>
      </c>
    </row>
    <row r="26" spans="1:2" x14ac:dyDescent="0.2">
      <c r="A26">
        <v>25</v>
      </c>
      <c r="B26" t="s">
        <v>84</v>
      </c>
    </row>
    <row r="27" spans="1:2" x14ac:dyDescent="0.2">
      <c r="A27">
        <v>26</v>
      </c>
      <c r="B27" t="s">
        <v>85</v>
      </c>
    </row>
    <row r="28" spans="1:2" x14ac:dyDescent="0.2">
      <c r="A28">
        <v>27</v>
      </c>
      <c r="B28" t="s">
        <v>86</v>
      </c>
    </row>
    <row r="29" spans="1:2" x14ac:dyDescent="0.2">
      <c r="A29">
        <v>28</v>
      </c>
      <c r="B29" t="s">
        <v>87</v>
      </c>
    </row>
    <row r="30" spans="1:2" x14ac:dyDescent="0.2">
      <c r="A30">
        <v>29</v>
      </c>
      <c r="B30" t="s">
        <v>88</v>
      </c>
    </row>
    <row r="31" spans="1:2" x14ac:dyDescent="0.2">
      <c r="A31">
        <v>30</v>
      </c>
      <c r="B31" t="s">
        <v>89</v>
      </c>
    </row>
    <row r="32" spans="1:2" x14ac:dyDescent="0.2">
      <c r="A32">
        <v>31</v>
      </c>
      <c r="B32" t="s">
        <v>90</v>
      </c>
    </row>
    <row r="33" spans="1:2" x14ac:dyDescent="0.2">
      <c r="A33">
        <v>32</v>
      </c>
      <c r="B33" t="s">
        <v>91</v>
      </c>
    </row>
    <row r="34" spans="1:2" x14ac:dyDescent="0.2">
      <c r="A34">
        <v>33</v>
      </c>
      <c r="B34" t="s">
        <v>92</v>
      </c>
    </row>
    <row r="35" spans="1:2" x14ac:dyDescent="0.2">
      <c r="A35">
        <v>34</v>
      </c>
      <c r="B35" t="s">
        <v>93</v>
      </c>
    </row>
    <row r="36" spans="1:2" x14ac:dyDescent="0.2">
      <c r="A36">
        <v>35</v>
      </c>
      <c r="B36" t="s">
        <v>94</v>
      </c>
    </row>
    <row r="37" spans="1:2" x14ac:dyDescent="0.2">
      <c r="A37">
        <v>36</v>
      </c>
      <c r="B37" t="s">
        <v>95</v>
      </c>
    </row>
    <row r="38" spans="1:2" x14ac:dyDescent="0.2">
      <c r="A38">
        <v>37</v>
      </c>
      <c r="B38" t="s">
        <v>96</v>
      </c>
    </row>
    <row r="39" spans="1:2" x14ac:dyDescent="0.2">
      <c r="A39">
        <v>38</v>
      </c>
      <c r="B39" t="s">
        <v>97</v>
      </c>
    </row>
    <row r="40" spans="1:2" x14ac:dyDescent="0.2">
      <c r="A40">
        <v>39</v>
      </c>
      <c r="B40" t="s">
        <v>98</v>
      </c>
    </row>
    <row r="41" spans="1:2" x14ac:dyDescent="0.2">
      <c r="A41">
        <v>40</v>
      </c>
      <c r="B41" t="s">
        <v>99</v>
      </c>
    </row>
    <row r="42" spans="1:2" x14ac:dyDescent="0.2">
      <c r="A42">
        <v>41</v>
      </c>
      <c r="B42" t="s">
        <v>100</v>
      </c>
    </row>
    <row r="43" spans="1:2" x14ac:dyDescent="0.2">
      <c r="A43">
        <v>42</v>
      </c>
      <c r="B43" t="s">
        <v>101</v>
      </c>
    </row>
    <row r="44" spans="1:2" x14ac:dyDescent="0.2">
      <c r="A44">
        <v>43</v>
      </c>
      <c r="B44" t="s">
        <v>102</v>
      </c>
    </row>
    <row r="45" spans="1:2" x14ac:dyDescent="0.2">
      <c r="A45">
        <v>44</v>
      </c>
      <c r="B45" t="s">
        <v>103</v>
      </c>
    </row>
    <row r="46" spans="1:2" x14ac:dyDescent="0.2">
      <c r="A46">
        <v>45</v>
      </c>
      <c r="B46" t="s">
        <v>104</v>
      </c>
    </row>
    <row r="47" spans="1:2" x14ac:dyDescent="0.2">
      <c r="A47">
        <v>46</v>
      </c>
      <c r="B47" t="s">
        <v>105</v>
      </c>
    </row>
    <row r="48" spans="1:2" x14ac:dyDescent="0.2">
      <c r="A48">
        <v>47</v>
      </c>
      <c r="B48" t="s">
        <v>106</v>
      </c>
    </row>
    <row r="49" spans="1:2" x14ac:dyDescent="0.2">
      <c r="A49">
        <v>48</v>
      </c>
      <c r="B49" t="s">
        <v>107</v>
      </c>
    </row>
    <row r="50" spans="1:2" x14ac:dyDescent="0.2">
      <c r="A50">
        <v>49</v>
      </c>
      <c r="B50" t="s">
        <v>108</v>
      </c>
    </row>
    <row r="51" spans="1:2" x14ac:dyDescent="0.2">
      <c r="A51">
        <v>50</v>
      </c>
      <c r="B51" t="s">
        <v>109</v>
      </c>
    </row>
    <row r="52" spans="1:2" x14ac:dyDescent="0.2">
      <c r="A52">
        <v>51</v>
      </c>
      <c r="B52" t="s">
        <v>110</v>
      </c>
    </row>
    <row r="53" spans="1:2" x14ac:dyDescent="0.2">
      <c r="A53">
        <v>52</v>
      </c>
      <c r="B53" t="s">
        <v>111</v>
      </c>
    </row>
    <row r="54" spans="1:2" x14ac:dyDescent="0.2">
      <c r="A54">
        <v>53</v>
      </c>
      <c r="B54" t="s">
        <v>112</v>
      </c>
    </row>
    <row r="55" spans="1:2" x14ac:dyDescent="0.2">
      <c r="A55">
        <v>54</v>
      </c>
      <c r="B55" t="s">
        <v>113</v>
      </c>
    </row>
    <row r="56" spans="1:2" x14ac:dyDescent="0.2">
      <c r="A56">
        <v>55</v>
      </c>
      <c r="B56" t="s">
        <v>114</v>
      </c>
    </row>
    <row r="57" spans="1:2" x14ac:dyDescent="0.2">
      <c r="A57">
        <v>56</v>
      </c>
      <c r="B57" t="s">
        <v>115</v>
      </c>
    </row>
    <row r="58" spans="1:2" x14ac:dyDescent="0.2">
      <c r="A58">
        <v>57</v>
      </c>
      <c r="B58" t="s">
        <v>116</v>
      </c>
    </row>
    <row r="59" spans="1:2" x14ac:dyDescent="0.2">
      <c r="A59">
        <v>58</v>
      </c>
      <c r="B59" t="s">
        <v>117</v>
      </c>
    </row>
    <row r="60" spans="1:2" x14ac:dyDescent="0.2">
      <c r="A60">
        <v>59</v>
      </c>
      <c r="B60" t="s">
        <v>118</v>
      </c>
    </row>
    <row r="61" spans="1:2" x14ac:dyDescent="0.2">
      <c r="A61">
        <v>60</v>
      </c>
      <c r="B61" t="s">
        <v>119</v>
      </c>
    </row>
    <row r="62" spans="1:2" x14ac:dyDescent="0.2">
      <c r="A62">
        <v>61</v>
      </c>
      <c r="B62" t="s">
        <v>120</v>
      </c>
    </row>
    <row r="63" spans="1:2" x14ac:dyDescent="0.2">
      <c r="A63">
        <v>62</v>
      </c>
      <c r="B63" t="s">
        <v>121</v>
      </c>
    </row>
    <row r="64" spans="1:2" x14ac:dyDescent="0.2">
      <c r="A64">
        <v>63</v>
      </c>
      <c r="B64" t="s">
        <v>122</v>
      </c>
    </row>
    <row r="65" spans="1:2" x14ac:dyDescent="0.2">
      <c r="A65">
        <v>64</v>
      </c>
      <c r="B65" t="s">
        <v>123</v>
      </c>
    </row>
    <row r="66" spans="1:2" x14ac:dyDescent="0.2">
      <c r="A66">
        <v>65</v>
      </c>
      <c r="B66" t="s">
        <v>124</v>
      </c>
    </row>
    <row r="67" spans="1:2" x14ac:dyDescent="0.2">
      <c r="A67">
        <v>66</v>
      </c>
      <c r="B67" t="s">
        <v>125</v>
      </c>
    </row>
    <row r="68" spans="1:2" x14ac:dyDescent="0.2">
      <c r="A68">
        <v>67</v>
      </c>
      <c r="B68" t="s">
        <v>126</v>
      </c>
    </row>
    <row r="69" spans="1:2" x14ac:dyDescent="0.2">
      <c r="A69">
        <v>68</v>
      </c>
      <c r="B69" t="s">
        <v>127</v>
      </c>
    </row>
    <row r="70" spans="1:2" x14ac:dyDescent="0.2">
      <c r="A70">
        <v>69</v>
      </c>
      <c r="B70" t="s">
        <v>128</v>
      </c>
    </row>
    <row r="71" spans="1:2" x14ac:dyDescent="0.2">
      <c r="A71">
        <v>70</v>
      </c>
      <c r="B71" t="s">
        <v>129</v>
      </c>
    </row>
    <row r="72" spans="1:2" x14ac:dyDescent="0.2">
      <c r="A72">
        <v>71</v>
      </c>
      <c r="B72" t="s">
        <v>130</v>
      </c>
    </row>
    <row r="73" spans="1:2" x14ac:dyDescent="0.2">
      <c r="A73">
        <v>72</v>
      </c>
      <c r="B73" t="s">
        <v>131</v>
      </c>
    </row>
    <row r="74" spans="1:2" x14ac:dyDescent="0.2">
      <c r="A74">
        <v>73</v>
      </c>
      <c r="B74" t="s">
        <v>132</v>
      </c>
    </row>
    <row r="75" spans="1:2" x14ac:dyDescent="0.2">
      <c r="A75">
        <v>74</v>
      </c>
      <c r="B75" t="s">
        <v>133</v>
      </c>
    </row>
    <row r="76" spans="1:2" x14ac:dyDescent="0.2">
      <c r="A76">
        <v>75</v>
      </c>
      <c r="B76" t="s">
        <v>134</v>
      </c>
    </row>
    <row r="77" spans="1:2" x14ac:dyDescent="0.2">
      <c r="A77">
        <v>76</v>
      </c>
      <c r="B77" t="s">
        <v>135</v>
      </c>
    </row>
    <row r="78" spans="1:2" x14ac:dyDescent="0.2">
      <c r="A78">
        <v>77</v>
      </c>
      <c r="B78" t="s">
        <v>136</v>
      </c>
    </row>
    <row r="79" spans="1:2" x14ac:dyDescent="0.2">
      <c r="A79">
        <v>78</v>
      </c>
      <c r="B79" t="s">
        <v>137</v>
      </c>
    </row>
    <row r="80" spans="1:2" x14ac:dyDescent="0.2">
      <c r="A80">
        <v>79</v>
      </c>
      <c r="B80" t="s">
        <v>138</v>
      </c>
    </row>
    <row r="81" spans="1:2" x14ac:dyDescent="0.2">
      <c r="A81">
        <v>80</v>
      </c>
      <c r="B81" t="s">
        <v>139</v>
      </c>
    </row>
    <row r="82" spans="1:2" x14ac:dyDescent="0.2">
      <c r="A82">
        <v>81</v>
      </c>
      <c r="B82" t="s">
        <v>140</v>
      </c>
    </row>
    <row r="83" spans="1:2" x14ac:dyDescent="0.2">
      <c r="A83">
        <v>82</v>
      </c>
      <c r="B83" t="s">
        <v>141</v>
      </c>
    </row>
    <row r="84" spans="1:2" x14ac:dyDescent="0.2">
      <c r="A84">
        <v>83</v>
      </c>
      <c r="B84" t="s">
        <v>142</v>
      </c>
    </row>
    <row r="85" spans="1:2" x14ac:dyDescent="0.2">
      <c r="A85">
        <v>84</v>
      </c>
      <c r="B85" t="s">
        <v>143</v>
      </c>
    </row>
    <row r="86" spans="1:2" x14ac:dyDescent="0.2">
      <c r="A86">
        <v>85</v>
      </c>
      <c r="B86" t="s">
        <v>144</v>
      </c>
    </row>
    <row r="87" spans="1:2" x14ac:dyDescent="0.2">
      <c r="A87">
        <v>86</v>
      </c>
      <c r="B87" t="s">
        <v>145</v>
      </c>
    </row>
    <row r="88" spans="1:2" x14ac:dyDescent="0.2">
      <c r="A88">
        <v>87</v>
      </c>
      <c r="B88" t="s">
        <v>146</v>
      </c>
    </row>
    <row r="89" spans="1:2" x14ac:dyDescent="0.2">
      <c r="A89">
        <v>88</v>
      </c>
      <c r="B89" t="s">
        <v>147</v>
      </c>
    </row>
    <row r="90" spans="1:2" x14ac:dyDescent="0.2">
      <c r="A90">
        <v>89</v>
      </c>
      <c r="B90" t="s">
        <v>148</v>
      </c>
    </row>
    <row r="91" spans="1:2" x14ac:dyDescent="0.2">
      <c r="A91">
        <v>90</v>
      </c>
      <c r="B91" t="s">
        <v>149</v>
      </c>
    </row>
    <row r="92" spans="1:2" x14ac:dyDescent="0.2">
      <c r="A92">
        <v>91</v>
      </c>
      <c r="B92" t="s">
        <v>150</v>
      </c>
    </row>
    <row r="93" spans="1:2" x14ac:dyDescent="0.2">
      <c r="A93">
        <v>92</v>
      </c>
      <c r="B93" t="s">
        <v>151</v>
      </c>
    </row>
    <row r="94" spans="1:2" x14ac:dyDescent="0.2">
      <c r="A94">
        <v>93</v>
      </c>
      <c r="B94" t="s">
        <v>152</v>
      </c>
    </row>
    <row r="95" spans="1:2" x14ac:dyDescent="0.2">
      <c r="A95">
        <v>94</v>
      </c>
      <c r="B95" t="s">
        <v>153</v>
      </c>
    </row>
    <row r="96" spans="1:2" x14ac:dyDescent="0.2">
      <c r="A96">
        <v>95</v>
      </c>
      <c r="B96" t="s">
        <v>154</v>
      </c>
    </row>
    <row r="97" spans="1:2" x14ac:dyDescent="0.2">
      <c r="A97">
        <v>96</v>
      </c>
      <c r="B97" t="s">
        <v>155</v>
      </c>
    </row>
    <row r="98" spans="1:2" x14ac:dyDescent="0.2">
      <c r="A98">
        <v>97</v>
      </c>
      <c r="B98" t="s">
        <v>156</v>
      </c>
    </row>
    <row r="99" spans="1:2" x14ac:dyDescent="0.2">
      <c r="A99">
        <v>98</v>
      </c>
      <c r="B99" t="s">
        <v>157</v>
      </c>
    </row>
    <row r="100" spans="1:2" x14ac:dyDescent="0.2">
      <c r="A100">
        <v>99</v>
      </c>
      <c r="B100" t="s">
        <v>158</v>
      </c>
    </row>
    <row r="101" spans="1:2" x14ac:dyDescent="0.2">
      <c r="A101">
        <v>100</v>
      </c>
      <c r="B101" t="s">
        <v>159</v>
      </c>
    </row>
    <row r="102" spans="1:2" x14ac:dyDescent="0.2">
      <c r="A102">
        <v>101</v>
      </c>
      <c r="B102" t="s">
        <v>160</v>
      </c>
    </row>
    <row r="103" spans="1:2" x14ac:dyDescent="0.2">
      <c r="A103">
        <v>102</v>
      </c>
      <c r="B103" t="s">
        <v>161</v>
      </c>
    </row>
    <row r="104" spans="1:2" x14ac:dyDescent="0.2">
      <c r="A104">
        <v>103</v>
      </c>
      <c r="B104" t="s">
        <v>162</v>
      </c>
    </row>
    <row r="105" spans="1:2" x14ac:dyDescent="0.2">
      <c r="A105">
        <v>104</v>
      </c>
      <c r="B105" t="s">
        <v>163</v>
      </c>
    </row>
    <row r="106" spans="1:2" x14ac:dyDescent="0.2">
      <c r="A106">
        <v>105</v>
      </c>
      <c r="B106" t="s">
        <v>164</v>
      </c>
    </row>
    <row r="107" spans="1:2" x14ac:dyDescent="0.2">
      <c r="A107">
        <v>106</v>
      </c>
      <c r="B107" t="s">
        <v>165</v>
      </c>
    </row>
    <row r="108" spans="1:2" x14ac:dyDescent="0.2">
      <c r="A108">
        <v>107</v>
      </c>
      <c r="B108" t="s">
        <v>166</v>
      </c>
    </row>
    <row r="109" spans="1:2" x14ac:dyDescent="0.2">
      <c r="A109">
        <v>108</v>
      </c>
      <c r="B109" t="s">
        <v>167</v>
      </c>
    </row>
    <row r="110" spans="1:2" x14ac:dyDescent="0.2">
      <c r="A110">
        <v>109</v>
      </c>
      <c r="B110" t="s">
        <v>168</v>
      </c>
    </row>
    <row r="111" spans="1:2" x14ac:dyDescent="0.2">
      <c r="A111">
        <v>110</v>
      </c>
      <c r="B111" t="s">
        <v>169</v>
      </c>
    </row>
    <row r="112" spans="1:2" x14ac:dyDescent="0.2">
      <c r="A112">
        <v>111</v>
      </c>
      <c r="B112" t="s">
        <v>170</v>
      </c>
    </row>
    <row r="113" spans="1:2" x14ac:dyDescent="0.2">
      <c r="A113">
        <v>112</v>
      </c>
      <c r="B113" t="s">
        <v>171</v>
      </c>
    </row>
    <row r="114" spans="1:2" x14ac:dyDescent="0.2">
      <c r="A114">
        <v>113</v>
      </c>
      <c r="B114" t="s">
        <v>172</v>
      </c>
    </row>
    <row r="115" spans="1:2" x14ac:dyDescent="0.2">
      <c r="A115">
        <v>114</v>
      </c>
      <c r="B115" t="s">
        <v>173</v>
      </c>
    </row>
    <row r="116" spans="1:2" x14ac:dyDescent="0.2">
      <c r="A116">
        <v>115</v>
      </c>
      <c r="B116" t="s">
        <v>174</v>
      </c>
    </row>
    <row r="117" spans="1:2" x14ac:dyDescent="0.2">
      <c r="A117">
        <v>116</v>
      </c>
      <c r="B117" t="s">
        <v>175</v>
      </c>
    </row>
    <row r="118" spans="1:2" x14ac:dyDescent="0.2">
      <c r="A118">
        <v>117</v>
      </c>
      <c r="B118" t="s">
        <v>176</v>
      </c>
    </row>
    <row r="119" spans="1:2" x14ac:dyDescent="0.2">
      <c r="A119">
        <v>118</v>
      </c>
      <c r="B119" t="s">
        <v>177</v>
      </c>
    </row>
    <row r="120" spans="1:2" x14ac:dyDescent="0.2">
      <c r="A120">
        <v>119</v>
      </c>
      <c r="B120" t="s">
        <v>178</v>
      </c>
    </row>
    <row r="121" spans="1:2" x14ac:dyDescent="0.2">
      <c r="A121">
        <v>120</v>
      </c>
      <c r="B121" t="s">
        <v>179</v>
      </c>
    </row>
    <row r="122" spans="1:2" x14ac:dyDescent="0.2">
      <c r="A122">
        <v>121</v>
      </c>
      <c r="B122" t="s">
        <v>180</v>
      </c>
    </row>
    <row r="123" spans="1:2" x14ac:dyDescent="0.2">
      <c r="A123">
        <v>122</v>
      </c>
      <c r="B123" t="s">
        <v>181</v>
      </c>
    </row>
    <row r="124" spans="1:2" x14ac:dyDescent="0.2">
      <c r="A124">
        <v>123</v>
      </c>
      <c r="B124" t="s">
        <v>182</v>
      </c>
    </row>
    <row r="125" spans="1:2" x14ac:dyDescent="0.2">
      <c r="A125">
        <v>124</v>
      </c>
      <c r="B125" t="s">
        <v>183</v>
      </c>
    </row>
    <row r="126" spans="1:2" x14ac:dyDescent="0.2">
      <c r="A126">
        <v>125</v>
      </c>
      <c r="B126" t="s">
        <v>184</v>
      </c>
    </row>
    <row r="127" spans="1:2" x14ac:dyDescent="0.2">
      <c r="A127">
        <v>126</v>
      </c>
      <c r="B127" t="s">
        <v>185</v>
      </c>
    </row>
    <row r="128" spans="1:2" x14ac:dyDescent="0.2">
      <c r="A128">
        <v>127</v>
      </c>
      <c r="B128" t="s">
        <v>186</v>
      </c>
    </row>
    <row r="129" spans="1:2" x14ac:dyDescent="0.2">
      <c r="A129">
        <v>128</v>
      </c>
      <c r="B129" t="s">
        <v>187</v>
      </c>
    </row>
    <row r="130" spans="1:2" x14ac:dyDescent="0.2">
      <c r="A130">
        <v>129</v>
      </c>
      <c r="B130" t="s">
        <v>188</v>
      </c>
    </row>
    <row r="131" spans="1:2" x14ac:dyDescent="0.2">
      <c r="A131">
        <v>130</v>
      </c>
      <c r="B131" t="s">
        <v>189</v>
      </c>
    </row>
    <row r="132" spans="1:2" x14ac:dyDescent="0.2">
      <c r="A132">
        <v>131</v>
      </c>
      <c r="B13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5E74-9899-4250-8A55-984215EEEF5A}">
  <sheetPr>
    <pageSetUpPr fitToPage="1"/>
  </sheetPr>
  <dimension ref="A1:N134"/>
  <sheetViews>
    <sheetView topLeftCell="L1" zoomScale="70" zoomScaleNormal="70" workbookViewId="0">
      <pane ySplit="1" topLeftCell="A119" activePane="bottomLeft" state="frozen"/>
      <selection activeCell="A51" sqref="A51"/>
      <selection pane="bottomLeft" activeCell="A119" sqref="A1:N134"/>
    </sheetView>
  </sheetViews>
  <sheetFormatPr baseColWidth="10" defaultColWidth="9.1640625" defaultRowHeight="15" outlineLevelRow="1" x14ac:dyDescent="0.2"/>
  <cols>
    <col min="1" max="1" width="11.33203125" customWidth="1"/>
    <col min="2" max="2" width="54.5" bestFit="1" customWidth="1"/>
    <col min="3" max="4" width="14.5" customWidth="1"/>
    <col min="5" max="5" width="12.5" customWidth="1"/>
    <col min="6" max="6" width="14.5" customWidth="1"/>
    <col min="8" max="8" width="11.5" customWidth="1"/>
    <col min="9" max="9" width="5.5" bestFit="1" customWidth="1"/>
    <col min="10" max="10" width="39.5" customWidth="1"/>
    <col min="11" max="11" width="62.5" style="1" customWidth="1"/>
    <col min="12" max="12" width="54.6640625" customWidth="1"/>
    <col min="13" max="13" width="98.83203125" style="1" customWidth="1"/>
    <col min="14" max="14" width="95.1640625" customWidth="1"/>
  </cols>
  <sheetData>
    <row r="1" spans="1:14" s="38" customFormat="1" ht="16" x14ac:dyDescent="0.2">
      <c r="A1" s="38" t="s">
        <v>199</v>
      </c>
      <c r="B1" s="38" t="s">
        <v>200</v>
      </c>
      <c r="C1" s="38" t="s">
        <v>713</v>
      </c>
      <c r="D1" s="38" t="s">
        <v>714</v>
      </c>
      <c r="E1" s="38" t="s">
        <v>715</v>
      </c>
      <c r="F1" s="38" t="s">
        <v>716</v>
      </c>
      <c r="G1" s="38" t="s">
        <v>192</v>
      </c>
      <c r="H1" s="38" t="s">
        <v>201</v>
      </c>
      <c r="I1" s="38" t="s">
        <v>202</v>
      </c>
      <c r="J1" s="38" t="s">
        <v>203</v>
      </c>
      <c r="K1" s="39" t="s">
        <v>204</v>
      </c>
      <c r="L1" s="38" t="s">
        <v>205</v>
      </c>
      <c r="M1" s="40" t="s">
        <v>725</v>
      </c>
      <c r="N1" s="41" t="s">
        <v>726</v>
      </c>
    </row>
    <row r="2" spans="1:14" ht="81" outlineLevel="1" thickBot="1" x14ac:dyDescent="0.25">
      <c r="A2" t="s">
        <v>206</v>
      </c>
      <c r="B2" t="s">
        <v>207</v>
      </c>
      <c r="C2">
        <v>1</v>
      </c>
      <c r="D2" t="str">
        <f>IFERROR(IF(C2="-","-",IF(ISBLANK(C2),"",VLOOKUP(C2,'[1]Column to Field # Conversion'!$A$1:$B$150,2,FALSE))),"")</f>
        <v>A</v>
      </c>
      <c r="E2">
        <v>1</v>
      </c>
      <c r="F2" t="str">
        <f>IFERROR(IF(E2="-","-",IF(ISBLANK(E2),"",VLOOKUP(E2,'[1]Column to Field # Conversion'!#REF!,2,FALSE))),"")</f>
        <v/>
      </c>
      <c r="G2" t="s">
        <v>193</v>
      </c>
      <c r="H2" t="s">
        <v>208</v>
      </c>
      <c r="I2" t="s">
        <v>209</v>
      </c>
      <c r="J2" t="s">
        <v>210</v>
      </c>
      <c r="K2" s="1" t="s">
        <v>211</v>
      </c>
      <c r="L2" t="s">
        <v>212</v>
      </c>
      <c r="M2" s="1" t="s">
        <v>719</v>
      </c>
    </row>
    <row r="3" spans="1:14" s="20" customFormat="1" ht="13" thickBot="1" x14ac:dyDescent="0.25">
      <c r="A3" s="15" t="s">
        <v>213</v>
      </c>
      <c r="B3" s="2"/>
      <c r="C3" s="16"/>
      <c r="D3" s="17"/>
      <c r="E3" s="2" t="s">
        <v>214</v>
      </c>
      <c r="F3" s="17" t="str">
        <f>IFERROR(IF(E3="-","-",IF(ISBLANK(E3),"",VLOOKUP(E3,'[1]Column to Field # Conversion'!#REF!,2,FALSE))),"")</f>
        <v/>
      </c>
      <c r="G3" s="2"/>
      <c r="H3" s="2"/>
      <c r="I3" s="18"/>
      <c r="J3" s="2"/>
      <c r="K3" s="2"/>
      <c r="L3" s="19"/>
    </row>
    <row r="4" spans="1:14" ht="16" outlineLevel="1" x14ac:dyDescent="0.2">
      <c r="A4" t="s">
        <v>215</v>
      </c>
      <c r="B4" t="s">
        <v>216</v>
      </c>
      <c r="C4">
        <v>2</v>
      </c>
      <c r="D4" t="str">
        <f>IFERROR(IF(C4="-","-",IF(ISBLANK(C4),"",VLOOKUP(C4,'[1]Column to Field # Conversion'!$A$1:$B$150,2,FALSE))),"")</f>
        <v>B</v>
      </c>
      <c r="E4">
        <v>2</v>
      </c>
      <c r="F4" t="str">
        <f>IFERROR(IF(E4="-","-",IF(ISBLANK(E4),"",VLOOKUP(E4,'[1]Column to Field # Conversion'!#REF!,2,FALSE))),"")</f>
        <v/>
      </c>
      <c r="G4" t="s">
        <v>193</v>
      </c>
      <c r="H4" t="s">
        <v>217</v>
      </c>
      <c r="I4" t="s">
        <v>218</v>
      </c>
      <c r="K4" s="1" t="s">
        <v>219</v>
      </c>
      <c r="L4" t="s">
        <v>60</v>
      </c>
      <c r="M4" s="1" t="s">
        <v>720</v>
      </c>
    </row>
    <row r="5" spans="1:14" ht="16" outlineLevel="1" x14ac:dyDescent="0.2">
      <c r="A5" t="s">
        <v>220</v>
      </c>
      <c r="B5" t="s">
        <v>59</v>
      </c>
      <c r="C5">
        <v>3</v>
      </c>
      <c r="D5" t="str">
        <f>IFERROR(IF(C5="-","-",IF(ISBLANK(C5),"",VLOOKUP(C5,'[1]Column to Field # Conversion'!$A$1:$B$150,2,FALSE))),"")</f>
        <v>C</v>
      </c>
      <c r="E5">
        <v>3</v>
      </c>
      <c r="F5" t="str">
        <f>IFERROR(IF(E5="-","-",IF(ISBLANK(E5),"",VLOOKUP(E5,'[1]Column to Field # Conversion'!#REF!,2,FALSE))),"")</f>
        <v/>
      </c>
      <c r="G5" t="s">
        <v>194</v>
      </c>
      <c r="H5" t="s">
        <v>221</v>
      </c>
      <c r="I5" t="s">
        <v>218</v>
      </c>
      <c r="K5" s="1" t="s">
        <v>222</v>
      </c>
      <c r="L5" t="s">
        <v>59</v>
      </c>
    </row>
    <row r="6" spans="1:14" ht="17" outlineLevel="1" thickBot="1" x14ac:dyDescent="0.25">
      <c r="A6" t="s">
        <v>223</v>
      </c>
      <c r="B6" t="s">
        <v>224</v>
      </c>
      <c r="C6">
        <v>4</v>
      </c>
      <c r="D6" t="str">
        <f>IFERROR(IF(C6="-","-",IF(ISBLANK(C6),"",VLOOKUP(C6,'[1]Column to Field # Conversion'!$A$1:$B$150,2,FALSE))),"")</f>
        <v>D</v>
      </c>
      <c r="E6">
        <v>4</v>
      </c>
      <c r="F6" t="str">
        <f>IFERROR(IF(E6="-","-",IF(ISBLANK(E6),"",VLOOKUP(E6,'[1]Column to Field # Conversion'!#REF!,2,FALSE))),"")</f>
        <v/>
      </c>
      <c r="G6" t="s">
        <v>193</v>
      </c>
      <c r="H6" t="s">
        <v>225</v>
      </c>
      <c r="I6" t="s">
        <v>218</v>
      </c>
      <c r="J6" t="s">
        <v>226</v>
      </c>
      <c r="K6" s="1" t="s">
        <v>227</v>
      </c>
      <c r="L6" t="s">
        <v>58</v>
      </c>
    </row>
    <row r="7" spans="1:14" s="20" customFormat="1" ht="13" thickBot="1" x14ac:dyDescent="0.25">
      <c r="A7" s="15" t="s">
        <v>228</v>
      </c>
      <c r="B7" s="2"/>
      <c r="C7" s="16"/>
      <c r="D7" s="17"/>
      <c r="E7" s="2" t="s">
        <v>214</v>
      </c>
      <c r="F7" s="17" t="str">
        <f>IFERROR(IF(E7="-","-",IF(ISBLANK(E7),"",VLOOKUP(E7,'[1]Column to Field # Conversion'!#REF!,2,FALSE))),"")</f>
        <v/>
      </c>
      <c r="G7" s="2"/>
      <c r="H7" s="2"/>
      <c r="I7" s="18"/>
      <c r="J7" s="2"/>
      <c r="K7" s="2"/>
      <c r="L7" s="19"/>
    </row>
    <row r="8" spans="1:14" ht="16" outlineLevel="1" x14ac:dyDescent="0.2">
      <c r="A8" t="s">
        <v>229</v>
      </c>
      <c r="B8" t="s">
        <v>230</v>
      </c>
      <c r="C8">
        <v>5</v>
      </c>
      <c r="D8" t="str">
        <f>IFERROR(IF(C8="-","-",IF(ISBLANK(C8),"",VLOOKUP(C8,'[1]Column to Field # Conversion'!$A$1:$B$150,2,FALSE))),"")</f>
        <v>E</v>
      </c>
      <c r="E8">
        <v>5</v>
      </c>
      <c r="F8" t="str">
        <f>IFERROR(IF(E8="-","-",IF(ISBLANK(E8),"",VLOOKUP(E8,'[1]Column to Field # Conversion'!#REF!,2,FALSE))),"")</f>
        <v/>
      </c>
      <c r="G8" t="s">
        <v>194</v>
      </c>
      <c r="H8" t="s">
        <v>231</v>
      </c>
      <c r="I8" t="s">
        <v>209</v>
      </c>
      <c r="K8" s="1" t="s">
        <v>232</v>
      </c>
      <c r="L8" t="s">
        <v>233</v>
      </c>
    </row>
    <row r="9" spans="1:14" ht="16" outlineLevel="1" x14ac:dyDescent="0.2">
      <c r="A9" t="s">
        <v>234</v>
      </c>
      <c r="B9" t="s">
        <v>235</v>
      </c>
      <c r="C9">
        <v>6</v>
      </c>
      <c r="D9" t="str">
        <f>IFERROR(IF(C9="-","-",IF(ISBLANK(C9),"",VLOOKUP(C9,'[1]Column to Field # Conversion'!$A$1:$B$150,2,FALSE))),"")</f>
        <v>F</v>
      </c>
      <c r="E9">
        <v>6</v>
      </c>
      <c r="F9" t="str">
        <f>IFERROR(IF(E9="-","-",IF(ISBLANK(E9),"",VLOOKUP(E9,'[1]Column to Field # Conversion'!#REF!,2,FALSE))),"")</f>
        <v/>
      </c>
      <c r="G9" t="s">
        <v>194</v>
      </c>
      <c r="H9" t="s">
        <v>231</v>
      </c>
      <c r="I9" t="s">
        <v>218</v>
      </c>
      <c r="K9" s="1" t="s">
        <v>236</v>
      </c>
      <c r="L9" t="s">
        <v>56</v>
      </c>
    </row>
    <row r="10" spans="1:14" ht="16" outlineLevel="1" x14ac:dyDescent="0.2">
      <c r="A10" t="s">
        <v>237</v>
      </c>
      <c r="B10" t="s">
        <v>55</v>
      </c>
      <c r="C10">
        <v>7</v>
      </c>
      <c r="D10" t="str">
        <f>IFERROR(IF(C10="-","-",IF(ISBLANK(C10),"",VLOOKUP(C10,'[1]Column to Field # Conversion'!$A$1:$B$150,2,FALSE))),"")</f>
        <v>G</v>
      </c>
      <c r="E10">
        <v>7</v>
      </c>
      <c r="F10" t="str">
        <f>IFERROR(IF(E10="-","-",IF(ISBLANK(E10),"",VLOOKUP(E10,'[1]Column to Field # Conversion'!#REF!,2,FALSE))),"")</f>
        <v/>
      </c>
      <c r="G10" t="s">
        <v>194</v>
      </c>
      <c r="H10" t="s">
        <v>231</v>
      </c>
      <c r="I10" t="s">
        <v>209</v>
      </c>
      <c r="K10" s="1" t="s">
        <v>238</v>
      </c>
      <c r="L10" t="s">
        <v>55</v>
      </c>
      <c r="N10" t="s">
        <v>741</v>
      </c>
    </row>
    <row r="11" spans="1:14" ht="17" outlineLevel="1" thickBot="1" x14ac:dyDescent="0.25">
      <c r="A11" t="s">
        <v>239</v>
      </c>
      <c r="B11" t="s">
        <v>240</v>
      </c>
      <c r="C11">
        <v>8</v>
      </c>
      <c r="D11" t="str">
        <f>IFERROR(IF(C11="-","-",IF(ISBLANK(C11),"",VLOOKUP(C11,'[1]Column to Field # Conversion'!$A$1:$B$150,2,FALSE))),"")</f>
        <v>H</v>
      </c>
      <c r="E11">
        <v>8</v>
      </c>
      <c r="F11" t="str">
        <f>IFERROR(IF(E11="-","-",IF(ISBLANK(E11),"",VLOOKUP(E11,'[1]Column to Field # Conversion'!#REF!,2,FALSE))),"")</f>
        <v/>
      </c>
      <c r="G11" t="s">
        <v>194</v>
      </c>
      <c r="H11" t="s">
        <v>231</v>
      </c>
      <c r="I11" t="s">
        <v>218</v>
      </c>
      <c r="K11" s="1" t="s">
        <v>241</v>
      </c>
      <c r="L11" t="s">
        <v>54</v>
      </c>
    </row>
    <row r="12" spans="1:14" s="11" customFormat="1" ht="14" outlineLevel="1" thickBot="1" x14ac:dyDescent="0.25">
      <c r="A12" s="21" t="s">
        <v>242</v>
      </c>
      <c r="B12" s="4" t="s">
        <v>243</v>
      </c>
      <c r="C12" s="12">
        <v>9</v>
      </c>
      <c r="D12" s="13" t="str">
        <f>IFERROR(IF(C12="-","-",IF(ISBLANK(C12),"",VLOOKUP(C12,'[1]Column to Field # Conversion'!$A$1:$B$150,2,FALSE))),"")</f>
        <v>I</v>
      </c>
      <c r="E12" s="22" t="s">
        <v>244</v>
      </c>
      <c r="F12" s="23" t="str">
        <f>IFERROR(IF(E12="-","-",IF(ISBLANK(E12),"",VLOOKUP(E12,'[1]Column to Field # Conversion'!#REF!,2,FALSE))),"")</f>
        <v>-</v>
      </c>
      <c r="G12" s="4" t="s">
        <v>194</v>
      </c>
      <c r="H12" s="3" t="s">
        <v>231</v>
      </c>
      <c r="I12" s="3" t="s">
        <v>218</v>
      </c>
      <c r="J12" s="4"/>
      <c r="K12" s="4" t="s">
        <v>245</v>
      </c>
      <c r="L12" s="4" t="s">
        <v>246</v>
      </c>
    </row>
    <row r="13" spans="1:14" s="11" customFormat="1" ht="14" outlineLevel="1" thickBot="1" x14ac:dyDescent="0.25">
      <c r="A13" s="21" t="s">
        <v>247</v>
      </c>
      <c r="B13" s="4" t="s">
        <v>248</v>
      </c>
      <c r="C13" s="12">
        <v>10</v>
      </c>
      <c r="D13" s="13" t="str">
        <f>IFERROR(IF(C13="-","-",IF(ISBLANK(C13),"",VLOOKUP(C13,'[1]Column to Field # Conversion'!$A$1:$B$150,2,FALSE))),"")</f>
        <v>J</v>
      </c>
      <c r="E13" s="22" t="s">
        <v>244</v>
      </c>
      <c r="F13" s="23" t="str">
        <f>IFERROR(IF(E13="-","-",IF(ISBLANK(E13),"",VLOOKUP(E13,'[1]Column to Field # Conversion'!#REF!,2,FALSE))),"")</f>
        <v>-</v>
      </c>
      <c r="G13" s="4" t="s">
        <v>194</v>
      </c>
      <c r="H13" s="3" t="s">
        <v>231</v>
      </c>
      <c r="I13" s="3" t="s">
        <v>218</v>
      </c>
      <c r="J13" s="4"/>
      <c r="K13" s="4" t="s">
        <v>249</v>
      </c>
      <c r="L13" s="4" t="s">
        <v>250</v>
      </c>
    </row>
    <row r="14" spans="1:14" s="11" customFormat="1" ht="14" outlineLevel="1" thickBot="1" x14ac:dyDescent="0.25">
      <c r="A14" s="21" t="s">
        <v>251</v>
      </c>
      <c r="B14" s="4" t="s">
        <v>252</v>
      </c>
      <c r="C14" s="12">
        <v>11</v>
      </c>
      <c r="D14" s="13" t="str">
        <f>IFERROR(IF(C14="-","-",IF(ISBLANK(C14),"",VLOOKUP(C14,'[1]Column to Field # Conversion'!$A$1:$B$150,2,FALSE))),"")</f>
        <v>K</v>
      </c>
      <c r="E14" s="22" t="s">
        <v>244</v>
      </c>
      <c r="F14" s="23" t="str">
        <f>IFERROR(IF(E14="-","-",IF(ISBLANK(E14),"",VLOOKUP(E14,'[1]Column to Field # Conversion'!#REF!,2,FALSE))),"")</f>
        <v>-</v>
      </c>
      <c r="G14" s="4" t="s">
        <v>194</v>
      </c>
      <c r="H14" s="3" t="s">
        <v>231</v>
      </c>
      <c r="I14" s="3" t="s">
        <v>218</v>
      </c>
      <c r="J14" s="4"/>
      <c r="K14" s="4" t="s">
        <v>253</v>
      </c>
      <c r="L14" s="4" t="s">
        <v>254</v>
      </c>
    </row>
    <row r="15" spans="1:14" ht="112" outlineLevel="1" x14ac:dyDescent="0.2">
      <c r="A15" t="s">
        <v>255</v>
      </c>
      <c r="B15" t="s">
        <v>53</v>
      </c>
      <c r="C15">
        <v>12</v>
      </c>
      <c r="D15" t="str">
        <f>IFERROR(IF(C15="-","-",IF(ISBLANK(C15),"",VLOOKUP(C15,'[1]Column to Field # Conversion'!$A$1:$B$150,2,FALSE))),"")</f>
        <v>L</v>
      </c>
      <c r="E15">
        <v>9</v>
      </c>
      <c r="F15" t="str">
        <f>IFERROR(IF(E15="-","-",IF(ISBLANK(E15),"",VLOOKUP(E15,'[1]Column to Field # Conversion'!#REF!,2,FALSE))),"")</f>
        <v/>
      </c>
      <c r="G15" t="s">
        <v>193</v>
      </c>
      <c r="H15" t="s">
        <v>256</v>
      </c>
      <c r="I15" t="s">
        <v>209</v>
      </c>
      <c r="J15" t="s">
        <v>257</v>
      </c>
      <c r="K15" s="1" t="s">
        <v>258</v>
      </c>
      <c r="L15" t="s">
        <v>53</v>
      </c>
      <c r="M15" s="1" t="s">
        <v>740</v>
      </c>
    </row>
    <row r="16" spans="1:14" ht="16" outlineLevel="1" x14ac:dyDescent="0.2">
      <c r="A16" t="s">
        <v>259</v>
      </c>
      <c r="B16" t="s">
        <v>260</v>
      </c>
      <c r="C16">
        <v>13</v>
      </c>
      <c r="D16" t="str">
        <f>IFERROR(IF(C16="-","-",IF(ISBLANK(C16),"",VLOOKUP(C16,'[1]Column to Field # Conversion'!$A$1:$B$150,2,FALSE))),"")</f>
        <v>M</v>
      </c>
      <c r="E16">
        <v>10</v>
      </c>
      <c r="F16" t="str">
        <f>IFERROR(IF(E16="-","-",IF(ISBLANK(E16),"",VLOOKUP(E16,'[1]Column to Field # Conversion'!#REF!,2,FALSE))),"")</f>
        <v/>
      </c>
      <c r="G16" t="s">
        <v>195</v>
      </c>
      <c r="H16" t="s">
        <v>261</v>
      </c>
      <c r="I16" t="s">
        <v>209</v>
      </c>
      <c r="J16" t="s">
        <v>262</v>
      </c>
      <c r="K16" s="1" t="s">
        <v>263</v>
      </c>
      <c r="L16" t="s">
        <v>52</v>
      </c>
    </row>
    <row r="17" spans="1:14" ht="160" outlineLevel="1" x14ac:dyDescent="0.2">
      <c r="A17" t="s">
        <v>264</v>
      </c>
      <c r="B17" t="s">
        <v>265</v>
      </c>
      <c r="C17">
        <v>14</v>
      </c>
      <c r="D17" t="str">
        <f>IFERROR(IF(C17="-","-",IF(ISBLANK(C17),"",VLOOKUP(C17,'[1]Column to Field # Conversion'!$A$1:$B$150,2,FALSE))),"")</f>
        <v>N</v>
      </c>
      <c r="E17">
        <v>11</v>
      </c>
      <c r="F17" t="str">
        <f>IFERROR(IF(E17="-","-",IF(ISBLANK(E17),"",VLOOKUP(E17,'[1]Column to Field # Conversion'!#REF!,2,FALSE))),"")</f>
        <v/>
      </c>
      <c r="G17" t="s">
        <v>193</v>
      </c>
      <c r="H17" t="s">
        <v>266</v>
      </c>
      <c r="I17" t="s">
        <v>209</v>
      </c>
      <c r="J17" t="s">
        <v>267</v>
      </c>
      <c r="K17" s="1" t="s">
        <v>268</v>
      </c>
      <c r="L17" t="s">
        <v>51</v>
      </c>
      <c r="M17" s="1" t="s">
        <v>721</v>
      </c>
    </row>
    <row r="18" spans="1:14" ht="49" outlineLevel="1" thickBot="1" x14ac:dyDescent="0.25">
      <c r="A18" t="s">
        <v>269</v>
      </c>
      <c r="B18" t="s">
        <v>270</v>
      </c>
      <c r="C18">
        <v>15</v>
      </c>
      <c r="D18" t="str">
        <f>IFERROR(IF(C18="-","-",IF(ISBLANK(C18),"",VLOOKUP(C18,'[1]Column to Field # Conversion'!$A$1:$B$150,2,FALSE))),"")</f>
        <v>O</v>
      </c>
      <c r="E18">
        <v>12</v>
      </c>
      <c r="F18" t="str">
        <f>IFERROR(IF(E18="-","-",IF(ISBLANK(E18),"",VLOOKUP(E18,'[1]Column to Field # Conversion'!#REF!,2,FALSE))),"")</f>
        <v/>
      </c>
      <c r="G18" t="s">
        <v>194</v>
      </c>
      <c r="H18" t="s">
        <v>271</v>
      </c>
      <c r="I18" t="s">
        <v>209</v>
      </c>
      <c r="J18" t="s">
        <v>272</v>
      </c>
      <c r="K18" s="1" t="s">
        <v>273</v>
      </c>
      <c r="L18" t="s">
        <v>50</v>
      </c>
    </row>
    <row r="19" spans="1:14" s="11" customFormat="1" ht="14" outlineLevel="1" thickBot="1" x14ac:dyDescent="0.25">
      <c r="A19" s="21" t="s">
        <v>269</v>
      </c>
      <c r="B19" s="4" t="s">
        <v>274</v>
      </c>
      <c r="C19" s="12">
        <v>16</v>
      </c>
      <c r="D19" s="13" t="str">
        <f>IFERROR(IF(C19="-","-",IF(ISBLANK(C19),"",VLOOKUP(C19,'[1]Column to Field # Conversion'!$A$1:$B$150,2,FALSE))),"")</f>
        <v>P</v>
      </c>
      <c r="E19" s="22" t="s">
        <v>244</v>
      </c>
      <c r="F19" s="23" t="str">
        <f>IFERROR(IF(E19="-","-",IF(ISBLANK(E19),"",VLOOKUP(E19,'[1]Column to Field # Conversion'!#REF!,2,FALSE))),"")</f>
        <v>-</v>
      </c>
      <c r="G19" s="4" t="s">
        <v>194</v>
      </c>
      <c r="H19" s="3" t="s">
        <v>275</v>
      </c>
      <c r="I19" s="3" t="s">
        <v>276</v>
      </c>
      <c r="J19" s="24" t="s">
        <v>277</v>
      </c>
      <c r="K19" s="4" t="s">
        <v>278</v>
      </c>
      <c r="L19" s="4" t="s">
        <v>279</v>
      </c>
    </row>
    <row r="20" spans="1:14" s="11" customFormat="1" ht="14" outlineLevel="1" thickBot="1" x14ac:dyDescent="0.25">
      <c r="A20" s="21" t="s">
        <v>269</v>
      </c>
      <c r="B20" s="4" t="s">
        <v>280</v>
      </c>
      <c r="C20" s="12">
        <v>17</v>
      </c>
      <c r="D20" s="13" t="str">
        <f>IFERROR(IF(C20="-","-",IF(ISBLANK(C20),"",VLOOKUP(C20,'[1]Column to Field # Conversion'!$A$1:$B$150,2,FALSE))),"")</f>
        <v>Q</v>
      </c>
      <c r="E20" s="22" t="s">
        <v>244</v>
      </c>
      <c r="F20" s="23" t="str">
        <f>IFERROR(IF(E20="-","-",IF(ISBLANK(E20),"",VLOOKUP(E20,'[1]Column to Field # Conversion'!#REF!,2,FALSE))),"")</f>
        <v>-</v>
      </c>
      <c r="G20" s="4" t="s">
        <v>194</v>
      </c>
      <c r="H20" s="3" t="s">
        <v>281</v>
      </c>
      <c r="I20" s="3" t="s">
        <v>276</v>
      </c>
      <c r="J20" s="24">
        <v>50</v>
      </c>
      <c r="K20" s="4" t="s">
        <v>282</v>
      </c>
      <c r="L20" s="4" t="s">
        <v>283</v>
      </c>
    </row>
    <row r="21" spans="1:14" s="11" customFormat="1" ht="14" outlineLevel="1" thickBot="1" x14ac:dyDescent="0.25">
      <c r="A21" s="21" t="s">
        <v>269</v>
      </c>
      <c r="B21" s="4" t="s">
        <v>284</v>
      </c>
      <c r="C21" s="12">
        <v>18</v>
      </c>
      <c r="D21" s="13" t="str">
        <f>IFERROR(IF(C21="-","-",IF(ISBLANK(C21),"",VLOOKUP(C21,'[1]Column to Field # Conversion'!$A$1:$B$150,2,FALSE))),"")</f>
        <v>R</v>
      </c>
      <c r="E21" s="22" t="s">
        <v>244</v>
      </c>
      <c r="F21" s="23" t="str">
        <f>IFERROR(IF(E21="-","-",IF(ISBLANK(E21),"",VLOOKUP(E21,'[1]Column to Field # Conversion'!#REF!,2,FALSE))),"")</f>
        <v>-</v>
      </c>
      <c r="G21" s="4" t="s">
        <v>194</v>
      </c>
      <c r="H21" s="3" t="s">
        <v>225</v>
      </c>
      <c r="I21" s="3" t="s">
        <v>276</v>
      </c>
      <c r="J21" s="4" t="s">
        <v>285</v>
      </c>
      <c r="K21" s="4" t="s">
        <v>286</v>
      </c>
      <c r="L21" s="4" t="s">
        <v>287</v>
      </c>
    </row>
    <row r="22" spans="1:14" ht="32" outlineLevel="1" x14ac:dyDescent="0.2">
      <c r="A22" t="s">
        <v>288</v>
      </c>
      <c r="B22" t="s">
        <v>289</v>
      </c>
      <c r="C22">
        <v>19</v>
      </c>
      <c r="D22" t="str">
        <f>IFERROR(IF(C22="-","-",IF(ISBLANK(C22),"",VLOOKUP(C22,'[1]Column to Field # Conversion'!$A$1:$B$150,2,FALSE))),"")</f>
        <v>S</v>
      </c>
      <c r="E22">
        <v>13</v>
      </c>
      <c r="F22" t="str">
        <f>IFERROR(IF(E22="-","-",IF(ISBLANK(E22),"",VLOOKUP(E22,'[1]Column to Field # Conversion'!#REF!,2,FALSE))),"")</f>
        <v/>
      </c>
      <c r="G22" t="s">
        <v>194</v>
      </c>
      <c r="H22" t="s">
        <v>290</v>
      </c>
      <c r="I22" t="s">
        <v>209</v>
      </c>
      <c r="J22" t="s">
        <v>291</v>
      </c>
      <c r="K22" s="1" t="s">
        <v>292</v>
      </c>
      <c r="L22" t="s">
        <v>49</v>
      </c>
      <c r="N22" t="s">
        <v>730</v>
      </c>
    </row>
    <row r="23" spans="1:14" ht="96" outlineLevel="1" x14ac:dyDescent="0.2">
      <c r="A23" t="s">
        <v>293</v>
      </c>
      <c r="B23" t="s">
        <v>294</v>
      </c>
      <c r="C23">
        <v>20</v>
      </c>
      <c r="D23" t="str">
        <f>IFERROR(IF(C23="-","-",IF(ISBLANK(C23),"",VLOOKUP(C23,'[1]Column to Field # Conversion'!$A$1:$B$150,2,FALSE))),"")</f>
        <v>T</v>
      </c>
      <c r="E23">
        <v>14</v>
      </c>
      <c r="F23" t="str">
        <f>IFERROR(IF(E23="-","-",IF(ISBLANK(E23),"",VLOOKUP(E23,'[1]Column to Field # Conversion'!#REF!,2,FALSE))),"")</f>
        <v/>
      </c>
      <c r="G23" t="s">
        <v>194</v>
      </c>
      <c r="H23" t="s">
        <v>295</v>
      </c>
      <c r="I23" t="s">
        <v>209</v>
      </c>
      <c r="J23" t="s">
        <v>296</v>
      </c>
      <c r="K23" s="1" t="s">
        <v>297</v>
      </c>
      <c r="L23" t="s">
        <v>48</v>
      </c>
      <c r="N23" t="s">
        <v>730</v>
      </c>
    </row>
    <row r="24" spans="1:14" ht="257" outlineLevel="1" thickBot="1" x14ac:dyDescent="0.25">
      <c r="A24" t="s">
        <v>298</v>
      </c>
      <c r="B24" t="s">
        <v>299</v>
      </c>
      <c r="C24">
        <v>21</v>
      </c>
      <c r="D24" t="str">
        <f>IFERROR(IF(C24="-","-",IF(ISBLANK(C24),"",VLOOKUP(C24,'[1]Column to Field # Conversion'!$A$1:$B$150,2,FALSE))),"")</f>
        <v>U</v>
      </c>
      <c r="E24">
        <v>15</v>
      </c>
      <c r="F24" t="str">
        <f>IFERROR(IF(E24="-","-",IF(ISBLANK(E24),"",VLOOKUP(E24,'[1]Column to Field # Conversion'!#REF!,2,FALSE))),"")</f>
        <v/>
      </c>
      <c r="G24" t="s">
        <v>194</v>
      </c>
      <c r="H24" t="s">
        <v>300</v>
      </c>
      <c r="I24" t="s">
        <v>209</v>
      </c>
      <c r="J24" t="s">
        <v>301</v>
      </c>
      <c r="K24" s="1" t="s">
        <v>302</v>
      </c>
      <c r="L24" t="s">
        <v>47</v>
      </c>
      <c r="M24" s="1" t="s">
        <v>721</v>
      </c>
    </row>
    <row r="25" spans="1:14" s="11" customFormat="1" ht="209" outlineLevel="1" thickBot="1" x14ac:dyDescent="0.25">
      <c r="A25" s="21" t="s">
        <v>303</v>
      </c>
      <c r="B25" s="4" t="s">
        <v>304</v>
      </c>
      <c r="C25" s="12">
        <v>22</v>
      </c>
      <c r="D25" s="13" t="str">
        <f>IFERROR(IF(C25="-","-",IF(ISBLANK(C25),"",VLOOKUP(C25,'[1]Column to Field # Conversion'!$A$1:$B$150,2,FALSE))),"")</f>
        <v>V</v>
      </c>
      <c r="E25" s="22" t="s">
        <v>244</v>
      </c>
      <c r="F25" s="23" t="str">
        <f>IFERROR(IF(E25="-","-",IF(ISBLANK(E25),"",VLOOKUP(E25,'[1]Column to Field # Conversion'!#REF!,2,FALSE))),"")</f>
        <v>-</v>
      </c>
      <c r="G25" s="4" t="s">
        <v>193</v>
      </c>
      <c r="H25" s="3" t="s">
        <v>300</v>
      </c>
      <c r="I25" s="3" t="s">
        <v>218</v>
      </c>
      <c r="J25" s="4" t="s">
        <v>301</v>
      </c>
      <c r="K25" s="4" t="s">
        <v>305</v>
      </c>
      <c r="L25" s="4" t="s">
        <v>306</v>
      </c>
    </row>
    <row r="26" spans="1:14" ht="145" outlineLevel="1" thickBot="1" x14ac:dyDescent="0.25">
      <c r="A26" t="s">
        <v>307</v>
      </c>
      <c r="B26" t="s">
        <v>308</v>
      </c>
      <c r="C26">
        <v>23</v>
      </c>
      <c r="D26" t="str">
        <f>IFERROR(IF(C26="-","-",IF(ISBLANK(C26),"",VLOOKUP(C26,'[1]Column to Field # Conversion'!$A$1:$B$150,2,FALSE))),"")</f>
        <v>W</v>
      </c>
      <c r="E26">
        <v>16</v>
      </c>
      <c r="F26" t="str">
        <f>IFERROR(IF(E26="-","-",IF(ISBLANK(E26),"",VLOOKUP(E26,'[1]Column to Field # Conversion'!#REF!,2,FALSE))),"")</f>
        <v/>
      </c>
      <c r="G26" t="s">
        <v>193</v>
      </c>
      <c r="H26" t="s">
        <v>256</v>
      </c>
      <c r="I26" t="s">
        <v>209</v>
      </c>
      <c r="J26" t="s">
        <v>309</v>
      </c>
      <c r="K26" s="1" t="s">
        <v>310</v>
      </c>
      <c r="L26" t="s">
        <v>46</v>
      </c>
      <c r="M26" s="1" t="s">
        <v>721</v>
      </c>
      <c r="N26" t="s">
        <v>731</v>
      </c>
    </row>
    <row r="27" spans="1:14" s="11" customFormat="1" ht="13" thickBot="1" x14ac:dyDescent="0.25">
      <c r="A27" s="15" t="s">
        <v>311</v>
      </c>
      <c r="B27" s="2"/>
      <c r="C27" s="16"/>
      <c r="D27" s="17"/>
      <c r="E27" s="2" t="s">
        <v>214</v>
      </c>
      <c r="F27" s="17" t="str">
        <f>IFERROR(IF(E27="-","-",IF(ISBLANK(E27),"",VLOOKUP(E27,'[1]Column to Field # Conversion'!#REF!,2,FALSE))),"")</f>
        <v/>
      </c>
      <c r="G27" s="2"/>
      <c r="H27" s="2"/>
      <c r="I27" s="18"/>
      <c r="J27" s="2"/>
      <c r="K27" s="2"/>
      <c r="L27" s="19"/>
    </row>
    <row r="28" spans="1:14" s="11" customFormat="1" ht="40" outlineLevel="1" thickBot="1" x14ac:dyDescent="0.25">
      <c r="A28" s="21" t="s">
        <v>312</v>
      </c>
      <c r="B28" s="4" t="s">
        <v>313</v>
      </c>
      <c r="C28" s="12">
        <v>24</v>
      </c>
      <c r="D28" s="13" t="str">
        <f>IFERROR(IF(C28="-","-",IF(ISBLANK(C28),"",VLOOKUP(C28,'[1]Column to Field # Conversion'!$A$1:$B$150,2,FALSE))),"")</f>
        <v>X</v>
      </c>
      <c r="E28" s="22" t="s">
        <v>244</v>
      </c>
      <c r="F28" s="23" t="str">
        <f>IFERROR(IF(E28="-","-",IF(ISBLANK(E28),"",VLOOKUP(E28,'[1]Column to Field # Conversion'!#REF!,2,FALSE))),"")</f>
        <v>-</v>
      </c>
      <c r="G28" s="4" t="s">
        <v>194</v>
      </c>
      <c r="H28" s="3" t="s">
        <v>225</v>
      </c>
      <c r="I28" s="3" t="s">
        <v>218</v>
      </c>
      <c r="J28" s="4" t="s">
        <v>314</v>
      </c>
      <c r="K28" s="4" t="s">
        <v>315</v>
      </c>
      <c r="L28" s="4" t="s">
        <v>316</v>
      </c>
    </row>
    <row r="29" spans="1:14" s="11" customFormat="1" ht="53" outlineLevel="1" thickBot="1" x14ac:dyDescent="0.25">
      <c r="A29" s="21" t="s">
        <v>317</v>
      </c>
      <c r="B29" s="4" t="s">
        <v>318</v>
      </c>
      <c r="C29" s="12">
        <v>25</v>
      </c>
      <c r="D29" s="13" t="str">
        <f>IFERROR(IF(C29="-","-",IF(ISBLANK(C29),"",VLOOKUP(C29,'[1]Column to Field # Conversion'!$A$1:$B$150,2,FALSE))),"")</f>
        <v>Y</v>
      </c>
      <c r="E29" s="22" t="s">
        <v>244</v>
      </c>
      <c r="F29" s="23" t="str">
        <f>IFERROR(IF(E29="-","-",IF(ISBLANK(E29),"",VLOOKUP(E29,'[1]Column to Field # Conversion'!#REF!,2,FALSE))),"")</f>
        <v>-</v>
      </c>
      <c r="G29" s="4" t="s">
        <v>194</v>
      </c>
      <c r="H29" s="3" t="s">
        <v>319</v>
      </c>
      <c r="I29" s="3" t="s">
        <v>218</v>
      </c>
      <c r="J29" s="4"/>
      <c r="K29" s="4" t="s">
        <v>320</v>
      </c>
      <c r="L29" s="4" t="s">
        <v>321</v>
      </c>
    </row>
    <row r="30" spans="1:14" s="11" customFormat="1" ht="27" outlineLevel="1" thickBot="1" x14ac:dyDescent="0.25">
      <c r="A30" s="21" t="s">
        <v>322</v>
      </c>
      <c r="B30" s="4" t="s">
        <v>323</v>
      </c>
      <c r="C30" s="12">
        <v>26</v>
      </c>
      <c r="D30" s="13" t="str">
        <f>IFERROR(IF(C30="-","-",IF(ISBLANK(C30),"",VLOOKUP(C30,'[1]Column to Field # Conversion'!$A$1:$B$150,2,FALSE))),"")</f>
        <v>Z</v>
      </c>
      <c r="E30" s="22" t="s">
        <v>244</v>
      </c>
      <c r="F30" s="23" t="str">
        <f>IFERROR(IF(E30="-","-",IF(ISBLANK(E30),"",VLOOKUP(E30,'[1]Column to Field # Conversion'!#REF!,2,FALSE))),"")</f>
        <v>-</v>
      </c>
      <c r="G30" s="4" t="s">
        <v>194</v>
      </c>
      <c r="H30" s="3" t="s">
        <v>324</v>
      </c>
      <c r="I30" s="3" t="s">
        <v>218</v>
      </c>
      <c r="J30" s="4"/>
      <c r="K30" s="4" t="s">
        <v>325</v>
      </c>
      <c r="L30" s="4" t="s">
        <v>326</v>
      </c>
    </row>
    <row r="31" spans="1:14" ht="48" outlineLevel="1" x14ac:dyDescent="0.2">
      <c r="A31" t="s">
        <v>327</v>
      </c>
      <c r="B31" t="s">
        <v>328</v>
      </c>
      <c r="C31">
        <v>27</v>
      </c>
      <c r="D31" t="str">
        <f>IFERROR(IF(C31="-","-",IF(ISBLANK(C31),"",VLOOKUP(C31,'[1]Column to Field # Conversion'!$A$1:$B$150,2,FALSE))),"")</f>
        <v>AA</v>
      </c>
      <c r="E31">
        <v>17</v>
      </c>
      <c r="F31" t="str">
        <f>IFERROR(IF(E31="-","-",IF(ISBLANK(E31),"",VLOOKUP(E31,'[1]Column to Field # Conversion'!#REF!,2,FALSE))),"")</f>
        <v/>
      </c>
      <c r="G31" t="s">
        <v>194</v>
      </c>
      <c r="H31" t="s">
        <v>225</v>
      </c>
      <c r="I31" t="s">
        <v>209</v>
      </c>
      <c r="J31" t="s">
        <v>329</v>
      </c>
      <c r="K31" s="1" t="s">
        <v>330</v>
      </c>
      <c r="L31" t="s">
        <v>45</v>
      </c>
      <c r="N31" t="s">
        <v>732</v>
      </c>
    </row>
    <row r="32" spans="1:14" ht="65" outlineLevel="1" thickBot="1" x14ac:dyDescent="0.25">
      <c r="A32" t="s">
        <v>331</v>
      </c>
      <c r="B32" t="s">
        <v>332</v>
      </c>
      <c r="C32">
        <v>28</v>
      </c>
      <c r="D32" t="str">
        <f>IFERROR(IF(C32="-","-",IF(ISBLANK(C32),"",VLOOKUP(C32,'[1]Column to Field # Conversion'!$A$1:$B$150,2,FALSE))),"")</f>
        <v>AB</v>
      </c>
      <c r="E32">
        <v>18</v>
      </c>
      <c r="F32" t="str">
        <f>IFERROR(IF(E32="-","-",IF(ISBLANK(E32),"",VLOOKUP(E32,'[1]Column to Field # Conversion'!#REF!,2,FALSE))),"")</f>
        <v/>
      </c>
      <c r="G32" t="s">
        <v>194</v>
      </c>
      <c r="H32" t="s">
        <v>319</v>
      </c>
      <c r="I32" t="s">
        <v>218</v>
      </c>
      <c r="K32" s="1" t="s">
        <v>333</v>
      </c>
      <c r="L32" t="s">
        <v>44</v>
      </c>
      <c r="N32" t="s">
        <v>732</v>
      </c>
    </row>
    <row r="33" spans="1:14" s="11" customFormat="1" ht="14" outlineLevel="1" thickBot="1" x14ac:dyDescent="0.25">
      <c r="A33" s="25" t="s">
        <v>334</v>
      </c>
      <c r="B33" s="5" t="s">
        <v>335</v>
      </c>
      <c r="C33" s="26">
        <v>29</v>
      </c>
      <c r="D33" s="27" t="str">
        <f>IFERROR(IF(C33="-","-",IF(ISBLANK(C33),"",VLOOKUP(C33,'[1]Column to Field # Conversion'!$A$1:$B$150,2,FALSE))),"")</f>
        <v>AC</v>
      </c>
      <c r="E33" s="22" t="s">
        <v>244</v>
      </c>
      <c r="F33" s="23" t="str">
        <f>IFERROR(IF(E33="-","-",IF(ISBLANK(E33),"",VLOOKUP(E33,'[1]Column to Field # Conversion'!#REF!,2,FALSE))),"")</f>
        <v>-</v>
      </c>
      <c r="G33" s="5" t="s">
        <v>194</v>
      </c>
      <c r="H33" s="28" t="s">
        <v>324</v>
      </c>
      <c r="I33" s="28" t="s">
        <v>218</v>
      </c>
      <c r="J33" s="5"/>
      <c r="K33" s="5" t="s">
        <v>336</v>
      </c>
      <c r="L33" s="5" t="s">
        <v>337</v>
      </c>
    </row>
    <row r="34" spans="1:14" s="20" customFormat="1" ht="13" thickBot="1" x14ac:dyDescent="0.25">
      <c r="A34" s="15" t="s">
        <v>338</v>
      </c>
      <c r="B34" s="2"/>
      <c r="C34" s="16"/>
      <c r="D34" s="17"/>
      <c r="E34" s="2" t="s">
        <v>214</v>
      </c>
      <c r="F34" s="17" t="str">
        <f>IFERROR(IF(E34="-","-",IF(ISBLANK(E34),"",VLOOKUP(E34,'[1]Column to Field # Conversion'!#REF!,2,FALSE))),"")</f>
        <v/>
      </c>
      <c r="G34" s="2"/>
      <c r="H34" s="2"/>
      <c r="I34" s="18"/>
      <c r="J34" s="2"/>
      <c r="K34" s="2"/>
      <c r="L34" s="19"/>
    </row>
    <row r="35" spans="1:14" ht="64" outlineLevel="1" x14ac:dyDescent="0.2">
      <c r="A35" t="s">
        <v>339</v>
      </c>
      <c r="B35" t="s">
        <v>340</v>
      </c>
      <c r="C35">
        <v>30</v>
      </c>
      <c r="D35" t="str">
        <f>IFERROR(IF(C35="-","-",IF(ISBLANK(C35),"",VLOOKUP(C35,'[1]Column to Field # Conversion'!$A$1:$B$150,2,FALSE))),"")</f>
        <v>AD</v>
      </c>
      <c r="E35">
        <v>19</v>
      </c>
      <c r="F35" t="str">
        <f>IFERROR(IF(E35="-","-",IF(ISBLANK(E35),"",VLOOKUP(E35,'[1]Column to Field # Conversion'!#REF!,2,FALSE))),"")</f>
        <v/>
      </c>
      <c r="G35" t="s">
        <v>194</v>
      </c>
      <c r="H35" t="s">
        <v>341</v>
      </c>
      <c r="I35" t="s">
        <v>218</v>
      </c>
      <c r="J35" t="s">
        <v>342</v>
      </c>
      <c r="K35" s="1" t="s">
        <v>343</v>
      </c>
      <c r="L35" t="s">
        <v>43</v>
      </c>
      <c r="M35" s="1" t="s">
        <v>722</v>
      </c>
      <c r="N35" s="1" t="s">
        <v>733</v>
      </c>
    </row>
    <row r="36" spans="1:14" ht="65" outlineLevel="1" thickBot="1" x14ac:dyDescent="0.25">
      <c r="A36" t="s">
        <v>339</v>
      </c>
      <c r="B36" t="s">
        <v>344</v>
      </c>
      <c r="C36">
        <v>31</v>
      </c>
      <c r="D36" t="str">
        <f>IFERROR(IF(C36="-","-",IF(ISBLANK(C36),"",VLOOKUP(C36,'[1]Column to Field # Conversion'!$A$1:$B$150,2,FALSE))),"")</f>
        <v>AE</v>
      </c>
      <c r="E36">
        <v>20</v>
      </c>
      <c r="F36" t="str">
        <f>IFERROR(IF(E36="-","-",IF(ISBLANK(E36),"",VLOOKUP(E36,'[1]Column to Field # Conversion'!#REF!,2,FALSE))),"")</f>
        <v/>
      </c>
      <c r="G36" t="s">
        <v>194</v>
      </c>
      <c r="H36" t="s">
        <v>341</v>
      </c>
      <c r="I36" t="s">
        <v>209</v>
      </c>
      <c r="J36" t="s">
        <v>342</v>
      </c>
      <c r="K36" s="1" t="s">
        <v>345</v>
      </c>
      <c r="L36" t="s">
        <v>42</v>
      </c>
      <c r="M36" s="1" t="s">
        <v>723</v>
      </c>
      <c r="N36" s="1" t="s">
        <v>734</v>
      </c>
    </row>
    <row r="37" spans="1:14" s="20" customFormat="1" ht="13" thickBot="1" x14ac:dyDescent="0.25">
      <c r="A37" s="15" t="s">
        <v>346</v>
      </c>
      <c r="B37" s="2"/>
      <c r="C37" s="16"/>
      <c r="D37" s="17"/>
      <c r="E37" s="2" t="s">
        <v>214</v>
      </c>
      <c r="F37" s="17" t="str">
        <f>IFERROR(IF(E37="-","-",IF(ISBLANK(E37),"",VLOOKUP(E37,'[1]Column to Field # Conversion'!#REF!,2,FALSE))),"")</f>
        <v/>
      </c>
      <c r="G37" s="2"/>
      <c r="H37" s="2"/>
      <c r="I37" s="18"/>
      <c r="J37" s="2"/>
      <c r="K37" s="2"/>
      <c r="L37" s="19"/>
    </row>
    <row r="38" spans="1:14" ht="64" outlineLevel="1" x14ac:dyDescent="0.2">
      <c r="A38" t="s">
        <v>347</v>
      </c>
      <c r="B38" t="s">
        <v>348</v>
      </c>
      <c r="C38">
        <v>32</v>
      </c>
      <c r="D38" t="str">
        <f>IFERROR(IF(C38="-","-",IF(ISBLANK(C38),"",VLOOKUP(C38,'[1]Column to Field # Conversion'!$A$1:$B$150,2,FALSE))),"")</f>
        <v>AF</v>
      </c>
      <c r="E38">
        <v>21</v>
      </c>
      <c r="F38" t="str">
        <f>IFERROR(IF(E38="-","-",IF(ISBLANK(E38),"",VLOOKUP(E38,'[1]Column to Field # Conversion'!#REF!,2,FALSE))),"")</f>
        <v/>
      </c>
      <c r="G38" t="s">
        <v>195</v>
      </c>
      <c r="H38" t="s">
        <v>261</v>
      </c>
      <c r="I38" t="s">
        <v>209</v>
      </c>
      <c r="J38" t="s">
        <v>262</v>
      </c>
      <c r="K38" s="1" t="s">
        <v>349</v>
      </c>
      <c r="L38" t="s">
        <v>41</v>
      </c>
      <c r="M38" s="1" t="s">
        <v>724</v>
      </c>
      <c r="N38" t="s">
        <v>735</v>
      </c>
    </row>
    <row r="39" spans="1:14" ht="48" outlineLevel="1" x14ac:dyDescent="0.2">
      <c r="A39" t="s">
        <v>350</v>
      </c>
      <c r="B39" t="s">
        <v>351</v>
      </c>
      <c r="C39">
        <v>33</v>
      </c>
      <c r="D39" t="str">
        <f>IFERROR(IF(C39="-","-",IF(ISBLANK(C39),"",VLOOKUP(C39,'[1]Column to Field # Conversion'!$A$1:$B$150,2,FALSE))),"")</f>
        <v>AG</v>
      </c>
      <c r="E39">
        <v>22</v>
      </c>
      <c r="F39" t="str">
        <f>IFERROR(IF(E39="-","-",IF(ISBLANK(E39),"",VLOOKUP(E39,'[1]Column to Field # Conversion'!#REF!,2,FALSE))),"")</f>
        <v/>
      </c>
      <c r="G39" t="s">
        <v>194</v>
      </c>
      <c r="H39" t="s">
        <v>352</v>
      </c>
      <c r="I39" t="s">
        <v>209</v>
      </c>
      <c r="K39" s="1" t="s">
        <v>353</v>
      </c>
      <c r="L39" t="s">
        <v>40</v>
      </c>
      <c r="M39" s="1" t="s">
        <v>742</v>
      </c>
      <c r="N39" t="s">
        <v>729</v>
      </c>
    </row>
    <row r="40" spans="1:14" ht="64" outlineLevel="1" x14ac:dyDescent="0.2">
      <c r="A40" t="s">
        <v>350</v>
      </c>
      <c r="B40" t="s">
        <v>354</v>
      </c>
      <c r="C40">
        <v>34</v>
      </c>
      <c r="D40" t="str">
        <f>IFERROR(IF(C40="-","-",IF(ISBLANK(C40),"",VLOOKUP(C40,'[1]Column to Field # Conversion'!$A$1:$B$150,2,FALSE))),"")</f>
        <v>AH</v>
      </c>
      <c r="E40">
        <v>23</v>
      </c>
      <c r="F40" t="str">
        <f>IFERROR(IF(E40="-","-",IF(ISBLANK(E40),"",VLOOKUP(E40,'[1]Column to Field # Conversion'!#REF!,2,FALSE))),"")</f>
        <v/>
      </c>
      <c r="G40" t="s">
        <v>194</v>
      </c>
      <c r="H40" t="s">
        <v>355</v>
      </c>
      <c r="I40" t="s">
        <v>209</v>
      </c>
      <c r="J40" t="s">
        <v>356</v>
      </c>
      <c r="K40" s="1" t="s">
        <v>357</v>
      </c>
      <c r="L40" t="s">
        <v>39</v>
      </c>
    </row>
    <row r="41" spans="1:14" ht="192" outlineLevel="1" x14ac:dyDescent="0.2">
      <c r="A41" t="s">
        <v>358</v>
      </c>
      <c r="B41" t="s">
        <v>359</v>
      </c>
      <c r="C41">
        <v>35</v>
      </c>
      <c r="D41" t="str">
        <f>IFERROR(IF(C41="-","-",IF(ISBLANK(C41),"",VLOOKUP(C41,'[1]Column to Field # Conversion'!$A$1:$B$150,2,FALSE))),"")</f>
        <v>AI</v>
      </c>
      <c r="E41">
        <v>24</v>
      </c>
      <c r="F41" t="str">
        <f>IFERROR(IF(E41="-","-",IF(ISBLANK(E41),"",VLOOKUP(E41,'[1]Column to Field # Conversion'!#REF!,2,FALSE))),"")</f>
        <v/>
      </c>
      <c r="G41" t="s">
        <v>193</v>
      </c>
      <c r="H41" t="s">
        <v>256</v>
      </c>
      <c r="I41" t="s">
        <v>209</v>
      </c>
      <c r="J41" t="s">
        <v>360</v>
      </c>
      <c r="K41" s="1" t="s">
        <v>361</v>
      </c>
      <c r="L41" t="s">
        <v>38</v>
      </c>
      <c r="M41" s="1" t="s">
        <v>721</v>
      </c>
    </row>
    <row r="42" spans="1:14" ht="112" outlineLevel="1" x14ac:dyDescent="0.2">
      <c r="A42" t="s">
        <v>362</v>
      </c>
      <c r="B42" t="s">
        <v>363</v>
      </c>
      <c r="C42">
        <v>36</v>
      </c>
      <c r="D42" t="str">
        <f>IFERROR(IF(C42="-","-",IF(ISBLANK(C42),"",VLOOKUP(C42,'[1]Column to Field # Conversion'!$A$1:$B$150,2,FALSE))),"")</f>
        <v>AJ</v>
      </c>
      <c r="E42">
        <v>25</v>
      </c>
      <c r="F42" t="str">
        <f>IFERROR(IF(E42="-","-",IF(ISBLANK(E42),"",VLOOKUP(E42,'[1]Column to Field # Conversion'!#REF!,2,FALSE))),"")</f>
        <v/>
      </c>
      <c r="G42" t="s">
        <v>194</v>
      </c>
      <c r="H42" t="s">
        <v>256</v>
      </c>
      <c r="I42" t="s">
        <v>218</v>
      </c>
      <c r="J42" t="s">
        <v>364</v>
      </c>
      <c r="K42" s="1" t="s">
        <v>365</v>
      </c>
      <c r="L42" t="s">
        <v>37</v>
      </c>
      <c r="M42" s="1" t="s">
        <v>721</v>
      </c>
    </row>
    <row r="43" spans="1:14" ht="160" outlineLevel="1" x14ac:dyDescent="0.2">
      <c r="A43" t="s">
        <v>366</v>
      </c>
      <c r="B43" t="s">
        <v>367</v>
      </c>
      <c r="C43">
        <v>37</v>
      </c>
      <c r="D43" t="str">
        <f>IFERROR(IF(C43="-","-",IF(ISBLANK(C43),"",VLOOKUP(C43,'[1]Column to Field # Conversion'!$A$1:$B$150,2,FALSE))),"")</f>
        <v>AK</v>
      </c>
      <c r="E43">
        <v>26</v>
      </c>
      <c r="F43" t="str">
        <f>IFERROR(IF(E43="-","-",IF(ISBLANK(E43),"",VLOOKUP(E43,'[1]Column to Field # Conversion'!#REF!,2,FALSE))),"")</f>
        <v/>
      </c>
      <c r="G43" t="s">
        <v>193</v>
      </c>
      <c r="H43" t="s">
        <v>256</v>
      </c>
      <c r="I43" t="s">
        <v>218</v>
      </c>
      <c r="J43" t="s">
        <v>368</v>
      </c>
      <c r="K43" s="1" t="s">
        <v>369</v>
      </c>
      <c r="L43" t="s">
        <v>36</v>
      </c>
      <c r="M43" s="1" t="s">
        <v>721</v>
      </c>
    </row>
    <row r="44" spans="1:14" ht="48" outlineLevel="1" x14ac:dyDescent="0.2">
      <c r="A44" t="s">
        <v>370</v>
      </c>
      <c r="B44" t="s">
        <v>371</v>
      </c>
      <c r="C44">
        <v>38</v>
      </c>
      <c r="D44" t="str">
        <f>IFERROR(IF(C44="-","-",IF(ISBLANK(C44),"",VLOOKUP(C44,'[1]Column to Field # Conversion'!$A$1:$B$150,2,FALSE))),"")</f>
        <v>AL</v>
      </c>
      <c r="E44">
        <v>27</v>
      </c>
      <c r="F44" t="str">
        <f>IFERROR(IF(E44="-","-",IF(ISBLANK(E44),"",VLOOKUP(E44,'[1]Column to Field # Conversion'!#REF!,2,FALSE))),"")</f>
        <v/>
      </c>
      <c r="G44" t="s">
        <v>194</v>
      </c>
      <c r="H44" t="s">
        <v>355</v>
      </c>
      <c r="I44" t="s">
        <v>218</v>
      </c>
      <c r="J44" t="s">
        <v>372</v>
      </c>
      <c r="K44" s="1" t="s">
        <v>373</v>
      </c>
      <c r="L44" t="s">
        <v>35</v>
      </c>
      <c r="N44" t="s">
        <v>727</v>
      </c>
    </row>
    <row r="45" spans="1:14" ht="97" outlineLevel="1" thickBot="1" x14ac:dyDescent="0.25">
      <c r="A45" t="s">
        <v>370</v>
      </c>
      <c r="B45" t="s">
        <v>374</v>
      </c>
      <c r="C45">
        <v>39</v>
      </c>
      <c r="D45" t="str">
        <f>IFERROR(IF(C45="-","-",IF(ISBLANK(C45),"",VLOOKUP(C45,'[1]Column to Field # Conversion'!$A$1:$B$150,2,FALSE))),"")</f>
        <v>AM</v>
      </c>
      <c r="E45">
        <v>28</v>
      </c>
      <c r="F45" t="str">
        <f>IFERROR(IF(E45="-","-",IF(ISBLANK(E45),"",VLOOKUP(E45,'[1]Column to Field # Conversion'!#REF!,2,FALSE))),"")</f>
        <v/>
      </c>
      <c r="G45" t="s">
        <v>194</v>
      </c>
      <c r="H45" t="s">
        <v>355</v>
      </c>
      <c r="I45" t="s">
        <v>218</v>
      </c>
      <c r="J45" t="s">
        <v>375</v>
      </c>
      <c r="K45" s="1" t="s">
        <v>376</v>
      </c>
      <c r="L45" t="s">
        <v>377</v>
      </c>
    </row>
    <row r="46" spans="1:14" s="11" customFormat="1" ht="14" outlineLevel="1" thickBot="1" x14ac:dyDescent="0.25">
      <c r="A46" s="21" t="s">
        <v>378</v>
      </c>
      <c r="B46" s="4" t="s">
        <v>379</v>
      </c>
      <c r="C46" s="12">
        <v>40</v>
      </c>
      <c r="D46" s="13" t="str">
        <f>IFERROR(IF(C46="-","-",IF(ISBLANK(C46),"",VLOOKUP(C46,'[1]Column to Field # Conversion'!$A$1:$B$150,2,FALSE))),"")</f>
        <v>AN</v>
      </c>
      <c r="E46" s="22" t="s">
        <v>244</v>
      </c>
      <c r="F46" s="23" t="str">
        <f>IFERROR(IF(E46="-","-",IF(ISBLANK(E46),"",VLOOKUP(E46,'[1]Column to Field # Conversion'!#REF!,2,FALSE))),"")</f>
        <v>-</v>
      </c>
      <c r="G46" s="4" t="s">
        <v>194</v>
      </c>
      <c r="H46" s="3" t="s">
        <v>380</v>
      </c>
      <c r="I46" s="3" t="s">
        <v>218</v>
      </c>
      <c r="J46" s="4"/>
      <c r="K46" s="4" t="s">
        <v>381</v>
      </c>
      <c r="L46" s="4" t="s">
        <v>382</v>
      </c>
    </row>
    <row r="47" spans="1:14" ht="177" outlineLevel="1" thickBot="1" x14ac:dyDescent="0.25">
      <c r="A47" t="s">
        <v>383</v>
      </c>
      <c r="B47" t="s">
        <v>384</v>
      </c>
      <c r="C47">
        <v>41</v>
      </c>
      <c r="D47" t="str">
        <f>IFERROR(IF(C47="-","-",IF(ISBLANK(C47),"",VLOOKUP(C47,'[1]Column to Field # Conversion'!$A$1:$B$150,2,FALSE))),"")</f>
        <v>AO</v>
      </c>
      <c r="E47">
        <v>29</v>
      </c>
      <c r="F47" t="str">
        <f>IFERROR(IF(E47="-","-",IF(ISBLANK(E47),"",VLOOKUP(E47,'[1]Column to Field # Conversion'!#REF!,2,FALSE))),"")</f>
        <v/>
      </c>
      <c r="G47" t="s">
        <v>193</v>
      </c>
      <c r="H47" t="s">
        <v>256</v>
      </c>
      <c r="I47" t="s">
        <v>209</v>
      </c>
      <c r="J47" t="s">
        <v>385</v>
      </c>
      <c r="K47" s="1" t="s">
        <v>386</v>
      </c>
      <c r="L47" t="s">
        <v>33</v>
      </c>
      <c r="M47" s="1" t="s">
        <v>721</v>
      </c>
    </row>
    <row r="48" spans="1:14" s="20" customFormat="1" ht="13" thickBot="1" x14ac:dyDescent="0.25">
      <c r="A48" s="15" t="s">
        <v>387</v>
      </c>
      <c r="B48" s="2"/>
      <c r="C48" s="16"/>
      <c r="D48" s="17"/>
      <c r="E48" s="2" t="s">
        <v>214</v>
      </c>
      <c r="F48" s="17" t="str">
        <f>IFERROR(IF(E48="-","-",IF(ISBLANK(E48),"",VLOOKUP(E48,'[1]Column to Field # Conversion'!#REF!,2,FALSE))),"")</f>
        <v/>
      </c>
      <c r="G48" s="2"/>
      <c r="H48" s="2"/>
      <c r="I48" s="18"/>
      <c r="J48" s="2"/>
      <c r="K48" s="2"/>
      <c r="L48" s="19"/>
    </row>
    <row r="49" spans="1:13" s="11" customFormat="1" ht="92" outlineLevel="1" thickBot="1" x14ac:dyDescent="0.25">
      <c r="A49" s="29" t="s">
        <v>388</v>
      </c>
      <c r="B49" s="6" t="s">
        <v>389</v>
      </c>
      <c r="C49" s="12">
        <v>42</v>
      </c>
      <c r="D49" s="13" t="str">
        <f>IFERROR(IF(C49="-","-",IF(ISBLANK(C49),"",VLOOKUP(C49,'[1]Column to Field # Conversion'!$A$1:$B$150,2,FALSE))),"")</f>
        <v>AP</v>
      </c>
      <c r="E49" s="22" t="s">
        <v>244</v>
      </c>
      <c r="F49" s="23" t="str">
        <f>IFERROR(IF(E49="-","-",IF(ISBLANK(E49),"",VLOOKUP(E49,'[1]Column to Field # Conversion'!#REF!,2,FALSE))),"")</f>
        <v>-</v>
      </c>
      <c r="G49" s="6" t="s">
        <v>193</v>
      </c>
      <c r="H49" s="29" t="s">
        <v>300</v>
      </c>
      <c r="I49" s="29" t="s">
        <v>218</v>
      </c>
      <c r="J49" s="6" t="s">
        <v>390</v>
      </c>
      <c r="K49" s="6" t="s">
        <v>391</v>
      </c>
      <c r="L49" s="6" t="s">
        <v>392</v>
      </c>
    </row>
    <row r="50" spans="1:13" s="11" customFormat="1" ht="14" outlineLevel="1" thickBot="1" x14ac:dyDescent="0.25">
      <c r="A50" s="29" t="s">
        <v>393</v>
      </c>
      <c r="B50" s="6" t="s">
        <v>394</v>
      </c>
      <c r="C50" s="12">
        <v>43</v>
      </c>
      <c r="D50" s="13" t="str">
        <f>IFERROR(IF(C50="-","-",IF(ISBLANK(C50),"",VLOOKUP(C50,'[1]Column to Field # Conversion'!$A$1:$B$150,2,FALSE))),"")</f>
        <v>AQ</v>
      </c>
      <c r="E50" s="22" t="s">
        <v>244</v>
      </c>
      <c r="F50" s="23" t="str">
        <f>IFERROR(IF(E50="-","-",IF(ISBLANK(E50),"",VLOOKUP(E50,'[1]Column to Field # Conversion'!#REF!,2,FALSE))),"")</f>
        <v>-</v>
      </c>
      <c r="G50" s="6" t="s">
        <v>195</v>
      </c>
      <c r="H50" s="29" t="s">
        <v>261</v>
      </c>
      <c r="I50" s="29" t="s">
        <v>218</v>
      </c>
      <c r="J50" s="6" t="s">
        <v>262</v>
      </c>
      <c r="K50" s="6" t="s">
        <v>395</v>
      </c>
      <c r="L50" s="6" t="s">
        <v>396</v>
      </c>
    </row>
    <row r="51" spans="1:13" s="11" customFormat="1" ht="40" outlineLevel="1" thickBot="1" x14ac:dyDescent="0.25">
      <c r="A51" s="29" t="s">
        <v>397</v>
      </c>
      <c r="B51" s="6" t="s">
        <v>398</v>
      </c>
      <c r="C51" s="12">
        <v>44</v>
      </c>
      <c r="D51" s="13" t="str">
        <f>IFERROR(IF(C51="-","-",IF(ISBLANK(C51),"",VLOOKUP(C51,'[1]Column to Field # Conversion'!$A$1:$B$150,2,FALSE))),"")</f>
        <v>AR</v>
      </c>
      <c r="E51" s="22" t="s">
        <v>244</v>
      </c>
      <c r="F51" s="23" t="str">
        <f>IFERROR(IF(E51="-","-",IF(ISBLANK(E51),"",VLOOKUP(E51,'[1]Column to Field # Conversion'!#REF!,2,FALSE))),"")</f>
        <v>-</v>
      </c>
      <c r="G51" s="6" t="s">
        <v>194</v>
      </c>
      <c r="H51" s="29" t="s">
        <v>355</v>
      </c>
      <c r="I51" s="29" t="s">
        <v>218</v>
      </c>
      <c r="J51" s="6"/>
      <c r="K51" s="6" t="s">
        <v>399</v>
      </c>
      <c r="L51" s="6" t="s">
        <v>400</v>
      </c>
    </row>
    <row r="52" spans="1:13" s="11" customFormat="1" ht="40" outlineLevel="1" thickBot="1" x14ac:dyDescent="0.25">
      <c r="A52" s="29" t="s">
        <v>397</v>
      </c>
      <c r="B52" s="6" t="s">
        <v>401</v>
      </c>
      <c r="C52" s="12">
        <v>45</v>
      </c>
      <c r="D52" s="13" t="str">
        <f>IFERROR(IF(C52="-","-",IF(ISBLANK(C52),"",VLOOKUP(C52,'[1]Column to Field # Conversion'!$A$1:$B$150,2,FALSE))),"")</f>
        <v>AS</v>
      </c>
      <c r="E52" s="22" t="s">
        <v>244</v>
      </c>
      <c r="F52" s="23" t="str">
        <f>IFERROR(IF(E52="-","-",IF(ISBLANK(E52),"",VLOOKUP(E52,'[1]Column to Field # Conversion'!#REF!,2,FALSE))),"")</f>
        <v>-</v>
      </c>
      <c r="G52" s="6" t="s">
        <v>194</v>
      </c>
      <c r="H52" s="29" t="s">
        <v>355</v>
      </c>
      <c r="I52" s="29" t="s">
        <v>218</v>
      </c>
      <c r="J52" s="6" t="s">
        <v>402</v>
      </c>
      <c r="K52" s="6" t="s">
        <v>403</v>
      </c>
      <c r="L52" s="6" t="s">
        <v>404</v>
      </c>
    </row>
    <row r="53" spans="1:13" s="11" customFormat="1" ht="144" outlineLevel="1" thickBot="1" x14ac:dyDescent="0.25">
      <c r="A53" s="29" t="s">
        <v>405</v>
      </c>
      <c r="B53" s="6" t="s">
        <v>406</v>
      </c>
      <c r="C53" s="30">
        <v>46</v>
      </c>
      <c r="D53" s="31" t="str">
        <f>IFERROR(IF(C53="-","-",IF(ISBLANK(C53),"",VLOOKUP(C53,'[1]Column to Field # Conversion'!$A$1:$B$150,2,FALSE))),"")</f>
        <v>AT</v>
      </c>
      <c r="E53" s="22" t="s">
        <v>244</v>
      </c>
      <c r="F53" s="23" t="str">
        <f>IFERROR(IF(E53="-","-",IF(ISBLANK(E53),"",VLOOKUP(E53,'[1]Column to Field # Conversion'!#REF!,2,FALSE))),"")</f>
        <v>-</v>
      </c>
      <c r="G53" s="6" t="s">
        <v>193</v>
      </c>
      <c r="H53" s="29" t="s">
        <v>256</v>
      </c>
      <c r="I53" s="29" t="s">
        <v>218</v>
      </c>
      <c r="J53" s="6" t="s">
        <v>360</v>
      </c>
      <c r="K53" s="6" t="s">
        <v>407</v>
      </c>
      <c r="L53" s="6" t="s">
        <v>408</v>
      </c>
    </row>
    <row r="54" spans="1:13" s="20" customFormat="1" ht="13" thickBot="1" x14ac:dyDescent="0.25">
      <c r="A54" s="15" t="s">
        <v>409</v>
      </c>
      <c r="B54" s="2"/>
      <c r="C54" s="16"/>
      <c r="D54" s="17"/>
      <c r="E54" s="2" t="s">
        <v>214</v>
      </c>
      <c r="F54" s="17" t="str">
        <f>IFERROR(IF(E54="-","-",IF(ISBLANK(E54),"",VLOOKUP(E54,'[1]Column to Field # Conversion'!#REF!,2,FALSE))),"")</f>
        <v/>
      </c>
      <c r="G54" s="2"/>
      <c r="H54" s="2"/>
      <c r="I54" s="18"/>
      <c r="J54" s="2"/>
      <c r="K54" s="2"/>
      <c r="L54" s="19"/>
    </row>
    <row r="55" spans="1:13" ht="16" outlineLevel="1" x14ac:dyDescent="0.2">
      <c r="A55" t="s">
        <v>410</v>
      </c>
      <c r="B55" t="s">
        <v>411</v>
      </c>
      <c r="C55">
        <v>47</v>
      </c>
      <c r="D55" t="str">
        <f>IFERROR(IF(C55="-","-",IF(ISBLANK(C55),"",VLOOKUP(C55,'[1]Column to Field # Conversion'!$A$1:$B$150,2,FALSE))),"")</f>
        <v>AU</v>
      </c>
      <c r="E55">
        <v>30</v>
      </c>
      <c r="F55" t="str">
        <f>IFERROR(IF(E55="-","-",IF(ISBLANK(E55),"",VLOOKUP(E55,'[1]Column to Field # Conversion'!#REF!,2,FALSE))),"")</f>
        <v/>
      </c>
      <c r="G55" t="s">
        <v>196</v>
      </c>
      <c r="H55" t="s">
        <v>262</v>
      </c>
      <c r="I55" t="s">
        <v>218</v>
      </c>
      <c r="J55" t="s">
        <v>412</v>
      </c>
      <c r="K55" s="1" t="s">
        <v>413</v>
      </c>
      <c r="L55" t="s">
        <v>32</v>
      </c>
    </row>
    <row r="56" spans="1:13" ht="161" outlineLevel="1" thickBot="1" x14ac:dyDescent="0.25">
      <c r="A56" t="s">
        <v>414</v>
      </c>
      <c r="B56" t="s">
        <v>415</v>
      </c>
      <c r="C56">
        <v>48</v>
      </c>
      <c r="D56" t="str">
        <f>IFERROR(IF(C56="-","-",IF(ISBLANK(C56),"",VLOOKUP(C56,'[1]Column to Field # Conversion'!$A$1:$B$150,2,FALSE))),"")</f>
        <v>AV</v>
      </c>
      <c r="E56">
        <v>31</v>
      </c>
      <c r="F56" t="str">
        <f>IFERROR(IF(E56="-","-",IF(ISBLANK(E56),"",VLOOKUP(E56,'[1]Column to Field # Conversion'!#REF!,2,FALSE))),"")</f>
        <v/>
      </c>
      <c r="G56" t="s">
        <v>194</v>
      </c>
      <c r="H56" t="s">
        <v>416</v>
      </c>
      <c r="I56" t="s">
        <v>218</v>
      </c>
      <c r="J56" t="s">
        <v>417</v>
      </c>
      <c r="K56" s="1" t="s">
        <v>418</v>
      </c>
      <c r="L56" t="s">
        <v>31</v>
      </c>
      <c r="M56" s="1" t="s">
        <v>721</v>
      </c>
    </row>
    <row r="57" spans="1:13" s="11" customFormat="1" ht="92" outlineLevel="1" thickBot="1" x14ac:dyDescent="0.25">
      <c r="A57" s="34" t="s">
        <v>419</v>
      </c>
      <c r="B57" s="8" t="s">
        <v>420</v>
      </c>
      <c r="C57" s="32">
        <v>49</v>
      </c>
      <c r="D57" s="33" t="str">
        <f>IFERROR(IF(C57="-","-",IF(ISBLANK(C57),"",VLOOKUP(C57,'[1]Column to Field # Conversion'!$A$1:$B$150,2,FALSE))),"")</f>
        <v>AW</v>
      </c>
      <c r="E57" s="22" t="s">
        <v>244</v>
      </c>
      <c r="F57" s="23" t="str">
        <f>IFERROR(IF(E57="-","-",IF(ISBLANK(E57),"",VLOOKUP(E57,'[1]Column to Field # Conversion'!#REF!,2,FALSE))),"")</f>
        <v>-</v>
      </c>
      <c r="G57" s="8" t="s">
        <v>194</v>
      </c>
      <c r="H57" s="34" t="s">
        <v>421</v>
      </c>
      <c r="I57" s="34" t="s">
        <v>218</v>
      </c>
      <c r="J57" s="8" t="s">
        <v>422</v>
      </c>
      <c r="K57" s="8" t="s">
        <v>423</v>
      </c>
      <c r="L57" s="8" t="s">
        <v>424</v>
      </c>
    </row>
    <row r="58" spans="1:13" ht="177" outlineLevel="1" thickBot="1" x14ac:dyDescent="0.25">
      <c r="A58" t="s">
        <v>425</v>
      </c>
      <c r="B58" t="s">
        <v>426</v>
      </c>
      <c r="C58">
        <v>50</v>
      </c>
      <c r="D58" t="str">
        <f>IFERROR(IF(C58="-","-",IF(ISBLANK(C58),"",VLOOKUP(C58,'[1]Column to Field # Conversion'!$A$1:$B$150,2,FALSE))),"")</f>
        <v>AX</v>
      </c>
      <c r="E58">
        <v>32</v>
      </c>
      <c r="F58" t="str">
        <f>IFERROR(IF(E58="-","-",IF(ISBLANK(E58),"",VLOOKUP(E58,'[1]Column to Field # Conversion'!#REF!,2,FALSE))),"")</f>
        <v/>
      </c>
      <c r="G58" t="s">
        <v>194</v>
      </c>
      <c r="H58" t="s">
        <v>416</v>
      </c>
      <c r="I58" t="s">
        <v>218</v>
      </c>
      <c r="J58" t="s">
        <v>427</v>
      </c>
      <c r="K58" s="1" t="s">
        <v>428</v>
      </c>
      <c r="L58" t="s">
        <v>30</v>
      </c>
      <c r="M58" s="1" t="s">
        <v>721</v>
      </c>
    </row>
    <row r="59" spans="1:13" s="11" customFormat="1" ht="92" outlineLevel="1" thickBot="1" x14ac:dyDescent="0.25">
      <c r="A59" s="34" t="s">
        <v>429</v>
      </c>
      <c r="B59" s="8" t="s">
        <v>430</v>
      </c>
      <c r="C59" s="32">
        <v>51</v>
      </c>
      <c r="D59" s="33" t="str">
        <f>IFERROR(IF(C59="-","-",IF(ISBLANK(C59),"",VLOOKUP(C59,'[1]Column to Field # Conversion'!$A$1:$B$150,2,FALSE))),"")</f>
        <v>AY</v>
      </c>
      <c r="E59" s="22" t="s">
        <v>244</v>
      </c>
      <c r="F59" s="23" t="str">
        <f>IFERROR(IF(E59="-","-",IF(ISBLANK(E59),"",VLOOKUP(E59,'[1]Column to Field # Conversion'!#REF!,2,FALSE))),"")</f>
        <v>-</v>
      </c>
      <c r="G59" s="8" t="s">
        <v>194</v>
      </c>
      <c r="H59" s="34" t="s">
        <v>421</v>
      </c>
      <c r="I59" s="34" t="s">
        <v>218</v>
      </c>
      <c r="J59" s="8" t="s">
        <v>422</v>
      </c>
      <c r="K59" s="8" t="s">
        <v>431</v>
      </c>
      <c r="L59" s="8" t="s">
        <v>432</v>
      </c>
    </row>
    <row r="60" spans="1:13" ht="161" outlineLevel="1" thickBot="1" x14ac:dyDescent="0.25">
      <c r="A60" t="s">
        <v>433</v>
      </c>
      <c r="B60" t="s">
        <v>434</v>
      </c>
      <c r="C60">
        <v>52</v>
      </c>
      <c r="D60" t="str">
        <f>IFERROR(IF(C60="-","-",IF(ISBLANK(C60),"",VLOOKUP(C60,'[1]Column to Field # Conversion'!$A$1:$B$150,2,FALSE))),"")</f>
        <v>AZ</v>
      </c>
      <c r="E60">
        <v>33</v>
      </c>
      <c r="F60" t="str">
        <f>IFERROR(IF(E60="-","-",IF(ISBLANK(E60),"",VLOOKUP(E60,'[1]Column to Field # Conversion'!#REF!,2,FALSE))),"")</f>
        <v/>
      </c>
      <c r="G60" t="s">
        <v>194</v>
      </c>
      <c r="H60" t="s">
        <v>416</v>
      </c>
      <c r="I60" t="s">
        <v>218</v>
      </c>
      <c r="J60" t="s">
        <v>435</v>
      </c>
      <c r="K60" s="1" t="s">
        <v>436</v>
      </c>
      <c r="L60" t="s">
        <v>29</v>
      </c>
      <c r="M60" s="1" t="s">
        <v>721</v>
      </c>
    </row>
    <row r="61" spans="1:13" s="11" customFormat="1" ht="92" outlineLevel="1" thickBot="1" x14ac:dyDescent="0.25">
      <c r="A61" s="34" t="s">
        <v>437</v>
      </c>
      <c r="B61" s="8" t="s">
        <v>438</v>
      </c>
      <c r="C61" s="32">
        <v>53</v>
      </c>
      <c r="D61" s="33" t="str">
        <f>IFERROR(IF(C61="-","-",IF(ISBLANK(C61),"",VLOOKUP(C61,'[1]Column to Field # Conversion'!$A$1:$B$150,2,FALSE))),"")</f>
        <v>BA</v>
      </c>
      <c r="E61" s="22" t="s">
        <v>244</v>
      </c>
      <c r="F61" s="23" t="str">
        <f>IFERROR(IF(E61="-","-",IF(ISBLANK(E61),"",VLOOKUP(E61,'[1]Column to Field # Conversion'!#REF!,2,FALSE))),"")</f>
        <v>-</v>
      </c>
      <c r="G61" s="8" t="s">
        <v>194</v>
      </c>
      <c r="H61" s="34" t="s">
        <v>421</v>
      </c>
      <c r="I61" s="34" t="s">
        <v>218</v>
      </c>
      <c r="J61" s="8" t="s">
        <v>422</v>
      </c>
      <c r="K61" s="8" t="s">
        <v>439</v>
      </c>
      <c r="L61" s="8" t="s">
        <v>440</v>
      </c>
    </row>
    <row r="62" spans="1:13" ht="160" outlineLevel="1" x14ac:dyDescent="0.2">
      <c r="A62" t="s">
        <v>441</v>
      </c>
      <c r="B62" t="s">
        <v>442</v>
      </c>
      <c r="C62">
        <v>54</v>
      </c>
      <c r="D62" t="str">
        <f>IFERROR(IF(C62="-","-",IF(ISBLANK(C62),"",VLOOKUP(C62,'[1]Column to Field # Conversion'!$A$1:$B$150,2,FALSE))),"")</f>
        <v>BB</v>
      </c>
      <c r="E62">
        <v>34</v>
      </c>
      <c r="F62" t="str">
        <f>IFERROR(IF(E62="-","-",IF(ISBLANK(E62),"",VLOOKUP(E62,'[1]Column to Field # Conversion'!#REF!,2,FALSE))),"")</f>
        <v/>
      </c>
      <c r="G62" t="s">
        <v>194</v>
      </c>
      <c r="H62" t="s">
        <v>416</v>
      </c>
      <c r="I62" t="s">
        <v>218</v>
      </c>
      <c r="J62" t="s">
        <v>443</v>
      </c>
      <c r="K62" s="1" t="s">
        <v>444</v>
      </c>
      <c r="L62" t="s">
        <v>445</v>
      </c>
      <c r="M62" s="1" t="s">
        <v>721</v>
      </c>
    </row>
    <row r="63" spans="1:13" ht="97" outlineLevel="1" thickBot="1" x14ac:dyDescent="0.25">
      <c r="A63" t="s">
        <v>446</v>
      </c>
      <c r="B63" t="s">
        <v>447</v>
      </c>
      <c r="C63">
        <v>55</v>
      </c>
      <c r="D63" t="str">
        <f>IFERROR(IF(C63="-","-",IF(ISBLANK(C63),"",VLOOKUP(C63,'[1]Column to Field # Conversion'!$A$1:$B$150,2,FALSE))),"")</f>
        <v>BC</v>
      </c>
      <c r="E63">
        <v>35</v>
      </c>
      <c r="F63" t="str">
        <f>IFERROR(IF(E63="-","-",IF(ISBLANK(E63),"",VLOOKUP(E63,'[1]Column to Field # Conversion'!#REF!,2,FALSE))),"")</f>
        <v/>
      </c>
      <c r="G63" t="s">
        <v>194</v>
      </c>
      <c r="H63" t="s">
        <v>421</v>
      </c>
      <c r="I63" t="s">
        <v>218</v>
      </c>
      <c r="J63" t="s">
        <v>422</v>
      </c>
      <c r="K63" s="1" t="s">
        <v>448</v>
      </c>
      <c r="L63" t="s">
        <v>27</v>
      </c>
    </row>
    <row r="64" spans="1:13" s="11" customFormat="1" ht="53" outlineLevel="1" thickBot="1" x14ac:dyDescent="0.25">
      <c r="A64" s="34" t="s">
        <v>449</v>
      </c>
      <c r="B64" s="8" t="s">
        <v>450</v>
      </c>
      <c r="C64" s="32">
        <v>56</v>
      </c>
      <c r="D64" s="33" t="str">
        <f>IFERROR(IF(C64="-","-",IF(ISBLANK(C64),"",VLOOKUP(C64,'[1]Column to Field # Conversion'!$A$1:$B$150,2,FALSE))),"")</f>
        <v>BD</v>
      </c>
      <c r="E64" s="22" t="s">
        <v>244</v>
      </c>
      <c r="F64" s="23" t="str">
        <f>IFERROR(IF(E64="-","-",IF(ISBLANK(E64),"",VLOOKUP(E64,'[1]Column to Field # Conversion'!#REF!,2,FALSE))),"")</f>
        <v>-</v>
      </c>
      <c r="G64" s="8" t="s">
        <v>193</v>
      </c>
      <c r="H64" s="34" t="s">
        <v>300</v>
      </c>
      <c r="I64" s="34" t="s">
        <v>218</v>
      </c>
      <c r="J64" s="8" t="s">
        <v>451</v>
      </c>
      <c r="K64" s="8" t="s">
        <v>452</v>
      </c>
      <c r="L64" s="8" t="s">
        <v>453</v>
      </c>
    </row>
    <row r="65" spans="1:14" s="11" customFormat="1" ht="79" outlineLevel="1" thickBot="1" x14ac:dyDescent="0.25">
      <c r="A65" s="35" t="s">
        <v>454</v>
      </c>
      <c r="B65" s="9" t="s">
        <v>455</v>
      </c>
      <c r="C65" s="32">
        <v>57</v>
      </c>
      <c r="D65" s="33" t="str">
        <f>IFERROR(IF(C65="-","-",IF(ISBLANK(C65),"",VLOOKUP(C65,'[1]Column to Field # Conversion'!$A$1:$B$150,2,FALSE))),"")</f>
        <v>BE</v>
      </c>
      <c r="E65" s="22" t="s">
        <v>244</v>
      </c>
      <c r="F65" s="23" t="str">
        <f>IFERROR(IF(E65="-","-",IF(ISBLANK(E65),"",VLOOKUP(E65,'[1]Column to Field # Conversion'!#REF!,2,FALSE))),"")</f>
        <v>-</v>
      </c>
      <c r="G65" s="9" t="s">
        <v>194</v>
      </c>
      <c r="H65" s="35" t="s">
        <v>341</v>
      </c>
      <c r="I65" s="35" t="s">
        <v>218</v>
      </c>
      <c r="J65" s="9" t="s">
        <v>456</v>
      </c>
      <c r="K65" s="7" t="s">
        <v>457</v>
      </c>
      <c r="L65" s="9" t="s">
        <v>458</v>
      </c>
    </row>
    <row r="66" spans="1:14" s="20" customFormat="1" ht="13" thickBot="1" x14ac:dyDescent="0.25">
      <c r="A66" s="15" t="s">
        <v>459</v>
      </c>
      <c r="B66" s="2"/>
      <c r="C66" s="16"/>
      <c r="D66" s="17"/>
      <c r="E66" s="2" t="s">
        <v>214</v>
      </c>
      <c r="F66" s="17" t="str">
        <f>IFERROR(IF(E66="-","-",IF(ISBLANK(E66),"",VLOOKUP(E66,'[1]Column to Field # Conversion'!#REF!,2,FALSE))),"")</f>
        <v/>
      </c>
      <c r="G66" s="2"/>
      <c r="H66" s="2"/>
      <c r="I66" s="18"/>
      <c r="J66" s="2"/>
      <c r="K66" s="2"/>
      <c r="L66" s="19"/>
    </row>
    <row r="67" spans="1:14" ht="16" outlineLevel="1" x14ac:dyDescent="0.2">
      <c r="A67" t="s">
        <v>460</v>
      </c>
      <c r="B67" t="s">
        <v>461</v>
      </c>
      <c r="C67">
        <v>58</v>
      </c>
      <c r="D67" t="str">
        <f>IFERROR(IF(C67="-","-",IF(ISBLANK(C67),"",VLOOKUP(C67,'[1]Column to Field # Conversion'!$A$1:$B$150,2,FALSE))),"")</f>
        <v>BF</v>
      </c>
      <c r="E67">
        <v>36</v>
      </c>
      <c r="F67" t="str">
        <f>IFERROR(IF(E67="-","-",IF(ISBLANK(E67),"",VLOOKUP(E67,'[1]Column to Field # Conversion'!#REF!,2,FALSE))),"")</f>
        <v/>
      </c>
      <c r="G67" t="s">
        <v>196</v>
      </c>
      <c r="H67" t="s">
        <v>262</v>
      </c>
      <c r="I67" t="s">
        <v>218</v>
      </c>
      <c r="J67" t="s">
        <v>412</v>
      </c>
      <c r="K67" s="1" t="s">
        <v>462</v>
      </c>
      <c r="L67" t="s">
        <v>26</v>
      </c>
    </row>
    <row r="68" spans="1:14" ht="48" outlineLevel="1" x14ac:dyDescent="0.2">
      <c r="A68" t="s">
        <v>463</v>
      </c>
      <c r="B68" t="s">
        <v>464</v>
      </c>
      <c r="C68">
        <v>59</v>
      </c>
      <c r="D68" t="str">
        <f>IFERROR(IF(C68="-","-",IF(ISBLANK(C68),"",VLOOKUP(C68,'[1]Column to Field # Conversion'!$A$1:$B$150,2,FALSE))),"")</f>
        <v>BG</v>
      </c>
      <c r="E68">
        <v>37</v>
      </c>
      <c r="F68" t="str">
        <f>IFERROR(IF(E68="-","-",IF(ISBLANK(E68),"",VLOOKUP(E68,'[1]Column to Field # Conversion'!#REF!,2,FALSE))),"")</f>
        <v/>
      </c>
      <c r="G68" t="s">
        <v>193</v>
      </c>
      <c r="H68" t="s">
        <v>300</v>
      </c>
      <c r="I68" t="s">
        <v>218</v>
      </c>
      <c r="J68" t="s">
        <v>717</v>
      </c>
      <c r="K68" s="1" t="s">
        <v>465</v>
      </c>
      <c r="L68" t="s">
        <v>25</v>
      </c>
    </row>
    <row r="69" spans="1:14" ht="160" outlineLevel="1" x14ac:dyDescent="0.2">
      <c r="A69" t="s">
        <v>466</v>
      </c>
      <c r="B69" t="s">
        <v>467</v>
      </c>
      <c r="C69">
        <v>60</v>
      </c>
      <c r="D69" t="str">
        <f>IFERROR(IF(C69="-","-",IF(ISBLANK(C69),"",VLOOKUP(C69,'[1]Column to Field # Conversion'!$A$1:$B$150,2,FALSE))),"")</f>
        <v>BH</v>
      </c>
      <c r="E69">
        <v>38</v>
      </c>
      <c r="F69" t="str">
        <f>IFERROR(IF(E69="-","-",IF(ISBLANK(E69),"",VLOOKUP(E69,'[1]Column to Field # Conversion'!#REF!,2,FALSE))),"")</f>
        <v/>
      </c>
      <c r="G69" t="s">
        <v>194</v>
      </c>
      <c r="H69" t="s">
        <v>281</v>
      </c>
      <c r="I69" t="s">
        <v>218</v>
      </c>
      <c r="J69" t="s">
        <v>468</v>
      </c>
      <c r="K69" s="1" t="s">
        <v>469</v>
      </c>
      <c r="L69" t="s">
        <v>470</v>
      </c>
    </row>
    <row r="70" spans="1:14" ht="97" outlineLevel="1" thickBot="1" x14ac:dyDescent="0.25">
      <c r="A70" t="s">
        <v>471</v>
      </c>
      <c r="B70" t="s">
        <v>472</v>
      </c>
      <c r="C70">
        <v>61</v>
      </c>
      <c r="D70" t="str">
        <f>IFERROR(IF(C70="-","-",IF(ISBLANK(C70),"",VLOOKUP(C70,'[1]Column to Field # Conversion'!$A$1:$B$150,2,FALSE))),"")</f>
        <v>BI</v>
      </c>
      <c r="E70">
        <v>39</v>
      </c>
      <c r="F70" t="str">
        <f>IFERROR(IF(E70="-","-",IF(ISBLANK(E70),"",VLOOKUP(E70,'[1]Column to Field # Conversion'!#REF!,2,FALSE))),"")</f>
        <v/>
      </c>
      <c r="G70" t="s">
        <v>194</v>
      </c>
      <c r="H70" t="s">
        <v>421</v>
      </c>
      <c r="I70" t="s">
        <v>218</v>
      </c>
      <c r="J70" t="s">
        <v>422</v>
      </c>
      <c r="K70" s="1" t="s">
        <v>473</v>
      </c>
      <c r="L70" t="s">
        <v>474</v>
      </c>
    </row>
    <row r="71" spans="1:14" s="11" customFormat="1" ht="53" outlineLevel="1" thickBot="1" x14ac:dyDescent="0.25">
      <c r="A71" s="34" t="s">
        <v>475</v>
      </c>
      <c r="B71" s="8" t="s">
        <v>476</v>
      </c>
      <c r="C71" s="32">
        <v>62</v>
      </c>
      <c r="D71" s="33" t="str">
        <f>IFERROR(IF(C71="-","-",IF(ISBLANK(C71),"",VLOOKUP(C71,'[1]Column to Field # Conversion'!$A$1:$B$150,2,FALSE))),"")</f>
        <v>BJ</v>
      </c>
      <c r="E71" s="22" t="s">
        <v>244</v>
      </c>
      <c r="F71" s="23" t="str">
        <f>IFERROR(IF(E71="-","-",IF(ISBLANK(E71),"",VLOOKUP(E71,'[1]Column to Field # Conversion'!#REF!,2,FALSE))),"")</f>
        <v>-</v>
      </c>
      <c r="G71" s="8" t="s">
        <v>193</v>
      </c>
      <c r="H71" s="34" t="s">
        <v>300</v>
      </c>
      <c r="I71" s="34" t="s">
        <v>218</v>
      </c>
      <c r="J71" s="8" t="s">
        <v>477</v>
      </c>
      <c r="K71" s="8" t="s">
        <v>478</v>
      </c>
      <c r="L71" s="8" t="s">
        <v>479</v>
      </c>
    </row>
    <row r="72" spans="1:14" s="20" customFormat="1" ht="13" thickBot="1" x14ac:dyDescent="0.25">
      <c r="A72" s="15" t="s">
        <v>480</v>
      </c>
      <c r="B72" s="2"/>
      <c r="C72" s="16"/>
      <c r="D72" s="17"/>
      <c r="E72" s="2" t="s">
        <v>214</v>
      </c>
      <c r="F72" s="17" t="str">
        <f>IFERROR(IF(E72="-","-",IF(ISBLANK(E72),"",VLOOKUP(E72,'[1]Column to Field # Conversion'!#REF!,2,FALSE))),"")</f>
        <v/>
      </c>
      <c r="G72" s="2"/>
      <c r="H72" s="2"/>
      <c r="I72" s="18"/>
      <c r="J72" s="2"/>
      <c r="K72" s="2"/>
      <c r="L72" s="19"/>
    </row>
    <row r="73" spans="1:14" ht="193" outlineLevel="1" thickBot="1" x14ac:dyDescent="0.25">
      <c r="A73" t="s">
        <v>481</v>
      </c>
      <c r="B73" t="s">
        <v>482</v>
      </c>
      <c r="C73">
        <v>63</v>
      </c>
      <c r="D73" t="str">
        <f>IFERROR(IF(C73="-","-",IF(ISBLANK(C73),"",VLOOKUP(C73,'[1]Column to Field # Conversion'!$A$1:$B$150,2,FALSE))),"")</f>
        <v>BK</v>
      </c>
      <c r="E73">
        <v>40</v>
      </c>
      <c r="F73" t="str">
        <f>IFERROR(IF(E73="-","-",IF(ISBLANK(E73),"",VLOOKUP(E73,'[1]Column to Field # Conversion'!#REF!,2,FALSE))),"")</f>
        <v/>
      </c>
      <c r="G73" t="s">
        <v>193</v>
      </c>
      <c r="H73" t="s">
        <v>300</v>
      </c>
      <c r="I73" t="s">
        <v>209</v>
      </c>
      <c r="J73" t="s">
        <v>483</v>
      </c>
      <c r="K73" s="1" t="s">
        <v>484</v>
      </c>
      <c r="L73" t="s">
        <v>22</v>
      </c>
      <c r="M73" s="1" t="s">
        <v>721</v>
      </c>
      <c r="N73" s="1" t="s">
        <v>736</v>
      </c>
    </row>
    <row r="74" spans="1:14" s="11" customFormat="1" ht="92" outlineLevel="1" thickBot="1" x14ac:dyDescent="0.25">
      <c r="A74" s="29" t="s">
        <v>485</v>
      </c>
      <c r="B74" s="6" t="s">
        <v>486</v>
      </c>
      <c r="C74" s="30">
        <v>64</v>
      </c>
      <c r="D74" s="31" t="str">
        <f>IFERROR(IF(C74="-","-",IF(ISBLANK(C74),"",VLOOKUP(C74,'[1]Column to Field # Conversion'!$A$1:$B$150,2,FALSE))),"")</f>
        <v>BL</v>
      </c>
      <c r="E74" s="22" t="s">
        <v>244</v>
      </c>
      <c r="F74" s="23" t="str">
        <f>IFERROR(IF(E74="-","-",IF(ISBLANK(E74),"",VLOOKUP(E74,'[1]Column to Field # Conversion'!#REF!,2,FALSE))),"")</f>
        <v>-</v>
      </c>
      <c r="G74" s="6" t="s">
        <v>193</v>
      </c>
      <c r="H74" s="29" t="s">
        <v>256</v>
      </c>
      <c r="I74" s="29" t="s">
        <v>218</v>
      </c>
      <c r="J74" s="6" t="s">
        <v>456</v>
      </c>
      <c r="K74" s="6" t="s">
        <v>487</v>
      </c>
      <c r="L74" s="6" t="s">
        <v>488</v>
      </c>
    </row>
    <row r="75" spans="1:14" s="11" customFormat="1" ht="92" outlineLevel="1" thickBot="1" x14ac:dyDescent="0.25">
      <c r="A75" s="29" t="s">
        <v>489</v>
      </c>
      <c r="B75" s="6" t="s">
        <v>490</v>
      </c>
      <c r="C75" s="30">
        <v>65</v>
      </c>
      <c r="D75" s="31" t="str">
        <f>IFERROR(IF(C75="-","-",IF(ISBLANK(C75),"",VLOOKUP(C75,'[1]Column to Field # Conversion'!$A$1:$B$150,2,FALSE))),"")</f>
        <v>BM</v>
      </c>
      <c r="E75" s="22" t="s">
        <v>244</v>
      </c>
      <c r="F75" s="23" t="str">
        <f>IFERROR(IF(E75="-","-",IF(ISBLANK(E75),"",VLOOKUP(E75,'[1]Column to Field # Conversion'!#REF!,2,FALSE))),"")</f>
        <v>-</v>
      </c>
      <c r="G75" s="6" t="s">
        <v>193</v>
      </c>
      <c r="H75" s="29" t="s">
        <v>256</v>
      </c>
      <c r="I75" s="29" t="s">
        <v>218</v>
      </c>
      <c r="J75" s="6" t="s">
        <v>456</v>
      </c>
      <c r="K75" s="6" t="s">
        <v>491</v>
      </c>
      <c r="L75" s="6" t="s">
        <v>492</v>
      </c>
    </row>
    <row r="76" spans="1:14" ht="129" outlineLevel="1" thickBot="1" x14ac:dyDescent="0.25">
      <c r="A76" t="s">
        <v>493</v>
      </c>
      <c r="B76" t="s">
        <v>494</v>
      </c>
      <c r="C76">
        <v>66</v>
      </c>
      <c r="D76" t="str">
        <f>IFERROR(IF(C76="-","-",IF(ISBLANK(C76),"",VLOOKUP(C76,'[1]Column to Field # Conversion'!$A$1:$B$150,2,FALSE))),"")</f>
        <v>BN</v>
      </c>
      <c r="E76">
        <v>41</v>
      </c>
      <c r="F76" t="str">
        <f>IFERROR(IF(E76="-","-",IF(ISBLANK(E76),"",VLOOKUP(E76,'[1]Column to Field # Conversion'!#REF!,2,FALSE))),"")</f>
        <v/>
      </c>
      <c r="G76" t="s">
        <v>193</v>
      </c>
      <c r="H76" t="s">
        <v>256</v>
      </c>
      <c r="I76" t="s">
        <v>218</v>
      </c>
      <c r="J76" t="s">
        <v>456</v>
      </c>
      <c r="K76" s="1" t="s">
        <v>495</v>
      </c>
      <c r="L76" t="s">
        <v>21</v>
      </c>
    </row>
    <row r="77" spans="1:14" s="11" customFormat="1" ht="118" outlineLevel="1" thickBot="1" x14ac:dyDescent="0.25">
      <c r="A77" s="29" t="s">
        <v>496</v>
      </c>
      <c r="B77" s="6" t="s">
        <v>497</v>
      </c>
      <c r="C77" s="30">
        <v>67</v>
      </c>
      <c r="D77" s="31" t="str">
        <f>IFERROR(IF(C77="-","-",IF(ISBLANK(C77),"",VLOOKUP(C77,'[1]Column to Field # Conversion'!$A$1:$B$150,2,FALSE))),"")</f>
        <v>BO</v>
      </c>
      <c r="E77" s="22" t="s">
        <v>244</v>
      </c>
      <c r="F77" s="23" t="str">
        <f>IFERROR(IF(E77="-","-",IF(ISBLANK(E77),"",VLOOKUP(E77,'[1]Column to Field # Conversion'!#REF!,2,FALSE))),"")</f>
        <v>-</v>
      </c>
      <c r="G77" s="6" t="s">
        <v>193</v>
      </c>
      <c r="H77" s="29" t="s">
        <v>300</v>
      </c>
      <c r="I77" s="29" t="s">
        <v>218</v>
      </c>
      <c r="J77" s="6" t="s">
        <v>498</v>
      </c>
      <c r="K77" s="6" t="s">
        <v>499</v>
      </c>
      <c r="L77" s="6" t="s">
        <v>500</v>
      </c>
    </row>
    <row r="78" spans="1:14" s="20" customFormat="1" ht="13" thickBot="1" x14ac:dyDescent="0.25">
      <c r="A78" s="15" t="s">
        <v>501</v>
      </c>
      <c r="B78" s="2"/>
      <c r="C78" s="16"/>
      <c r="D78" s="17"/>
      <c r="E78" s="2" t="s">
        <v>214</v>
      </c>
      <c r="F78" s="17" t="str">
        <f>IFERROR(IF(E78="-","-",IF(ISBLANK(E78),"",VLOOKUP(E78,'[1]Column to Field # Conversion'!#REF!,2,FALSE))),"")</f>
        <v/>
      </c>
      <c r="G78" s="2"/>
      <c r="H78" s="2"/>
      <c r="I78" s="18"/>
      <c r="J78" s="2"/>
      <c r="K78" s="2"/>
      <c r="L78" s="19"/>
    </row>
    <row r="79" spans="1:14" ht="48" outlineLevel="1" x14ac:dyDescent="0.2">
      <c r="A79" t="s">
        <v>502</v>
      </c>
      <c r="B79" t="s">
        <v>503</v>
      </c>
      <c r="C79">
        <v>68</v>
      </c>
      <c r="D79" t="str">
        <f>IFERROR(IF(C79="-","-",IF(ISBLANK(C79),"",VLOOKUP(C79,'[1]Column to Field # Conversion'!$A$1:$B$150,2,FALSE))),"")</f>
        <v>BP</v>
      </c>
      <c r="E79">
        <v>42</v>
      </c>
      <c r="F79" t="str">
        <f>IFERROR(IF(E79="-","-",IF(ISBLANK(E79),"",VLOOKUP(E79,'[1]Column to Field # Conversion'!#REF!,2,FALSE))),"")</f>
        <v/>
      </c>
      <c r="G79" t="s">
        <v>195</v>
      </c>
      <c r="H79" t="s">
        <v>261</v>
      </c>
      <c r="I79" t="s">
        <v>209</v>
      </c>
      <c r="J79" t="s">
        <v>262</v>
      </c>
      <c r="K79" s="1" t="s">
        <v>718</v>
      </c>
      <c r="L79" t="s">
        <v>20</v>
      </c>
      <c r="N79" t="s">
        <v>737</v>
      </c>
    </row>
    <row r="80" spans="1:14" ht="48" outlineLevel="1" x14ac:dyDescent="0.2">
      <c r="A80" t="s">
        <v>504</v>
      </c>
      <c r="B80" t="s">
        <v>505</v>
      </c>
      <c r="C80">
        <v>69</v>
      </c>
      <c r="D80" t="str">
        <f>IFERROR(IF(C80="-","-",IF(ISBLANK(C80),"",VLOOKUP(C80,'[1]Column to Field # Conversion'!$A$1:$B$150,2,FALSE))),"")</f>
        <v>BQ</v>
      </c>
      <c r="E80">
        <v>43</v>
      </c>
      <c r="F80" t="str">
        <f>IFERROR(IF(E80="-","-",IF(ISBLANK(E80),"",VLOOKUP(E80,'[1]Column to Field # Conversion'!#REF!,2,FALSE))),"")</f>
        <v/>
      </c>
      <c r="G80" t="s">
        <v>195</v>
      </c>
      <c r="H80" t="s">
        <v>261</v>
      </c>
      <c r="I80" t="s">
        <v>218</v>
      </c>
      <c r="J80" t="s">
        <v>262</v>
      </c>
      <c r="K80" s="1" t="s">
        <v>506</v>
      </c>
      <c r="L80" t="s">
        <v>19</v>
      </c>
      <c r="N80" t="s">
        <v>728</v>
      </c>
    </row>
    <row r="81" spans="1:14" ht="112" outlineLevel="1" x14ac:dyDescent="0.2">
      <c r="A81" t="s">
        <v>507</v>
      </c>
      <c r="B81" t="s">
        <v>508</v>
      </c>
      <c r="C81">
        <v>70</v>
      </c>
      <c r="D81" t="str">
        <f>IFERROR(IF(C81="-","-",IF(ISBLANK(C81),"",VLOOKUP(C81,'[1]Column to Field # Conversion'!$A$1:$B$150,2,FALSE))),"")</f>
        <v>BR</v>
      </c>
      <c r="E81">
        <v>44</v>
      </c>
      <c r="F81" t="str">
        <f>IFERROR(IF(E81="-","-",IF(ISBLANK(E81),"",VLOOKUP(E81,'[1]Column to Field # Conversion'!#REF!,2,FALSE))),"")</f>
        <v/>
      </c>
      <c r="G81" t="s">
        <v>193</v>
      </c>
      <c r="H81" t="s">
        <v>509</v>
      </c>
      <c r="I81" t="s">
        <v>218</v>
      </c>
      <c r="J81" t="s">
        <v>510</v>
      </c>
      <c r="K81" s="1" t="s">
        <v>511</v>
      </c>
      <c r="L81" t="s">
        <v>18</v>
      </c>
    </row>
    <row r="82" spans="1:14" ht="65" outlineLevel="1" thickBot="1" x14ac:dyDescent="0.25">
      <c r="A82" t="s">
        <v>512</v>
      </c>
      <c r="B82" t="s">
        <v>513</v>
      </c>
      <c r="C82">
        <v>71</v>
      </c>
      <c r="D82" t="str">
        <f>IFERROR(IF(C82="-","-",IF(ISBLANK(C82),"",VLOOKUP(C82,'[1]Column to Field # Conversion'!$A$1:$B$150,2,FALSE))),"")</f>
        <v>BS</v>
      </c>
      <c r="E82">
        <v>45</v>
      </c>
      <c r="F82" t="str">
        <f>IFERROR(IF(E82="-","-",IF(ISBLANK(E82),"",VLOOKUP(E82,'[1]Column to Field # Conversion'!#REF!,2,FALSE))),"")</f>
        <v/>
      </c>
      <c r="G82" t="s">
        <v>193</v>
      </c>
      <c r="H82" t="s">
        <v>514</v>
      </c>
      <c r="I82" t="s">
        <v>218</v>
      </c>
      <c r="K82" s="1" t="s">
        <v>515</v>
      </c>
      <c r="L82" t="s">
        <v>17</v>
      </c>
      <c r="N82" s="1" t="s">
        <v>743</v>
      </c>
    </row>
    <row r="83" spans="1:14" s="20" customFormat="1" ht="13" thickBot="1" x14ac:dyDescent="0.25">
      <c r="A83" s="15" t="s">
        <v>516</v>
      </c>
      <c r="B83" s="2"/>
      <c r="C83" s="16"/>
      <c r="D83" s="17"/>
      <c r="E83" s="2" t="s">
        <v>214</v>
      </c>
      <c r="F83" s="17" t="str">
        <f>IFERROR(IF(E83="-","-",IF(ISBLANK(E83),"",VLOOKUP(E83,'[1]Column to Field # Conversion'!#REF!,2,FALSE))),"")</f>
        <v/>
      </c>
      <c r="G83" s="2"/>
      <c r="H83" s="2"/>
      <c r="I83" s="18"/>
      <c r="J83" s="2"/>
      <c r="K83" s="2"/>
      <c r="L83" s="19"/>
    </row>
    <row r="84" spans="1:14" ht="48" outlineLevel="1" x14ac:dyDescent="0.2">
      <c r="A84" t="s">
        <v>517</v>
      </c>
      <c r="B84" t="s">
        <v>518</v>
      </c>
      <c r="C84">
        <v>72</v>
      </c>
      <c r="D84" t="str">
        <f>IFERROR(IF(C84="-","-",IF(ISBLANK(C84),"",VLOOKUP(C84,'[1]Column to Field # Conversion'!$A$1:$B$150,2,FALSE))),"")</f>
        <v>BT</v>
      </c>
      <c r="E84">
        <v>46</v>
      </c>
      <c r="F84" t="str">
        <f>IFERROR(IF(E84="-","-",IF(ISBLANK(E84),"",VLOOKUP(E84,'[1]Column to Field # Conversion'!#REF!,2,FALSE))),"")</f>
        <v/>
      </c>
      <c r="G84" t="s">
        <v>193</v>
      </c>
      <c r="H84" t="s">
        <v>509</v>
      </c>
      <c r="I84" t="s">
        <v>209</v>
      </c>
      <c r="J84" t="s">
        <v>510</v>
      </c>
      <c r="K84" s="1" t="s">
        <v>519</v>
      </c>
      <c r="L84" t="s">
        <v>520</v>
      </c>
    </row>
    <row r="85" spans="1:14" ht="80" outlineLevel="1" x14ac:dyDescent="0.2">
      <c r="A85" t="s">
        <v>521</v>
      </c>
      <c r="B85" t="s">
        <v>522</v>
      </c>
      <c r="C85">
        <v>73</v>
      </c>
      <c r="D85" t="str">
        <f>IFERROR(IF(C85="-","-",IF(ISBLANK(C85),"",VLOOKUP(C85,'[1]Column to Field # Conversion'!$A$1:$B$150,2,FALSE))),"")</f>
        <v>BU</v>
      </c>
      <c r="E85">
        <v>47</v>
      </c>
      <c r="F85" t="str">
        <f>IFERROR(IF(E85="-","-",IF(ISBLANK(E85),"",VLOOKUP(E85,'[1]Column to Field # Conversion'!#REF!,2,FALSE))),"")</f>
        <v/>
      </c>
      <c r="G85" t="s">
        <v>194</v>
      </c>
      <c r="H85" t="s">
        <v>324</v>
      </c>
      <c r="I85" t="s">
        <v>209</v>
      </c>
      <c r="K85" s="1" t="s">
        <v>523</v>
      </c>
      <c r="L85" t="s">
        <v>15</v>
      </c>
    </row>
    <row r="86" spans="1:14" ht="64" outlineLevel="1" x14ac:dyDescent="0.2">
      <c r="A86" t="s">
        <v>524</v>
      </c>
      <c r="B86" t="s">
        <v>135</v>
      </c>
      <c r="C86">
        <v>74</v>
      </c>
      <c r="D86" t="str">
        <f>IFERROR(IF(C86="-","-",IF(ISBLANK(C86),"",VLOOKUP(C86,'[1]Column to Field # Conversion'!$A$1:$B$150,2,FALSE))),"")</f>
        <v>BV</v>
      </c>
      <c r="E86">
        <v>48</v>
      </c>
      <c r="F86" t="str">
        <f>IFERROR(IF(E86="-","-",IF(ISBLANK(E86),"",VLOOKUP(E86,'[1]Column to Field # Conversion'!#REF!,2,FALSE))),"")</f>
        <v/>
      </c>
      <c r="G86" t="s">
        <v>194</v>
      </c>
      <c r="H86" t="s">
        <v>225</v>
      </c>
      <c r="I86" t="s">
        <v>209</v>
      </c>
      <c r="K86" s="1" t="s">
        <v>525</v>
      </c>
      <c r="L86" t="s">
        <v>526</v>
      </c>
    </row>
    <row r="87" spans="1:14" ht="80" outlineLevel="1" x14ac:dyDescent="0.2">
      <c r="A87" t="s">
        <v>527</v>
      </c>
      <c r="B87" t="s">
        <v>136</v>
      </c>
      <c r="C87">
        <v>75</v>
      </c>
      <c r="D87" t="str">
        <f>IFERROR(IF(C87="-","-",IF(ISBLANK(C87),"",VLOOKUP(C87,'[1]Column to Field # Conversion'!$A$1:$B$150,2,FALSE))),"")</f>
        <v>BW</v>
      </c>
      <c r="E87">
        <v>49</v>
      </c>
      <c r="F87" t="str">
        <f>IFERROR(IF(E87="-","-",IF(ISBLANK(E87),"",VLOOKUP(E87,'[1]Column to Field # Conversion'!#REF!,2,FALSE))),"")</f>
        <v/>
      </c>
      <c r="G87" t="s">
        <v>197</v>
      </c>
      <c r="H87" t="s">
        <v>300</v>
      </c>
      <c r="I87" t="s">
        <v>209</v>
      </c>
      <c r="J87" t="s">
        <v>528</v>
      </c>
      <c r="K87" s="1" t="s">
        <v>529</v>
      </c>
      <c r="L87" t="s">
        <v>530</v>
      </c>
      <c r="M87" s="1" t="s">
        <v>721</v>
      </c>
    </row>
    <row r="88" spans="1:14" ht="64" outlineLevel="1" x14ac:dyDescent="0.2">
      <c r="A88" t="s">
        <v>531</v>
      </c>
      <c r="B88" t="s">
        <v>532</v>
      </c>
      <c r="C88">
        <v>76</v>
      </c>
      <c r="D88" t="str">
        <f>IFERROR(IF(C88="-","-",IF(ISBLANK(C88),"",VLOOKUP(C88,'[1]Column to Field # Conversion'!$A$1:$B$150,2,FALSE))),"")</f>
        <v>BX</v>
      </c>
      <c r="E88">
        <v>50</v>
      </c>
      <c r="F88" t="str">
        <f>IFERROR(IF(E88="-","-",IF(ISBLANK(E88),"",VLOOKUP(E88,'[1]Column to Field # Conversion'!#REF!,2,FALSE))),"")</f>
        <v/>
      </c>
      <c r="G88" t="s">
        <v>198</v>
      </c>
      <c r="H88" t="s">
        <v>261</v>
      </c>
      <c r="I88" t="s">
        <v>209</v>
      </c>
      <c r="J88" t="s">
        <v>262</v>
      </c>
      <c r="K88" s="1" t="s">
        <v>533</v>
      </c>
      <c r="L88" t="s">
        <v>534</v>
      </c>
    </row>
    <row r="89" spans="1:14" ht="64" outlineLevel="1" x14ac:dyDescent="0.2">
      <c r="A89" t="s">
        <v>535</v>
      </c>
      <c r="B89" t="s">
        <v>536</v>
      </c>
      <c r="C89">
        <v>77</v>
      </c>
      <c r="D89" t="str">
        <f>IFERROR(IF(C89="-","-",IF(ISBLANK(C89),"",VLOOKUP(C89,'[1]Column to Field # Conversion'!$A$1:$B$150,2,FALSE))),"")</f>
        <v>BY</v>
      </c>
      <c r="E89">
        <v>51</v>
      </c>
      <c r="F89" t="str">
        <f>IFERROR(IF(E89="-","-",IF(ISBLANK(E89),"",VLOOKUP(E89,'[1]Column to Field # Conversion'!#REF!,2,FALSE))),"")</f>
        <v/>
      </c>
      <c r="G89" t="s">
        <v>195</v>
      </c>
      <c r="H89" t="s">
        <v>261</v>
      </c>
      <c r="I89" t="s">
        <v>218</v>
      </c>
      <c r="J89" t="s">
        <v>262</v>
      </c>
      <c r="K89" s="1" t="s">
        <v>537</v>
      </c>
      <c r="L89" t="s">
        <v>538</v>
      </c>
      <c r="N89" t="s">
        <v>738</v>
      </c>
    </row>
    <row r="90" spans="1:14" ht="96" outlineLevel="1" x14ac:dyDescent="0.2">
      <c r="A90" t="s">
        <v>539</v>
      </c>
      <c r="B90" t="s">
        <v>139</v>
      </c>
      <c r="C90">
        <v>78</v>
      </c>
      <c r="D90" t="str">
        <f>IFERROR(IF(C90="-","-",IF(ISBLANK(C90),"",VLOOKUP(C90,'[1]Column to Field # Conversion'!$A$1:$B$150,2,FALSE))),"")</f>
        <v>BZ</v>
      </c>
      <c r="E90">
        <v>52</v>
      </c>
      <c r="F90" t="str">
        <f>IFERROR(IF(E90="-","-",IF(ISBLANK(E90),"",VLOOKUP(E90,'[1]Column to Field # Conversion'!#REF!,2,FALSE))),"")</f>
        <v/>
      </c>
      <c r="G90" t="s">
        <v>197</v>
      </c>
      <c r="H90" t="s">
        <v>300</v>
      </c>
      <c r="I90" t="s">
        <v>276</v>
      </c>
      <c r="K90" s="1" t="s">
        <v>540</v>
      </c>
      <c r="L90" t="s">
        <v>541</v>
      </c>
    </row>
    <row r="91" spans="1:14" ht="176" outlineLevel="1" x14ac:dyDescent="0.2">
      <c r="A91" t="s">
        <v>542</v>
      </c>
      <c r="B91" t="s">
        <v>543</v>
      </c>
      <c r="C91">
        <v>79</v>
      </c>
      <c r="D91" t="str">
        <f>IFERROR(IF(C91="-","-",IF(ISBLANK(C91),"",VLOOKUP(C91,'[1]Column to Field # Conversion'!$A$1:$B$150,2,FALSE))),"")</f>
        <v>CA</v>
      </c>
      <c r="E91">
        <v>53</v>
      </c>
      <c r="F91" t="str">
        <f>IFERROR(IF(E91="-","-",IF(ISBLANK(E91),"",VLOOKUP(E91,'[1]Column to Field # Conversion'!#REF!,2,FALSE))),"")</f>
        <v/>
      </c>
      <c r="G91" t="s">
        <v>197</v>
      </c>
      <c r="H91" t="s">
        <v>256</v>
      </c>
      <c r="I91" t="s">
        <v>276</v>
      </c>
      <c r="J91" t="s">
        <v>544</v>
      </c>
      <c r="K91" s="1" t="s">
        <v>545</v>
      </c>
      <c r="L91" t="s">
        <v>546</v>
      </c>
    </row>
    <row r="92" spans="1:14" ht="81" outlineLevel="1" thickBot="1" x14ac:dyDescent="0.25">
      <c r="A92" t="s">
        <v>547</v>
      </c>
      <c r="B92" t="s">
        <v>141</v>
      </c>
      <c r="C92">
        <v>80</v>
      </c>
      <c r="D92" t="str">
        <f>IFERROR(IF(C92="-","-",IF(ISBLANK(C92),"",VLOOKUP(C92,'[1]Column to Field # Conversion'!$A$1:$B$150,2,FALSE))),"")</f>
        <v>CB</v>
      </c>
      <c r="E92">
        <v>54</v>
      </c>
      <c r="F92" t="str">
        <f>IFERROR(IF(E92="-","-",IF(ISBLANK(E92),"",VLOOKUP(E92,'[1]Column to Field # Conversion'!#REF!,2,FALSE))),"")</f>
        <v/>
      </c>
      <c r="G92" t="s">
        <v>194</v>
      </c>
      <c r="H92" t="s">
        <v>548</v>
      </c>
      <c r="I92" t="s">
        <v>209</v>
      </c>
      <c r="J92" s="37" t="s">
        <v>549</v>
      </c>
      <c r="K92" s="1" t="s">
        <v>550</v>
      </c>
      <c r="L92" t="s">
        <v>551</v>
      </c>
    </row>
    <row r="93" spans="1:14" s="20" customFormat="1" ht="13" thickBot="1" x14ac:dyDescent="0.25">
      <c r="A93" s="15" t="s">
        <v>552</v>
      </c>
      <c r="B93" s="2"/>
      <c r="C93" s="16"/>
      <c r="D93" s="17"/>
      <c r="E93" s="2" t="s">
        <v>214</v>
      </c>
      <c r="F93" s="17" t="str">
        <f>IFERROR(IF(E93="-","-",IF(ISBLANK(E93),"",VLOOKUP(E93,'[1]Column to Field # Conversion'!#REF!,2,FALSE))),"")</f>
        <v/>
      </c>
      <c r="G93" s="2"/>
      <c r="H93" s="2"/>
      <c r="I93" s="18"/>
      <c r="J93" s="2"/>
      <c r="K93" s="2"/>
      <c r="L93" s="19"/>
    </row>
    <row r="94" spans="1:14" s="11" customFormat="1" ht="40" outlineLevel="1" thickBot="1" x14ac:dyDescent="0.25">
      <c r="A94" s="36" t="s">
        <v>553</v>
      </c>
      <c r="B94" s="10" t="s">
        <v>554</v>
      </c>
      <c r="C94" s="32">
        <v>81</v>
      </c>
      <c r="D94" s="33" t="str">
        <f>IFERROR(IF(C94="-","-",IF(ISBLANK(C94),"",VLOOKUP(C94,'[1]Column to Field # Conversion'!$A$1:$B$150,2,FALSE))),"")</f>
        <v>CC</v>
      </c>
      <c r="E94" s="22" t="s">
        <v>244</v>
      </c>
      <c r="F94" s="23" t="str">
        <f>IFERROR(IF(E94="-","-",IF(ISBLANK(E94),"",VLOOKUP(E94,'[1]Column to Field # Conversion'!#REF!,2,FALSE))),"")</f>
        <v>-</v>
      </c>
      <c r="G94" s="10" t="s">
        <v>197</v>
      </c>
      <c r="H94" s="36" t="s">
        <v>300</v>
      </c>
      <c r="I94" s="36" t="s">
        <v>218</v>
      </c>
      <c r="J94" s="10" t="s">
        <v>510</v>
      </c>
      <c r="K94" s="10" t="s">
        <v>555</v>
      </c>
      <c r="L94" s="10" t="s">
        <v>556</v>
      </c>
    </row>
    <row r="95" spans="1:14" s="11" customFormat="1" ht="40" outlineLevel="1" thickBot="1" x14ac:dyDescent="0.25">
      <c r="A95" s="36" t="s">
        <v>557</v>
      </c>
      <c r="B95" s="10" t="s">
        <v>558</v>
      </c>
      <c r="C95" s="32">
        <v>82</v>
      </c>
      <c r="D95" s="33" t="str">
        <f>IFERROR(IF(C95="-","-",IF(ISBLANK(C95),"",VLOOKUP(C95,'[1]Column to Field # Conversion'!$A$1:$B$150,2,FALSE))),"")</f>
        <v>CD</v>
      </c>
      <c r="E95" s="22" t="s">
        <v>244</v>
      </c>
      <c r="F95" s="23" t="str">
        <f>IFERROR(IF(E95="-","-",IF(ISBLANK(E95),"",VLOOKUP(E95,'[1]Column to Field # Conversion'!#REF!,2,FALSE))),"")</f>
        <v>-</v>
      </c>
      <c r="G95" s="10" t="s">
        <v>195</v>
      </c>
      <c r="H95" s="36" t="s">
        <v>261</v>
      </c>
      <c r="I95" s="36" t="s">
        <v>218</v>
      </c>
      <c r="J95" s="10" t="s">
        <v>262</v>
      </c>
      <c r="K95" s="10" t="s">
        <v>559</v>
      </c>
      <c r="L95" s="10" t="s">
        <v>560</v>
      </c>
    </row>
    <row r="96" spans="1:14" s="14" customFormat="1" ht="27" outlineLevel="1" thickBot="1" x14ac:dyDescent="0.25">
      <c r="A96" s="36" t="s">
        <v>561</v>
      </c>
      <c r="B96" s="10" t="s">
        <v>562</v>
      </c>
      <c r="C96" s="32">
        <v>83</v>
      </c>
      <c r="D96" s="33" t="str">
        <f>IFERROR(IF(C96="-","-",IF(ISBLANK(C96),"",VLOOKUP(C96,'[1]Column to Field # Conversion'!$A$1:$B$150,2,FALSE))),"")</f>
        <v>CE</v>
      </c>
      <c r="E96" s="22" t="s">
        <v>244</v>
      </c>
      <c r="F96" s="23" t="str">
        <f>IFERROR(IF(E96="-","-",IF(ISBLANK(E96),"",VLOOKUP(E96,'[1]Column to Field # Conversion'!#REF!,2,FALSE))),"")</f>
        <v>-</v>
      </c>
      <c r="G96" s="10" t="s">
        <v>195</v>
      </c>
      <c r="H96" s="36" t="s">
        <v>261</v>
      </c>
      <c r="I96" s="36" t="s">
        <v>218</v>
      </c>
      <c r="J96" s="10" t="s">
        <v>262</v>
      </c>
      <c r="K96" s="10" t="s">
        <v>563</v>
      </c>
      <c r="L96" s="10" t="s">
        <v>564</v>
      </c>
    </row>
    <row r="97" spans="1:12" s="14" customFormat="1" ht="66" outlineLevel="1" thickBot="1" x14ac:dyDescent="0.25">
      <c r="A97" s="36" t="s">
        <v>565</v>
      </c>
      <c r="B97" s="10" t="s">
        <v>566</v>
      </c>
      <c r="C97" s="32">
        <v>84</v>
      </c>
      <c r="D97" s="33" t="str">
        <f>IFERROR(IF(C97="-","-",IF(ISBLANK(C97),"",VLOOKUP(C97,'[1]Column to Field # Conversion'!$A$1:$B$150,2,FALSE))),"")</f>
        <v>CF</v>
      </c>
      <c r="E97" s="22" t="s">
        <v>244</v>
      </c>
      <c r="F97" s="23" t="str">
        <f>IFERROR(IF(E97="-","-",IF(ISBLANK(E97),"",VLOOKUP(E97,'[1]Column to Field # Conversion'!#REF!,2,FALSE))),"")</f>
        <v>-</v>
      </c>
      <c r="G97" s="10" t="s">
        <v>193</v>
      </c>
      <c r="H97" s="36" t="s">
        <v>256</v>
      </c>
      <c r="I97" s="36" t="s">
        <v>218</v>
      </c>
      <c r="J97" s="10" t="s">
        <v>567</v>
      </c>
      <c r="K97" s="10" t="s">
        <v>568</v>
      </c>
      <c r="L97" s="10" t="s">
        <v>569</v>
      </c>
    </row>
    <row r="98" spans="1:12" s="14" customFormat="1" ht="131" outlineLevel="1" thickBot="1" x14ac:dyDescent="0.25">
      <c r="A98" s="36" t="s">
        <v>570</v>
      </c>
      <c r="B98" s="10" t="s">
        <v>571</v>
      </c>
      <c r="C98" s="32">
        <v>85</v>
      </c>
      <c r="D98" s="33" t="str">
        <f>IFERROR(IF(C98="-","-",IF(ISBLANK(C98),"",VLOOKUP(C98,'[1]Column to Field # Conversion'!$A$1:$B$150,2,FALSE))),"")</f>
        <v>CG</v>
      </c>
      <c r="E98" s="22" t="s">
        <v>244</v>
      </c>
      <c r="F98" s="23" t="str">
        <f>IFERROR(IF(E98="-","-",IF(ISBLANK(E98),"",VLOOKUP(E98,'[1]Column to Field # Conversion'!#REF!,2,FALSE))),"")</f>
        <v>-</v>
      </c>
      <c r="G98" s="10" t="s">
        <v>193</v>
      </c>
      <c r="H98" s="36" t="s">
        <v>421</v>
      </c>
      <c r="I98" s="36" t="s">
        <v>218</v>
      </c>
      <c r="J98" s="10" t="s">
        <v>572</v>
      </c>
      <c r="K98" s="10" t="s">
        <v>573</v>
      </c>
      <c r="L98" s="10" t="s">
        <v>574</v>
      </c>
    </row>
    <row r="99" spans="1:12" s="14" customFormat="1" ht="79" outlineLevel="1" thickBot="1" x14ac:dyDescent="0.25">
      <c r="A99" s="36" t="s">
        <v>575</v>
      </c>
      <c r="B99" s="10" t="s">
        <v>576</v>
      </c>
      <c r="C99" s="32">
        <v>86</v>
      </c>
      <c r="D99" s="33" t="str">
        <f>IFERROR(IF(C99="-","-",IF(ISBLANK(C99),"",VLOOKUP(C99,'[1]Column to Field # Conversion'!$A$1:$B$150,2,FALSE))),"")</f>
        <v>CH</v>
      </c>
      <c r="E99" s="22" t="s">
        <v>244</v>
      </c>
      <c r="F99" s="23" t="str">
        <f>IFERROR(IF(E99="-","-",IF(ISBLANK(E99),"",VLOOKUP(E99,'[1]Column to Field # Conversion'!#REF!,2,FALSE))),"")</f>
        <v>-</v>
      </c>
      <c r="G99" s="10" t="s">
        <v>193</v>
      </c>
      <c r="H99" s="36" t="s">
        <v>256</v>
      </c>
      <c r="I99" s="36" t="s">
        <v>218</v>
      </c>
      <c r="J99" s="10" t="s">
        <v>456</v>
      </c>
      <c r="K99" s="10" t="s">
        <v>577</v>
      </c>
      <c r="L99" s="10" t="s">
        <v>578</v>
      </c>
    </row>
    <row r="100" spans="1:12" s="14" customFormat="1" ht="183" outlineLevel="1" thickBot="1" x14ac:dyDescent="0.25">
      <c r="A100" s="36" t="s">
        <v>579</v>
      </c>
      <c r="B100" s="10" t="s">
        <v>580</v>
      </c>
      <c r="C100" s="32">
        <v>87</v>
      </c>
      <c r="D100" s="33" t="str">
        <f>IFERROR(IF(C100="-","-",IF(ISBLANK(C100),"",VLOOKUP(C100,'[1]Column to Field # Conversion'!$A$1:$B$150,2,FALSE))),"")</f>
        <v>CI</v>
      </c>
      <c r="E100" s="22" t="s">
        <v>244</v>
      </c>
      <c r="F100" s="23" t="str">
        <f>IFERROR(IF(E100="-","-",IF(ISBLANK(E100),"",VLOOKUP(E100,'[1]Column to Field # Conversion'!#REF!,2,FALSE))),"")</f>
        <v>-</v>
      </c>
      <c r="G100" s="10" t="s">
        <v>193</v>
      </c>
      <c r="H100" s="36" t="s">
        <v>581</v>
      </c>
      <c r="I100" s="36" t="s">
        <v>218</v>
      </c>
      <c r="J100" s="10" t="s">
        <v>582</v>
      </c>
      <c r="K100" s="10" t="s">
        <v>583</v>
      </c>
      <c r="L100" s="10" t="s">
        <v>584</v>
      </c>
    </row>
    <row r="101" spans="1:12" s="14" customFormat="1" ht="40" outlineLevel="1" thickBot="1" x14ac:dyDescent="0.25">
      <c r="A101" s="36" t="s">
        <v>585</v>
      </c>
      <c r="B101" s="10" t="s">
        <v>586</v>
      </c>
      <c r="C101" s="32">
        <v>88</v>
      </c>
      <c r="D101" s="33" t="str">
        <f>IFERROR(IF(C101="-","-",IF(ISBLANK(C101),"",VLOOKUP(C101,'[1]Column to Field # Conversion'!$A$1:$B$150,2,FALSE))),"")</f>
        <v>CJ</v>
      </c>
      <c r="E101" s="22" t="s">
        <v>244</v>
      </c>
      <c r="F101" s="23" t="str">
        <f>IFERROR(IF(E101="-","-",IF(ISBLANK(E101),"",VLOOKUP(E101,'[1]Column to Field # Conversion'!#REF!,2,FALSE))),"")</f>
        <v>-</v>
      </c>
      <c r="G101" s="10" t="s">
        <v>193</v>
      </c>
      <c r="H101" s="36" t="s">
        <v>581</v>
      </c>
      <c r="I101" s="36" t="s">
        <v>218</v>
      </c>
      <c r="J101" s="10" t="s">
        <v>582</v>
      </c>
      <c r="K101" s="10" t="s">
        <v>587</v>
      </c>
      <c r="L101" s="10" t="s">
        <v>588</v>
      </c>
    </row>
    <row r="102" spans="1:12" s="14" customFormat="1" ht="40" outlineLevel="1" thickBot="1" x14ac:dyDescent="0.25">
      <c r="A102" s="36" t="s">
        <v>589</v>
      </c>
      <c r="B102" s="10" t="s">
        <v>590</v>
      </c>
      <c r="C102" s="32">
        <v>89</v>
      </c>
      <c r="D102" s="33" t="str">
        <f>IFERROR(IF(C102="-","-",IF(ISBLANK(C102),"",VLOOKUP(C102,'[1]Column to Field # Conversion'!$A$1:$B$150,2,FALSE))),"")</f>
        <v>CK</v>
      </c>
      <c r="E102" s="22" t="s">
        <v>244</v>
      </c>
      <c r="F102" s="23" t="str">
        <f>IFERROR(IF(E102="-","-",IF(ISBLANK(E102),"",VLOOKUP(E102,'[1]Column to Field # Conversion'!#REF!,2,FALSE))),"")</f>
        <v>-</v>
      </c>
      <c r="G102" s="10" t="s">
        <v>193</v>
      </c>
      <c r="H102" s="36" t="s">
        <v>581</v>
      </c>
      <c r="I102" s="36" t="s">
        <v>218</v>
      </c>
      <c r="J102" s="10" t="s">
        <v>582</v>
      </c>
      <c r="K102" s="10" t="s">
        <v>591</v>
      </c>
      <c r="L102" s="10" t="s">
        <v>592</v>
      </c>
    </row>
    <row r="103" spans="1:12" s="14" customFormat="1" ht="40" outlineLevel="1" thickBot="1" x14ac:dyDescent="0.25">
      <c r="A103" s="36" t="s">
        <v>593</v>
      </c>
      <c r="B103" s="10" t="s">
        <v>594</v>
      </c>
      <c r="C103" s="32">
        <v>90</v>
      </c>
      <c r="D103" s="33" t="str">
        <f>IFERROR(IF(C103="-","-",IF(ISBLANK(C103),"",VLOOKUP(C103,'[1]Column to Field # Conversion'!$A$1:$B$150,2,FALSE))),"")</f>
        <v>CL</v>
      </c>
      <c r="E103" s="22" t="s">
        <v>244</v>
      </c>
      <c r="F103" s="23" t="str">
        <f>IFERROR(IF(E103="-","-",IF(ISBLANK(E103),"",VLOOKUP(E103,'[1]Column to Field # Conversion'!#REF!,2,FALSE))),"")</f>
        <v>-</v>
      </c>
      <c r="G103" s="10" t="s">
        <v>193</v>
      </c>
      <c r="H103" s="36" t="s">
        <v>581</v>
      </c>
      <c r="I103" s="36" t="s">
        <v>218</v>
      </c>
      <c r="J103" s="10" t="s">
        <v>582</v>
      </c>
      <c r="K103" s="10" t="s">
        <v>595</v>
      </c>
      <c r="L103" s="10" t="s">
        <v>596</v>
      </c>
    </row>
    <row r="104" spans="1:12" s="14" customFormat="1" ht="40" outlineLevel="1" thickBot="1" x14ac:dyDescent="0.25">
      <c r="A104" s="36" t="s">
        <v>597</v>
      </c>
      <c r="B104" s="10" t="s">
        <v>598</v>
      </c>
      <c r="C104" s="32">
        <v>91</v>
      </c>
      <c r="D104" s="33" t="str">
        <f>IFERROR(IF(C104="-","-",IF(ISBLANK(C104),"",VLOOKUP(C104,'[1]Column to Field # Conversion'!$A$1:$B$150,2,FALSE))),"")</f>
        <v>CM</v>
      </c>
      <c r="E104" s="22" t="s">
        <v>244</v>
      </c>
      <c r="F104" s="23" t="str">
        <f>IFERROR(IF(E104="-","-",IF(ISBLANK(E104),"",VLOOKUP(E104,'[1]Column to Field # Conversion'!#REF!,2,FALSE))),"")</f>
        <v>-</v>
      </c>
      <c r="G104" s="10" t="s">
        <v>193</v>
      </c>
      <c r="H104" s="36" t="s">
        <v>581</v>
      </c>
      <c r="I104" s="36" t="s">
        <v>218</v>
      </c>
      <c r="J104" s="10" t="s">
        <v>582</v>
      </c>
      <c r="K104" s="10" t="s">
        <v>599</v>
      </c>
      <c r="L104" s="10" t="s">
        <v>600</v>
      </c>
    </row>
    <row r="105" spans="1:12" s="14" customFormat="1" ht="40" outlineLevel="1" thickBot="1" x14ac:dyDescent="0.25">
      <c r="A105" s="36" t="s">
        <v>601</v>
      </c>
      <c r="B105" s="10" t="s">
        <v>602</v>
      </c>
      <c r="C105" s="32">
        <v>92</v>
      </c>
      <c r="D105" s="33" t="str">
        <f>IFERROR(IF(C105="-","-",IF(ISBLANK(C105),"",VLOOKUP(C105,'[1]Column to Field # Conversion'!$A$1:$B$150,2,FALSE))),"")</f>
        <v>CN</v>
      </c>
      <c r="E105" s="22" t="s">
        <v>244</v>
      </c>
      <c r="F105" s="23" t="str">
        <f>IFERROR(IF(E105="-","-",IF(ISBLANK(E105),"",VLOOKUP(E105,'[1]Column to Field # Conversion'!#REF!,2,FALSE))),"")</f>
        <v>-</v>
      </c>
      <c r="G105" s="10" t="s">
        <v>193</v>
      </c>
      <c r="H105" s="36" t="s">
        <v>581</v>
      </c>
      <c r="I105" s="36" t="s">
        <v>218</v>
      </c>
      <c r="J105" s="10" t="s">
        <v>582</v>
      </c>
      <c r="K105" s="10" t="s">
        <v>603</v>
      </c>
      <c r="L105" s="10" t="s">
        <v>604</v>
      </c>
    </row>
    <row r="106" spans="1:12" s="14" customFormat="1" ht="118" outlineLevel="1" thickBot="1" x14ac:dyDescent="0.25">
      <c r="A106" s="36" t="s">
        <v>605</v>
      </c>
      <c r="B106" s="10" t="s">
        <v>606</v>
      </c>
      <c r="C106" s="32">
        <v>93</v>
      </c>
      <c r="D106" s="33" t="str">
        <f>IFERROR(IF(C106="-","-",IF(ISBLANK(C106),"",VLOOKUP(C106,'[1]Column to Field # Conversion'!$A$1:$B$150,2,FALSE))),"")</f>
        <v>CO</v>
      </c>
      <c r="E106" s="22" t="s">
        <v>244</v>
      </c>
      <c r="F106" s="23" t="str">
        <f>IFERROR(IF(E106="-","-",IF(ISBLANK(E106),"",VLOOKUP(E106,'[1]Column to Field # Conversion'!#REF!,2,FALSE))),"")</f>
        <v>-</v>
      </c>
      <c r="G106" s="10" t="s">
        <v>193</v>
      </c>
      <c r="H106" s="36" t="s">
        <v>256</v>
      </c>
      <c r="I106" s="36" t="s">
        <v>218</v>
      </c>
      <c r="J106" s="10" t="s">
        <v>607</v>
      </c>
      <c r="K106" s="10" t="s">
        <v>608</v>
      </c>
      <c r="L106" s="10" t="s">
        <v>609</v>
      </c>
    </row>
    <row r="107" spans="1:12" s="14" customFormat="1" ht="118" outlineLevel="1" thickBot="1" x14ac:dyDescent="0.25">
      <c r="A107" s="36" t="s">
        <v>610</v>
      </c>
      <c r="B107" s="10" t="s">
        <v>611</v>
      </c>
      <c r="C107" s="32">
        <v>94</v>
      </c>
      <c r="D107" s="33" t="str">
        <f>IFERROR(IF(C107="-","-",IF(ISBLANK(C107),"",VLOOKUP(C107,'[1]Column to Field # Conversion'!$A$1:$B$150,2,FALSE))),"")</f>
        <v>CP</v>
      </c>
      <c r="E107" s="22" t="s">
        <v>244</v>
      </c>
      <c r="F107" s="23" t="str">
        <f>IFERROR(IF(E107="-","-",IF(ISBLANK(E107),"",VLOOKUP(E107,'[1]Column to Field # Conversion'!#REF!,2,FALSE))),"")</f>
        <v>-</v>
      </c>
      <c r="G107" s="10" t="s">
        <v>193</v>
      </c>
      <c r="H107" s="36" t="s">
        <v>256</v>
      </c>
      <c r="I107" s="36" t="s">
        <v>218</v>
      </c>
      <c r="J107" s="10" t="s">
        <v>607</v>
      </c>
      <c r="K107" s="10" t="s">
        <v>612</v>
      </c>
      <c r="L107" s="10" t="s">
        <v>613</v>
      </c>
    </row>
    <row r="108" spans="1:12" s="14" customFormat="1" ht="118" outlineLevel="1" thickBot="1" x14ac:dyDescent="0.25">
      <c r="A108" s="36" t="s">
        <v>614</v>
      </c>
      <c r="B108" s="10" t="s">
        <v>615</v>
      </c>
      <c r="C108" s="32">
        <v>95</v>
      </c>
      <c r="D108" s="33" t="str">
        <f>IFERROR(IF(C108="-","-",IF(ISBLANK(C108),"",VLOOKUP(C108,'[1]Column to Field # Conversion'!$A$1:$B$150,2,FALSE))),"")</f>
        <v>CQ</v>
      </c>
      <c r="E108" s="22" t="s">
        <v>244</v>
      </c>
      <c r="F108" s="23" t="str">
        <f>IFERROR(IF(E108="-","-",IF(ISBLANK(E108),"",VLOOKUP(E108,'[1]Column to Field # Conversion'!#REF!,2,FALSE))),"")</f>
        <v>-</v>
      </c>
      <c r="G108" s="10" t="s">
        <v>193</v>
      </c>
      <c r="H108" s="36" t="s">
        <v>256</v>
      </c>
      <c r="I108" s="36" t="s">
        <v>218</v>
      </c>
      <c r="J108" s="10" t="s">
        <v>607</v>
      </c>
      <c r="K108" s="10" t="s">
        <v>616</v>
      </c>
      <c r="L108" s="10" t="s">
        <v>617</v>
      </c>
    </row>
    <row r="109" spans="1:12" s="14" customFormat="1" ht="118" outlineLevel="1" thickBot="1" x14ac:dyDescent="0.25">
      <c r="A109" s="36" t="s">
        <v>618</v>
      </c>
      <c r="B109" s="10" t="s">
        <v>619</v>
      </c>
      <c r="C109" s="32">
        <v>96</v>
      </c>
      <c r="D109" s="33" t="str">
        <f>IFERROR(IF(C109="-","-",IF(ISBLANK(C109),"",VLOOKUP(C109,'[1]Column to Field # Conversion'!$A$1:$B$150,2,FALSE))),"")</f>
        <v>CR</v>
      </c>
      <c r="E109" s="22" t="s">
        <v>244</v>
      </c>
      <c r="F109" s="23" t="str">
        <f>IFERROR(IF(E109="-","-",IF(ISBLANK(E109),"",VLOOKUP(E109,'[1]Column to Field # Conversion'!#REF!,2,FALSE))),"")</f>
        <v>-</v>
      </c>
      <c r="G109" s="10" t="s">
        <v>193</v>
      </c>
      <c r="H109" s="36" t="s">
        <v>256</v>
      </c>
      <c r="I109" s="36" t="s">
        <v>218</v>
      </c>
      <c r="J109" s="10" t="s">
        <v>607</v>
      </c>
      <c r="K109" s="10" t="s">
        <v>620</v>
      </c>
      <c r="L109" s="10" t="s">
        <v>621</v>
      </c>
    </row>
    <row r="110" spans="1:12" s="14" customFormat="1" ht="118" outlineLevel="1" thickBot="1" x14ac:dyDescent="0.25">
      <c r="A110" s="36" t="s">
        <v>622</v>
      </c>
      <c r="B110" s="10" t="s">
        <v>623</v>
      </c>
      <c r="C110" s="32">
        <v>97</v>
      </c>
      <c r="D110" s="33" t="str">
        <f>IFERROR(IF(C110="-","-",IF(ISBLANK(C110),"",VLOOKUP(C110,'[1]Column to Field # Conversion'!$A$1:$B$150,2,FALSE))),"")</f>
        <v>CS</v>
      </c>
      <c r="E110" s="22" t="s">
        <v>244</v>
      </c>
      <c r="F110" s="23" t="str">
        <f>IFERROR(IF(E110="-","-",IF(ISBLANK(E110),"",VLOOKUP(E110,'[1]Column to Field # Conversion'!#REF!,2,FALSE))),"")</f>
        <v>-</v>
      </c>
      <c r="G110" s="10" t="s">
        <v>193</v>
      </c>
      <c r="H110" s="36" t="s">
        <v>256</v>
      </c>
      <c r="I110" s="36" t="s">
        <v>218</v>
      </c>
      <c r="J110" s="10" t="s">
        <v>607</v>
      </c>
      <c r="K110" s="10" t="s">
        <v>624</v>
      </c>
      <c r="L110" s="10" t="s">
        <v>625</v>
      </c>
    </row>
    <row r="111" spans="1:12" s="14" customFormat="1" ht="118" outlineLevel="1" thickBot="1" x14ac:dyDescent="0.25">
      <c r="A111" s="36" t="s">
        <v>626</v>
      </c>
      <c r="B111" s="10" t="s">
        <v>627</v>
      </c>
      <c r="C111" s="32">
        <v>98</v>
      </c>
      <c r="D111" s="33" t="str">
        <f>IFERROR(IF(C111="-","-",IF(ISBLANK(C111),"",VLOOKUP(C111,'[1]Column to Field # Conversion'!$A$1:$B$150,2,FALSE))),"")</f>
        <v>CT</v>
      </c>
      <c r="E111" s="22" t="s">
        <v>244</v>
      </c>
      <c r="F111" s="23" t="str">
        <f>IFERROR(IF(E111="-","-",IF(ISBLANK(E111),"",VLOOKUP(E111,'[1]Column to Field # Conversion'!#REF!,2,FALSE))),"")</f>
        <v>-</v>
      </c>
      <c r="G111" s="10" t="s">
        <v>193</v>
      </c>
      <c r="H111" s="36" t="s">
        <v>256</v>
      </c>
      <c r="I111" s="36" t="s">
        <v>218</v>
      </c>
      <c r="J111" s="10" t="s">
        <v>607</v>
      </c>
      <c r="K111" s="10" t="s">
        <v>628</v>
      </c>
      <c r="L111" s="10" t="s">
        <v>629</v>
      </c>
    </row>
    <row r="112" spans="1:12" s="11" customFormat="1" ht="118" outlineLevel="1" thickBot="1" x14ac:dyDescent="0.25">
      <c r="A112" s="36" t="s">
        <v>630</v>
      </c>
      <c r="B112" s="10" t="s">
        <v>631</v>
      </c>
      <c r="C112" s="32">
        <v>99</v>
      </c>
      <c r="D112" s="33" t="str">
        <f>IFERROR(IF(C112="-","-",IF(ISBLANK(C112),"",VLOOKUP(C112,'[1]Column to Field # Conversion'!$A$1:$B$150,2,FALSE))),"")</f>
        <v>CU</v>
      </c>
      <c r="E112" s="22" t="s">
        <v>244</v>
      </c>
      <c r="F112" s="23" t="str">
        <f>IFERROR(IF(E112="-","-",IF(ISBLANK(E112),"",VLOOKUP(E112,'[1]Column to Field # Conversion'!#REF!,2,FALSE))),"")</f>
        <v>-</v>
      </c>
      <c r="G112" s="10" t="s">
        <v>193</v>
      </c>
      <c r="H112" s="36" t="s">
        <v>256</v>
      </c>
      <c r="I112" s="36" t="s">
        <v>218</v>
      </c>
      <c r="J112" s="10" t="s">
        <v>607</v>
      </c>
      <c r="K112" s="10" t="s">
        <v>632</v>
      </c>
      <c r="L112" s="10" t="s">
        <v>633</v>
      </c>
    </row>
    <row r="113" spans="1:14" s="11" customFormat="1" ht="118" outlineLevel="1" thickBot="1" x14ac:dyDescent="0.25">
      <c r="A113" s="36" t="s">
        <v>634</v>
      </c>
      <c r="B113" s="10" t="s">
        <v>635</v>
      </c>
      <c r="C113" s="32">
        <v>100</v>
      </c>
      <c r="D113" s="33" t="str">
        <f>IFERROR(IF(C113="-","-",IF(ISBLANK(C113),"",VLOOKUP(C113,'[1]Column to Field # Conversion'!$A$1:$B$150,2,FALSE))),"")</f>
        <v>CV</v>
      </c>
      <c r="E113" s="22" t="s">
        <v>244</v>
      </c>
      <c r="F113" s="23" t="str">
        <f>IFERROR(IF(E113="-","-",IF(ISBLANK(E113),"",VLOOKUP(E113,'[1]Column to Field # Conversion'!#REF!,2,FALSE))),"")</f>
        <v>-</v>
      </c>
      <c r="G113" s="10" t="s">
        <v>193</v>
      </c>
      <c r="H113" s="36" t="s">
        <v>256</v>
      </c>
      <c r="I113" s="36" t="s">
        <v>218</v>
      </c>
      <c r="J113" s="10" t="s">
        <v>607</v>
      </c>
      <c r="K113" s="10" t="s">
        <v>636</v>
      </c>
      <c r="L113" s="10" t="s">
        <v>637</v>
      </c>
    </row>
    <row r="114" spans="1:14" s="11" customFormat="1" ht="118" outlineLevel="1" thickBot="1" x14ac:dyDescent="0.25">
      <c r="A114" s="36" t="s">
        <v>638</v>
      </c>
      <c r="B114" s="10" t="s">
        <v>639</v>
      </c>
      <c r="C114" s="32">
        <v>101</v>
      </c>
      <c r="D114" s="33" t="str">
        <f>IFERROR(IF(C114="-","-",IF(ISBLANK(C114),"",VLOOKUP(C114,'[1]Column to Field # Conversion'!$A$1:$B$150,2,FALSE))),"")</f>
        <v>CW</v>
      </c>
      <c r="E114" s="22" t="s">
        <v>244</v>
      </c>
      <c r="F114" s="23" t="str">
        <f>IFERROR(IF(E114="-","-",IF(ISBLANK(E114),"",VLOOKUP(E114,'[1]Column to Field # Conversion'!#REF!,2,FALSE))),"")</f>
        <v>-</v>
      </c>
      <c r="G114" s="10" t="s">
        <v>193</v>
      </c>
      <c r="H114" s="36" t="s">
        <v>256</v>
      </c>
      <c r="I114" s="36" t="s">
        <v>218</v>
      </c>
      <c r="J114" s="10" t="s">
        <v>607</v>
      </c>
      <c r="K114" s="10" t="s">
        <v>640</v>
      </c>
      <c r="L114" s="10" t="s">
        <v>641</v>
      </c>
    </row>
    <row r="115" spans="1:14" s="11" customFormat="1" ht="131" outlineLevel="1" thickBot="1" x14ac:dyDescent="0.25">
      <c r="A115" s="36" t="s">
        <v>642</v>
      </c>
      <c r="B115" s="10" t="s">
        <v>643</v>
      </c>
      <c r="C115" s="32">
        <v>102</v>
      </c>
      <c r="D115" s="33" t="str">
        <f>IFERROR(IF(C115="-","-",IF(ISBLANK(C115),"",VLOOKUP(C115,'[1]Column to Field # Conversion'!$A$1:$B$150,2,FALSE))),"")</f>
        <v>CX</v>
      </c>
      <c r="E115" s="22" t="s">
        <v>244</v>
      </c>
      <c r="F115" s="23" t="str">
        <f>IFERROR(IF(E115="-","-",IF(ISBLANK(E115),"",VLOOKUP(E115,'[1]Column to Field # Conversion'!#REF!,2,FALSE))),"")</f>
        <v>-</v>
      </c>
      <c r="G115" s="10" t="s">
        <v>193</v>
      </c>
      <c r="H115" s="36" t="s">
        <v>256</v>
      </c>
      <c r="I115" s="36" t="s">
        <v>218</v>
      </c>
      <c r="J115" s="10" t="s">
        <v>607</v>
      </c>
      <c r="K115" s="10" t="s">
        <v>644</v>
      </c>
      <c r="L115" s="10" t="s">
        <v>645</v>
      </c>
    </row>
    <row r="116" spans="1:14" s="11" customFormat="1" ht="118" outlineLevel="1" thickBot="1" x14ac:dyDescent="0.25">
      <c r="A116" s="36" t="s">
        <v>646</v>
      </c>
      <c r="B116" s="10" t="s">
        <v>647</v>
      </c>
      <c r="C116" s="32">
        <v>103</v>
      </c>
      <c r="D116" s="33" t="str">
        <f>IFERROR(IF(C116="-","-",IF(ISBLANK(C116),"",VLOOKUP(C116,'[1]Column to Field # Conversion'!$A$1:$B$150,2,FALSE))),"")</f>
        <v>CY</v>
      </c>
      <c r="E116" s="22" t="s">
        <v>244</v>
      </c>
      <c r="F116" s="23" t="str">
        <f>IFERROR(IF(E116="-","-",IF(ISBLANK(E116),"",VLOOKUP(E116,'[1]Column to Field # Conversion'!#REF!,2,FALSE))),"")</f>
        <v>-</v>
      </c>
      <c r="G116" s="10" t="s">
        <v>193</v>
      </c>
      <c r="H116" s="36" t="s">
        <v>256</v>
      </c>
      <c r="I116" s="36" t="s">
        <v>218</v>
      </c>
      <c r="J116" s="10" t="s">
        <v>607</v>
      </c>
      <c r="K116" s="10" t="s">
        <v>648</v>
      </c>
      <c r="L116" s="10" t="s">
        <v>649</v>
      </c>
    </row>
    <row r="117" spans="1:14" s="20" customFormat="1" ht="13" thickBot="1" x14ac:dyDescent="0.25">
      <c r="A117" s="15" t="s">
        <v>650</v>
      </c>
      <c r="B117" s="2"/>
      <c r="C117" s="16"/>
      <c r="D117" s="17"/>
      <c r="E117" s="2" t="s">
        <v>214</v>
      </c>
      <c r="F117" s="17" t="str">
        <f>IFERROR(IF(E117="-","-",IF(ISBLANK(E117),"",VLOOKUP(E117,'[1]Column to Field # Conversion'!#REF!,2,FALSE))),"")</f>
        <v/>
      </c>
      <c r="G117" s="2"/>
      <c r="H117" s="2"/>
      <c r="I117" s="18"/>
      <c r="J117" s="2"/>
      <c r="K117" s="2"/>
      <c r="L117" s="19"/>
    </row>
    <row r="118" spans="1:14" ht="80" outlineLevel="1" x14ac:dyDescent="0.2">
      <c r="A118" t="s">
        <v>334</v>
      </c>
      <c r="B118" t="s">
        <v>651</v>
      </c>
      <c r="C118">
        <v>104</v>
      </c>
      <c r="D118" t="str">
        <f>IFERROR(IF(C118="-","-",IF(ISBLANK(C118),"",VLOOKUP(C118,'[1]Column to Field # Conversion'!$A$1:$B$150,2,FALSE))),"")</f>
        <v>CZ</v>
      </c>
      <c r="E118">
        <v>55</v>
      </c>
      <c r="F118" t="str">
        <f>IFERROR(IF(E118="-","-",IF(ISBLANK(E118),"",VLOOKUP(E118,'[1]Column to Field # Conversion'!#REF!,2,FALSE))),"")</f>
        <v/>
      </c>
      <c r="G118" t="s">
        <v>195</v>
      </c>
      <c r="H118" t="s">
        <v>261</v>
      </c>
      <c r="I118" t="s">
        <v>218</v>
      </c>
      <c r="J118" t="s">
        <v>262</v>
      </c>
      <c r="K118" s="1" t="s">
        <v>652</v>
      </c>
      <c r="L118" t="s">
        <v>7</v>
      </c>
      <c r="N118" s="43" t="s">
        <v>739</v>
      </c>
    </row>
    <row r="119" spans="1:14" ht="160" outlineLevel="1" x14ac:dyDescent="0.2">
      <c r="A119" t="s">
        <v>653</v>
      </c>
      <c r="B119" t="s">
        <v>654</v>
      </c>
      <c r="C119">
        <v>105</v>
      </c>
      <c r="D119" t="str">
        <f>IFERROR(IF(C119="-","-",IF(ISBLANK(C119),"",VLOOKUP(C119,'[1]Column to Field # Conversion'!$A$1:$B$150,2,FALSE))),"")</f>
        <v>DA</v>
      </c>
      <c r="E119">
        <v>56</v>
      </c>
      <c r="F119" t="str">
        <f>IFERROR(IF(E119="-","-",IF(ISBLANK(E119),"",VLOOKUP(E119,'[1]Column to Field # Conversion'!#REF!,2,FALSE))),"")</f>
        <v/>
      </c>
      <c r="G119" t="s">
        <v>195</v>
      </c>
      <c r="H119" t="s">
        <v>261</v>
      </c>
      <c r="I119" t="s">
        <v>218</v>
      </c>
      <c r="J119" t="s">
        <v>262</v>
      </c>
      <c r="K119" s="1" t="s">
        <v>655</v>
      </c>
      <c r="L119" t="s">
        <v>6</v>
      </c>
      <c r="N119" s="43"/>
    </row>
    <row r="120" spans="1:14" ht="80" outlineLevel="1" x14ac:dyDescent="0.2">
      <c r="A120" t="s">
        <v>656</v>
      </c>
      <c r="B120" t="s">
        <v>657</v>
      </c>
      <c r="C120">
        <v>106</v>
      </c>
      <c r="D120" t="str">
        <f>IFERROR(IF(C120="-","-",IF(ISBLANK(C120),"",VLOOKUP(C120,'[1]Column to Field # Conversion'!$A$1:$B$150,2,FALSE))),"")</f>
        <v>DB</v>
      </c>
      <c r="E120">
        <v>57</v>
      </c>
      <c r="F120" t="str">
        <f>IFERROR(IF(E120="-","-",IF(ISBLANK(E120),"",VLOOKUP(E120,'[1]Column to Field # Conversion'!#REF!,2,FALSE))),"")</f>
        <v/>
      </c>
      <c r="G120" t="s">
        <v>195</v>
      </c>
      <c r="H120" t="s">
        <v>261</v>
      </c>
      <c r="I120" t="s">
        <v>218</v>
      </c>
      <c r="J120" t="s">
        <v>262</v>
      </c>
      <c r="K120" s="1" t="s">
        <v>658</v>
      </c>
      <c r="L120" t="s">
        <v>5</v>
      </c>
      <c r="N120" s="43"/>
    </row>
    <row r="121" spans="1:14" ht="112" outlineLevel="1" x14ac:dyDescent="0.2">
      <c r="A121" t="s">
        <v>659</v>
      </c>
      <c r="B121" t="s">
        <v>660</v>
      </c>
      <c r="C121">
        <v>107</v>
      </c>
      <c r="D121" t="str">
        <f>IFERROR(IF(C121="-","-",IF(ISBLANK(C121),"",VLOOKUP(C121,'[1]Column to Field # Conversion'!$A$1:$B$150,2,FALSE))),"")</f>
        <v>DC</v>
      </c>
      <c r="E121">
        <v>58</v>
      </c>
      <c r="F121" t="str">
        <f>IFERROR(IF(E121="-","-",IF(ISBLANK(E121),"",VLOOKUP(E121,'[1]Column to Field # Conversion'!#REF!,2,FALSE))),"")</f>
        <v/>
      </c>
      <c r="G121" t="s">
        <v>194</v>
      </c>
      <c r="H121" t="s">
        <v>380</v>
      </c>
      <c r="I121" t="s">
        <v>218</v>
      </c>
      <c r="J121" t="s">
        <v>661</v>
      </c>
      <c r="K121" s="1" t="s">
        <v>662</v>
      </c>
      <c r="L121" t="s">
        <v>4</v>
      </c>
      <c r="N121" s="43"/>
    </row>
    <row r="122" spans="1:14" ht="96" outlineLevel="1" x14ac:dyDescent="0.2">
      <c r="A122" t="s">
        <v>663</v>
      </c>
      <c r="B122" t="s">
        <v>664</v>
      </c>
      <c r="C122">
        <v>108</v>
      </c>
      <c r="D122" t="str">
        <f>IFERROR(IF(C122="-","-",IF(ISBLANK(C122),"",VLOOKUP(C122,'[1]Column to Field # Conversion'!$A$1:$B$150,2,FALSE))),"")</f>
        <v>DD</v>
      </c>
      <c r="E122">
        <v>59</v>
      </c>
      <c r="F122" t="str">
        <f>IFERROR(IF(E122="-","-",IF(ISBLANK(E122),"",VLOOKUP(E122,'[1]Column to Field # Conversion'!#REF!,2,FALSE))),"")</f>
        <v/>
      </c>
      <c r="G122" t="s">
        <v>195</v>
      </c>
      <c r="H122" t="s">
        <v>261</v>
      </c>
      <c r="I122" t="s">
        <v>218</v>
      </c>
      <c r="J122" t="s">
        <v>262</v>
      </c>
      <c r="K122" s="1" t="s">
        <v>665</v>
      </c>
      <c r="L122" t="s">
        <v>3</v>
      </c>
      <c r="N122" s="43"/>
    </row>
    <row r="123" spans="1:14" ht="48" outlineLevel="1" x14ac:dyDescent="0.2">
      <c r="A123" t="s">
        <v>666</v>
      </c>
      <c r="B123" t="s">
        <v>667</v>
      </c>
      <c r="C123">
        <v>109</v>
      </c>
      <c r="D123" t="str">
        <f>IFERROR(IF(C123="-","-",IF(ISBLANK(C123),"",VLOOKUP(C123,'[1]Column to Field # Conversion'!$A$1:$B$150,2,FALSE))),"")</f>
        <v>DE</v>
      </c>
      <c r="E123">
        <v>60</v>
      </c>
      <c r="F123" t="str">
        <f>IFERROR(IF(E123="-","-",IF(ISBLANK(E123),"",VLOOKUP(E123,'[1]Column to Field # Conversion'!#REF!,2,FALSE))),"")</f>
        <v/>
      </c>
      <c r="G123" t="s">
        <v>195</v>
      </c>
      <c r="H123" t="s">
        <v>261</v>
      </c>
      <c r="I123" t="s">
        <v>218</v>
      </c>
      <c r="J123" t="s">
        <v>262</v>
      </c>
      <c r="K123" s="1" t="s">
        <v>668</v>
      </c>
      <c r="L123" t="s">
        <v>669</v>
      </c>
      <c r="N123" s="43"/>
    </row>
    <row r="124" spans="1:14" ht="96" outlineLevel="1" x14ac:dyDescent="0.2">
      <c r="A124" t="s">
        <v>670</v>
      </c>
      <c r="B124" t="s">
        <v>671</v>
      </c>
      <c r="C124">
        <v>110</v>
      </c>
      <c r="D124" t="str">
        <f>IFERROR(IF(C124="-","-",IF(ISBLANK(C124),"",VLOOKUP(C124,'[1]Column to Field # Conversion'!$A$1:$B$150,2,FALSE))),"")</f>
        <v>DF</v>
      </c>
      <c r="E124">
        <v>61</v>
      </c>
      <c r="F124" t="str">
        <f>IFERROR(IF(E124="-","-",IF(ISBLANK(E124),"",VLOOKUP(E124,'[1]Column to Field # Conversion'!#REF!,2,FALSE))),"")</f>
        <v/>
      </c>
      <c r="G124" t="s">
        <v>195</v>
      </c>
      <c r="H124" t="s">
        <v>261</v>
      </c>
      <c r="I124" t="s">
        <v>218</v>
      </c>
      <c r="J124" t="s">
        <v>262</v>
      </c>
      <c r="K124" s="1" t="s">
        <v>672</v>
      </c>
      <c r="L124" t="s">
        <v>1</v>
      </c>
      <c r="N124" s="43"/>
    </row>
    <row r="125" spans="1:14" ht="273" outlineLevel="1" thickBot="1" x14ac:dyDescent="0.25">
      <c r="A125" t="s">
        <v>673</v>
      </c>
      <c r="B125" t="s">
        <v>674</v>
      </c>
      <c r="C125">
        <v>111</v>
      </c>
      <c r="D125" t="str">
        <f>IFERROR(IF(C125="-","-",IF(ISBLANK(C125),"",VLOOKUP(C125,'[1]Column to Field # Conversion'!$A$1:$B$150,2,FALSE))),"")</f>
        <v>DG</v>
      </c>
      <c r="E125">
        <v>62</v>
      </c>
      <c r="F125" t="str">
        <f>IFERROR(IF(E125="-","-",IF(ISBLANK(E125),"",VLOOKUP(E125,'[1]Column to Field # Conversion'!#REF!,2,FALSE))),"")</f>
        <v/>
      </c>
      <c r="G125" t="s">
        <v>193</v>
      </c>
      <c r="H125" t="s">
        <v>256</v>
      </c>
      <c r="I125" t="s">
        <v>218</v>
      </c>
      <c r="J125" t="s">
        <v>675</v>
      </c>
      <c r="K125" s="1" t="s">
        <v>676</v>
      </c>
      <c r="L125" t="s">
        <v>674</v>
      </c>
      <c r="N125" s="43"/>
    </row>
    <row r="126" spans="1:14" s="20" customFormat="1" ht="13" thickBot="1" x14ac:dyDescent="0.25">
      <c r="A126" s="15" t="s">
        <v>677</v>
      </c>
      <c r="B126" s="2"/>
      <c r="C126" s="16"/>
      <c r="D126" s="17"/>
      <c r="E126" s="2" t="s">
        <v>214</v>
      </c>
      <c r="F126" s="17" t="str">
        <f>IFERROR(IF(E126="-","-",IF(ISBLANK(E126),"",VLOOKUP(E126,'[1]Column to Field # Conversion'!#REF!,2,FALSE))),"")</f>
        <v/>
      </c>
      <c r="G126" s="2"/>
      <c r="H126" s="2"/>
      <c r="I126" s="18"/>
      <c r="J126" s="2"/>
      <c r="K126" s="2"/>
      <c r="L126" s="19"/>
    </row>
    <row r="127" spans="1:14" s="11" customFormat="1" ht="14" outlineLevel="1" thickBot="1" x14ac:dyDescent="0.25">
      <c r="A127" s="21" t="s">
        <v>678</v>
      </c>
      <c r="B127" s="4" t="s">
        <v>679</v>
      </c>
      <c r="C127" s="12">
        <v>112</v>
      </c>
      <c r="D127" s="13" t="str">
        <f>IFERROR(IF(C127="-","-",IF(ISBLANK(C127),"",VLOOKUP(C127,'[1]Column to Field # Conversion'!$A$1:$B$150,2,FALSE))),"")</f>
        <v>DH</v>
      </c>
      <c r="E127" s="22" t="s">
        <v>244</v>
      </c>
      <c r="F127" s="23" t="str">
        <f>IFERROR(IF(E127="-","-",IF(ISBLANK(E127),"",VLOOKUP(E127,'[1]Column to Field # Conversion'!#REF!,2,FALSE))),"")</f>
        <v>-</v>
      </c>
      <c r="G127" s="4" t="s">
        <v>194</v>
      </c>
      <c r="H127" s="3" t="s">
        <v>680</v>
      </c>
      <c r="I127" s="3" t="s">
        <v>218</v>
      </c>
      <c r="J127" s="4" t="s">
        <v>681</v>
      </c>
      <c r="K127" s="4" t="s">
        <v>682</v>
      </c>
      <c r="L127" s="4" t="s">
        <v>683</v>
      </c>
    </row>
    <row r="128" spans="1:14" s="14" customFormat="1" ht="14" outlineLevel="1" thickBot="1" x14ac:dyDescent="0.25">
      <c r="A128" s="21" t="s">
        <v>684</v>
      </c>
      <c r="B128" s="4" t="s">
        <v>685</v>
      </c>
      <c r="C128" s="12">
        <v>113</v>
      </c>
      <c r="D128" s="13" t="str">
        <f>IFERROR(IF(C128="-","-",IF(ISBLANK(C128),"",VLOOKUP(C128,'[1]Column to Field # Conversion'!$A$1:$B$150,2,FALSE))),"")</f>
        <v>DI</v>
      </c>
      <c r="E128" s="22" t="s">
        <v>244</v>
      </c>
      <c r="F128" s="23" t="str">
        <f>IFERROR(IF(E128="-","-",IF(ISBLANK(E128),"",VLOOKUP(E128,'[1]Column to Field # Conversion'!#REF!,2,FALSE))),"")</f>
        <v>-</v>
      </c>
      <c r="G128" s="4" t="s">
        <v>194</v>
      </c>
      <c r="H128" s="3" t="s">
        <v>680</v>
      </c>
      <c r="I128" s="3" t="s">
        <v>218</v>
      </c>
      <c r="J128" s="4" t="s">
        <v>681</v>
      </c>
      <c r="K128" s="4" t="s">
        <v>686</v>
      </c>
      <c r="L128" s="4" t="s">
        <v>687</v>
      </c>
    </row>
    <row r="129" spans="1:12" s="14" customFormat="1" ht="53" outlineLevel="1" thickBot="1" x14ac:dyDescent="0.25">
      <c r="A129" s="21" t="s">
        <v>688</v>
      </c>
      <c r="B129" s="4" t="s">
        <v>689</v>
      </c>
      <c r="C129" s="12">
        <v>114</v>
      </c>
      <c r="D129" s="13" t="str">
        <f>IFERROR(IF(C129="-","-",IF(ISBLANK(C129),"",VLOOKUP(C129,'[1]Column to Field # Conversion'!$A$1:$B$150,2,FALSE))),"")</f>
        <v>DJ</v>
      </c>
      <c r="E129" s="22" t="s">
        <v>244</v>
      </c>
      <c r="F129" s="23" t="str">
        <f>IFERROR(IF(E129="-","-",IF(ISBLANK(E129),"",VLOOKUP(E129,'[1]Column to Field # Conversion'!#REF!,2,FALSE))),"")</f>
        <v>-</v>
      </c>
      <c r="G129" s="4" t="s">
        <v>194</v>
      </c>
      <c r="H129" s="3" t="s">
        <v>514</v>
      </c>
      <c r="I129" s="3" t="s">
        <v>218</v>
      </c>
      <c r="J129" s="4" t="s">
        <v>690</v>
      </c>
      <c r="K129" s="4" t="s">
        <v>691</v>
      </c>
      <c r="L129" s="4" t="s">
        <v>692</v>
      </c>
    </row>
    <row r="130" spans="1:12" s="14" customFormat="1" ht="40" outlineLevel="1" thickBot="1" x14ac:dyDescent="0.25">
      <c r="A130" s="21" t="s">
        <v>693</v>
      </c>
      <c r="B130" s="4" t="s">
        <v>694</v>
      </c>
      <c r="C130" s="12">
        <v>115</v>
      </c>
      <c r="D130" s="13" t="str">
        <f>IFERROR(IF(C130="-","-",IF(ISBLANK(C130),"",VLOOKUP(C130,'[1]Column to Field # Conversion'!$A$1:$B$150,2,FALSE))),"")</f>
        <v>DK</v>
      </c>
      <c r="E130" s="22" t="s">
        <v>244</v>
      </c>
      <c r="F130" s="23" t="str">
        <f>IFERROR(IF(E130="-","-",IF(ISBLANK(E130),"",VLOOKUP(E130,'[1]Column to Field # Conversion'!#REF!,2,FALSE))),"")</f>
        <v>-</v>
      </c>
      <c r="G130" s="4" t="s">
        <v>194</v>
      </c>
      <c r="H130" s="3" t="s">
        <v>514</v>
      </c>
      <c r="I130" s="3" t="s">
        <v>218</v>
      </c>
      <c r="J130" s="4" t="s">
        <v>690</v>
      </c>
      <c r="K130" s="4" t="s">
        <v>695</v>
      </c>
      <c r="L130" s="4" t="s">
        <v>696</v>
      </c>
    </row>
    <row r="131" spans="1:12" s="14" customFormat="1" ht="27" outlineLevel="1" thickBot="1" x14ac:dyDescent="0.25">
      <c r="A131" s="21" t="s">
        <v>697</v>
      </c>
      <c r="B131" s="4" t="s">
        <v>698</v>
      </c>
      <c r="C131" s="12">
        <v>116</v>
      </c>
      <c r="D131" s="13" t="str">
        <f>IFERROR(IF(C131="-","-",IF(ISBLANK(C131),"",VLOOKUP(C131,'[1]Column to Field # Conversion'!$A$1:$B$150,2,FALSE))),"")</f>
        <v>DL</v>
      </c>
      <c r="E131" s="22" t="s">
        <v>244</v>
      </c>
      <c r="F131" s="23" t="str">
        <f>IFERROR(IF(E131="-","-",IF(ISBLANK(E131),"",VLOOKUP(E131,'[1]Column to Field # Conversion'!#REF!,2,FALSE))),"")</f>
        <v>-</v>
      </c>
      <c r="G131" s="4" t="s">
        <v>194</v>
      </c>
      <c r="H131" s="3" t="s">
        <v>680</v>
      </c>
      <c r="I131" s="3" t="s">
        <v>218</v>
      </c>
      <c r="J131" s="4" t="s">
        <v>681</v>
      </c>
      <c r="K131" s="4" t="s">
        <v>699</v>
      </c>
      <c r="L131" s="4" t="s">
        <v>700</v>
      </c>
    </row>
    <row r="132" spans="1:12" s="14" customFormat="1" ht="40" outlineLevel="1" thickBot="1" x14ac:dyDescent="0.25">
      <c r="A132" s="21" t="s">
        <v>701</v>
      </c>
      <c r="B132" s="4" t="s">
        <v>702</v>
      </c>
      <c r="C132" s="12">
        <v>117</v>
      </c>
      <c r="D132" s="13" t="str">
        <f>IFERROR(IF(C132="-","-",IF(ISBLANK(C132),"",VLOOKUP(C132,'[1]Column to Field # Conversion'!$A$1:$B$150,2,FALSE))),"")</f>
        <v>DM</v>
      </c>
      <c r="E132" s="22" t="s">
        <v>244</v>
      </c>
      <c r="F132" s="23" t="str">
        <f>IFERROR(IF(E132="-","-",IF(ISBLANK(E132),"",VLOOKUP(E132,'[1]Column to Field # Conversion'!#REF!,2,FALSE))),"")</f>
        <v>-</v>
      </c>
      <c r="G132" s="4" t="s">
        <v>194</v>
      </c>
      <c r="H132" s="3" t="s">
        <v>514</v>
      </c>
      <c r="I132" s="3" t="s">
        <v>218</v>
      </c>
      <c r="J132" s="4" t="s">
        <v>690</v>
      </c>
      <c r="K132" s="4" t="s">
        <v>703</v>
      </c>
      <c r="L132" s="4" t="s">
        <v>704</v>
      </c>
    </row>
    <row r="133" spans="1:12" s="14" customFormat="1" ht="27" outlineLevel="1" thickBot="1" x14ac:dyDescent="0.25">
      <c r="A133" s="21" t="s">
        <v>705</v>
      </c>
      <c r="B133" s="4" t="s">
        <v>706</v>
      </c>
      <c r="C133" s="12">
        <v>118</v>
      </c>
      <c r="D133" s="13" t="str">
        <f>IFERROR(IF(C133="-","-",IF(ISBLANK(C133),"",VLOOKUP(C133,'[1]Column to Field # Conversion'!$A$1:$B$150,2,FALSE))),"")</f>
        <v>DN</v>
      </c>
      <c r="E133" s="22" t="s">
        <v>244</v>
      </c>
      <c r="F133" s="23" t="str">
        <f>IFERROR(IF(E133="-","-",IF(ISBLANK(E133),"",VLOOKUP(E133,'[1]Column to Field # Conversion'!#REF!,2,FALSE))),"")</f>
        <v>-</v>
      </c>
      <c r="G133" s="4" t="s">
        <v>194</v>
      </c>
      <c r="H133" s="3" t="s">
        <v>680</v>
      </c>
      <c r="I133" s="3" t="s">
        <v>218</v>
      </c>
      <c r="J133" s="4" t="s">
        <v>681</v>
      </c>
      <c r="K133" s="4" t="s">
        <v>707</v>
      </c>
      <c r="L133" s="4" t="s">
        <v>708</v>
      </c>
    </row>
    <row r="134" spans="1:12" s="14" customFormat="1" ht="27" outlineLevel="1" thickBot="1" x14ac:dyDescent="0.25">
      <c r="A134" s="21" t="s">
        <v>709</v>
      </c>
      <c r="B134" s="4" t="s">
        <v>710</v>
      </c>
      <c r="C134" s="12">
        <v>119</v>
      </c>
      <c r="D134" s="13" t="str">
        <f>IFERROR(IF(C134="-","-",IF(ISBLANK(C134),"",VLOOKUP(C134,'[1]Column to Field # Conversion'!$A$1:$B$150,2,FALSE))),"")</f>
        <v>DO</v>
      </c>
      <c r="E134" s="22" t="s">
        <v>244</v>
      </c>
      <c r="F134" s="23" t="str">
        <f>IFERROR(IF(E134="-","-",IF(ISBLANK(E134),"",VLOOKUP(E134,'[1]Column to Field # Conversion'!#REF!,2,FALSE))),"")</f>
        <v>-</v>
      </c>
      <c r="G134" s="4" t="s">
        <v>194</v>
      </c>
      <c r="H134" s="3" t="s">
        <v>680</v>
      </c>
      <c r="I134" s="3" t="s">
        <v>218</v>
      </c>
      <c r="J134" s="4" t="s">
        <v>681</v>
      </c>
      <c r="K134" s="4" t="s">
        <v>711</v>
      </c>
      <c r="L134" s="4" t="s">
        <v>712</v>
      </c>
    </row>
  </sheetData>
  <autoFilter ref="A1:L134" xr:uid="{00000000-0009-0000-0000-000000000000}"/>
  <mergeCells count="1">
    <mergeCell ref="N118:N125"/>
  </mergeCells>
  <printOptions horizontalCentered="1"/>
  <pageMargins left="0.7" right="0.7" top="0.75" bottom="0.75" header="0.3" footer="0.3"/>
  <pageSetup paperSize="8" scale="79" fitToHeight="0" orientation="landscape" horizontalDpi="300" verticalDpi="300" r:id="rId1"/>
  <rowBreaks count="13" manualBreakCount="13">
    <brk id="17" max="11" man="1"/>
    <brk id="26" max="11" man="1"/>
    <brk id="36" max="11" man="1"/>
    <brk id="43" max="11" man="1"/>
    <brk id="47" max="11" man="1"/>
    <brk id="60" max="11" man="1"/>
    <brk id="65" max="11" man="1"/>
    <brk id="71" max="11" man="1"/>
    <brk id="77" max="16383" man="1"/>
    <brk id="92" max="16383" man="1"/>
    <brk id="102" max="11" man="1"/>
    <brk id="110" max="16383" man="1"/>
    <brk id="116"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82CC-DFA0-48FD-AD80-F17EF0D3CFB1}">
  <dimension ref="A1:G120"/>
  <sheetViews>
    <sheetView tabSelected="1" topLeftCell="A50" workbookViewId="0">
      <selection activeCell="E74" sqref="E74"/>
    </sheetView>
  </sheetViews>
  <sheetFormatPr baseColWidth="10" defaultColWidth="8.83203125" defaultRowHeight="15" x14ac:dyDescent="0.2"/>
  <cols>
    <col min="1" max="1" width="24.33203125" bestFit="1" customWidth="1"/>
    <col min="2" max="2" width="28.1640625" bestFit="1" customWidth="1"/>
    <col min="3" max="3" width="28.6640625" bestFit="1" customWidth="1"/>
    <col min="4" max="4" width="9.33203125" bestFit="1" customWidth="1"/>
    <col min="5" max="5" width="60" bestFit="1" customWidth="1"/>
    <col min="6" max="6" width="64" bestFit="1" customWidth="1"/>
    <col min="7" max="7" width="29.33203125" customWidth="1"/>
  </cols>
  <sheetData>
    <row r="1" spans="1:7" x14ac:dyDescent="0.2">
      <c r="A1" s="42" t="s">
        <v>770</v>
      </c>
      <c r="B1" s="42" t="s">
        <v>771</v>
      </c>
      <c r="C1" s="42" t="s">
        <v>772</v>
      </c>
      <c r="D1" s="42" t="s">
        <v>192</v>
      </c>
      <c r="E1" s="42" t="s">
        <v>773</v>
      </c>
      <c r="F1" s="42" t="s">
        <v>204</v>
      </c>
      <c r="G1" s="42" t="s">
        <v>766</v>
      </c>
    </row>
    <row r="2" spans="1:7" x14ac:dyDescent="0.2">
      <c r="A2" t="s">
        <v>61</v>
      </c>
      <c r="B2">
        <v>1</v>
      </c>
      <c r="C2">
        <v>1</v>
      </c>
      <c r="D2" t="s">
        <v>193</v>
      </c>
      <c r="E2" t="s">
        <v>61</v>
      </c>
      <c r="F2" t="s">
        <v>207</v>
      </c>
      <c r="G2" t="s">
        <v>767</v>
      </c>
    </row>
    <row r="3" spans="1:7" x14ac:dyDescent="0.2">
      <c r="A3" t="s">
        <v>215</v>
      </c>
      <c r="B3">
        <v>2</v>
      </c>
      <c r="C3">
        <v>2</v>
      </c>
      <c r="D3" t="s">
        <v>193</v>
      </c>
      <c r="E3" t="s">
        <v>60</v>
      </c>
      <c r="F3" t="s">
        <v>216</v>
      </c>
    </row>
    <row r="4" spans="1:7" x14ac:dyDescent="0.2">
      <c r="A4" t="s">
        <v>220</v>
      </c>
      <c r="B4">
        <v>3</v>
      </c>
      <c r="C4">
        <v>3</v>
      </c>
      <c r="D4" t="s">
        <v>194</v>
      </c>
      <c r="E4" t="s">
        <v>59</v>
      </c>
      <c r="F4" t="s">
        <v>59</v>
      </c>
      <c r="G4" t="s">
        <v>769</v>
      </c>
    </row>
    <row r="5" spans="1:7" x14ac:dyDescent="0.2">
      <c r="A5" t="s">
        <v>223</v>
      </c>
      <c r="B5">
        <v>4</v>
      </c>
      <c r="C5">
        <v>4</v>
      </c>
      <c r="D5" t="s">
        <v>193</v>
      </c>
      <c r="E5" t="s">
        <v>58</v>
      </c>
      <c r="F5" t="s">
        <v>224</v>
      </c>
      <c r="G5" t="s">
        <v>769</v>
      </c>
    </row>
    <row r="6" spans="1:7" x14ac:dyDescent="0.2">
      <c r="A6" t="s">
        <v>229</v>
      </c>
      <c r="B6">
        <v>5</v>
      </c>
      <c r="C6">
        <v>5</v>
      </c>
      <c r="D6" t="s">
        <v>194</v>
      </c>
      <c r="E6" t="s">
        <v>233</v>
      </c>
      <c r="F6" t="s">
        <v>230</v>
      </c>
    </row>
    <row r="7" spans="1:7" x14ac:dyDescent="0.2">
      <c r="A7" t="s">
        <v>234</v>
      </c>
      <c r="B7">
        <v>6</v>
      </c>
      <c r="C7">
        <v>6</v>
      </c>
      <c r="D7" t="s">
        <v>194</v>
      </c>
      <c r="E7" t="s">
        <v>56</v>
      </c>
      <c r="F7" t="s">
        <v>235</v>
      </c>
    </row>
    <row r="8" spans="1:7" x14ac:dyDescent="0.2">
      <c r="A8" t="s">
        <v>237</v>
      </c>
      <c r="B8">
        <v>7</v>
      </c>
      <c r="C8">
        <v>7</v>
      </c>
      <c r="D8" t="s">
        <v>194</v>
      </c>
      <c r="E8" t="s">
        <v>55</v>
      </c>
      <c r="F8" t="s">
        <v>55</v>
      </c>
    </row>
    <row r="9" spans="1:7" x14ac:dyDescent="0.2">
      <c r="A9" t="s">
        <v>239</v>
      </c>
      <c r="B9">
        <v>8</v>
      </c>
      <c r="C9">
        <v>8</v>
      </c>
      <c r="D9" t="s">
        <v>194</v>
      </c>
      <c r="E9" t="s">
        <v>54</v>
      </c>
      <c r="F9" t="s">
        <v>240</v>
      </c>
    </row>
    <row r="10" spans="1:7" x14ac:dyDescent="0.2">
      <c r="A10" t="s">
        <v>242</v>
      </c>
      <c r="B10">
        <v>9</v>
      </c>
      <c r="D10" t="s">
        <v>194</v>
      </c>
      <c r="E10" t="s">
        <v>246</v>
      </c>
      <c r="F10" t="s">
        <v>243</v>
      </c>
    </row>
    <row r="11" spans="1:7" x14ac:dyDescent="0.2">
      <c r="A11" t="s">
        <v>247</v>
      </c>
      <c r="B11">
        <v>10</v>
      </c>
      <c r="D11" t="s">
        <v>194</v>
      </c>
      <c r="E11" t="s">
        <v>250</v>
      </c>
      <c r="F11" t="s">
        <v>248</v>
      </c>
    </row>
    <row r="12" spans="1:7" x14ac:dyDescent="0.2">
      <c r="A12" t="s">
        <v>251</v>
      </c>
      <c r="B12">
        <v>11</v>
      </c>
      <c r="D12" t="s">
        <v>194</v>
      </c>
      <c r="E12" t="s">
        <v>254</v>
      </c>
      <c r="F12" t="s">
        <v>252</v>
      </c>
    </row>
    <row r="13" spans="1:7" x14ac:dyDescent="0.2">
      <c r="A13" t="s">
        <v>255</v>
      </c>
      <c r="B13">
        <v>12</v>
      </c>
      <c r="C13">
        <v>9</v>
      </c>
      <c r="D13" t="s">
        <v>193</v>
      </c>
      <c r="E13" t="s">
        <v>53</v>
      </c>
      <c r="F13" t="s">
        <v>53</v>
      </c>
      <c r="G13" t="s">
        <v>769</v>
      </c>
    </row>
    <row r="14" spans="1:7" x14ac:dyDescent="0.2">
      <c r="A14" t="s">
        <v>259</v>
      </c>
      <c r="B14">
        <v>13</v>
      </c>
      <c r="C14">
        <v>10</v>
      </c>
      <c r="D14" t="s">
        <v>195</v>
      </c>
      <c r="E14" t="s">
        <v>52</v>
      </c>
      <c r="F14" t="s">
        <v>260</v>
      </c>
      <c r="G14" t="s">
        <v>769</v>
      </c>
    </row>
    <row r="15" spans="1:7" x14ac:dyDescent="0.2">
      <c r="A15" t="s">
        <v>264</v>
      </c>
      <c r="B15">
        <v>14</v>
      </c>
      <c r="C15">
        <v>11</v>
      </c>
      <c r="D15" t="s">
        <v>193</v>
      </c>
      <c r="E15" t="s">
        <v>51</v>
      </c>
      <c r="F15" t="s">
        <v>265</v>
      </c>
      <c r="G15" t="s">
        <v>769</v>
      </c>
    </row>
    <row r="16" spans="1:7" x14ac:dyDescent="0.2">
      <c r="A16" t="s">
        <v>269</v>
      </c>
      <c r="B16">
        <v>15</v>
      </c>
      <c r="C16">
        <v>12</v>
      </c>
      <c r="D16" t="s">
        <v>194</v>
      </c>
      <c r="E16" t="s">
        <v>50</v>
      </c>
      <c r="F16" t="s">
        <v>270</v>
      </c>
    </row>
    <row r="17" spans="1:7" x14ac:dyDescent="0.2">
      <c r="A17" t="s">
        <v>269</v>
      </c>
      <c r="B17">
        <v>16</v>
      </c>
      <c r="D17" t="s">
        <v>194</v>
      </c>
      <c r="E17" t="s">
        <v>279</v>
      </c>
      <c r="F17" t="s">
        <v>274</v>
      </c>
    </row>
    <row r="18" spans="1:7" x14ac:dyDescent="0.2">
      <c r="A18" t="s">
        <v>269</v>
      </c>
      <c r="B18">
        <v>17</v>
      </c>
      <c r="D18" t="s">
        <v>194</v>
      </c>
      <c r="E18" t="s">
        <v>283</v>
      </c>
      <c r="F18" t="s">
        <v>280</v>
      </c>
    </row>
    <row r="19" spans="1:7" x14ac:dyDescent="0.2">
      <c r="A19" t="s">
        <v>269</v>
      </c>
      <c r="B19">
        <v>18</v>
      </c>
      <c r="D19" t="s">
        <v>194</v>
      </c>
      <c r="E19" t="s">
        <v>287</v>
      </c>
      <c r="F19" t="s">
        <v>284</v>
      </c>
    </row>
    <row r="20" spans="1:7" x14ac:dyDescent="0.2">
      <c r="A20" t="s">
        <v>288</v>
      </c>
      <c r="B20">
        <v>19</v>
      </c>
      <c r="C20">
        <v>13</v>
      </c>
      <c r="D20" t="s">
        <v>194</v>
      </c>
      <c r="E20" t="s">
        <v>49</v>
      </c>
      <c r="F20" t="s">
        <v>289</v>
      </c>
      <c r="G20" t="s">
        <v>769</v>
      </c>
    </row>
    <row r="21" spans="1:7" x14ac:dyDescent="0.2">
      <c r="A21" t="s">
        <v>293</v>
      </c>
      <c r="B21">
        <v>20</v>
      </c>
      <c r="C21">
        <v>14</v>
      </c>
      <c r="D21" t="s">
        <v>194</v>
      </c>
      <c r="E21" t="s">
        <v>48</v>
      </c>
      <c r="F21" t="s">
        <v>294</v>
      </c>
      <c r="G21" t="s">
        <v>769</v>
      </c>
    </row>
    <row r="22" spans="1:7" x14ac:dyDescent="0.2">
      <c r="A22" t="s">
        <v>298</v>
      </c>
      <c r="B22">
        <v>21</v>
      </c>
      <c r="C22">
        <v>15</v>
      </c>
      <c r="D22" t="s">
        <v>194</v>
      </c>
      <c r="E22" t="s">
        <v>47</v>
      </c>
      <c r="F22" t="s">
        <v>299</v>
      </c>
      <c r="G22" t="s">
        <v>769</v>
      </c>
    </row>
    <row r="23" spans="1:7" x14ac:dyDescent="0.2">
      <c r="A23" t="s">
        <v>303</v>
      </c>
      <c r="B23">
        <v>22</v>
      </c>
      <c r="D23" t="s">
        <v>193</v>
      </c>
      <c r="E23" t="s">
        <v>306</v>
      </c>
      <c r="F23" t="s">
        <v>304</v>
      </c>
    </row>
    <row r="24" spans="1:7" x14ac:dyDescent="0.2">
      <c r="A24" t="s">
        <v>307</v>
      </c>
      <c r="B24">
        <v>23</v>
      </c>
      <c r="C24">
        <v>16</v>
      </c>
      <c r="D24" t="s">
        <v>193</v>
      </c>
      <c r="E24" t="s">
        <v>46</v>
      </c>
      <c r="F24" t="s">
        <v>308</v>
      </c>
    </row>
    <row r="25" spans="1:7" ht="32" x14ac:dyDescent="0.2">
      <c r="A25" t="s">
        <v>312</v>
      </c>
      <c r="B25">
        <v>24</v>
      </c>
      <c r="D25" t="s">
        <v>194</v>
      </c>
      <c r="E25" t="s">
        <v>316</v>
      </c>
      <c r="F25" s="1" t="s">
        <v>313</v>
      </c>
    </row>
    <row r="26" spans="1:7" x14ac:dyDescent="0.2">
      <c r="A26" t="s">
        <v>317</v>
      </c>
      <c r="B26">
        <v>25</v>
      </c>
      <c r="D26" t="s">
        <v>194</v>
      </c>
      <c r="E26" t="s">
        <v>321</v>
      </c>
      <c r="F26" t="s">
        <v>318</v>
      </c>
    </row>
    <row r="27" spans="1:7" ht="32" x14ac:dyDescent="0.2">
      <c r="A27" t="s">
        <v>322</v>
      </c>
      <c r="B27">
        <v>26</v>
      </c>
      <c r="D27" t="s">
        <v>194</v>
      </c>
      <c r="E27" t="s">
        <v>326</v>
      </c>
      <c r="F27" s="1" t="s">
        <v>323</v>
      </c>
    </row>
    <row r="28" spans="1:7" ht="32" x14ac:dyDescent="0.2">
      <c r="A28" t="s">
        <v>327</v>
      </c>
      <c r="B28">
        <v>27</v>
      </c>
      <c r="C28">
        <v>17</v>
      </c>
      <c r="D28" t="s">
        <v>194</v>
      </c>
      <c r="E28" t="s">
        <v>45</v>
      </c>
      <c r="F28" s="1" t="s">
        <v>328</v>
      </c>
      <c r="G28" t="s">
        <v>769</v>
      </c>
    </row>
    <row r="29" spans="1:7" x14ac:dyDescent="0.2">
      <c r="A29" t="s">
        <v>331</v>
      </c>
      <c r="B29">
        <v>28</v>
      </c>
      <c r="C29">
        <v>18</v>
      </c>
      <c r="D29" t="s">
        <v>194</v>
      </c>
      <c r="E29" t="s">
        <v>44</v>
      </c>
      <c r="F29" t="s">
        <v>332</v>
      </c>
      <c r="G29" t="s">
        <v>769</v>
      </c>
    </row>
    <row r="30" spans="1:7" x14ac:dyDescent="0.2">
      <c r="A30" t="s">
        <v>334</v>
      </c>
      <c r="B30">
        <v>29</v>
      </c>
      <c r="D30" t="s">
        <v>194</v>
      </c>
      <c r="E30" t="s">
        <v>337</v>
      </c>
      <c r="F30" t="s">
        <v>335</v>
      </c>
      <c r="G30" t="s">
        <v>767</v>
      </c>
    </row>
    <row r="31" spans="1:7" x14ac:dyDescent="0.2">
      <c r="A31" t="s">
        <v>339</v>
      </c>
      <c r="B31">
        <v>30</v>
      </c>
      <c r="C31">
        <v>19</v>
      </c>
      <c r="D31" t="s">
        <v>194</v>
      </c>
      <c r="E31" t="s">
        <v>43</v>
      </c>
      <c r="F31" t="s">
        <v>340</v>
      </c>
      <c r="G31" t="s">
        <v>767</v>
      </c>
    </row>
    <row r="32" spans="1:7" x14ac:dyDescent="0.2">
      <c r="A32" t="s">
        <v>339</v>
      </c>
      <c r="B32">
        <v>31</v>
      </c>
      <c r="C32">
        <v>20</v>
      </c>
      <c r="D32" t="s">
        <v>194</v>
      </c>
      <c r="E32" t="s">
        <v>42</v>
      </c>
      <c r="F32" t="s">
        <v>344</v>
      </c>
    </row>
    <row r="33" spans="1:7" x14ac:dyDescent="0.2">
      <c r="A33" t="s">
        <v>347</v>
      </c>
      <c r="B33">
        <v>32</v>
      </c>
      <c r="C33">
        <v>21</v>
      </c>
      <c r="D33" t="s">
        <v>195</v>
      </c>
      <c r="E33" t="s">
        <v>41</v>
      </c>
      <c r="F33" t="s">
        <v>348</v>
      </c>
      <c r="G33" t="s">
        <v>769</v>
      </c>
    </row>
    <row r="34" spans="1:7" ht="32" x14ac:dyDescent="0.2">
      <c r="A34" t="s">
        <v>350</v>
      </c>
      <c r="B34">
        <v>33</v>
      </c>
      <c r="C34">
        <v>22</v>
      </c>
      <c r="D34" t="s">
        <v>194</v>
      </c>
      <c r="E34" t="s">
        <v>40</v>
      </c>
      <c r="F34" s="1" t="s">
        <v>351</v>
      </c>
      <c r="G34" t="s">
        <v>769</v>
      </c>
    </row>
    <row r="35" spans="1:7" x14ac:dyDescent="0.2">
      <c r="A35" t="s">
        <v>350</v>
      </c>
      <c r="B35">
        <v>34</v>
      </c>
      <c r="C35">
        <v>23</v>
      </c>
      <c r="D35" t="s">
        <v>194</v>
      </c>
      <c r="E35" t="s">
        <v>39</v>
      </c>
      <c r="F35" t="s">
        <v>354</v>
      </c>
    </row>
    <row r="36" spans="1:7" x14ac:dyDescent="0.2">
      <c r="A36" t="s">
        <v>358</v>
      </c>
      <c r="B36">
        <v>35</v>
      </c>
      <c r="C36">
        <v>24</v>
      </c>
      <c r="D36" t="s">
        <v>193</v>
      </c>
      <c r="E36" t="s">
        <v>38</v>
      </c>
      <c r="F36" t="s">
        <v>359</v>
      </c>
    </row>
    <row r="37" spans="1:7" x14ac:dyDescent="0.2">
      <c r="A37" t="s">
        <v>362</v>
      </c>
      <c r="B37">
        <v>36</v>
      </c>
      <c r="C37">
        <v>25</v>
      </c>
      <c r="D37" t="s">
        <v>194</v>
      </c>
      <c r="E37" t="s">
        <v>37</v>
      </c>
      <c r="F37" t="s">
        <v>363</v>
      </c>
    </row>
    <row r="38" spans="1:7" x14ac:dyDescent="0.2">
      <c r="A38" t="s">
        <v>366</v>
      </c>
      <c r="B38">
        <v>37</v>
      </c>
      <c r="C38">
        <v>26</v>
      </c>
      <c r="D38" t="s">
        <v>193</v>
      </c>
      <c r="E38" t="s">
        <v>36</v>
      </c>
      <c r="F38" t="s">
        <v>367</v>
      </c>
    </row>
    <row r="39" spans="1:7" x14ac:dyDescent="0.2">
      <c r="A39" t="s">
        <v>370</v>
      </c>
      <c r="B39">
        <v>38</v>
      </c>
      <c r="C39">
        <v>27</v>
      </c>
      <c r="D39" t="s">
        <v>194</v>
      </c>
      <c r="E39" t="s">
        <v>35</v>
      </c>
      <c r="F39" t="s">
        <v>371</v>
      </c>
      <c r="G39" t="s">
        <v>768</v>
      </c>
    </row>
    <row r="40" spans="1:7" x14ac:dyDescent="0.2">
      <c r="A40" t="s">
        <v>370</v>
      </c>
      <c r="B40">
        <v>39</v>
      </c>
      <c r="C40">
        <v>28</v>
      </c>
      <c r="D40" t="s">
        <v>194</v>
      </c>
      <c r="E40" t="s">
        <v>34</v>
      </c>
      <c r="F40" t="s">
        <v>374</v>
      </c>
    </row>
    <row r="41" spans="1:7" x14ac:dyDescent="0.2">
      <c r="A41" t="s">
        <v>378</v>
      </c>
      <c r="B41">
        <v>40</v>
      </c>
      <c r="D41" t="s">
        <v>194</v>
      </c>
      <c r="E41" t="s">
        <v>382</v>
      </c>
      <c r="F41" t="s">
        <v>379</v>
      </c>
    </row>
    <row r="42" spans="1:7" x14ac:dyDescent="0.2">
      <c r="A42" t="s">
        <v>383</v>
      </c>
      <c r="B42">
        <v>41</v>
      </c>
      <c r="C42">
        <v>29</v>
      </c>
      <c r="D42" t="s">
        <v>193</v>
      </c>
      <c r="E42" t="s">
        <v>33</v>
      </c>
      <c r="F42" t="s">
        <v>384</v>
      </c>
    </row>
    <row r="43" spans="1:7" x14ac:dyDescent="0.2">
      <c r="A43" t="s">
        <v>388</v>
      </c>
      <c r="B43">
        <v>42</v>
      </c>
      <c r="D43" t="s">
        <v>193</v>
      </c>
      <c r="E43" t="s">
        <v>392</v>
      </c>
      <c r="F43" t="s">
        <v>389</v>
      </c>
    </row>
    <row r="44" spans="1:7" x14ac:dyDescent="0.2">
      <c r="A44" t="s">
        <v>393</v>
      </c>
      <c r="B44">
        <v>43</v>
      </c>
      <c r="D44" t="s">
        <v>195</v>
      </c>
      <c r="E44" t="s">
        <v>396</v>
      </c>
      <c r="F44" t="s">
        <v>394</v>
      </c>
    </row>
    <row r="45" spans="1:7" x14ac:dyDescent="0.2">
      <c r="A45" t="s">
        <v>397</v>
      </c>
      <c r="B45">
        <v>44</v>
      </c>
      <c r="D45" t="s">
        <v>194</v>
      </c>
      <c r="E45" t="s">
        <v>400</v>
      </c>
      <c r="F45" t="s">
        <v>398</v>
      </c>
    </row>
    <row r="46" spans="1:7" x14ac:dyDescent="0.2">
      <c r="A46" t="s">
        <v>397</v>
      </c>
      <c r="B46">
        <v>45</v>
      </c>
      <c r="D46" t="s">
        <v>194</v>
      </c>
      <c r="E46" t="s">
        <v>404</v>
      </c>
      <c r="F46" t="s">
        <v>401</v>
      </c>
    </row>
    <row r="47" spans="1:7" x14ac:dyDescent="0.2">
      <c r="A47" t="s">
        <v>405</v>
      </c>
      <c r="B47">
        <v>46</v>
      </c>
      <c r="D47" t="s">
        <v>193</v>
      </c>
      <c r="E47" t="s">
        <v>408</v>
      </c>
      <c r="F47" t="s">
        <v>406</v>
      </c>
    </row>
    <row r="48" spans="1:7" x14ac:dyDescent="0.2">
      <c r="A48" t="s">
        <v>410</v>
      </c>
      <c r="B48">
        <v>47</v>
      </c>
      <c r="C48">
        <v>30</v>
      </c>
      <c r="D48" t="s">
        <v>196</v>
      </c>
      <c r="E48" t="s">
        <v>32</v>
      </c>
      <c r="F48" t="s">
        <v>411</v>
      </c>
    </row>
    <row r="49" spans="1:7" x14ac:dyDescent="0.2">
      <c r="A49" t="s">
        <v>414</v>
      </c>
      <c r="B49">
        <v>48</v>
      </c>
      <c r="C49">
        <v>31</v>
      </c>
      <c r="D49" t="s">
        <v>194</v>
      </c>
      <c r="E49" t="s">
        <v>31</v>
      </c>
      <c r="F49" t="s">
        <v>415</v>
      </c>
    </row>
    <row r="50" spans="1:7" x14ac:dyDescent="0.2">
      <c r="A50" t="s">
        <v>419</v>
      </c>
      <c r="B50">
        <v>49</v>
      </c>
      <c r="D50" t="s">
        <v>194</v>
      </c>
      <c r="E50" t="s">
        <v>424</v>
      </c>
      <c r="F50" t="s">
        <v>420</v>
      </c>
    </row>
    <row r="51" spans="1:7" x14ac:dyDescent="0.2">
      <c r="A51" t="s">
        <v>425</v>
      </c>
      <c r="B51">
        <v>50</v>
      </c>
      <c r="C51">
        <v>32</v>
      </c>
      <c r="D51" t="s">
        <v>194</v>
      </c>
      <c r="E51" t="s">
        <v>30</v>
      </c>
      <c r="F51" t="s">
        <v>426</v>
      </c>
    </row>
    <row r="52" spans="1:7" x14ac:dyDescent="0.2">
      <c r="A52" t="s">
        <v>429</v>
      </c>
      <c r="B52">
        <v>51</v>
      </c>
      <c r="D52" t="s">
        <v>194</v>
      </c>
      <c r="E52" t="s">
        <v>432</v>
      </c>
      <c r="F52" t="s">
        <v>430</v>
      </c>
    </row>
    <row r="53" spans="1:7" x14ac:dyDescent="0.2">
      <c r="A53" t="s">
        <v>433</v>
      </c>
      <c r="B53">
        <v>52</v>
      </c>
      <c r="C53">
        <v>33</v>
      </c>
      <c r="D53" t="s">
        <v>194</v>
      </c>
      <c r="E53" t="s">
        <v>29</v>
      </c>
      <c r="F53" t="s">
        <v>434</v>
      </c>
    </row>
    <row r="54" spans="1:7" x14ac:dyDescent="0.2">
      <c r="A54" t="s">
        <v>437</v>
      </c>
      <c r="B54">
        <v>53</v>
      </c>
      <c r="D54" t="s">
        <v>194</v>
      </c>
      <c r="E54" t="s">
        <v>440</v>
      </c>
      <c r="F54" t="s">
        <v>438</v>
      </c>
    </row>
    <row r="55" spans="1:7" x14ac:dyDescent="0.2">
      <c r="A55" t="s">
        <v>441</v>
      </c>
      <c r="B55">
        <v>54</v>
      </c>
      <c r="C55">
        <v>34</v>
      </c>
      <c r="D55" t="s">
        <v>194</v>
      </c>
      <c r="E55" t="s">
        <v>28</v>
      </c>
      <c r="F55" t="s">
        <v>442</v>
      </c>
    </row>
    <row r="56" spans="1:7" x14ac:dyDescent="0.2">
      <c r="A56" t="s">
        <v>446</v>
      </c>
      <c r="B56">
        <v>55</v>
      </c>
      <c r="C56">
        <v>35</v>
      </c>
      <c r="D56" t="s">
        <v>194</v>
      </c>
      <c r="E56" t="s">
        <v>27</v>
      </c>
      <c r="F56" t="s">
        <v>447</v>
      </c>
    </row>
    <row r="57" spans="1:7" x14ac:dyDescent="0.2">
      <c r="A57" t="s">
        <v>449</v>
      </c>
      <c r="B57">
        <v>56</v>
      </c>
      <c r="D57" t="s">
        <v>193</v>
      </c>
      <c r="E57" t="s">
        <v>453</v>
      </c>
      <c r="F57" t="s">
        <v>450</v>
      </c>
    </row>
    <row r="58" spans="1:7" x14ac:dyDescent="0.2">
      <c r="A58" t="s">
        <v>454</v>
      </c>
      <c r="B58">
        <v>57</v>
      </c>
      <c r="D58" t="s">
        <v>194</v>
      </c>
      <c r="E58" t="s">
        <v>458</v>
      </c>
      <c r="F58" t="s">
        <v>455</v>
      </c>
    </row>
    <row r="59" spans="1:7" x14ac:dyDescent="0.2">
      <c r="A59" t="s">
        <v>460</v>
      </c>
      <c r="B59">
        <v>58</v>
      </c>
      <c r="C59">
        <v>36</v>
      </c>
      <c r="D59" t="s">
        <v>196</v>
      </c>
      <c r="E59" t="s">
        <v>26</v>
      </c>
      <c r="F59" t="s">
        <v>461</v>
      </c>
    </row>
    <row r="60" spans="1:7" x14ac:dyDescent="0.2">
      <c r="A60" t="s">
        <v>463</v>
      </c>
      <c r="B60">
        <v>59</v>
      </c>
      <c r="C60">
        <v>37</v>
      </c>
      <c r="D60" t="s">
        <v>193</v>
      </c>
      <c r="E60" t="s">
        <v>25</v>
      </c>
      <c r="F60" t="s">
        <v>464</v>
      </c>
    </row>
    <row r="61" spans="1:7" x14ac:dyDescent="0.2">
      <c r="A61" t="s">
        <v>466</v>
      </c>
      <c r="B61">
        <v>60</v>
      </c>
      <c r="C61">
        <v>38</v>
      </c>
      <c r="D61" t="s">
        <v>194</v>
      </c>
      <c r="E61" t="s">
        <v>24</v>
      </c>
      <c r="F61" t="s">
        <v>467</v>
      </c>
    </row>
    <row r="62" spans="1:7" x14ac:dyDescent="0.2">
      <c r="A62" t="s">
        <v>471</v>
      </c>
      <c r="B62">
        <v>61</v>
      </c>
      <c r="C62">
        <v>39</v>
      </c>
      <c r="D62" t="s">
        <v>194</v>
      </c>
      <c r="E62" t="s">
        <v>474</v>
      </c>
      <c r="F62" t="s">
        <v>472</v>
      </c>
    </row>
    <row r="63" spans="1:7" x14ac:dyDescent="0.2">
      <c r="A63" t="s">
        <v>475</v>
      </c>
      <c r="B63">
        <v>62</v>
      </c>
      <c r="D63" t="s">
        <v>193</v>
      </c>
      <c r="E63" t="s">
        <v>479</v>
      </c>
      <c r="F63" t="s">
        <v>476</v>
      </c>
    </row>
    <row r="64" spans="1:7" x14ac:dyDescent="0.2">
      <c r="A64" t="s">
        <v>481</v>
      </c>
      <c r="B64">
        <v>63</v>
      </c>
      <c r="C64">
        <v>40</v>
      </c>
      <c r="D64" t="s">
        <v>193</v>
      </c>
      <c r="E64" t="s">
        <v>22</v>
      </c>
      <c r="F64" t="s">
        <v>482</v>
      </c>
      <c r="G64" t="s">
        <v>769</v>
      </c>
    </row>
    <row r="65" spans="1:7" x14ac:dyDescent="0.2">
      <c r="A65" t="s">
        <v>485</v>
      </c>
      <c r="B65">
        <v>64</v>
      </c>
      <c r="D65" t="s">
        <v>193</v>
      </c>
      <c r="E65" t="s">
        <v>488</v>
      </c>
      <c r="F65" t="s">
        <v>486</v>
      </c>
    </row>
    <row r="66" spans="1:7" x14ac:dyDescent="0.2">
      <c r="A66" t="s">
        <v>489</v>
      </c>
      <c r="B66">
        <v>65</v>
      </c>
      <c r="D66" t="s">
        <v>193</v>
      </c>
      <c r="E66" t="s">
        <v>492</v>
      </c>
      <c r="F66" t="s">
        <v>490</v>
      </c>
    </row>
    <row r="67" spans="1:7" x14ac:dyDescent="0.2">
      <c r="A67" t="s">
        <v>493</v>
      </c>
      <c r="B67">
        <v>66</v>
      </c>
      <c r="C67">
        <v>41</v>
      </c>
      <c r="D67" t="s">
        <v>193</v>
      </c>
      <c r="E67" t="s">
        <v>21</v>
      </c>
      <c r="F67" t="s">
        <v>494</v>
      </c>
      <c r="G67" t="s">
        <v>769</v>
      </c>
    </row>
    <row r="68" spans="1:7" x14ac:dyDescent="0.2">
      <c r="A68" t="s">
        <v>496</v>
      </c>
      <c r="B68">
        <v>67</v>
      </c>
      <c r="D68" t="s">
        <v>193</v>
      </c>
      <c r="E68" t="s">
        <v>500</v>
      </c>
      <c r="F68" t="s">
        <v>497</v>
      </c>
    </row>
    <row r="69" spans="1:7" x14ac:dyDescent="0.2">
      <c r="A69" t="s">
        <v>502</v>
      </c>
      <c r="B69">
        <v>68</v>
      </c>
      <c r="C69">
        <v>42</v>
      </c>
      <c r="D69" t="s">
        <v>195</v>
      </c>
      <c r="E69" t="s">
        <v>20</v>
      </c>
      <c r="F69" t="s">
        <v>503</v>
      </c>
    </row>
    <row r="70" spans="1:7" x14ac:dyDescent="0.2">
      <c r="A70" t="s">
        <v>504</v>
      </c>
      <c r="B70">
        <v>69</v>
      </c>
      <c r="C70">
        <v>43</v>
      </c>
      <c r="D70" t="s">
        <v>195</v>
      </c>
      <c r="E70" t="s">
        <v>19</v>
      </c>
      <c r="F70" t="s">
        <v>505</v>
      </c>
    </row>
    <row r="71" spans="1:7" x14ac:dyDescent="0.2">
      <c r="A71" t="s">
        <v>507</v>
      </c>
      <c r="B71">
        <v>70</v>
      </c>
      <c r="C71">
        <v>44</v>
      </c>
      <c r="D71" t="s">
        <v>193</v>
      </c>
      <c r="E71" t="s">
        <v>18</v>
      </c>
      <c r="F71" t="s">
        <v>508</v>
      </c>
    </row>
    <row r="72" spans="1:7" x14ac:dyDescent="0.2">
      <c r="A72" t="s">
        <v>512</v>
      </c>
      <c r="B72">
        <v>71</v>
      </c>
      <c r="C72">
        <v>45</v>
      </c>
      <c r="D72" t="s">
        <v>193</v>
      </c>
      <c r="E72" t="s">
        <v>17</v>
      </c>
      <c r="F72" t="s">
        <v>513</v>
      </c>
      <c r="G72" t="s">
        <v>769</v>
      </c>
    </row>
    <row r="73" spans="1:7" x14ac:dyDescent="0.2">
      <c r="A73" t="s">
        <v>517</v>
      </c>
      <c r="B73">
        <v>72</v>
      </c>
      <c r="C73">
        <v>46</v>
      </c>
      <c r="D73" t="s">
        <v>193</v>
      </c>
      <c r="E73" t="s">
        <v>16</v>
      </c>
      <c r="F73" t="s">
        <v>518</v>
      </c>
    </row>
    <row r="74" spans="1:7" x14ac:dyDescent="0.2">
      <c r="A74" t="s">
        <v>521</v>
      </c>
      <c r="B74">
        <v>73</v>
      </c>
      <c r="C74">
        <v>47</v>
      </c>
      <c r="D74" t="s">
        <v>194</v>
      </c>
      <c r="E74" t="s">
        <v>15</v>
      </c>
      <c r="F74" t="s">
        <v>522</v>
      </c>
    </row>
    <row r="75" spans="1:7" x14ac:dyDescent="0.2">
      <c r="A75" t="s">
        <v>524</v>
      </c>
      <c r="B75">
        <v>74</v>
      </c>
      <c r="C75">
        <v>48</v>
      </c>
      <c r="D75" t="s">
        <v>194</v>
      </c>
      <c r="E75" t="s">
        <v>14</v>
      </c>
      <c r="F75" t="s">
        <v>135</v>
      </c>
    </row>
    <row r="76" spans="1:7" x14ac:dyDescent="0.2">
      <c r="A76" t="s">
        <v>527</v>
      </c>
      <c r="B76">
        <v>75</v>
      </c>
      <c r="C76">
        <v>49</v>
      </c>
      <c r="D76" t="s">
        <v>197</v>
      </c>
      <c r="E76" t="s">
        <v>13</v>
      </c>
      <c r="F76" t="s">
        <v>136</v>
      </c>
    </row>
    <row r="77" spans="1:7" x14ac:dyDescent="0.2">
      <c r="A77" t="s">
        <v>531</v>
      </c>
      <c r="B77">
        <v>76</v>
      </c>
      <c r="C77">
        <v>50</v>
      </c>
      <c r="D77" t="s">
        <v>198</v>
      </c>
      <c r="E77" t="s">
        <v>12</v>
      </c>
      <c r="F77" t="s">
        <v>532</v>
      </c>
    </row>
    <row r="78" spans="1:7" x14ac:dyDescent="0.2">
      <c r="A78" t="s">
        <v>535</v>
      </c>
      <c r="B78">
        <v>77</v>
      </c>
      <c r="C78">
        <v>51</v>
      </c>
      <c r="D78" t="s">
        <v>195</v>
      </c>
      <c r="E78" t="s">
        <v>774</v>
      </c>
      <c r="F78" t="s">
        <v>536</v>
      </c>
    </row>
    <row r="79" spans="1:7" x14ac:dyDescent="0.2">
      <c r="A79" t="s">
        <v>539</v>
      </c>
      <c r="B79">
        <v>78</v>
      </c>
      <c r="C79">
        <v>52</v>
      </c>
      <c r="D79" t="s">
        <v>197</v>
      </c>
      <c r="E79" t="s">
        <v>10</v>
      </c>
      <c r="F79" t="s">
        <v>139</v>
      </c>
    </row>
    <row r="80" spans="1:7" x14ac:dyDescent="0.2">
      <c r="A80" t="s">
        <v>542</v>
      </c>
      <c r="B80">
        <v>79</v>
      </c>
      <c r="C80">
        <v>53</v>
      </c>
      <c r="D80" t="s">
        <v>197</v>
      </c>
      <c r="E80" t="s">
        <v>9</v>
      </c>
      <c r="F80" t="s">
        <v>543</v>
      </c>
    </row>
    <row r="81" spans="1:6" x14ac:dyDescent="0.2">
      <c r="A81" t="s">
        <v>547</v>
      </c>
      <c r="B81">
        <v>80</v>
      </c>
      <c r="C81">
        <v>54</v>
      </c>
      <c r="D81" t="s">
        <v>194</v>
      </c>
      <c r="E81" t="s">
        <v>8</v>
      </c>
      <c r="F81" t="s">
        <v>141</v>
      </c>
    </row>
    <row r="82" spans="1:6" x14ac:dyDescent="0.2">
      <c r="A82" t="s">
        <v>553</v>
      </c>
      <c r="B82">
        <v>81</v>
      </c>
      <c r="D82" t="s">
        <v>197</v>
      </c>
      <c r="E82" t="s">
        <v>16</v>
      </c>
      <c r="F82" t="s">
        <v>554</v>
      </c>
    </row>
    <row r="83" spans="1:6" x14ac:dyDescent="0.2">
      <c r="A83" t="s">
        <v>557</v>
      </c>
      <c r="B83">
        <v>82</v>
      </c>
      <c r="D83" t="s">
        <v>195</v>
      </c>
      <c r="E83" t="s">
        <v>744</v>
      </c>
      <c r="F83" t="s">
        <v>558</v>
      </c>
    </row>
    <row r="84" spans="1:6" x14ac:dyDescent="0.2">
      <c r="A84" t="s">
        <v>561</v>
      </c>
      <c r="B84">
        <v>83</v>
      </c>
      <c r="D84" t="s">
        <v>195</v>
      </c>
      <c r="E84" t="s">
        <v>745</v>
      </c>
      <c r="F84" t="s">
        <v>562</v>
      </c>
    </row>
    <row r="85" spans="1:6" x14ac:dyDescent="0.2">
      <c r="A85" t="s">
        <v>565</v>
      </c>
      <c r="B85">
        <v>84</v>
      </c>
      <c r="D85" t="s">
        <v>193</v>
      </c>
      <c r="E85" t="s">
        <v>746</v>
      </c>
      <c r="F85" t="s">
        <v>566</v>
      </c>
    </row>
    <row r="86" spans="1:6" x14ac:dyDescent="0.2">
      <c r="A86" t="s">
        <v>570</v>
      </c>
      <c r="B86">
        <v>85</v>
      </c>
      <c r="D86" t="s">
        <v>193</v>
      </c>
      <c r="E86" t="s">
        <v>747</v>
      </c>
      <c r="F86" t="s">
        <v>571</v>
      </c>
    </row>
    <row r="87" spans="1:6" x14ac:dyDescent="0.2">
      <c r="A87" t="s">
        <v>575</v>
      </c>
      <c r="B87">
        <v>86</v>
      </c>
      <c r="D87" t="s">
        <v>193</v>
      </c>
      <c r="E87" t="s">
        <v>748</v>
      </c>
      <c r="F87" t="s">
        <v>576</v>
      </c>
    </row>
    <row r="88" spans="1:6" x14ac:dyDescent="0.2">
      <c r="A88" t="s">
        <v>579</v>
      </c>
      <c r="B88">
        <v>87</v>
      </c>
      <c r="D88" t="s">
        <v>193</v>
      </c>
      <c r="E88" t="s">
        <v>749</v>
      </c>
      <c r="F88" t="s">
        <v>580</v>
      </c>
    </row>
    <row r="89" spans="1:6" x14ac:dyDescent="0.2">
      <c r="A89" t="s">
        <v>585</v>
      </c>
      <c r="B89">
        <v>88</v>
      </c>
      <c r="D89" t="s">
        <v>193</v>
      </c>
      <c r="E89" t="s">
        <v>750</v>
      </c>
      <c r="F89" t="s">
        <v>586</v>
      </c>
    </row>
    <row r="90" spans="1:6" x14ac:dyDescent="0.2">
      <c r="A90" t="s">
        <v>589</v>
      </c>
      <c r="B90">
        <v>89</v>
      </c>
      <c r="D90" t="s">
        <v>193</v>
      </c>
      <c r="E90" t="s">
        <v>751</v>
      </c>
      <c r="F90" t="s">
        <v>590</v>
      </c>
    </row>
    <row r="91" spans="1:6" x14ac:dyDescent="0.2">
      <c r="A91" t="s">
        <v>593</v>
      </c>
      <c r="B91">
        <v>90</v>
      </c>
      <c r="D91" t="s">
        <v>193</v>
      </c>
      <c r="E91" t="s">
        <v>752</v>
      </c>
      <c r="F91" t="s">
        <v>594</v>
      </c>
    </row>
    <row r="92" spans="1:6" x14ac:dyDescent="0.2">
      <c r="A92" t="s">
        <v>597</v>
      </c>
      <c r="B92">
        <v>91</v>
      </c>
      <c r="D92" t="s">
        <v>193</v>
      </c>
      <c r="E92" t="s">
        <v>753</v>
      </c>
      <c r="F92" t="s">
        <v>598</v>
      </c>
    </row>
    <row r="93" spans="1:6" x14ac:dyDescent="0.2">
      <c r="A93" t="s">
        <v>601</v>
      </c>
      <c r="B93">
        <v>92</v>
      </c>
      <c r="D93" t="s">
        <v>193</v>
      </c>
      <c r="E93" t="s">
        <v>754</v>
      </c>
      <c r="F93" t="s">
        <v>602</v>
      </c>
    </row>
    <row r="94" spans="1:6" x14ac:dyDescent="0.2">
      <c r="A94" t="s">
        <v>605</v>
      </c>
      <c r="B94">
        <v>93</v>
      </c>
      <c r="D94" t="s">
        <v>193</v>
      </c>
      <c r="E94" t="s">
        <v>755</v>
      </c>
      <c r="F94" t="s">
        <v>606</v>
      </c>
    </row>
    <row r="95" spans="1:6" x14ac:dyDescent="0.2">
      <c r="A95" t="s">
        <v>610</v>
      </c>
      <c r="B95">
        <v>94</v>
      </c>
      <c r="D95" t="s">
        <v>193</v>
      </c>
      <c r="E95" t="s">
        <v>756</v>
      </c>
      <c r="F95" t="s">
        <v>611</v>
      </c>
    </row>
    <row r="96" spans="1:6" x14ac:dyDescent="0.2">
      <c r="A96" t="s">
        <v>614</v>
      </c>
      <c r="B96">
        <v>95</v>
      </c>
      <c r="D96" t="s">
        <v>193</v>
      </c>
      <c r="E96" t="s">
        <v>757</v>
      </c>
      <c r="F96" t="s">
        <v>615</v>
      </c>
    </row>
    <row r="97" spans="1:7" x14ac:dyDescent="0.2">
      <c r="A97" t="s">
        <v>618</v>
      </c>
      <c r="B97">
        <v>96</v>
      </c>
      <c r="D97" t="s">
        <v>193</v>
      </c>
      <c r="E97" t="s">
        <v>758</v>
      </c>
      <c r="F97" t="s">
        <v>619</v>
      </c>
    </row>
    <row r="98" spans="1:7" x14ac:dyDescent="0.2">
      <c r="A98" t="s">
        <v>622</v>
      </c>
      <c r="B98">
        <v>97</v>
      </c>
      <c r="D98" t="s">
        <v>193</v>
      </c>
      <c r="E98" t="s">
        <v>759</v>
      </c>
      <c r="F98" t="s">
        <v>623</v>
      </c>
    </row>
    <row r="99" spans="1:7" x14ac:dyDescent="0.2">
      <c r="A99" t="s">
        <v>626</v>
      </c>
      <c r="B99">
        <v>98</v>
      </c>
      <c r="D99" t="s">
        <v>193</v>
      </c>
      <c r="E99" t="s">
        <v>760</v>
      </c>
      <c r="F99" t="s">
        <v>627</v>
      </c>
    </row>
    <row r="100" spans="1:7" x14ac:dyDescent="0.2">
      <c r="A100" t="s">
        <v>630</v>
      </c>
      <c r="B100">
        <v>99</v>
      </c>
      <c r="D100" t="s">
        <v>193</v>
      </c>
      <c r="E100" t="s">
        <v>761</v>
      </c>
      <c r="F100" t="s">
        <v>631</v>
      </c>
    </row>
    <row r="101" spans="1:7" x14ac:dyDescent="0.2">
      <c r="A101" t="s">
        <v>634</v>
      </c>
      <c r="B101">
        <v>100</v>
      </c>
      <c r="D101" t="s">
        <v>193</v>
      </c>
      <c r="E101" t="s">
        <v>762</v>
      </c>
      <c r="F101" t="s">
        <v>635</v>
      </c>
    </row>
    <row r="102" spans="1:7" x14ac:dyDescent="0.2">
      <c r="A102" t="s">
        <v>638</v>
      </c>
      <c r="B102">
        <v>101</v>
      </c>
      <c r="D102" t="s">
        <v>193</v>
      </c>
      <c r="E102" t="s">
        <v>763</v>
      </c>
      <c r="F102" t="s">
        <v>639</v>
      </c>
    </row>
    <row r="103" spans="1:7" x14ac:dyDescent="0.2">
      <c r="A103" t="s">
        <v>642</v>
      </c>
      <c r="B103">
        <v>102</v>
      </c>
      <c r="D103" t="s">
        <v>193</v>
      </c>
      <c r="E103" t="s">
        <v>764</v>
      </c>
      <c r="F103" t="s">
        <v>643</v>
      </c>
    </row>
    <row r="104" spans="1:7" x14ac:dyDescent="0.2">
      <c r="A104" t="s">
        <v>646</v>
      </c>
      <c r="B104">
        <v>103</v>
      </c>
      <c r="D104" t="s">
        <v>193</v>
      </c>
      <c r="E104" t="s">
        <v>765</v>
      </c>
      <c r="F104" t="s">
        <v>647</v>
      </c>
    </row>
    <row r="105" spans="1:7" ht="32" x14ac:dyDescent="0.2">
      <c r="A105" t="s">
        <v>334</v>
      </c>
      <c r="B105">
        <v>104</v>
      </c>
      <c r="C105">
        <v>55</v>
      </c>
      <c r="D105" t="s">
        <v>195</v>
      </c>
      <c r="E105" t="s">
        <v>7</v>
      </c>
      <c r="F105" s="1" t="s">
        <v>651</v>
      </c>
    </row>
    <row r="106" spans="1:7" x14ac:dyDescent="0.2">
      <c r="A106" t="s">
        <v>653</v>
      </c>
      <c r="B106">
        <v>105</v>
      </c>
      <c r="C106">
        <v>56</v>
      </c>
      <c r="D106" t="s">
        <v>195</v>
      </c>
      <c r="E106" t="s">
        <v>6</v>
      </c>
      <c r="F106" t="s">
        <v>654</v>
      </c>
    </row>
    <row r="107" spans="1:7" ht="32" x14ac:dyDescent="0.2">
      <c r="A107" t="s">
        <v>656</v>
      </c>
      <c r="B107">
        <v>106</v>
      </c>
      <c r="C107">
        <v>57</v>
      </c>
      <c r="D107" t="s">
        <v>195</v>
      </c>
      <c r="E107" t="s">
        <v>5</v>
      </c>
      <c r="F107" s="1" t="s">
        <v>657</v>
      </c>
    </row>
    <row r="108" spans="1:7" ht="32" x14ac:dyDescent="0.2">
      <c r="A108" t="s">
        <v>659</v>
      </c>
      <c r="B108">
        <v>107</v>
      </c>
      <c r="C108">
        <v>58</v>
      </c>
      <c r="D108" t="s">
        <v>194</v>
      </c>
      <c r="E108" t="s">
        <v>4</v>
      </c>
      <c r="F108" s="1" t="s">
        <v>660</v>
      </c>
    </row>
    <row r="109" spans="1:7" x14ac:dyDescent="0.2">
      <c r="A109" t="s">
        <v>663</v>
      </c>
      <c r="B109">
        <v>108</v>
      </c>
      <c r="C109">
        <v>59</v>
      </c>
      <c r="D109" t="s">
        <v>195</v>
      </c>
      <c r="E109" t="s">
        <v>3</v>
      </c>
      <c r="F109" t="s">
        <v>664</v>
      </c>
    </row>
    <row r="110" spans="1:7" x14ac:dyDescent="0.2">
      <c r="A110" t="s">
        <v>666</v>
      </c>
      <c r="B110">
        <v>109</v>
      </c>
      <c r="C110">
        <v>60</v>
      </c>
      <c r="D110" t="s">
        <v>195</v>
      </c>
      <c r="E110" t="s">
        <v>669</v>
      </c>
      <c r="F110" t="s">
        <v>667</v>
      </c>
    </row>
    <row r="111" spans="1:7" x14ac:dyDescent="0.2">
      <c r="A111" t="s">
        <v>670</v>
      </c>
      <c r="B111">
        <v>110</v>
      </c>
      <c r="C111">
        <v>61</v>
      </c>
      <c r="D111" t="s">
        <v>195</v>
      </c>
      <c r="E111" t="s">
        <v>1</v>
      </c>
      <c r="F111" t="s">
        <v>671</v>
      </c>
    </row>
    <row r="112" spans="1:7" x14ac:dyDescent="0.2">
      <c r="A112" t="s">
        <v>673</v>
      </c>
      <c r="B112">
        <v>111</v>
      </c>
      <c r="C112">
        <v>62</v>
      </c>
      <c r="D112" t="s">
        <v>193</v>
      </c>
      <c r="E112" t="s">
        <v>0</v>
      </c>
      <c r="F112" t="s">
        <v>674</v>
      </c>
      <c r="G112" t="s">
        <v>768</v>
      </c>
    </row>
    <row r="113" spans="1:6" x14ac:dyDescent="0.2">
      <c r="A113" t="s">
        <v>678</v>
      </c>
      <c r="B113">
        <v>112</v>
      </c>
      <c r="D113" t="s">
        <v>194</v>
      </c>
      <c r="E113" t="s">
        <v>683</v>
      </c>
      <c r="F113" t="s">
        <v>679</v>
      </c>
    </row>
    <row r="114" spans="1:6" x14ac:dyDescent="0.2">
      <c r="A114" t="s">
        <v>684</v>
      </c>
      <c r="B114">
        <v>113</v>
      </c>
      <c r="D114" t="s">
        <v>194</v>
      </c>
      <c r="E114" t="s">
        <v>687</v>
      </c>
      <c r="F114" t="s">
        <v>685</v>
      </c>
    </row>
    <row r="115" spans="1:6" x14ac:dyDescent="0.2">
      <c r="A115" t="s">
        <v>688</v>
      </c>
      <c r="B115">
        <v>114</v>
      </c>
      <c r="D115" t="s">
        <v>194</v>
      </c>
      <c r="E115" t="s">
        <v>692</v>
      </c>
      <c r="F115" t="s">
        <v>689</v>
      </c>
    </row>
    <row r="116" spans="1:6" x14ac:dyDescent="0.2">
      <c r="A116" t="s">
        <v>693</v>
      </c>
      <c r="B116">
        <v>115</v>
      </c>
      <c r="D116" t="s">
        <v>194</v>
      </c>
      <c r="E116" t="s">
        <v>696</v>
      </c>
      <c r="F116" t="s">
        <v>694</v>
      </c>
    </row>
    <row r="117" spans="1:6" x14ac:dyDescent="0.2">
      <c r="A117" t="s">
        <v>697</v>
      </c>
      <c r="B117">
        <v>116</v>
      </c>
      <c r="D117" t="s">
        <v>194</v>
      </c>
      <c r="E117" t="s">
        <v>700</v>
      </c>
      <c r="F117" t="s">
        <v>698</v>
      </c>
    </row>
    <row r="118" spans="1:6" x14ac:dyDescent="0.2">
      <c r="A118" t="s">
        <v>701</v>
      </c>
      <c r="B118">
        <v>117</v>
      </c>
      <c r="D118" t="s">
        <v>194</v>
      </c>
      <c r="E118" t="s">
        <v>704</v>
      </c>
      <c r="F118" t="s">
        <v>702</v>
      </c>
    </row>
    <row r="119" spans="1:6" x14ac:dyDescent="0.2">
      <c r="A119" t="s">
        <v>705</v>
      </c>
      <c r="B119">
        <v>118</v>
      </c>
      <c r="D119" t="s">
        <v>194</v>
      </c>
      <c r="E119" t="s">
        <v>708</v>
      </c>
      <c r="F119" t="s">
        <v>706</v>
      </c>
    </row>
    <row r="120" spans="1:6" x14ac:dyDescent="0.2">
      <c r="A120" t="s">
        <v>709</v>
      </c>
      <c r="B120">
        <v>119</v>
      </c>
      <c r="D120" t="s">
        <v>194</v>
      </c>
      <c r="E120" t="s">
        <v>712</v>
      </c>
      <c r="F120" t="s">
        <v>710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Short</vt:lpstr>
      <vt:lpstr>Long</vt:lpstr>
      <vt:lpstr>OMIS Specification v3.4</vt:lpstr>
      <vt:lpstr>Headers_List</vt:lpstr>
      <vt:lpstr>'OMIS Specification v3.4'!Print_Area</vt:lpstr>
      <vt:lpstr>'OMIS Specification v3.4'!Print_Titles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Salimiha (Cancer Institute NSW)</dc:creator>
  <cp:lastModifiedBy>Joshua Herden</cp:lastModifiedBy>
  <dcterms:created xsi:type="dcterms:W3CDTF">2022-02-10T02:08:56Z</dcterms:created>
  <dcterms:modified xsi:type="dcterms:W3CDTF">2023-04-04T07:22:45Z</dcterms:modified>
</cp:coreProperties>
</file>