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uie\Nextcloud\MIAN\2020 Mian\2020_Mian_Test Data\"/>
    </mc:Choice>
  </mc:AlternateContent>
  <xr:revisionPtr revIDLastSave="0" documentId="13_ncr:1_{025B7C9C-A11E-4DDB-A9E2-C8642F819EE6}" xr6:coauthVersionLast="46" xr6:coauthVersionMax="46" xr10:uidLastSave="{00000000-0000-0000-0000-000000000000}"/>
  <bookViews>
    <workbookView xWindow="-120" yWindow="-120" windowWidth="29040" windowHeight="15840" xr2:uid="{C2674833-69FA-410A-9B7B-05A24B3D53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3" i="1"/>
  <c r="A4" i="1"/>
  <c r="A5" i="1"/>
  <c r="A6" i="1"/>
  <c r="A7" i="1"/>
  <c r="A2" i="1"/>
</calcChain>
</file>

<file path=xl/sharedStrings.xml><?xml version="1.0" encoding="utf-8"?>
<sst xmlns="http://schemas.openxmlformats.org/spreadsheetml/2006/main" count="932" uniqueCount="81">
  <si>
    <t>ID</t>
  </si>
  <si>
    <t>Genotype</t>
  </si>
  <si>
    <t>Loc</t>
  </si>
  <si>
    <t>Test</t>
  </si>
  <si>
    <t>Year</t>
  </si>
  <si>
    <t>Rep</t>
  </si>
  <si>
    <t>Code</t>
  </si>
  <si>
    <t>Plot</t>
  </si>
  <si>
    <t>FC</t>
  </si>
  <si>
    <t>MD</t>
  </si>
  <si>
    <t>PC</t>
  </si>
  <si>
    <t>LOD</t>
  </si>
  <si>
    <t>HT</t>
  </si>
  <si>
    <t>Yield</t>
  </si>
  <si>
    <t>SDWT</t>
  </si>
  <si>
    <t>SQ</t>
  </si>
  <si>
    <t>Note 1</t>
  </si>
  <si>
    <t>Note 2</t>
  </si>
  <si>
    <t>det/indet</t>
  </si>
  <si>
    <t>N19-0087</t>
  </si>
  <si>
    <t>Ply</t>
  </si>
  <si>
    <t>LP 5E</t>
  </si>
  <si>
    <t>p</t>
  </si>
  <si>
    <t>g</t>
  </si>
  <si>
    <t>bushy</t>
  </si>
  <si>
    <t>semi</t>
  </si>
  <si>
    <t>Miller</t>
  </si>
  <si>
    <t>d</t>
  </si>
  <si>
    <t>N19-0171</t>
  </si>
  <si>
    <t>w</t>
  </si>
  <si>
    <t>N19-0042</t>
  </si>
  <si>
    <t>N19-0030</t>
  </si>
  <si>
    <t>t</t>
  </si>
  <si>
    <t>N19-0004</t>
  </si>
  <si>
    <t>N19-0219</t>
  </si>
  <si>
    <t>N19-0102</t>
  </si>
  <si>
    <t>s</t>
  </si>
  <si>
    <t>lt</t>
  </si>
  <si>
    <t>N19-0256</t>
  </si>
  <si>
    <t>N19-0280</t>
  </si>
  <si>
    <t>N16-601</t>
  </si>
  <si>
    <t>N19-0525</t>
  </si>
  <si>
    <t>N19-0117</t>
  </si>
  <si>
    <t>N19-0195</t>
  </si>
  <si>
    <t>N19-0079</t>
  </si>
  <si>
    <t>gs</t>
  </si>
  <si>
    <t>contorted</t>
  </si>
  <si>
    <t>i</t>
  </si>
  <si>
    <t>N19-0096</t>
  </si>
  <si>
    <t>N19-0034</t>
  </si>
  <si>
    <t>N19-0159</t>
  </si>
  <si>
    <t>N19-0208</t>
  </si>
  <si>
    <t>N19-0232</t>
  </si>
  <si>
    <t>N19-0095</t>
  </si>
  <si>
    <t>N19-1128</t>
  </si>
  <si>
    <t>N19-0060</t>
  </si>
  <si>
    <t>N19-0434</t>
  </si>
  <si>
    <t>N19-1103</t>
  </si>
  <si>
    <t>N19-0231</t>
  </si>
  <si>
    <t>N19-0174</t>
  </si>
  <si>
    <t>N19-0573</t>
  </si>
  <si>
    <t>N19-0493</t>
  </si>
  <si>
    <t>Osage</t>
  </si>
  <si>
    <t>thin</t>
  </si>
  <si>
    <t>N19-0006</t>
  </si>
  <si>
    <t>N19-0367</t>
  </si>
  <si>
    <t>N19-0212</t>
  </si>
  <si>
    <t>N19-0383</t>
  </si>
  <si>
    <t>Ellis</t>
  </si>
  <si>
    <t>N16-599</t>
  </si>
  <si>
    <t>N19-0255</t>
  </si>
  <si>
    <t>N19-0238</t>
  </si>
  <si>
    <t>N19-0167</t>
  </si>
  <si>
    <t>N19-0155</t>
  </si>
  <si>
    <t>light gs</t>
  </si>
  <si>
    <t>N19-0148</t>
  </si>
  <si>
    <t>N19-0031</t>
  </si>
  <si>
    <t>N19-1097</t>
  </si>
  <si>
    <t>N19-0008</t>
  </si>
  <si>
    <t>N19-1455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</si>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</sst>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9D30C-A2DE-4FAF-8904-E8AE3AEA56FE}">
  <sheetPr>
    <pageSetUpPr fitToPage="1"/>
  </sheetPr>
  <dimension ref="A1:S650"/>
  <sheetViews>
    <sheetView tabSelected="1" workbookViewId="0">
      <pane ySplit="1" topLeftCell="A2" activePane="bottomLeft" state="frozen"/>
      <selection pane="bottomLeft" activeCell="Y5" sqref="Y5"/>
    </sheetView>
  </sheetViews>
  <sheetFormatPr defaultColWidth="9.42578125" defaultRowHeight="12.75" x14ac:dyDescent="0.25"/>
  <cols>
    <col min="1" max="1" width="31.42578125" style="1" customWidth="1"/>
    <col min="2" max="2" width="11.85546875" style="1" customWidth="1"/>
    <col min="3" max="3" width="7.85546875" style="1" customWidth="1"/>
    <col min="4" max="4" width="7.5703125" style="1" customWidth="1"/>
    <col min="5" max="5" width="6.7109375" style="1" customWidth="1"/>
    <col min="6" max="7" width="5.85546875" style="1" customWidth="1"/>
    <col min="8" max="8" width="7.140625" style="2" customWidth="1"/>
    <col min="9" max="9" width="7.7109375" style="1" customWidth="1"/>
    <col min="10" max="14" width="5.85546875" style="1" customWidth="1"/>
    <col min="15" max="15" width="6.5703125" style="1" customWidth="1"/>
    <col min="16" max="16" width="6.28515625" style="1" customWidth="1"/>
    <col min="17" max="17" width="8.140625" style="1" customWidth="1"/>
    <col min="18" max="18" width="11.7109375" style="1" customWidth="1"/>
    <col min="19" max="16384" width="9.42578125" style="1"/>
  </cols>
  <sheetData>
    <row r="1" spans="1:19" ht="17.25" customHeight="1" x14ac:dyDescent="0.25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7.25" customHeight="1" x14ac:dyDescent="0.2">
      <c r="A2" s="3" t="str">
        <f>CONCATENATE(H2,"*",B2,"*",D2,"*",C2,"*",E2,"*",G2)</f>
        <v>1*N19-0195*LP 5E*Ply*2020*21</v>
      </c>
      <c r="B2" s="5" t="s">
        <v>43</v>
      </c>
      <c r="C2" s="5" t="s">
        <v>20</v>
      </c>
      <c r="D2" s="5" t="s">
        <v>21</v>
      </c>
      <c r="E2" s="5">
        <v>2020</v>
      </c>
      <c r="F2" s="5">
        <v>1</v>
      </c>
      <c r="G2" s="5">
        <v>21</v>
      </c>
      <c r="H2" s="5">
        <v>1</v>
      </c>
      <c r="I2" s="1" t="s">
        <v>22</v>
      </c>
      <c r="J2" s="1">
        <v>36</v>
      </c>
      <c r="K2" s="1" t="s">
        <v>23</v>
      </c>
      <c r="L2" s="1">
        <v>2</v>
      </c>
      <c r="M2" s="1">
        <v>38</v>
      </c>
      <c r="N2" s="6">
        <v>1064.0999999999999</v>
      </c>
      <c r="O2" s="6">
        <v>12.1</v>
      </c>
      <c r="P2" s="6">
        <v>2</v>
      </c>
      <c r="R2" s="1" t="s">
        <v>24</v>
      </c>
      <c r="S2" s="1" t="s">
        <v>25</v>
      </c>
    </row>
    <row r="3" spans="1:19" ht="17.25" customHeight="1" x14ac:dyDescent="0.2">
      <c r="A3" s="3" t="str">
        <f>CONCATENATE(H3,"*",B3,"*",D3,"*",C3,"*",E3,"*",G3)</f>
        <v>2*N16-601*LP 5E*Ply*2020*44</v>
      </c>
      <c r="B3" s="5" t="s">
        <v>40</v>
      </c>
      <c r="C3" s="5" t="s">
        <v>20</v>
      </c>
      <c r="D3" s="5" t="s">
        <v>21</v>
      </c>
      <c r="E3" s="5">
        <v>2020</v>
      </c>
      <c r="F3" s="5">
        <v>1</v>
      </c>
      <c r="G3" s="5">
        <v>44</v>
      </c>
      <c r="H3" s="5">
        <v>2</v>
      </c>
      <c r="I3" s="1" t="s">
        <v>22</v>
      </c>
      <c r="J3" s="1">
        <v>43</v>
      </c>
      <c r="K3" s="1" t="s">
        <v>23</v>
      </c>
      <c r="L3" s="1">
        <v>1</v>
      </c>
      <c r="M3" s="1">
        <v>20</v>
      </c>
      <c r="N3" s="6">
        <v>904.4</v>
      </c>
      <c r="O3" s="6">
        <v>14.2</v>
      </c>
      <c r="P3" s="6">
        <v>2.5</v>
      </c>
      <c r="S3" s="1" t="s">
        <v>27</v>
      </c>
    </row>
    <row r="4" spans="1:19" ht="17.25" customHeight="1" x14ac:dyDescent="0.2">
      <c r="A4" s="3" t="str">
        <f>CONCATENATE(H4,"*",B4,"*",D4,"*",C4,"*",E4,"*",G4)</f>
        <v>3*N19-0208*LP 5E*Ply*2020*22</v>
      </c>
      <c r="B4" s="5" t="s">
        <v>51</v>
      </c>
      <c r="C4" s="5" t="s">
        <v>20</v>
      </c>
      <c r="D4" s="5" t="s">
        <v>21</v>
      </c>
      <c r="E4" s="5">
        <v>2020</v>
      </c>
      <c r="F4" s="5">
        <v>1</v>
      </c>
      <c r="G4" s="5">
        <v>22</v>
      </c>
      <c r="H4" s="5">
        <v>3</v>
      </c>
      <c r="I4" s="4" t="s">
        <v>29</v>
      </c>
      <c r="J4" s="4">
        <v>38</v>
      </c>
      <c r="K4" s="4" t="s">
        <v>23</v>
      </c>
      <c r="L4" s="4">
        <v>1.5</v>
      </c>
      <c r="M4" s="4">
        <v>16</v>
      </c>
      <c r="N4" s="6">
        <v>583.4</v>
      </c>
      <c r="O4" s="6">
        <v>14.8</v>
      </c>
      <c r="P4" s="6">
        <v>3</v>
      </c>
      <c r="Q4" s="4"/>
      <c r="R4" s="4"/>
      <c r="S4" s="4" t="s">
        <v>27</v>
      </c>
    </row>
    <row r="5" spans="1:19" ht="17.25" customHeight="1" x14ac:dyDescent="0.2">
      <c r="A5" s="3" t="str">
        <f>CONCATENATE(H5,"*",B5,"*",D5,"*",C5,"*",E5,"*",G5)</f>
        <v>4*N19-0219*LP 5E*Ply*2020*24</v>
      </c>
      <c r="B5" s="5" t="s">
        <v>34</v>
      </c>
      <c r="C5" s="5" t="s">
        <v>20</v>
      </c>
      <c r="D5" s="5" t="s">
        <v>21</v>
      </c>
      <c r="E5" s="5">
        <v>2020</v>
      </c>
      <c r="F5" s="5">
        <v>1</v>
      </c>
      <c r="G5" s="5">
        <v>24</v>
      </c>
      <c r="H5" s="5">
        <v>4</v>
      </c>
      <c r="I5" s="1" t="s">
        <v>29</v>
      </c>
      <c r="J5" s="1">
        <v>36</v>
      </c>
      <c r="K5" s="1" t="s">
        <v>23</v>
      </c>
      <c r="L5" s="1">
        <v>1</v>
      </c>
      <c r="M5" s="1">
        <v>14</v>
      </c>
      <c r="N5" s="6">
        <v>483.5</v>
      </c>
      <c r="O5" s="6">
        <v>11.3</v>
      </c>
      <c r="P5" s="6">
        <v>3</v>
      </c>
      <c r="S5" s="1" t="s">
        <v>27</v>
      </c>
    </row>
    <row r="6" spans="1:19" ht="17.25" customHeight="1" x14ac:dyDescent="0.2">
      <c r="A6" s="3" t="str">
        <f>CONCATENATE(H6,"*",B6,"*",D6,"*",C6,"*",E6,"*",G6)</f>
        <v>5*N19-0060*LP 5E*Ply*2020*8</v>
      </c>
      <c r="B6" s="5" t="s">
        <v>55</v>
      </c>
      <c r="C6" s="5" t="s">
        <v>20</v>
      </c>
      <c r="D6" s="5" t="s">
        <v>21</v>
      </c>
      <c r="E6" s="5">
        <v>2020</v>
      </c>
      <c r="F6" s="5">
        <v>1</v>
      </c>
      <c r="G6" s="5">
        <v>8</v>
      </c>
      <c r="H6" s="5">
        <v>5</v>
      </c>
      <c r="I6" s="1" t="s">
        <v>29</v>
      </c>
      <c r="J6" s="1">
        <v>52</v>
      </c>
      <c r="K6" s="1" t="s">
        <v>32</v>
      </c>
      <c r="L6" s="1">
        <v>1.5</v>
      </c>
      <c r="M6" s="1">
        <v>22</v>
      </c>
      <c r="N6" s="6">
        <v>780.7</v>
      </c>
      <c r="O6" s="6">
        <v>14.2</v>
      </c>
      <c r="P6" s="6">
        <v>2</v>
      </c>
      <c r="S6" s="1" t="s">
        <v>27</v>
      </c>
    </row>
    <row r="7" spans="1:19" ht="17.25" customHeight="1" x14ac:dyDescent="0.2">
      <c r="A7" s="3" t="str">
        <f>CONCATENATE(H7,"*",B7,"*",D7,"*",C7,"*",E7,"*",G7)</f>
        <v>6*N19-0155*LP 5E*Ply*2020*16</v>
      </c>
      <c r="B7" s="5" t="s">
        <v>73</v>
      </c>
      <c r="C7" s="5" t="s">
        <v>20</v>
      </c>
      <c r="D7" s="5" t="s">
        <v>21</v>
      </c>
      <c r="E7" s="5">
        <v>2020</v>
      </c>
      <c r="F7" s="5">
        <v>1</v>
      </c>
      <c r="G7" s="5">
        <v>16</v>
      </c>
      <c r="H7" s="5">
        <v>6</v>
      </c>
      <c r="I7" s="1" t="s">
        <v>22</v>
      </c>
      <c r="J7" s="1">
        <v>46</v>
      </c>
      <c r="K7" s="1" t="s">
        <v>32</v>
      </c>
      <c r="L7" s="1">
        <v>2</v>
      </c>
      <c r="M7" s="1">
        <v>28</v>
      </c>
      <c r="N7" s="6">
        <v>689.9</v>
      </c>
      <c r="O7" s="6">
        <v>13</v>
      </c>
      <c r="P7" s="6">
        <v>2.5</v>
      </c>
      <c r="S7" s="1" t="s">
        <v>25</v>
      </c>
    </row>
    <row r="8" spans="1:19" ht="17.25" customHeight="1" x14ac:dyDescent="0.2">
      <c r="A8" s="3" t="str">
        <f>CONCATENATE(H8,"*",B8,"*",D8,"*",C8,"*",E8,"*",G8)</f>
        <v>7*N19-1455*LP 5E*Ply*2020*40</v>
      </c>
      <c r="B8" s="5" t="s">
        <v>79</v>
      </c>
      <c r="C8" s="5" t="s">
        <v>20</v>
      </c>
      <c r="D8" s="5" t="s">
        <v>21</v>
      </c>
      <c r="E8" s="5">
        <v>2020</v>
      </c>
      <c r="F8" s="5">
        <v>1</v>
      </c>
      <c r="G8" s="5">
        <v>40</v>
      </c>
      <c r="H8" s="5">
        <v>7</v>
      </c>
      <c r="I8" s="1" t="s">
        <v>22</v>
      </c>
      <c r="J8" s="1">
        <v>54</v>
      </c>
      <c r="K8" s="1" t="s">
        <v>23</v>
      </c>
      <c r="L8" s="1">
        <v>1.5</v>
      </c>
      <c r="M8" s="1">
        <v>20</v>
      </c>
      <c r="N8" s="6">
        <v>896.6</v>
      </c>
      <c r="O8" s="6">
        <v>13.3</v>
      </c>
      <c r="P8" s="6">
        <v>3</v>
      </c>
      <c r="S8" s="1" t="s">
        <v>27</v>
      </c>
    </row>
    <row r="9" spans="1:19" ht="17.25" customHeight="1" x14ac:dyDescent="0.2">
      <c r="A9" s="3" t="str">
        <f>CONCATENATE(H9,"*",B9,"*",D9,"*",C9,"*",E9,"*",G9)</f>
        <v>8*N19-0231*LP 5E*Ply*2020*25</v>
      </c>
      <c r="B9" s="5" t="s">
        <v>58</v>
      </c>
      <c r="C9" s="5" t="s">
        <v>20</v>
      </c>
      <c r="D9" s="5" t="s">
        <v>21</v>
      </c>
      <c r="E9" s="5">
        <v>2020</v>
      </c>
      <c r="F9" s="5">
        <v>1</v>
      </c>
      <c r="G9" s="5">
        <v>25</v>
      </c>
      <c r="H9" s="5">
        <v>8</v>
      </c>
      <c r="I9" s="1" t="s">
        <v>36</v>
      </c>
      <c r="J9" s="1">
        <v>41</v>
      </c>
      <c r="K9" s="1" t="s">
        <v>37</v>
      </c>
      <c r="L9" s="1">
        <v>2</v>
      </c>
      <c r="M9" s="1">
        <v>18</v>
      </c>
      <c r="N9" s="6">
        <v>877.7</v>
      </c>
      <c r="O9" s="6">
        <v>13.6</v>
      </c>
      <c r="P9" s="6">
        <v>2.5</v>
      </c>
      <c r="S9" s="1" t="s">
        <v>27</v>
      </c>
    </row>
    <row r="10" spans="1:19" ht="17.25" customHeight="1" x14ac:dyDescent="0.2">
      <c r="A10" s="3" t="str">
        <f>CONCATENATE(H10,"*",B10,"*",D10,"*",C10,"*",E10,"*",G10)</f>
        <v>9*N19-0493*LP 5E*Ply*2020*34</v>
      </c>
      <c r="B10" s="5" t="s">
        <v>61</v>
      </c>
      <c r="C10" s="5" t="s">
        <v>20</v>
      </c>
      <c r="D10" s="5" t="s">
        <v>21</v>
      </c>
      <c r="E10" s="5">
        <v>2020</v>
      </c>
      <c r="F10" s="5">
        <v>1</v>
      </c>
      <c r="G10" s="5">
        <v>34</v>
      </c>
      <c r="H10" s="5">
        <v>9</v>
      </c>
      <c r="I10" s="1" t="s">
        <v>29</v>
      </c>
      <c r="J10" s="1">
        <v>45</v>
      </c>
      <c r="K10" s="1" t="s">
        <v>23</v>
      </c>
      <c r="L10" s="1">
        <v>1.5</v>
      </c>
      <c r="M10" s="1">
        <v>24</v>
      </c>
      <c r="N10" s="6">
        <v>976</v>
      </c>
      <c r="O10" s="6">
        <v>11.9</v>
      </c>
      <c r="P10" s="6">
        <v>2.5</v>
      </c>
      <c r="S10" s="1" t="s">
        <v>27</v>
      </c>
    </row>
    <row r="11" spans="1:19" ht="17.25" customHeight="1" x14ac:dyDescent="0.2">
      <c r="A11" s="3" t="str">
        <f>CONCATENATE(H11,"*",B11,"*",D11,"*",C11,"*",E11,"*",G11)</f>
        <v>10*N19-0034*LP 5E*Ply*2020*6</v>
      </c>
      <c r="B11" s="5" t="s">
        <v>49</v>
      </c>
      <c r="C11" s="5" t="s">
        <v>20</v>
      </c>
      <c r="D11" s="5" t="s">
        <v>21</v>
      </c>
      <c r="E11" s="5">
        <v>2020</v>
      </c>
      <c r="F11" s="5">
        <v>1</v>
      </c>
      <c r="G11" s="5">
        <v>6</v>
      </c>
      <c r="H11" s="5">
        <v>10</v>
      </c>
      <c r="I11" s="1" t="s">
        <v>29</v>
      </c>
      <c r="J11" s="1">
        <v>45</v>
      </c>
      <c r="K11" s="1" t="s">
        <v>37</v>
      </c>
      <c r="L11" s="1">
        <v>1.5</v>
      </c>
      <c r="M11" s="1">
        <v>24</v>
      </c>
      <c r="N11" s="6">
        <v>920</v>
      </c>
      <c r="O11" s="6">
        <v>14.6</v>
      </c>
      <c r="P11" s="6">
        <v>2.5</v>
      </c>
      <c r="S11" s="1" t="s">
        <v>27</v>
      </c>
    </row>
    <row r="12" spans="1:19" ht="17.25" customHeight="1" x14ac:dyDescent="0.2">
      <c r="A12" s="3" t="str">
        <f>CONCATENATE(H12,"*",B12,"*",D12,"*",C12,"*",E12,"*",G12)</f>
        <v>11*Osage*LP 5E*Ply*2020*42</v>
      </c>
      <c r="B12" s="5" t="s">
        <v>62</v>
      </c>
      <c r="C12" s="5" t="s">
        <v>20</v>
      </c>
      <c r="D12" s="5" t="s">
        <v>21</v>
      </c>
      <c r="E12" s="5">
        <v>2020</v>
      </c>
      <c r="F12" s="5">
        <v>1</v>
      </c>
      <c r="G12" s="5">
        <v>42</v>
      </c>
      <c r="H12" s="5">
        <v>11</v>
      </c>
      <c r="I12" s="1" t="s">
        <v>22</v>
      </c>
      <c r="J12" s="1">
        <v>45</v>
      </c>
      <c r="K12" s="1" t="s">
        <v>23</v>
      </c>
      <c r="L12" s="1">
        <v>1.5</v>
      </c>
      <c r="M12" s="1">
        <v>22</v>
      </c>
      <c r="N12" s="6">
        <v>1363.5</v>
      </c>
      <c r="O12" s="6">
        <v>12.4</v>
      </c>
      <c r="P12" s="6">
        <v>2</v>
      </c>
      <c r="S12" s="1" t="s">
        <v>27</v>
      </c>
    </row>
    <row r="13" spans="1:19" ht="17.25" customHeight="1" x14ac:dyDescent="0.2">
      <c r="A13" s="3" t="str">
        <f>CONCATENATE(H13,"*",B13,"*",D13,"*",C13,"*",E13,"*",G13)</f>
        <v>12*N19-0079*LP 5E*Ply*2020*9</v>
      </c>
      <c r="B13" s="5" t="s">
        <v>44</v>
      </c>
      <c r="C13" s="5" t="s">
        <v>20</v>
      </c>
      <c r="D13" s="5" t="s">
        <v>21</v>
      </c>
      <c r="E13" s="5">
        <v>2020</v>
      </c>
      <c r="F13" s="5">
        <v>1</v>
      </c>
      <c r="G13" s="5">
        <v>9</v>
      </c>
      <c r="H13" s="5">
        <v>12</v>
      </c>
      <c r="I13" s="1" t="s">
        <v>29</v>
      </c>
      <c r="J13" s="1">
        <v>45</v>
      </c>
      <c r="K13" s="1" t="s">
        <v>32</v>
      </c>
      <c r="L13" s="1">
        <v>1</v>
      </c>
      <c r="M13" s="1">
        <v>22</v>
      </c>
      <c r="N13" s="6">
        <v>1215.5</v>
      </c>
      <c r="O13" s="6">
        <v>15</v>
      </c>
      <c r="P13" s="6">
        <v>2</v>
      </c>
      <c r="S13" s="1" t="s">
        <v>27</v>
      </c>
    </row>
    <row r="14" spans="1:19" ht="17.25" customHeight="1" x14ac:dyDescent="0.2">
      <c r="A14" s="3" t="str">
        <f>CONCATENATE(H14,"*",B14,"*",D14,"*",C14,"*",E14,"*",G14)</f>
        <v>13*N19-0256*LP 5E*Ply*2020*29</v>
      </c>
      <c r="B14" s="5" t="s">
        <v>38</v>
      </c>
      <c r="C14" s="5" t="s">
        <v>20</v>
      </c>
      <c r="D14" s="5" t="s">
        <v>21</v>
      </c>
      <c r="E14" s="5">
        <v>2020</v>
      </c>
      <c r="F14" s="5">
        <v>1</v>
      </c>
      <c r="G14" s="5">
        <v>29</v>
      </c>
      <c r="H14" s="5">
        <v>13</v>
      </c>
      <c r="I14" s="1" t="s">
        <v>22</v>
      </c>
      <c r="J14" s="1">
        <v>53</v>
      </c>
      <c r="K14" s="1" t="s">
        <v>32</v>
      </c>
      <c r="L14" s="1">
        <v>1.5</v>
      </c>
      <c r="M14" s="1">
        <v>24</v>
      </c>
      <c r="N14" s="6">
        <v>855.1</v>
      </c>
      <c r="O14" s="6">
        <v>12.3</v>
      </c>
      <c r="P14" s="6">
        <v>2.5</v>
      </c>
      <c r="S14" s="1" t="s">
        <v>27</v>
      </c>
    </row>
    <row r="15" spans="1:19" ht="17.25" customHeight="1" x14ac:dyDescent="0.2">
      <c r="A15" s="3" t="str">
        <f>CONCATENATE(H15,"*",B15,"*",D15,"*",C15,"*",E15,"*",G15)</f>
        <v>14*N19-0087*LP 5E*Ply*2020*10</v>
      </c>
      <c r="B15" s="5" t="s">
        <v>19</v>
      </c>
      <c r="C15" s="5" t="s">
        <v>20</v>
      </c>
      <c r="D15" s="5" t="s">
        <v>21</v>
      </c>
      <c r="E15" s="5">
        <v>2020</v>
      </c>
      <c r="F15" s="5">
        <v>1</v>
      </c>
      <c r="G15" s="5">
        <v>10</v>
      </c>
      <c r="H15" s="5">
        <v>14</v>
      </c>
      <c r="I15" s="1" t="s">
        <v>29</v>
      </c>
      <c r="J15" s="1">
        <v>36</v>
      </c>
      <c r="K15" s="1" t="s">
        <v>37</v>
      </c>
      <c r="L15" s="1">
        <v>1.5</v>
      </c>
      <c r="M15" s="1">
        <v>21</v>
      </c>
      <c r="N15" s="6">
        <v>866.2</v>
      </c>
      <c r="O15" s="6">
        <v>14.4</v>
      </c>
      <c r="P15" s="6">
        <v>2.5</v>
      </c>
      <c r="S15" s="1" t="s">
        <v>27</v>
      </c>
    </row>
    <row r="16" spans="1:19" ht="17.25" customHeight="1" x14ac:dyDescent="0.2">
      <c r="A16" s="3" t="str">
        <f>CONCATENATE(H16,"*",B16,"*",D16,"*",C16,"*",E16,"*",G16)</f>
        <v>15*N19-0434*LP 5E*Ply*2020*33</v>
      </c>
      <c r="B16" s="5" t="s">
        <v>56</v>
      </c>
      <c r="C16" s="5" t="s">
        <v>20</v>
      </c>
      <c r="D16" s="5" t="s">
        <v>21</v>
      </c>
      <c r="E16" s="5">
        <v>2020</v>
      </c>
      <c r="F16" s="5">
        <v>1</v>
      </c>
      <c r="G16" s="5">
        <v>33</v>
      </c>
      <c r="H16" s="5">
        <v>15</v>
      </c>
      <c r="I16" s="1" t="s">
        <v>22</v>
      </c>
      <c r="J16" s="1">
        <v>60</v>
      </c>
      <c r="K16" s="1" t="s">
        <v>32</v>
      </c>
      <c r="L16" s="1">
        <v>2</v>
      </c>
      <c r="M16" s="1">
        <v>42</v>
      </c>
      <c r="N16" s="6">
        <v>856.2</v>
      </c>
      <c r="O16" s="6">
        <v>14.2</v>
      </c>
      <c r="P16" s="6">
        <v>3</v>
      </c>
      <c r="Q16" s="1" t="s">
        <v>45</v>
      </c>
      <c r="S16" s="1" t="s">
        <v>47</v>
      </c>
    </row>
    <row r="17" spans="1:19" ht="17.25" customHeight="1" x14ac:dyDescent="0.2">
      <c r="A17" s="3" t="str">
        <f>CONCATENATE(H17,"*",B17,"*",D17,"*",C17,"*",E17,"*",G17)</f>
        <v>16*N19-0383*LP 5E*Ply*2020*32</v>
      </c>
      <c r="B17" s="5" t="s">
        <v>67</v>
      </c>
      <c r="C17" s="5" t="s">
        <v>20</v>
      </c>
      <c r="D17" s="5" t="s">
        <v>21</v>
      </c>
      <c r="E17" s="5">
        <v>2020</v>
      </c>
      <c r="F17" s="5">
        <v>1</v>
      </c>
      <c r="G17" s="5">
        <v>32</v>
      </c>
      <c r="H17" s="5">
        <v>16</v>
      </c>
      <c r="I17" s="1" t="s">
        <v>36</v>
      </c>
      <c r="J17" s="1">
        <v>44</v>
      </c>
      <c r="K17" s="1" t="s">
        <v>37</v>
      </c>
      <c r="L17" s="1">
        <v>1</v>
      </c>
      <c r="M17" s="1">
        <v>22</v>
      </c>
      <c r="N17" s="6">
        <v>754.1</v>
      </c>
      <c r="O17" s="6">
        <v>11.5</v>
      </c>
      <c r="P17" s="6">
        <v>2</v>
      </c>
      <c r="S17" s="1" t="s">
        <v>27</v>
      </c>
    </row>
    <row r="18" spans="1:19" ht="17.25" customHeight="1" x14ac:dyDescent="0.2">
      <c r="A18" s="3" t="str">
        <f>CONCATENATE(H18,"*",B18,"*",D18,"*",C18,"*",E18,"*",G18)</f>
        <v>17*N19-0117*LP 5E*Ply*2020*14</v>
      </c>
      <c r="B18" s="5" t="s">
        <v>42</v>
      </c>
      <c r="C18" s="5" t="s">
        <v>20</v>
      </c>
      <c r="D18" s="5" t="s">
        <v>21</v>
      </c>
      <c r="E18" s="5">
        <v>2020</v>
      </c>
      <c r="F18" s="5">
        <v>1</v>
      </c>
      <c r="G18" s="5">
        <v>14</v>
      </c>
      <c r="H18" s="5">
        <v>17</v>
      </c>
      <c r="I18" s="1" t="s">
        <v>36</v>
      </c>
      <c r="J18" s="1">
        <v>45</v>
      </c>
      <c r="K18" s="1" t="s">
        <v>32</v>
      </c>
      <c r="L18" s="1">
        <v>1.5</v>
      </c>
      <c r="M18" s="1">
        <v>18</v>
      </c>
      <c r="N18" s="6">
        <v>1099</v>
      </c>
      <c r="O18" s="6">
        <v>14.7</v>
      </c>
      <c r="P18" s="6">
        <v>2</v>
      </c>
      <c r="S18" s="1" t="s">
        <v>27</v>
      </c>
    </row>
    <row r="19" spans="1:19" ht="17.25" customHeight="1" x14ac:dyDescent="0.2">
      <c r="A19" s="3" t="str">
        <f>CONCATENATE(H19,"*",B19,"*",D19,"*",C19,"*",E19,"*",G19)</f>
        <v>18*N19-0004*LP 5E*Ply*2020*1</v>
      </c>
      <c r="B19" s="5" t="s">
        <v>33</v>
      </c>
      <c r="C19" s="5" t="s">
        <v>20</v>
      </c>
      <c r="D19" s="5" t="s">
        <v>21</v>
      </c>
      <c r="E19" s="5">
        <v>2020</v>
      </c>
      <c r="F19" s="5">
        <v>1</v>
      </c>
      <c r="G19" s="5">
        <v>1</v>
      </c>
      <c r="H19" s="5">
        <v>18</v>
      </c>
      <c r="I19" s="1" t="s">
        <v>29</v>
      </c>
      <c r="J19" s="1">
        <v>53</v>
      </c>
      <c r="K19" s="1" t="s">
        <v>32</v>
      </c>
      <c r="L19" s="1">
        <v>1.5</v>
      </c>
      <c r="M19" s="1">
        <v>24</v>
      </c>
      <c r="N19" s="6">
        <v>1093.5</v>
      </c>
      <c r="O19" s="6">
        <v>13</v>
      </c>
      <c r="P19" s="6">
        <v>2</v>
      </c>
      <c r="S19" s="1" t="s">
        <v>27</v>
      </c>
    </row>
    <row r="20" spans="1:19" ht="17.25" customHeight="1" x14ac:dyDescent="0.2">
      <c r="A20" s="3" t="str">
        <f>CONCATENATE(H20,"*",B20,"*",D20,"*",C20,"*",E20,"*",G20)</f>
        <v>19*N19-0171*LP 5E*Ply*2020*19</v>
      </c>
      <c r="B20" s="5" t="s">
        <v>28</v>
      </c>
      <c r="C20" s="5" t="s">
        <v>20</v>
      </c>
      <c r="D20" s="5" t="s">
        <v>21</v>
      </c>
      <c r="E20" s="5">
        <v>2020</v>
      </c>
      <c r="F20" s="5">
        <v>1</v>
      </c>
      <c r="G20" s="5">
        <v>19</v>
      </c>
      <c r="H20" s="5">
        <v>19</v>
      </c>
      <c r="I20" s="1" t="s">
        <v>22</v>
      </c>
      <c r="J20" s="1">
        <v>47</v>
      </c>
      <c r="K20" s="1" t="s">
        <v>32</v>
      </c>
      <c r="L20" s="1">
        <v>2</v>
      </c>
      <c r="M20" s="1">
        <v>48</v>
      </c>
      <c r="N20" s="6">
        <v>1348.1</v>
      </c>
      <c r="O20" s="6">
        <v>15.8</v>
      </c>
      <c r="P20" s="6">
        <v>2</v>
      </c>
      <c r="S20" s="1" t="s">
        <v>47</v>
      </c>
    </row>
    <row r="21" spans="1:19" ht="17.25" customHeight="1" x14ac:dyDescent="0.2">
      <c r="A21" s="3" t="str">
        <f>CONCATENATE(H21,"*",B21,"*",D21,"*",C21,"*",E21,"*",G21)</f>
        <v>20*N19-0030*LP 5E*Ply*2020*4</v>
      </c>
      <c r="B21" s="5" t="s">
        <v>31</v>
      </c>
      <c r="C21" s="5" t="s">
        <v>20</v>
      </c>
      <c r="D21" s="5" t="s">
        <v>21</v>
      </c>
      <c r="E21" s="5">
        <v>2020</v>
      </c>
      <c r="F21" s="5">
        <v>1</v>
      </c>
      <c r="G21" s="5">
        <v>4</v>
      </c>
      <c r="H21" s="5">
        <v>20</v>
      </c>
      <c r="I21" s="1" t="s">
        <v>29</v>
      </c>
      <c r="J21" s="1">
        <v>48</v>
      </c>
      <c r="K21" s="1" t="s">
        <v>32</v>
      </c>
      <c r="L21" s="1">
        <v>1.5</v>
      </c>
      <c r="M21" s="1">
        <v>26</v>
      </c>
      <c r="N21" s="6">
        <v>1187.5</v>
      </c>
      <c r="O21" s="6">
        <v>12.9</v>
      </c>
      <c r="P21" s="6">
        <v>2</v>
      </c>
      <c r="S21" s="1" t="s">
        <v>27</v>
      </c>
    </row>
    <row r="22" spans="1:19" ht="17.25" customHeight="1" x14ac:dyDescent="0.2">
      <c r="A22" s="3" t="str">
        <f>CONCATENATE(H22,"*",B22,"*",D22,"*",C22,"*",E22,"*",G22)</f>
        <v>21*N19-0232*LP 5E*Ply*2020*26</v>
      </c>
      <c r="B22" s="5" t="s">
        <v>52</v>
      </c>
      <c r="C22" s="5" t="s">
        <v>20</v>
      </c>
      <c r="D22" s="5" t="s">
        <v>21</v>
      </c>
      <c r="E22" s="5">
        <v>2020</v>
      </c>
      <c r="F22" s="5">
        <v>1</v>
      </c>
      <c r="G22" s="5">
        <v>26</v>
      </c>
      <c r="H22" s="5">
        <v>21</v>
      </c>
      <c r="I22" s="1" t="s">
        <v>29</v>
      </c>
      <c r="J22" s="1">
        <v>41</v>
      </c>
      <c r="K22" s="1" t="s">
        <v>37</v>
      </c>
      <c r="L22" s="1">
        <v>1.5</v>
      </c>
      <c r="M22" s="1">
        <v>28</v>
      </c>
      <c r="N22" s="6">
        <v>1198.9000000000001</v>
      </c>
      <c r="O22" s="6">
        <v>12.7</v>
      </c>
      <c r="P22" s="6">
        <v>2.5</v>
      </c>
      <c r="S22" s="1" t="s">
        <v>27</v>
      </c>
    </row>
    <row r="23" spans="1:19" ht="17.25" customHeight="1" x14ac:dyDescent="0.2">
      <c r="A23" s="3" t="str">
        <f>CONCATENATE(H23,"*",B23,"*",D23,"*",C23,"*",E23,"*",G23)</f>
        <v>22*N19-1097*LP 5E*Ply*2020*37</v>
      </c>
      <c r="B23" s="5" t="s">
        <v>77</v>
      </c>
      <c r="C23" s="5" t="s">
        <v>20</v>
      </c>
      <c r="D23" s="5" t="s">
        <v>21</v>
      </c>
      <c r="E23" s="5">
        <v>2020</v>
      </c>
      <c r="F23" s="5">
        <v>1</v>
      </c>
      <c r="G23" s="5">
        <v>37</v>
      </c>
      <c r="H23" s="5">
        <v>22</v>
      </c>
      <c r="I23" s="1" t="s">
        <v>22</v>
      </c>
      <c r="J23" s="1">
        <v>44</v>
      </c>
      <c r="K23" s="1" t="s">
        <v>32</v>
      </c>
      <c r="L23" s="1">
        <v>2</v>
      </c>
      <c r="M23" s="1">
        <v>31</v>
      </c>
      <c r="N23" s="6">
        <v>1530.8</v>
      </c>
      <c r="O23" s="6">
        <v>14.2</v>
      </c>
      <c r="P23" s="6">
        <v>1.5</v>
      </c>
      <c r="S23" s="1" t="s">
        <v>27</v>
      </c>
    </row>
    <row r="24" spans="1:19" ht="17.25" customHeight="1" x14ac:dyDescent="0.2">
      <c r="A24" s="3" t="str">
        <f>CONCATENATE(H24,"*",B24,"*",D24,"*",C24,"*",E24,"*",G24)</f>
        <v>23*Miller*LP 5E*Ply*2020*43</v>
      </c>
      <c r="B24" s="5" t="s">
        <v>26</v>
      </c>
      <c r="C24" s="5" t="s">
        <v>20</v>
      </c>
      <c r="D24" s="5" t="s">
        <v>21</v>
      </c>
      <c r="E24" s="5">
        <v>2020</v>
      </c>
      <c r="F24" s="5">
        <v>1</v>
      </c>
      <c r="G24" s="5">
        <v>43</v>
      </c>
      <c r="H24" s="5">
        <v>23</v>
      </c>
      <c r="I24" s="1" t="s">
        <v>22</v>
      </c>
      <c r="J24" s="1">
        <v>45</v>
      </c>
      <c r="K24" s="1" t="s">
        <v>23</v>
      </c>
      <c r="L24" s="1">
        <v>1.5</v>
      </c>
      <c r="M24" s="1">
        <v>24</v>
      </c>
      <c r="N24" s="6">
        <v>706.6</v>
      </c>
      <c r="O24" s="6">
        <v>14.7</v>
      </c>
      <c r="P24" s="6">
        <v>2</v>
      </c>
      <c r="S24" s="1" t="s">
        <v>27</v>
      </c>
    </row>
    <row r="25" spans="1:19" ht="17.25" customHeight="1" x14ac:dyDescent="0.2">
      <c r="A25" s="3" t="str">
        <f>CONCATENATE(H25,"*",B25,"*",D25,"*",C25,"*",E25,"*",G25)</f>
        <v>24*N19-0031*LP 5E*Ply*2020*5</v>
      </c>
      <c r="B25" s="5" t="s">
        <v>76</v>
      </c>
      <c r="C25" s="5" t="s">
        <v>20</v>
      </c>
      <c r="D25" s="5" t="s">
        <v>21</v>
      </c>
      <c r="E25" s="5">
        <v>2020</v>
      </c>
      <c r="F25" s="5">
        <v>1</v>
      </c>
      <c r="G25" s="5">
        <v>5</v>
      </c>
      <c r="H25" s="5">
        <v>24</v>
      </c>
      <c r="I25" s="1" t="s">
        <v>29</v>
      </c>
      <c r="J25" s="1">
        <v>41</v>
      </c>
      <c r="K25" s="1" t="s">
        <v>37</v>
      </c>
      <c r="L25" s="1">
        <v>1.5</v>
      </c>
      <c r="M25" s="1">
        <v>23</v>
      </c>
      <c r="N25" s="6">
        <v>1071.8</v>
      </c>
      <c r="O25" s="6">
        <v>12.2</v>
      </c>
      <c r="P25" s="6">
        <v>2</v>
      </c>
      <c r="S25" s="1" t="s">
        <v>27</v>
      </c>
    </row>
    <row r="26" spans="1:19" ht="17.25" customHeight="1" x14ac:dyDescent="0.2">
      <c r="A26" s="3" t="str">
        <f>CONCATENATE(H26,"*",B26,"*",D26,"*",C26,"*",E26,"*",G26)</f>
        <v>25*N19-0367*LP 5E*Ply*2020*31</v>
      </c>
      <c r="B26" s="5" t="s">
        <v>65</v>
      </c>
      <c r="C26" s="5" t="s">
        <v>20</v>
      </c>
      <c r="D26" s="5" t="s">
        <v>21</v>
      </c>
      <c r="E26" s="5">
        <v>2020</v>
      </c>
      <c r="F26" s="5">
        <v>1</v>
      </c>
      <c r="G26" s="5">
        <v>31</v>
      </c>
      <c r="H26" s="5">
        <v>25</v>
      </c>
      <c r="I26" s="1" t="s">
        <v>29</v>
      </c>
      <c r="J26" s="1">
        <v>39</v>
      </c>
      <c r="K26" s="1" t="s">
        <v>23</v>
      </c>
      <c r="L26" s="1">
        <v>1.5</v>
      </c>
      <c r="M26" s="1">
        <v>24</v>
      </c>
      <c r="N26" s="6">
        <v>883.9</v>
      </c>
      <c r="O26" s="6">
        <v>14.5</v>
      </c>
      <c r="P26" s="6">
        <v>2</v>
      </c>
      <c r="S26" s="1" t="s">
        <v>27</v>
      </c>
    </row>
    <row r="27" spans="1:19" ht="17.25" customHeight="1" x14ac:dyDescent="0.2">
      <c r="A27" s="3" t="str">
        <f>CONCATENATE(H27,"*",B27,"*",D27,"*",C27,"*",E27,"*",G27)</f>
        <v>26*N19-0573*LP 5E*Ply*2020*36</v>
      </c>
      <c r="B27" s="5" t="s">
        <v>60</v>
      </c>
      <c r="C27" s="5" t="s">
        <v>20</v>
      </c>
      <c r="D27" s="5" t="s">
        <v>21</v>
      </c>
      <c r="E27" s="5">
        <v>2020</v>
      </c>
      <c r="F27" s="5">
        <v>1</v>
      </c>
      <c r="G27" s="5">
        <v>36</v>
      </c>
      <c r="H27" s="5">
        <v>26</v>
      </c>
      <c r="I27" s="1" t="s">
        <v>22</v>
      </c>
      <c r="J27" s="1">
        <v>48</v>
      </c>
      <c r="K27" s="1" t="s">
        <v>32</v>
      </c>
      <c r="L27" s="1">
        <v>1.5</v>
      </c>
      <c r="M27" s="1">
        <v>24</v>
      </c>
      <c r="N27" s="6">
        <v>1025.3</v>
      </c>
      <c r="O27" s="6">
        <v>10.1</v>
      </c>
      <c r="P27" s="6"/>
      <c r="S27" s="1" t="s">
        <v>27</v>
      </c>
    </row>
    <row r="28" spans="1:19" ht="17.25" customHeight="1" x14ac:dyDescent="0.2">
      <c r="A28" s="3" t="str">
        <f>CONCATENATE(H28,"*",B28,"*",D28,"*",C28,"*",E28,"*",G28)</f>
        <v>27*N19-0096*LP 5E*Ply*2020*12</v>
      </c>
      <c r="B28" s="5" t="s">
        <v>48</v>
      </c>
      <c r="C28" s="5" t="s">
        <v>20</v>
      </c>
      <c r="D28" s="5" t="s">
        <v>21</v>
      </c>
      <c r="E28" s="5">
        <v>2020</v>
      </c>
      <c r="F28" s="5">
        <v>1</v>
      </c>
      <c r="G28" s="5">
        <v>12</v>
      </c>
      <c r="H28" s="5">
        <v>27</v>
      </c>
      <c r="I28" s="1" t="s">
        <v>29</v>
      </c>
      <c r="J28" s="1">
        <v>36</v>
      </c>
      <c r="K28" s="1" t="s">
        <v>37</v>
      </c>
      <c r="L28" s="1">
        <v>1</v>
      </c>
      <c r="M28" s="1">
        <v>20</v>
      </c>
      <c r="N28" s="6">
        <v>1069.3</v>
      </c>
      <c r="O28" s="6">
        <v>12</v>
      </c>
      <c r="P28" s="6">
        <v>2</v>
      </c>
      <c r="S28" s="1" t="s">
        <v>27</v>
      </c>
    </row>
    <row r="29" spans="1:19" ht="17.25" customHeight="1" x14ac:dyDescent="0.2">
      <c r="A29" s="3" t="str">
        <f>CONCATENATE(H29,"*",B29,"*",D29,"*",C29,"*",E29,"*",G29)</f>
        <v>28*N19-0042*LP 5E*Ply*2020*7</v>
      </c>
      <c r="B29" s="5" t="s">
        <v>30</v>
      </c>
      <c r="C29" s="5" t="s">
        <v>20</v>
      </c>
      <c r="D29" s="5" t="s">
        <v>21</v>
      </c>
      <c r="E29" s="5">
        <v>2020</v>
      </c>
      <c r="F29" s="5">
        <v>1</v>
      </c>
      <c r="G29" s="5">
        <v>7</v>
      </c>
      <c r="H29" s="5">
        <v>28</v>
      </c>
      <c r="I29" s="1" t="s">
        <v>29</v>
      </c>
      <c r="J29" s="1">
        <v>44</v>
      </c>
      <c r="K29" s="1" t="s">
        <v>32</v>
      </c>
      <c r="L29" s="1">
        <v>1.5</v>
      </c>
      <c r="M29" s="1">
        <v>24</v>
      </c>
      <c r="N29" s="6">
        <v>1235</v>
      </c>
      <c r="O29" s="6">
        <v>13.3</v>
      </c>
      <c r="P29" s="6">
        <v>2</v>
      </c>
      <c r="S29" s="1" t="s">
        <v>27</v>
      </c>
    </row>
    <row r="30" spans="1:19" ht="17.25" customHeight="1" x14ac:dyDescent="0.2">
      <c r="A30" s="3" t="str">
        <f>CONCATENATE(H30,"*",B30,"*",D30,"*",C30,"*",E30,"*",G30)</f>
        <v>29*N19-0006*LP 5E*Ply*2020*2</v>
      </c>
      <c r="B30" s="5" t="s">
        <v>64</v>
      </c>
      <c r="C30" s="5" t="s">
        <v>20</v>
      </c>
      <c r="D30" s="5" t="s">
        <v>21</v>
      </c>
      <c r="E30" s="5">
        <v>2020</v>
      </c>
      <c r="F30" s="5">
        <v>1</v>
      </c>
      <c r="G30" s="5">
        <v>2</v>
      </c>
      <c r="H30" s="5">
        <v>29</v>
      </c>
      <c r="I30" s="1" t="s">
        <v>22</v>
      </c>
      <c r="J30" s="1">
        <v>47</v>
      </c>
      <c r="K30" s="1" t="s">
        <v>32</v>
      </c>
      <c r="L30" s="1">
        <v>1.5</v>
      </c>
      <c r="M30" s="1">
        <v>32</v>
      </c>
      <c r="N30" s="6">
        <v>469.9</v>
      </c>
      <c r="O30" s="6">
        <v>12.9</v>
      </c>
      <c r="P30" s="6">
        <v>2</v>
      </c>
      <c r="S30" s="1" t="s">
        <v>27</v>
      </c>
    </row>
    <row r="31" spans="1:19" ht="17.25" customHeight="1" x14ac:dyDescent="0.2">
      <c r="A31" s="3" t="str">
        <f>CONCATENATE(H31,"*",B31,"*",D31,"*",C31,"*",E31,"*",G31)</f>
        <v>30*N19-0167*LP 5E*Ply*2020*18</v>
      </c>
      <c r="B31" s="5" t="s">
        <v>72</v>
      </c>
      <c r="C31" s="5" t="s">
        <v>20</v>
      </c>
      <c r="D31" s="5" t="s">
        <v>21</v>
      </c>
      <c r="E31" s="5">
        <v>2020</v>
      </c>
      <c r="F31" s="5">
        <v>1</v>
      </c>
      <c r="G31" s="5">
        <v>18</v>
      </c>
      <c r="H31" s="5">
        <v>30</v>
      </c>
      <c r="I31" s="1" t="s">
        <v>22</v>
      </c>
      <c r="J31" s="1">
        <v>38</v>
      </c>
      <c r="K31" s="1" t="s">
        <v>37</v>
      </c>
      <c r="L31" s="1">
        <v>2</v>
      </c>
      <c r="M31" s="1">
        <v>30</v>
      </c>
      <c r="N31" s="6">
        <v>755.6</v>
      </c>
      <c r="O31" s="6">
        <v>15.1</v>
      </c>
      <c r="P31" s="6">
        <v>2</v>
      </c>
      <c r="Q31" s="1" t="s">
        <v>63</v>
      </c>
      <c r="S31" s="1" t="s">
        <v>27</v>
      </c>
    </row>
    <row r="32" spans="1:19" ht="17.25" customHeight="1" x14ac:dyDescent="0.2">
      <c r="A32" s="3" t="str">
        <f>CONCATENATE(H32,"*",B32,"*",D32,"*",C32,"*",E32,"*",G32)</f>
        <v>31*N19-0102*LP 5E*Ply*2020*13</v>
      </c>
      <c r="B32" s="5" t="s">
        <v>35</v>
      </c>
      <c r="C32" s="5" t="s">
        <v>20</v>
      </c>
      <c r="D32" s="5" t="s">
        <v>21</v>
      </c>
      <c r="E32" s="5">
        <v>2020</v>
      </c>
      <c r="F32" s="5">
        <v>1</v>
      </c>
      <c r="G32" s="5">
        <v>13</v>
      </c>
      <c r="H32" s="5">
        <v>31</v>
      </c>
      <c r="I32" s="1" t="s">
        <v>29</v>
      </c>
      <c r="J32" s="1">
        <v>46</v>
      </c>
      <c r="K32" s="1" t="s">
        <v>32</v>
      </c>
      <c r="L32" s="1">
        <v>2</v>
      </c>
      <c r="M32" s="1">
        <v>43</v>
      </c>
      <c r="N32" s="6">
        <v>1193</v>
      </c>
      <c r="O32" s="6">
        <v>11.2</v>
      </c>
      <c r="P32" s="6">
        <v>2.5</v>
      </c>
      <c r="S32" s="1" t="s">
        <v>47</v>
      </c>
    </row>
    <row r="33" spans="1:19" ht="17.25" customHeight="1" x14ac:dyDescent="0.2">
      <c r="A33" s="3" t="str">
        <f>CONCATENATE(H33,"*",B33,"*",D33,"*",C33,"*",E33,"*",G33)</f>
        <v>32*N19-0525*LP 5E*Ply*2020*35</v>
      </c>
      <c r="B33" s="5" t="s">
        <v>41</v>
      </c>
      <c r="C33" s="5" t="s">
        <v>20</v>
      </c>
      <c r="D33" s="5" t="s">
        <v>21</v>
      </c>
      <c r="E33" s="5">
        <v>2020</v>
      </c>
      <c r="F33" s="5">
        <v>1</v>
      </c>
      <c r="G33" s="5">
        <v>35</v>
      </c>
      <c r="H33" s="5">
        <v>32</v>
      </c>
      <c r="I33" s="1" t="s">
        <v>29</v>
      </c>
      <c r="J33" s="1">
        <v>46</v>
      </c>
      <c r="K33" s="1" t="s">
        <v>23</v>
      </c>
      <c r="L33" s="1">
        <v>1.5</v>
      </c>
      <c r="M33" s="1">
        <v>32</v>
      </c>
      <c r="N33" s="6">
        <v>1120.3</v>
      </c>
      <c r="O33" s="6">
        <v>12.2</v>
      </c>
      <c r="P33" s="6">
        <v>4</v>
      </c>
      <c r="S33" s="1" t="s">
        <v>27</v>
      </c>
    </row>
    <row r="34" spans="1:19" ht="17.25" customHeight="1" x14ac:dyDescent="0.2">
      <c r="A34" s="3" t="str">
        <f>CONCATENATE(H34,"*",B34,"*",D34,"*",C34,"*",E34,"*",G34)</f>
        <v>33*N19-1103*LP 5E*Ply*2020*38</v>
      </c>
      <c r="B34" s="5" t="s">
        <v>57</v>
      </c>
      <c r="C34" s="5" t="s">
        <v>20</v>
      </c>
      <c r="D34" s="5" t="s">
        <v>21</v>
      </c>
      <c r="E34" s="5">
        <v>2020</v>
      </c>
      <c r="F34" s="5">
        <v>1</v>
      </c>
      <c r="G34" s="5">
        <v>38</v>
      </c>
      <c r="H34" s="5">
        <v>33</v>
      </c>
      <c r="I34" s="1" t="s">
        <v>29</v>
      </c>
      <c r="J34" s="1">
        <v>46</v>
      </c>
      <c r="K34" s="1" t="s">
        <v>32</v>
      </c>
      <c r="L34" s="1">
        <v>1.5</v>
      </c>
      <c r="M34" s="1">
        <v>24</v>
      </c>
      <c r="N34" s="6">
        <v>1202.5999999999999</v>
      </c>
      <c r="O34" s="6">
        <v>11.3</v>
      </c>
      <c r="P34" s="6">
        <v>2.5</v>
      </c>
      <c r="S34" s="1" t="s">
        <v>27</v>
      </c>
    </row>
    <row r="35" spans="1:19" ht="17.25" customHeight="1" x14ac:dyDescent="0.2">
      <c r="A35" s="3" t="str">
        <f>CONCATENATE(H35,"*",B35,"*",D35,"*",C35,"*",E35,"*",G35)</f>
        <v>34*N19-0212*LP 5E*Ply*2020*23</v>
      </c>
      <c r="B35" s="5" t="s">
        <v>66</v>
      </c>
      <c r="C35" s="5" t="s">
        <v>20</v>
      </c>
      <c r="D35" s="5" t="s">
        <v>21</v>
      </c>
      <c r="E35" s="5">
        <v>2020</v>
      </c>
      <c r="F35" s="5">
        <v>1</v>
      </c>
      <c r="G35" s="5">
        <v>23</v>
      </c>
      <c r="H35" s="5">
        <v>34</v>
      </c>
      <c r="I35" s="1" t="s">
        <v>29</v>
      </c>
      <c r="J35" s="1">
        <v>36</v>
      </c>
      <c r="K35" s="1" t="s">
        <v>23</v>
      </c>
      <c r="L35" s="1">
        <v>1.5</v>
      </c>
      <c r="M35" s="1">
        <v>22</v>
      </c>
      <c r="N35" s="6">
        <v>1111.0999999999999</v>
      </c>
      <c r="O35" s="6">
        <v>14.5</v>
      </c>
      <c r="P35" s="6">
        <v>2</v>
      </c>
      <c r="S35" s="1" t="s">
        <v>27</v>
      </c>
    </row>
    <row r="36" spans="1:19" ht="17.25" customHeight="1" x14ac:dyDescent="0.2">
      <c r="A36" s="3" t="str">
        <f>CONCATENATE(H36,"*",B36,"*",D36,"*",C36,"*",E36,"*",G36)</f>
        <v>35*Ellis*LP 5E*Ply*2020*41</v>
      </c>
      <c r="B36" s="5" t="s">
        <v>68</v>
      </c>
      <c r="C36" s="5" t="s">
        <v>20</v>
      </c>
      <c r="D36" s="5" t="s">
        <v>21</v>
      </c>
      <c r="E36" s="5">
        <v>2020</v>
      </c>
      <c r="F36" s="5">
        <v>1</v>
      </c>
      <c r="G36" s="5">
        <v>41</v>
      </c>
      <c r="H36" s="5">
        <v>35</v>
      </c>
      <c r="I36" s="1" t="s">
        <v>29</v>
      </c>
      <c r="J36" s="1">
        <v>46</v>
      </c>
      <c r="K36" s="1" t="s">
        <v>23</v>
      </c>
      <c r="L36" s="1">
        <v>1</v>
      </c>
      <c r="M36" s="1">
        <v>24</v>
      </c>
      <c r="N36" s="6">
        <v>899.2</v>
      </c>
      <c r="O36" s="6">
        <v>11.3</v>
      </c>
      <c r="P36" s="6">
        <v>2.5</v>
      </c>
      <c r="S36" s="1" t="s">
        <v>27</v>
      </c>
    </row>
    <row r="37" spans="1:19" ht="17.25" customHeight="1" x14ac:dyDescent="0.2">
      <c r="A37" s="3" t="str">
        <f>CONCATENATE(H37,"*",B37,"*",D37,"*",C37,"*",E37,"*",G37)</f>
        <v>36*N19-0238*LP 5E*Ply*2020*27</v>
      </c>
      <c r="B37" s="5" t="s">
        <v>71</v>
      </c>
      <c r="C37" s="5" t="s">
        <v>20</v>
      </c>
      <c r="D37" s="5" t="s">
        <v>21</v>
      </c>
      <c r="E37" s="5">
        <v>2020</v>
      </c>
      <c r="F37" s="5">
        <v>1</v>
      </c>
      <c r="G37" s="5">
        <v>27</v>
      </c>
      <c r="H37" s="5">
        <v>36</v>
      </c>
      <c r="I37" s="1" t="s">
        <v>22</v>
      </c>
      <c r="J37" s="1">
        <v>41</v>
      </c>
      <c r="K37" s="1" t="s">
        <v>37</v>
      </c>
      <c r="L37" s="1">
        <v>1.5</v>
      </c>
      <c r="M37" s="1">
        <v>25</v>
      </c>
      <c r="N37" s="6">
        <v>1229.0999999999999</v>
      </c>
      <c r="O37" s="6">
        <v>13.7</v>
      </c>
      <c r="P37" s="6">
        <v>2</v>
      </c>
      <c r="S37" s="1" t="s">
        <v>27</v>
      </c>
    </row>
    <row r="38" spans="1:19" ht="17.25" customHeight="1" x14ac:dyDescent="0.2">
      <c r="A38" s="3" t="str">
        <f>CONCATENATE(H38,"*",B38,"*",D38,"*",C38,"*",E38,"*",G38)</f>
        <v>37*N19-0095*LP 5E*Ply*2020*11</v>
      </c>
      <c r="B38" s="5" t="s">
        <v>53</v>
      </c>
      <c r="C38" s="5" t="s">
        <v>20</v>
      </c>
      <c r="D38" s="5" t="s">
        <v>21</v>
      </c>
      <c r="E38" s="5">
        <v>2020</v>
      </c>
      <c r="F38" s="5">
        <v>1</v>
      </c>
      <c r="G38" s="5">
        <v>11</v>
      </c>
      <c r="H38" s="5">
        <v>37</v>
      </c>
      <c r="I38" s="1" t="s">
        <v>22</v>
      </c>
      <c r="J38" s="1">
        <v>38</v>
      </c>
      <c r="K38" s="1" t="s">
        <v>32</v>
      </c>
      <c r="L38" s="1">
        <v>2.5</v>
      </c>
      <c r="M38" s="1">
        <v>40</v>
      </c>
      <c r="N38" s="6">
        <v>1066.8</v>
      </c>
      <c r="O38" s="6">
        <v>14</v>
      </c>
      <c r="P38" s="6">
        <v>1.5</v>
      </c>
      <c r="S38" s="1" t="s">
        <v>47</v>
      </c>
    </row>
    <row r="39" spans="1:19" ht="17.25" customHeight="1" x14ac:dyDescent="0.2">
      <c r="A39" s="3" t="str">
        <f>CONCATENATE(H39,"*",B39,"*",D39,"*",C39,"*",E39,"*",G39)</f>
        <v>38*N19-0148*LP 5E*Ply*2020*15</v>
      </c>
      <c r="B39" s="5" t="s">
        <v>75</v>
      </c>
      <c r="C39" s="5" t="s">
        <v>20</v>
      </c>
      <c r="D39" s="5" t="s">
        <v>21</v>
      </c>
      <c r="E39" s="5">
        <v>2020</v>
      </c>
      <c r="F39" s="5">
        <v>1</v>
      </c>
      <c r="G39" s="5">
        <v>15</v>
      </c>
      <c r="H39" s="5">
        <v>38</v>
      </c>
      <c r="I39" s="1" t="s">
        <v>22</v>
      </c>
      <c r="J39" s="1">
        <v>40</v>
      </c>
      <c r="K39" s="1" t="s">
        <v>32</v>
      </c>
      <c r="L39" s="1">
        <v>3</v>
      </c>
      <c r="M39" s="1">
        <v>41</v>
      </c>
      <c r="N39" s="6">
        <v>907.2</v>
      </c>
      <c r="O39" s="6">
        <v>12.5</v>
      </c>
      <c r="P39" s="6">
        <v>2</v>
      </c>
      <c r="R39" s="1" t="s">
        <v>46</v>
      </c>
      <c r="S39" s="1" t="s">
        <v>47</v>
      </c>
    </row>
    <row r="40" spans="1:19" ht="17.25" customHeight="1" x14ac:dyDescent="0.2">
      <c r="A40" s="3" t="str">
        <f>CONCATENATE(H40,"*",B40,"*",D40,"*",C40,"*",E40,"*",G40)</f>
        <v>39*N19-0174*LP 5E*Ply*2020*20</v>
      </c>
      <c r="B40" s="5" t="s">
        <v>59</v>
      </c>
      <c r="C40" s="5" t="s">
        <v>20</v>
      </c>
      <c r="D40" s="5" t="s">
        <v>21</v>
      </c>
      <c r="E40" s="5">
        <v>2020</v>
      </c>
      <c r="F40" s="5">
        <v>1</v>
      </c>
      <c r="G40" s="5">
        <v>20</v>
      </c>
      <c r="H40" s="5">
        <v>39</v>
      </c>
      <c r="I40" s="1" t="s">
        <v>22</v>
      </c>
      <c r="J40" s="1">
        <v>40</v>
      </c>
      <c r="K40" s="1" t="s">
        <v>32</v>
      </c>
      <c r="L40" s="1">
        <v>2</v>
      </c>
      <c r="M40" s="1">
        <v>24</v>
      </c>
      <c r="N40" s="6">
        <v>1387</v>
      </c>
      <c r="O40" s="6">
        <v>13.4</v>
      </c>
      <c r="P40" s="6">
        <v>2</v>
      </c>
      <c r="S40" s="1" t="s">
        <v>27</v>
      </c>
    </row>
    <row r="41" spans="1:19" ht="17.25" customHeight="1" x14ac:dyDescent="0.2">
      <c r="A41" s="3" t="str">
        <f>CONCATENATE(H41,"*",B41,"*",D41,"*",C41,"*",E41,"*",G41)</f>
        <v>40*N19-1128*LP 5E*Ply*2020*39</v>
      </c>
      <c r="B41" s="5" t="s">
        <v>54</v>
      </c>
      <c r="C41" s="5" t="s">
        <v>20</v>
      </c>
      <c r="D41" s="5" t="s">
        <v>21</v>
      </c>
      <c r="E41" s="5">
        <v>2020</v>
      </c>
      <c r="F41" s="5">
        <v>1</v>
      </c>
      <c r="G41" s="5">
        <v>39</v>
      </c>
      <c r="H41" s="5">
        <v>40</v>
      </c>
      <c r="I41" s="1" t="s">
        <v>29</v>
      </c>
      <c r="J41" s="1">
        <v>46</v>
      </c>
      <c r="K41" s="1" t="s">
        <v>32</v>
      </c>
      <c r="L41" s="1">
        <v>2.5</v>
      </c>
      <c r="M41" s="1">
        <v>50</v>
      </c>
      <c r="N41" s="6">
        <v>1182.0999999999999</v>
      </c>
      <c r="O41" s="6">
        <v>14.7</v>
      </c>
      <c r="P41" s="6">
        <v>2</v>
      </c>
      <c r="Q41" s="1" t="s">
        <v>74</v>
      </c>
      <c r="S41" s="1" t="s">
        <v>47</v>
      </c>
    </row>
    <row r="42" spans="1:19" ht="17.25" customHeight="1" x14ac:dyDescent="0.2">
      <c r="A42" s="3" t="str">
        <f>CONCATENATE(H42,"*",B42,"*",D42,"*",C42,"*",E42,"*",G42)</f>
        <v>41*N19-0255*LP 5E*Ply*2020*28</v>
      </c>
      <c r="B42" s="5" t="s">
        <v>70</v>
      </c>
      <c r="C42" s="5" t="s">
        <v>20</v>
      </c>
      <c r="D42" s="5" t="s">
        <v>21</v>
      </c>
      <c r="E42" s="5">
        <v>2020</v>
      </c>
      <c r="F42" s="5">
        <v>1</v>
      </c>
      <c r="G42" s="5">
        <v>28</v>
      </c>
      <c r="H42" s="5">
        <v>41</v>
      </c>
      <c r="I42" s="1" t="s">
        <v>22</v>
      </c>
      <c r="J42" s="1">
        <v>46</v>
      </c>
      <c r="K42" s="1" t="s">
        <v>32</v>
      </c>
      <c r="L42" s="1">
        <v>1</v>
      </c>
      <c r="M42" s="1">
        <v>22</v>
      </c>
      <c r="N42" s="6">
        <v>983.4</v>
      </c>
      <c r="O42" s="6">
        <v>12.3</v>
      </c>
      <c r="P42" s="6">
        <v>2</v>
      </c>
      <c r="S42" s="1" t="s">
        <v>27</v>
      </c>
    </row>
    <row r="43" spans="1:19" ht="17.25" customHeight="1" x14ac:dyDescent="0.2">
      <c r="A43" s="3" t="str">
        <f>CONCATENATE(H43,"*",B43,"*",D43,"*",C43,"*",E43,"*",G43)</f>
        <v>42*N19-0280*LP 5E*Ply*2020*30</v>
      </c>
      <c r="B43" s="5" t="s">
        <v>39</v>
      </c>
      <c r="C43" s="5" t="s">
        <v>20</v>
      </c>
      <c r="D43" s="5" t="s">
        <v>21</v>
      </c>
      <c r="E43" s="5">
        <v>2020</v>
      </c>
      <c r="F43" s="5">
        <v>1</v>
      </c>
      <c r="G43" s="5">
        <v>30</v>
      </c>
      <c r="H43" s="5">
        <v>42</v>
      </c>
      <c r="I43" s="1" t="s">
        <v>22</v>
      </c>
      <c r="J43" s="1">
        <v>36</v>
      </c>
      <c r="K43" s="1" t="s">
        <v>37</v>
      </c>
      <c r="L43" s="1">
        <v>2</v>
      </c>
      <c r="M43" s="1">
        <v>18</v>
      </c>
      <c r="N43" s="6">
        <v>945.1</v>
      </c>
      <c r="O43" s="6">
        <v>14</v>
      </c>
      <c r="P43" s="6">
        <v>2</v>
      </c>
      <c r="S43" s="1" t="s">
        <v>27</v>
      </c>
    </row>
    <row r="44" spans="1:19" ht="17.25" customHeight="1" x14ac:dyDescent="0.2">
      <c r="A44" s="3" t="str">
        <f>CONCATENATE(H44,"*",B44,"*",D44,"*",C44,"*",E44,"*",G44)</f>
        <v>43*N16-599*LP 5E*Ply*2020*45</v>
      </c>
      <c r="B44" s="5" t="s">
        <v>69</v>
      </c>
      <c r="C44" s="5" t="s">
        <v>20</v>
      </c>
      <c r="D44" s="5" t="s">
        <v>21</v>
      </c>
      <c r="E44" s="5">
        <v>2020</v>
      </c>
      <c r="F44" s="5">
        <v>1</v>
      </c>
      <c r="G44" s="5">
        <v>45</v>
      </c>
      <c r="H44" s="5">
        <v>43</v>
      </c>
      <c r="I44" s="1" t="s">
        <v>22</v>
      </c>
      <c r="J44" s="1">
        <v>43</v>
      </c>
      <c r="K44" s="1" t="s">
        <v>32</v>
      </c>
      <c r="L44" s="1">
        <v>2</v>
      </c>
      <c r="M44" s="1">
        <v>26</v>
      </c>
      <c r="N44" s="6">
        <v>1069.0999999999999</v>
      </c>
      <c r="O44" s="6">
        <v>15.7</v>
      </c>
      <c r="P44" s="6">
        <v>2</v>
      </c>
      <c r="S44" s="1" t="s">
        <v>27</v>
      </c>
    </row>
    <row r="45" spans="1:19" ht="17.25" customHeight="1" x14ac:dyDescent="0.2">
      <c r="A45" s="3" t="str">
        <f>CONCATENATE(H45,"*",B45,"*",D45,"*",C45,"*",E45,"*",G45)</f>
        <v>44*N19-0008*LP 5E*Ply*2020*3</v>
      </c>
      <c r="B45" s="5" t="s">
        <v>78</v>
      </c>
      <c r="C45" s="5" t="s">
        <v>20</v>
      </c>
      <c r="D45" s="5" t="s">
        <v>21</v>
      </c>
      <c r="E45" s="5">
        <v>2020</v>
      </c>
      <c r="F45" s="5">
        <v>1</v>
      </c>
      <c r="G45" s="5">
        <v>3</v>
      </c>
      <c r="H45" s="5">
        <v>44</v>
      </c>
      <c r="I45" s="1" t="s">
        <v>29</v>
      </c>
      <c r="J45" s="1">
        <v>43</v>
      </c>
      <c r="K45" s="1" t="s">
        <v>37</v>
      </c>
      <c r="L45" s="1">
        <v>2</v>
      </c>
      <c r="M45" s="1">
        <v>23</v>
      </c>
      <c r="N45" s="6">
        <v>1031.5999999999999</v>
      </c>
      <c r="O45" s="6">
        <v>15.4</v>
      </c>
      <c r="P45" s="6">
        <v>2</v>
      </c>
      <c r="S45" s="1" t="s">
        <v>27</v>
      </c>
    </row>
    <row r="46" spans="1:19" ht="17.25" customHeight="1" x14ac:dyDescent="0.2">
      <c r="A46" s="3" t="str">
        <f>CONCATENATE(H46,"*",B46,"*",D46,"*",C46,"*",E46,"*",G46)</f>
        <v>45*N19-0159*LP 5E*Ply*2020*17</v>
      </c>
      <c r="B46" s="5" t="s">
        <v>50</v>
      </c>
      <c r="C46" s="5" t="s">
        <v>20</v>
      </c>
      <c r="D46" s="5" t="s">
        <v>21</v>
      </c>
      <c r="E46" s="5">
        <v>2020</v>
      </c>
      <c r="F46" s="5">
        <v>1</v>
      </c>
      <c r="G46" s="5">
        <v>17</v>
      </c>
      <c r="H46" s="5">
        <v>45</v>
      </c>
      <c r="I46" s="1" t="s">
        <v>22</v>
      </c>
      <c r="J46" s="1">
        <v>53</v>
      </c>
      <c r="K46" s="1" t="s">
        <v>32</v>
      </c>
      <c r="L46" s="1">
        <v>2.5</v>
      </c>
      <c r="M46" s="1">
        <v>38</v>
      </c>
      <c r="N46" s="6">
        <v>967.5</v>
      </c>
      <c r="O46" s="6">
        <v>15.1</v>
      </c>
      <c r="P46" s="6">
        <v>2.5</v>
      </c>
      <c r="S46" s="1" t="s">
        <v>47</v>
      </c>
    </row>
    <row r="47" spans="1:19" ht="17.25" customHeight="1" x14ac:dyDescent="0.2">
      <c r="A47" s="3" t="str">
        <f>CONCATENATE(H47,"*",B47,"*",D47,"*",C47,"*",E47,"*",G47)</f>
        <v>46*N19-0031*LP 5E*Ply*2020*5</v>
      </c>
      <c r="B47" s="5" t="s">
        <v>76</v>
      </c>
      <c r="C47" s="5" t="s">
        <v>20</v>
      </c>
      <c r="D47" s="5" t="s">
        <v>21</v>
      </c>
      <c r="E47" s="5">
        <v>2020</v>
      </c>
      <c r="F47" s="5">
        <v>2</v>
      </c>
      <c r="G47" s="5">
        <v>5</v>
      </c>
      <c r="H47" s="5">
        <v>46</v>
      </c>
      <c r="I47" s="1" t="s">
        <v>29</v>
      </c>
      <c r="J47" s="1">
        <v>38</v>
      </c>
      <c r="K47" s="1" t="s">
        <v>32</v>
      </c>
      <c r="L47" s="1">
        <v>2</v>
      </c>
      <c r="M47" s="1">
        <v>26</v>
      </c>
      <c r="N47" s="6">
        <v>1136.2</v>
      </c>
      <c r="O47" s="6">
        <v>12.4</v>
      </c>
      <c r="P47" s="6">
        <v>2.5</v>
      </c>
      <c r="S47" s="1" t="s">
        <v>27</v>
      </c>
    </row>
    <row r="48" spans="1:19" ht="17.25" customHeight="1" x14ac:dyDescent="0.2">
      <c r="A48" s="3" t="str">
        <f>CONCATENATE(H48,"*",B48,"*",D48,"*",C48,"*",E48,"*",G48)</f>
        <v>47*N19-0208*LP 5E*Ply*2020*22</v>
      </c>
      <c r="B48" s="5" t="s">
        <v>51</v>
      </c>
      <c r="C48" s="5" t="s">
        <v>20</v>
      </c>
      <c r="D48" s="5" t="s">
        <v>21</v>
      </c>
      <c r="E48" s="5">
        <v>2020</v>
      </c>
      <c r="F48" s="5">
        <v>2</v>
      </c>
      <c r="G48" s="5">
        <v>22</v>
      </c>
      <c r="H48" s="5">
        <v>47</v>
      </c>
      <c r="I48" s="1" t="s">
        <v>29</v>
      </c>
      <c r="J48" s="1">
        <v>36</v>
      </c>
      <c r="K48" s="1" t="s">
        <v>23</v>
      </c>
      <c r="L48" s="1">
        <v>1.5</v>
      </c>
      <c r="M48" s="1">
        <v>18</v>
      </c>
      <c r="N48" s="6">
        <v>1005.4</v>
      </c>
      <c r="O48" s="6">
        <v>16</v>
      </c>
      <c r="P48" s="6">
        <v>2.5</v>
      </c>
      <c r="S48" s="1" t="s">
        <v>27</v>
      </c>
    </row>
    <row r="49" spans="1:19" ht="17.25" customHeight="1" x14ac:dyDescent="0.2">
      <c r="A49" s="3" t="str">
        <f>CONCATENATE(H49,"*",B49,"*",D49,"*",C49,"*",E49,"*",G49)</f>
        <v>48*N19-0042*LP 5E*Ply*2020*7</v>
      </c>
      <c r="B49" s="5" t="s">
        <v>30</v>
      </c>
      <c r="C49" s="5" t="s">
        <v>20</v>
      </c>
      <c r="D49" s="5" t="s">
        <v>21</v>
      </c>
      <c r="E49" s="5">
        <v>2020</v>
      </c>
      <c r="F49" s="5">
        <v>2</v>
      </c>
      <c r="G49" s="5">
        <v>7</v>
      </c>
      <c r="H49" s="5">
        <v>48</v>
      </c>
      <c r="I49" s="1" t="s">
        <v>29</v>
      </c>
      <c r="J49" s="1">
        <v>44</v>
      </c>
      <c r="K49" s="1" t="s">
        <v>32</v>
      </c>
      <c r="L49" s="1">
        <v>1</v>
      </c>
      <c r="M49" s="1">
        <v>15</v>
      </c>
      <c r="N49" s="6">
        <v>1131.0999999999999</v>
      </c>
      <c r="O49" s="6">
        <v>11.9</v>
      </c>
      <c r="P49" s="6">
        <v>2</v>
      </c>
      <c r="S49" s="1" t="s">
        <v>27</v>
      </c>
    </row>
    <row r="50" spans="1:19" ht="17.25" customHeight="1" x14ac:dyDescent="0.2">
      <c r="A50" s="3" t="str">
        <f>CONCATENATE(H50,"*",B50,"*",D50,"*",C50,"*",E50,"*",G50)</f>
        <v>49*N19-0148*LP 5E*Ply*2020*15</v>
      </c>
      <c r="B50" s="5" t="s">
        <v>75</v>
      </c>
      <c r="C50" s="5" t="s">
        <v>20</v>
      </c>
      <c r="D50" s="5" t="s">
        <v>21</v>
      </c>
      <c r="E50" s="5">
        <v>2020</v>
      </c>
      <c r="F50" s="5">
        <v>2</v>
      </c>
      <c r="G50" s="5">
        <v>15</v>
      </c>
      <c r="H50" s="5">
        <v>49</v>
      </c>
      <c r="I50" s="1" t="s">
        <v>22</v>
      </c>
      <c r="J50" s="1">
        <v>38</v>
      </c>
      <c r="K50" s="1" t="s">
        <v>32</v>
      </c>
      <c r="L50" s="1">
        <v>3</v>
      </c>
      <c r="M50" s="1">
        <v>49</v>
      </c>
      <c r="N50" s="6">
        <v>1108.5</v>
      </c>
      <c r="O50" s="6">
        <v>12.4</v>
      </c>
      <c r="P50" s="6">
        <v>2</v>
      </c>
      <c r="R50" s="1" t="s">
        <v>46</v>
      </c>
      <c r="S50" s="1" t="s">
        <v>47</v>
      </c>
    </row>
    <row r="51" spans="1:19" ht="17.25" customHeight="1" x14ac:dyDescent="0.2">
      <c r="A51" s="3" t="str">
        <f>CONCATENATE(H51,"*",B51,"*",D51,"*",C51,"*",E51,"*",G51)</f>
        <v>50*N19-0212*LP 5E*Ply*2020*23</v>
      </c>
      <c r="B51" s="5" t="s">
        <v>66</v>
      </c>
      <c r="C51" s="5" t="s">
        <v>20</v>
      </c>
      <c r="D51" s="5" t="s">
        <v>21</v>
      </c>
      <c r="E51" s="5">
        <v>2020</v>
      </c>
      <c r="F51" s="5">
        <v>2</v>
      </c>
      <c r="G51" s="5">
        <v>23</v>
      </c>
      <c r="H51" s="5">
        <v>50</v>
      </c>
      <c r="I51" s="1" t="s">
        <v>29</v>
      </c>
      <c r="J51" s="1">
        <v>36</v>
      </c>
      <c r="K51" s="1" t="s">
        <v>23</v>
      </c>
      <c r="L51" s="1">
        <v>1.5</v>
      </c>
      <c r="M51" s="1">
        <v>28</v>
      </c>
      <c r="N51" s="6">
        <v>1067</v>
      </c>
      <c r="O51" s="6">
        <v>14.3</v>
      </c>
      <c r="P51" s="6">
        <v>2</v>
      </c>
      <c r="S51" s="1" t="s">
        <v>27</v>
      </c>
    </row>
    <row r="52" spans="1:19" ht="17.25" customHeight="1" x14ac:dyDescent="0.2">
      <c r="A52" s="3" t="str">
        <f>CONCATENATE(H52,"*",B52,"*",D52,"*",C52,"*",E52,"*",G52)</f>
        <v>51*N19-0034*LP 5E*Ply*2020*6</v>
      </c>
      <c r="B52" s="5" t="s">
        <v>49</v>
      </c>
      <c r="C52" s="5" t="s">
        <v>20</v>
      </c>
      <c r="D52" s="5" t="s">
        <v>21</v>
      </c>
      <c r="E52" s="5">
        <v>2020</v>
      </c>
      <c r="F52" s="5">
        <v>2</v>
      </c>
      <c r="G52" s="5">
        <v>6</v>
      </c>
      <c r="H52" s="5">
        <v>51</v>
      </c>
      <c r="I52" s="1" t="s">
        <v>29</v>
      </c>
      <c r="J52" s="1">
        <v>45</v>
      </c>
      <c r="K52" s="1" t="s">
        <v>37</v>
      </c>
      <c r="L52" s="1">
        <v>1.5</v>
      </c>
      <c r="M52" s="1">
        <v>22</v>
      </c>
      <c r="N52" s="6">
        <v>928.1</v>
      </c>
      <c r="O52" s="6">
        <v>13.1</v>
      </c>
      <c r="P52" s="6">
        <v>3</v>
      </c>
      <c r="S52" s="1" t="s">
        <v>27</v>
      </c>
    </row>
    <row r="53" spans="1:19" ht="17.25" customHeight="1" x14ac:dyDescent="0.2">
      <c r="A53" s="3" t="str">
        <f>CONCATENATE(H53,"*",B53,"*",D53,"*",C53,"*",E53,"*",G53)</f>
        <v>52*Ellis*LP 5E*Ply*2020*41</v>
      </c>
      <c r="B53" s="5" t="s">
        <v>68</v>
      </c>
      <c r="C53" s="5" t="s">
        <v>20</v>
      </c>
      <c r="D53" s="5" t="s">
        <v>21</v>
      </c>
      <c r="E53" s="5">
        <v>2020</v>
      </c>
      <c r="F53" s="5">
        <v>2</v>
      </c>
      <c r="G53" s="5">
        <v>41</v>
      </c>
      <c r="H53" s="5">
        <v>52</v>
      </c>
      <c r="I53" s="1" t="s">
        <v>29</v>
      </c>
      <c r="J53" s="1">
        <v>43</v>
      </c>
      <c r="K53" s="1" t="s">
        <v>23</v>
      </c>
      <c r="L53" s="1">
        <v>1.5</v>
      </c>
      <c r="M53" s="1">
        <v>20</v>
      </c>
      <c r="N53" s="6">
        <v>1445.8</v>
      </c>
      <c r="O53" s="6">
        <v>11.1</v>
      </c>
      <c r="P53" s="6">
        <v>2</v>
      </c>
      <c r="S53" s="1" t="s">
        <v>27</v>
      </c>
    </row>
    <row r="54" spans="1:19" ht="17.25" customHeight="1" x14ac:dyDescent="0.2">
      <c r="A54" s="3" t="str">
        <f>CONCATENATE(H54,"*",B54,"*",D54,"*",C54,"*",E54,"*",G54)</f>
        <v>53*N19-1103*LP 5E*Ply*2020*38</v>
      </c>
      <c r="B54" s="5" t="s">
        <v>57</v>
      </c>
      <c r="C54" s="5" t="s">
        <v>20</v>
      </c>
      <c r="D54" s="5" t="s">
        <v>21</v>
      </c>
      <c r="E54" s="5">
        <v>2020</v>
      </c>
      <c r="F54" s="5">
        <v>2</v>
      </c>
      <c r="G54" s="5">
        <v>38</v>
      </c>
      <c r="H54" s="5">
        <v>53</v>
      </c>
      <c r="I54" s="1" t="s">
        <v>29</v>
      </c>
      <c r="J54" s="1">
        <v>45</v>
      </c>
      <c r="K54" s="1" t="s">
        <v>32</v>
      </c>
      <c r="L54" s="1">
        <v>1</v>
      </c>
      <c r="M54" s="1">
        <v>22</v>
      </c>
      <c r="N54" s="6">
        <v>384.2</v>
      </c>
      <c r="O54" s="6">
        <v>11.5</v>
      </c>
      <c r="P54" s="6">
        <v>2</v>
      </c>
      <c r="S54" s="1" t="s">
        <v>27</v>
      </c>
    </row>
    <row r="55" spans="1:19" ht="17.25" customHeight="1" x14ac:dyDescent="0.2">
      <c r="A55" s="3" t="str">
        <f>CONCATENATE(H55,"*",B55,"*",D55,"*",C55,"*",E55,"*",G55)</f>
        <v>54*N19-0087*LP 5E*Ply*2020*10</v>
      </c>
      <c r="B55" s="5" t="s">
        <v>19</v>
      </c>
      <c r="C55" s="5" t="s">
        <v>20</v>
      </c>
      <c r="D55" s="5" t="s">
        <v>21</v>
      </c>
      <c r="E55" s="5">
        <v>2020</v>
      </c>
      <c r="F55" s="5">
        <v>2</v>
      </c>
      <c r="G55" s="5">
        <v>10</v>
      </c>
      <c r="H55" s="5">
        <v>54</v>
      </c>
      <c r="I55" s="1" t="s">
        <v>29</v>
      </c>
      <c r="J55" s="1">
        <v>36</v>
      </c>
      <c r="K55" s="1" t="s">
        <v>37</v>
      </c>
      <c r="L55" s="1">
        <v>1</v>
      </c>
      <c r="M55" s="1">
        <v>23</v>
      </c>
      <c r="N55" s="6">
        <v>953.1</v>
      </c>
      <c r="O55" s="6">
        <v>14</v>
      </c>
      <c r="P55" s="6">
        <v>2</v>
      </c>
      <c r="S55" s="1" t="s">
        <v>27</v>
      </c>
    </row>
    <row r="56" spans="1:19" ht="17.25" customHeight="1" x14ac:dyDescent="0.2">
      <c r="A56" s="3" t="str">
        <f>CONCATENATE(H56,"*",B56,"*",D56,"*",C56,"*",E56,"*",G56)</f>
        <v>55*N19-0117*LP 5E*Ply*2020*14</v>
      </c>
      <c r="B56" s="5" t="s">
        <v>42</v>
      </c>
      <c r="C56" s="5" t="s">
        <v>20</v>
      </c>
      <c r="D56" s="5" t="s">
        <v>21</v>
      </c>
      <c r="E56" s="5">
        <v>2020</v>
      </c>
      <c r="F56" s="5">
        <v>2</v>
      </c>
      <c r="G56" s="5">
        <v>14</v>
      </c>
      <c r="H56" s="5">
        <v>55</v>
      </c>
      <c r="I56" s="1" t="s">
        <v>36</v>
      </c>
      <c r="J56" s="1">
        <v>46</v>
      </c>
      <c r="K56" s="1" t="s">
        <v>32</v>
      </c>
      <c r="L56" s="1">
        <v>1</v>
      </c>
      <c r="M56" s="1">
        <v>24</v>
      </c>
      <c r="N56" s="6">
        <v>1133.9000000000001</v>
      </c>
      <c r="O56" s="6">
        <v>13.4</v>
      </c>
      <c r="P56" s="6">
        <v>2</v>
      </c>
      <c r="S56" s="1" t="s">
        <v>27</v>
      </c>
    </row>
    <row r="57" spans="1:19" ht="17.25" customHeight="1" x14ac:dyDescent="0.2">
      <c r="A57" s="3" t="str">
        <f>CONCATENATE(H57,"*",B57,"*",D57,"*",C57,"*",E57,"*",G57)</f>
        <v>56*N19-0096*LP 5E*Ply*2020*12</v>
      </c>
      <c r="B57" s="5" t="s">
        <v>48</v>
      </c>
      <c r="C57" s="5" t="s">
        <v>20</v>
      </c>
      <c r="D57" s="5" t="s">
        <v>21</v>
      </c>
      <c r="E57" s="5">
        <v>2020</v>
      </c>
      <c r="F57" s="5">
        <v>2</v>
      </c>
      <c r="G57" s="5">
        <v>12</v>
      </c>
      <c r="H57" s="5">
        <v>56</v>
      </c>
      <c r="I57" s="1" t="s">
        <v>29</v>
      </c>
      <c r="J57" s="1">
        <v>38</v>
      </c>
      <c r="K57" s="1" t="s">
        <v>37</v>
      </c>
      <c r="L57" s="1">
        <v>1</v>
      </c>
      <c r="M57" s="1">
        <v>23</v>
      </c>
      <c r="N57" s="6">
        <v>1208</v>
      </c>
      <c r="O57" s="6">
        <v>14</v>
      </c>
      <c r="P57" s="6">
        <v>2</v>
      </c>
      <c r="S57" s="1" t="s">
        <v>27</v>
      </c>
    </row>
    <row r="58" spans="1:19" ht="17.25" customHeight="1" x14ac:dyDescent="0.2">
      <c r="A58" s="3" t="str">
        <f>CONCATENATE(H58,"*",B58,"*",D58,"*",C58,"*",E58,"*",G58)</f>
        <v>57*N19-0030*LP 5E*Ply*2020*4</v>
      </c>
      <c r="B58" s="5" t="s">
        <v>31</v>
      </c>
      <c r="C58" s="5" t="s">
        <v>20</v>
      </c>
      <c r="D58" s="5" t="s">
        <v>21</v>
      </c>
      <c r="E58" s="5">
        <v>2020</v>
      </c>
      <c r="F58" s="5">
        <v>2</v>
      </c>
      <c r="G58" s="5">
        <v>4</v>
      </c>
      <c r="H58" s="5">
        <v>57</v>
      </c>
      <c r="I58" s="1" t="s">
        <v>29</v>
      </c>
      <c r="J58" s="1">
        <v>47</v>
      </c>
      <c r="K58" s="1" t="s">
        <v>32</v>
      </c>
      <c r="L58" s="1">
        <v>1.5</v>
      </c>
      <c r="M58" s="1">
        <v>28</v>
      </c>
      <c r="N58" s="6">
        <v>1302.9000000000001</v>
      </c>
      <c r="O58" s="6">
        <v>13.1</v>
      </c>
      <c r="P58" s="6">
        <v>2</v>
      </c>
      <c r="S58" s="1" t="s">
        <v>27</v>
      </c>
    </row>
    <row r="59" spans="1:19" ht="17.25" customHeight="1" x14ac:dyDescent="0.2">
      <c r="A59" s="3" t="str">
        <f>CONCATENATE(H59,"*",B59,"*",D59,"*",C59,"*",E59,"*",G59)</f>
        <v>58*N19-1455*LP 5E*Ply*2020*40</v>
      </c>
      <c r="B59" s="5" t="s">
        <v>79</v>
      </c>
      <c r="C59" s="5" t="s">
        <v>20</v>
      </c>
      <c r="D59" s="5" t="s">
        <v>21</v>
      </c>
      <c r="E59" s="5">
        <v>2020</v>
      </c>
      <c r="F59" s="5">
        <v>2</v>
      </c>
      <c r="G59" s="5">
        <v>40</v>
      </c>
      <c r="H59" s="5">
        <v>58</v>
      </c>
      <c r="I59" s="1" t="s">
        <v>22</v>
      </c>
      <c r="J59" s="1">
        <v>48</v>
      </c>
      <c r="K59" s="1" t="s">
        <v>23</v>
      </c>
      <c r="L59" s="1">
        <v>1.5</v>
      </c>
      <c r="M59" s="1">
        <v>26</v>
      </c>
      <c r="N59" s="6">
        <v>1002.5</v>
      </c>
      <c r="O59" s="6">
        <v>12.5</v>
      </c>
      <c r="P59" s="6">
        <v>2</v>
      </c>
      <c r="S59" s="1" t="s">
        <v>27</v>
      </c>
    </row>
    <row r="60" spans="1:19" ht="17.25" customHeight="1" x14ac:dyDescent="0.2">
      <c r="A60" s="3" t="str">
        <f>CONCATENATE(H60,"*",B60,"*",D60,"*",C60,"*",E60,"*",G60)</f>
        <v>59*N19-0174*LP 5E*Ply*2020*20</v>
      </c>
      <c r="B60" s="5" t="s">
        <v>59</v>
      </c>
      <c r="C60" s="5" t="s">
        <v>20</v>
      </c>
      <c r="D60" s="5" t="s">
        <v>21</v>
      </c>
      <c r="E60" s="5">
        <v>2020</v>
      </c>
      <c r="F60" s="5">
        <v>2</v>
      </c>
      <c r="G60" s="5">
        <v>20</v>
      </c>
      <c r="H60" s="5">
        <v>59</v>
      </c>
      <c r="I60" s="1" t="s">
        <v>22</v>
      </c>
      <c r="J60" s="1">
        <v>38</v>
      </c>
      <c r="K60" s="1" t="s">
        <v>37</v>
      </c>
      <c r="L60" s="1">
        <v>2</v>
      </c>
      <c r="M60" s="1">
        <v>28</v>
      </c>
      <c r="N60" s="6">
        <v>1181.9000000000001</v>
      </c>
      <c r="O60" s="6">
        <v>13</v>
      </c>
      <c r="P60" s="6">
        <v>2</v>
      </c>
      <c r="S60" s="1" t="s">
        <v>27</v>
      </c>
    </row>
    <row r="61" spans="1:19" ht="17.25" customHeight="1" x14ac:dyDescent="0.2">
      <c r="A61" s="3" t="str">
        <f>CONCATENATE(H61,"*",B61,"*",D61,"*",C61,"*",E61,"*",G61)</f>
        <v>60*N19-0060*LP 5E*Ply*2020*8</v>
      </c>
      <c r="B61" s="5" t="s">
        <v>55</v>
      </c>
      <c r="C61" s="5" t="s">
        <v>20</v>
      </c>
      <c r="D61" s="5" t="s">
        <v>21</v>
      </c>
      <c r="E61" s="5">
        <v>2020</v>
      </c>
      <c r="F61" s="5">
        <v>2</v>
      </c>
      <c r="G61" s="5">
        <v>8</v>
      </c>
      <c r="H61" s="5">
        <v>60</v>
      </c>
      <c r="I61" s="1" t="s">
        <v>29</v>
      </c>
      <c r="J61" s="1">
        <v>46</v>
      </c>
      <c r="K61" s="1" t="s">
        <v>32</v>
      </c>
      <c r="L61" s="1">
        <v>1.5</v>
      </c>
      <c r="M61" s="1">
        <v>29</v>
      </c>
      <c r="N61" s="6">
        <v>1137.7</v>
      </c>
      <c r="O61" s="6">
        <v>15.8</v>
      </c>
      <c r="P61" s="6">
        <v>2.5</v>
      </c>
      <c r="S61" s="1" t="s">
        <v>27</v>
      </c>
    </row>
    <row r="62" spans="1:19" ht="17.25" customHeight="1" x14ac:dyDescent="0.2">
      <c r="A62" s="3" t="str">
        <f>CONCATENATE(H62,"*",B62,"*",D62,"*",C62,"*",E62,"*",G62)</f>
        <v>61*N19-0232*LP 5E*Ply*2020*26</v>
      </c>
      <c r="B62" s="5" t="s">
        <v>52</v>
      </c>
      <c r="C62" s="5" t="s">
        <v>20</v>
      </c>
      <c r="D62" s="5" t="s">
        <v>21</v>
      </c>
      <c r="E62" s="5">
        <v>2020</v>
      </c>
      <c r="F62" s="5">
        <v>2</v>
      </c>
      <c r="G62" s="5">
        <v>26</v>
      </c>
      <c r="H62" s="5">
        <v>61</v>
      </c>
      <c r="I62" s="1" t="s">
        <v>29</v>
      </c>
      <c r="J62" s="1">
        <v>41</v>
      </c>
      <c r="K62" s="1" t="s">
        <v>37</v>
      </c>
      <c r="L62" s="1">
        <v>1</v>
      </c>
      <c r="M62" s="1">
        <v>28</v>
      </c>
      <c r="N62" s="6">
        <v>1177.5</v>
      </c>
      <c r="O62" s="6">
        <v>13.3</v>
      </c>
      <c r="P62" s="6">
        <v>2.5</v>
      </c>
      <c r="S62" s="1" t="s">
        <v>27</v>
      </c>
    </row>
    <row r="63" spans="1:19" ht="17.25" customHeight="1" x14ac:dyDescent="0.2">
      <c r="A63" s="3" t="str">
        <f>CONCATENATE(H63,"*",B63,"*",D63,"*",C63,"*",E63,"*",G63)</f>
        <v>62*N16-599*LP 5E*Ply*2020*45</v>
      </c>
      <c r="B63" s="5" t="s">
        <v>69</v>
      </c>
      <c r="C63" s="5" t="s">
        <v>20</v>
      </c>
      <c r="D63" s="5" t="s">
        <v>21</v>
      </c>
      <c r="E63" s="5">
        <v>2020</v>
      </c>
      <c r="F63" s="5">
        <v>2</v>
      </c>
      <c r="G63" s="5">
        <v>45</v>
      </c>
      <c r="H63" s="5">
        <v>62</v>
      </c>
      <c r="I63" s="1" t="s">
        <v>22</v>
      </c>
      <c r="J63" s="1">
        <v>44</v>
      </c>
      <c r="K63" s="1" t="s">
        <v>32</v>
      </c>
      <c r="L63" s="1">
        <v>2</v>
      </c>
      <c r="M63" s="1">
        <v>30</v>
      </c>
      <c r="N63" s="6">
        <v>1311.1</v>
      </c>
      <c r="O63" s="6">
        <v>14.8</v>
      </c>
      <c r="P63" s="6">
        <v>2</v>
      </c>
      <c r="S63" s="1" t="s">
        <v>27</v>
      </c>
    </row>
    <row r="64" spans="1:19" ht="17.25" customHeight="1" x14ac:dyDescent="0.2">
      <c r="A64" s="3" t="str">
        <f>CONCATENATE(H64,"*",B64,"*",D64,"*",C64,"*",E64,"*",G64)</f>
        <v>63*N19-0167*LP 5E*Ply*2020*18</v>
      </c>
      <c r="B64" s="5" t="s">
        <v>72</v>
      </c>
      <c r="C64" s="5" t="s">
        <v>20</v>
      </c>
      <c r="D64" s="5" t="s">
        <v>21</v>
      </c>
      <c r="E64" s="5">
        <v>2020</v>
      </c>
      <c r="F64" s="5">
        <v>2</v>
      </c>
      <c r="G64" s="5">
        <v>18</v>
      </c>
      <c r="H64" s="5">
        <v>63</v>
      </c>
      <c r="I64" s="1" t="s">
        <v>22</v>
      </c>
      <c r="J64" s="1">
        <v>38</v>
      </c>
      <c r="K64" s="1" t="s">
        <v>37</v>
      </c>
      <c r="L64" s="1">
        <v>2</v>
      </c>
      <c r="M64" s="1">
        <v>30</v>
      </c>
      <c r="N64" s="6">
        <v>845.9</v>
      </c>
      <c r="O64" s="6">
        <v>14.4</v>
      </c>
      <c r="P64" s="6">
        <v>2</v>
      </c>
      <c r="S64" s="1" t="s">
        <v>25</v>
      </c>
    </row>
    <row r="65" spans="1:19" ht="17.25" customHeight="1" x14ac:dyDescent="0.2">
      <c r="A65" s="3" t="str">
        <f>CONCATENATE(H65,"*",B65,"*",D65,"*",C65,"*",E65,"*",G65)</f>
        <v>64*N19-0434*LP 5E*Ply*2020*33</v>
      </c>
      <c r="B65" s="5" t="s">
        <v>56</v>
      </c>
      <c r="C65" s="5" t="s">
        <v>20</v>
      </c>
      <c r="D65" s="5" t="s">
        <v>21</v>
      </c>
      <c r="E65" s="5">
        <v>2020</v>
      </c>
      <c r="F65" s="5">
        <v>2</v>
      </c>
      <c r="G65" s="5">
        <v>33</v>
      </c>
      <c r="H65" s="5">
        <v>64</v>
      </c>
      <c r="I65" s="1" t="s">
        <v>22</v>
      </c>
      <c r="J65" s="1">
        <v>56</v>
      </c>
      <c r="K65" s="1" t="s">
        <v>32</v>
      </c>
      <c r="L65" s="1">
        <v>2.5</v>
      </c>
      <c r="M65" s="1">
        <v>47</v>
      </c>
      <c r="N65" s="6">
        <v>1152.5999999999999</v>
      </c>
      <c r="O65" s="6">
        <v>13.9</v>
      </c>
      <c r="P65" s="6">
        <v>2</v>
      </c>
      <c r="Q65" s="1" t="s">
        <v>74</v>
      </c>
      <c r="S65" s="1" t="s">
        <v>47</v>
      </c>
    </row>
    <row r="66" spans="1:19" ht="17.25" customHeight="1" x14ac:dyDescent="0.2">
      <c r="A66" s="3" t="str">
        <f>CONCATENATE(H66,"*",B66,"*",D66,"*",C66,"*",E66,"*",G66)</f>
        <v>65*N19-0079*LP 5E*Ply*2020*9</v>
      </c>
      <c r="B66" s="5" t="s">
        <v>44</v>
      </c>
      <c r="C66" s="5" t="s">
        <v>20</v>
      </c>
      <c r="D66" s="5" t="s">
        <v>21</v>
      </c>
      <c r="E66" s="5">
        <v>2020</v>
      </c>
      <c r="F66" s="5">
        <v>2</v>
      </c>
      <c r="G66" s="5">
        <v>9</v>
      </c>
      <c r="H66" s="5">
        <v>65</v>
      </c>
      <c r="I66" s="1" t="s">
        <v>29</v>
      </c>
      <c r="J66" s="1">
        <v>41</v>
      </c>
      <c r="K66" s="1" t="s">
        <v>32</v>
      </c>
      <c r="L66" s="1">
        <v>1.5</v>
      </c>
      <c r="M66" s="1">
        <v>24</v>
      </c>
      <c r="N66" s="6">
        <v>1176.2</v>
      </c>
      <c r="O66" s="6">
        <v>13.6</v>
      </c>
      <c r="P66" s="6">
        <v>2</v>
      </c>
      <c r="S66" s="1" t="s">
        <v>27</v>
      </c>
    </row>
    <row r="67" spans="1:19" ht="17.25" customHeight="1" x14ac:dyDescent="0.2">
      <c r="A67" s="3" t="str">
        <f>CONCATENATE(H67,"*",B67,"*",D67,"*",C67,"*",E67,"*",G67)</f>
        <v>66*N19-0095*LP 5E*Ply*2020*11</v>
      </c>
      <c r="B67" s="5" t="s">
        <v>53</v>
      </c>
      <c r="C67" s="5" t="s">
        <v>20</v>
      </c>
      <c r="D67" s="5" t="s">
        <v>21</v>
      </c>
      <c r="E67" s="5">
        <v>2020</v>
      </c>
      <c r="F67" s="5">
        <v>2</v>
      </c>
      <c r="G67" s="5">
        <v>11</v>
      </c>
      <c r="H67" s="5">
        <v>66</v>
      </c>
      <c r="I67" s="1" t="s">
        <v>22</v>
      </c>
      <c r="J67" s="1">
        <v>38</v>
      </c>
      <c r="K67" s="1" t="s">
        <v>32</v>
      </c>
      <c r="L67" s="1">
        <v>2</v>
      </c>
      <c r="M67" s="1">
        <v>44</v>
      </c>
      <c r="N67" s="6">
        <v>1076</v>
      </c>
      <c r="O67" s="6">
        <v>14.6</v>
      </c>
      <c r="P67" s="6">
        <v>2</v>
      </c>
      <c r="S67" s="1" t="s">
        <v>47</v>
      </c>
    </row>
    <row r="68" spans="1:19" ht="17.25" customHeight="1" x14ac:dyDescent="0.2">
      <c r="A68" s="3" t="str">
        <f>CONCATENATE(H68,"*",B68,"*",D68,"*",C68,"*",E68,"*",G68)</f>
        <v>67*N19-0195*LP 5E*Ply*2020*21</v>
      </c>
      <c r="B68" s="5" t="s">
        <v>43</v>
      </c>
      <c r="C68" s="5" t="s">
        <v>20</v>
      </c>
      <c r="D68" s="5" t="s">
        <v>21</v>
      </c>
      <c r="E68" s="5">
        <v>2020</v>
      </c>
      <c r="F68" s="5">
        <v>2</v>
      </c>
      <c r="G68" s="5">
        <v>21</v>
      </c>
      <c r="H68" s="5">
        <v>67</v>
      </c>
      <c r="I68" s="1" t="s">
        <v>22</v>
      </c>
      <c r="J68" s="1">
        <v>38</v>
      </c>
      <c r="K68" s="1" t="s">
        <v>23</v>
      </c>
      <c r="L68" s="1">
        <v>2.5</v>
      </c>
      <c r="M68" s="1">
        <v>38</v>
      </c>
      <c r="N68" s="6">
        <v>1429</v>
      </c>
      <c r="O68" s="6">
        <v>13.4</v>
      </c>
      <c r="P68" s="6">
        <v>2</v>
      </c>
      <c r="R68" s="1" t="s">
        <v>24</v>
      </c>
      <c r="S68" s="1" t="s">
        <v>47</v>
      </c>
    </row>
    <row r="69" spans="1:19" ht="17.25" customHeight="1" x14ac:dyDescent="0.2">
      <c r="A69" s="3" t="str">
        <f>CONCATENATE(H69,"*",B69,"*",D69,"*",C69,"*",E69,"*",G69)</f>
        <v>68*N19-0008*LP 5E*Ply*2020*3</v>
      </c>
      <c r="B69" s="5" t="s">
        <v>78</v>
      </c>
      <c r="C69" s="5" t="s">
        <v>20</v>
      </c>
      <c r="D69" s="5" t="s">
        <v>21</v>
      </c>
      <c r="E69" s="5">
        <v>2020</v>
      </c>
      <c r="F69" s="5">
        <v>2</v>
      </c>
      <c r="G69" s="5">
        <v>3</v>
      </c>
      <c r="H69" s="5">
        <v>68</v>
      </c>
      <c r="I69" s="1" t="s">
        <v>29</v>
      </c>
      <c r="J69" s="1">
        <v>36</v>
      </c>
      <c r="K69" s="1" t="s">
        <v>37</v>
      </c>
      <c r="L69" s="1">
        <v>1</v>
      </c>
      <c r="M69" s="1">
        <v>29</v>
      </c>
      <c r="N69" s="6">
        <v>931.5</v>
      </c>
      <c r="O69" s="6">
        <v>15.4</v>
      </c>
      <c r="P69" s="6">
        <v>2.5</v>
      </c>
      <c r="S69" s="1" t="s">
        <v>27</v>
      </c>
    </row>
    <row r="70" spans="1:19" ht="17.25" customHeight="1" x14ac:dyDescent="0.2">
      <c r="A70" s="3" t="str">
        <f>CONCATENATE(H70,"*",B70,"*",D70,"*",C70,"*",E70,"*",G70)</f>
        <v>69*N19-0004*LP 5E*Ply*2020*1</v>
      </c>
      <c r="B70" s="5" t="s">
        <v>33</v>
      </c>
      <c r="C70" s="5" t="s">
        <v>20</v>
      </c>
      <c r="D70" s="5" t="s">
        <v>21</v>
      </c>
      <c r="E70" s="5">
        <v>2020</v>
      </c>
      <c r="F70" s="5">
        <v>2</v>
      </c>
      <c r="G70" s="5">
        <v>1</v>
      </c>
      <c r="H70" s="5">
        <v>69</v>
      </c>
      <c r="I70" s="1" t="s">
        <v>29</v>
      </c>
      <c r="J70" s="1">
        <v>48</v>
      </c>
      <c r="K70" s="1" t="s">
        <v>32</v>
      </c>
      <c r="L70" s="1">
        <v>1.5</v>
      </c>
      <c r="M70" s="1">
        <v>30</v>
      </c>
      <c r="N70" s="6">
        <v>1386.8</v>
      </c>
      <c r="O70" s="6">
        <v>13.2</v>
      </c>
      <c r="P70" s="6">
        <v>2</v>
      </c>
      <c r="S70" s="1" t="s">
        <v>27</v>
      </c>
    </row>
    <row r="71" spans="1:19" ht="17.25" customHeight="1" x14ac:dyDescent="0.2">
      <c r="A71" s="3" t="str">
        <f>CONCATENATE(H71,"*",B71,"*",D71,"*",C71,"*",E71,"*",G71)</f>
        <v>70*N19-0493*LP 5E*Ply*2020*34</v>
      </c>
      <c r="B71" s="5" t="s">
        <v>61</v>
      </c>
      <c r="C71" s="5" t="s">
        <v>20</v>
      </c>
      <c r="D71" s="5" t="s">
        <v>21</v>
      </c>
      <c r="E71" s="5">
        <v>2020</v>
      </c>
      <c r="F71" s="5">
        <v>2</v>
      </c>
      <c r="G71" s="5">
        <v>34</v>
      </c>
      <c r="H71" s="5">
        <v>70</v>
      </c>
      <c r="I71" s="1" t="s">
        <v>29</v>
      </c>
      <c r="J71" s="1">
        <v>41</v>
      </c>
      <c r="K71" s="1" t="s">
        <v>23</v>
      </c>
      <c r="L71" s="1">
        <v>1.5</v>
      </c>
      <c r="M71" s="1">
        <v>28</v>
      </c>
      <c r="N71" s="6">
        <v>1138.2</v>
      </c>
      <c r="O71" s="6">
        <v>11.4</v>
      </c>
      <c r="P71" s="6">
        <v>2</v>
      </c>
      <c r="S71" s="1" t="s">
        <v>27</v>
      </c>
    </row>
    <row r="72" spans="1:19" ht="17.25" customHeight="1" x14ac:dyDescent="0.2">
      <c r="A72" s="3" t="str">
        <f>CONCATENATE(H72,"*",B72,"*",D72,"*",C72,"*",E72,"*",G72)</f>
        <v>71*N19-0155*LP 5E*Ply*2020*16</v>
      </c>
      <c r="B72" s="5" t="s">
        <v>73</v>
      </c>
      <c r="C72" s="5" t="s">
        <v>20</v>
      </c>
      <c r="D72" s="5" t="s">
        <v>21</v>
      </c>
      <c r="E72" s="5">
        <v>2020</v>
      </c>
      <c r="F72" s="5">
        <v>2</v>
      </c>
      <c r="G72" s="5">
        <v>16</v>
      </c>
      <c r="H72" s="5">
        <v>71</v>
      </c>
      <c r="I72" s="1" t="s">
        <v>22</v>
      </c>
      <c r="J72" s="1">
        <v>44</v>
      </c>
      <c r="K72" s="1" t="s">
        <v>32</v>
      </c>
      <c r="L72" s="1">
        <v>2.5</v>
      </c>
      <c r="M72" s="1">
        <v>34</v>
      </c>
      <c r="N72" s="6">
        <v>993.3</v>
      </c>
      <c r="O72" s="6">
        <v>12.3</v>
      </c>
      <c r="P72" s="6">
        <v>2</v>
      </c>
      <c r="S72" s="1" t="s">
        <v>47</v>
      </c>
    </row>
    <row r="73" spans="1:19" ht="17.25" customHeight="1" x14ac:dyDescent="0.2">
      <c r="A73" s="3" t="str">
        <f>CONCATENATE(H73,"*",B73,"*",D73,"*",C73,"*",E73,"*",G73)</f>
        <v>72*N16-601*LP 5E*Ply*2020*44</v>
      </c>
      <c r="B73" s="5" t="s">
        <v>40</v>
      </c>
      <c r="C73" s="5" t="s">
        <v>20</v>
      </c>
      <c r="D73" s="5" t="s">
        <v>21</v>
      </c>
      <c r="E73" s="5">
        <v>2020</v>
      </c>
      <c r="F73" s="5">
        <v>2</v>
      </c>
      <c r="G73" s="5">
        <v>44</v>
      </c>
      <c r="H73" s="5">
        <v>72</v>
      </c>
      <c r="I73" s="1" t="s">
        <v>22</v>
      </c>
      <c r="J73" s="1">
        <v>41</v>
      </c>
      <c r="K73" s="1" t="s">
        <v>23</v>
      </c>
      <c r="L73" s="1">
        <v>1.5</v>
      </c>
      <c r="M73" s="1">
        <v>28</v>
      </c>
      <c r="N73" s="6">
        <v>1240.5</v>
      </c>
      <c r="O73" s="6">
        <v>13</v>
      </c>
      <c r="P73" s="6">
        <v>2</v>
      </c>
      <c r="S73" s="1" t="s">
        <v>27</v>
      </c>
    </row>
    <row r="74" spans="1:19" ht="17.25" customHeight="1" x14ac:dyDescent="0.2">
      <c r="A74" s="3" t="str">
        <f>CONCATENATE(H74,"*",B74,"*",D74,"*",C74,"*",E74,"*",G74)</f>
        <v>73*N19-0367*LP 5E*Ply*2020*31</v>
      </c>
      <c r="B74" s="5" t="s">
        <v>65</v>
      </c>
      <c r="C74" s="5" t="s">
        <v>20</v>
      </c>
      <c r="D74" s="5" t="s">
        <v>21</v>
      </c>
      <c r="E74" s="5">
        <v>2020</v>
      </c>
      <c r="F74" s="5">
        <v>2</v>
      </c>
      <c r="G74" s="5">
        <v>31</v>
      </c>
      <c r="H74" s="5">
        <v>73</v>
      </c>
      <c r="I74" s="1" t="s">
        <v>29</v>
      </c>
      <c r="J74" s="1">
        <v>38</v>
      </c>
      <c r="K74" s="1" t="s">
        <v>23</v>
      </c>
      <c r="L74" s="1">
        <v>1.5</v>
      </c>
      <c r="M74" s="1">
        <v>25</v>
      </c>
      <c r="N74" s="6">
        <v>1196.4000000000001</v>
      </c>
      <c r="O74" s="6">
        <v>14.8</v>
      </c>
      <c r="P74" s="6">
        <v>2</v>
      </c>
      <c r="S74" s="1" t="s">
        <v>27</v>
      </c>
    </row>
    <row r="75" spans="1:19" ht="17.25" customHeight="1" x14ac:dyDescent="0.2">
      <c r="A75" s="3" t="str">
        <f>CONCATENATE(H75,"*",B75,"*",D75,"*",C75,"*",E75,"*",G75)</f>
        <v>74*Miller*LP 5E*Ply*2020*43</v>
      </c>
      <c r="B75" s="5" t="s">
        <v>26</v>
      </c>
      <c r="C75" s="5" t="s">
        <v>20</v>
      </c>
      <c r="D75" s="5" t="s">
        <v>21</v>
      </c>
      <c r="E75" s="5">
        <v>2020</v>
      </c>
      <c r="F75" s="5">
        <v>2</v>
      </c>
      <c r="G75" s="5">
        <v>43</v>
      </c>
      <c r="H75" s="5">
        <v>74</v>
      </c>
      <c r="I75" s="1" t="s">
        <v>22</v>
      </c>
      <c r="J75" s="1">
        <v>55</v>
      </c>
      <c r="K75" s="1" t="s">
        <v>23</v>
      </c>
      <c r="L75" s="1">
        <v>1.5</v>
      </c>
      <c r="M75" s="1">
        <v>26</v>
      </c>
      <c r="N75" s="6">
        <v>1256.0999999999999</v>
      </c>
      <c r="O75" s="6">
        <v>15.8</v>
      </c>
      <c r="P75" s="6">
        <v>2</v>
      </c>
      <c r="S75" s="1" t="s">
        <v>27</v>
      </c>
    </row>
    <row r="76" spans="1:19" ht="17.25" customHeight="1" x14ac:dyDescent="0.2">
      <c r="A76" s="3" t="str">
        <f>CONCATENATE(H76,"*",B76,"*",D76,"*",C76,"*",E76,"*",G76)</f>
        <v>75*N19-1128*LP 5E*Ply*2020*39</v>
      </c>
      <c r="B76" s="5" t="s">
        <v>54</v>
      </c>
      <c r="C76" s="5" t="s">
        <v>20</v>
      </c>
      <c r="D76" s="5" t="s">
        <v>21</v>
      </c>
      <c r="E76" s="5">
        <v>2020</v>
      </c>
      <c r="F76" s="5">
        <v>2</v>
      </c>
      <c r="G76" s="5">
        <v>39</v>
      </c>
      <c r="H76" s="5">
        <v>75</v>
      </c>
      <c r="I76" s="1" t="s">
        <v>29</v>
      </c>
      <c r="J76" s="1">
        <v>48</v>
      </c>
      <c r="K76" s="1" t="s">
        <v>32</v>
      </c>
      <c r="L76" s="1">
        <v>2</v>
      </c>
      <c r="M76" s="1">
        <v>49</v>
      </c>
      <c r="N76" s="6">
        <v>1108.2</v>
      </c>
      <c r="O76" s="6">
        <v>14.4</v>
      </c>
      <c r="P76" s="6">
        <v>2</v>
      </c>
      <c r="Q76" s="1" t="s">
        <v>45</v>
      </c>
      <c r="S76" s="1" t="s">
        <v>47</v>
      </c>
    </row>
    <row r="77" spans="1:19" ht="17.25" customHeight="1" x14ac:dyDescent="0.2">
      <c r="A77" s="3" t="str">
        <f>CONCATENATE(H77,"*",B77,"*",D77,"*",C77,"*",E77,"*",G77)</f>
        <v>76*N19-0280*LP 5E*Ply*2020*30</v>
      </c>
      <c r="B77" s="5" t="s">
        <v>39</v>
      </c>
      <c r="C77" s="5" t="s">
        <v>20</v>
      </c>
      <c r="D77" s="5" t="s">
        <v>21</v>
      </c>
      <c r="E77" s="5">
        <v>2020</v>
      </c>
      <c r="F77" s="5">
        <v>2</v>
      </c>
      <c r="G77" s="5">
        <v>30</v>
      </c>
      <c r="H77" s="5">
        <v>76</v>
      </c>
      <c r="I77" s="1" t="s">
        <v>22</v>
      </c>
      <c r="J77" s="1">
        <v>36</v>
      </c>
      <c r="K77" s="1" t="s">
        <v>37</v>
      </c>
      <c r="L77" s="1">
        <v>2</v>
      </c>
      <c r="M77" s="1">
        <v>22</v>
      </c>
      <c r="N77" s="6">
        <v>934.9</v>
      </c>
      <c r="O77" s="6">
        <v>12.4</v>
      </c>
      <c r="P77" s="6">
        <v>2</v>
      </c>
      <c r="S77" s="1" t="s">
        <v>27</v>
      </c>
    </row>
    <row r="78" spans="1:19" ht="17.25" customHeight="1" x14ac:dyDescent="0.2">
      <c r="A78" s="3" t="str">
        <f>CONCATENATE(H78,"*",B78,"*",D78,"*",C78,"*",E78,"*",G78)</f>
        <v>77*N19-0006*LP 5E*Ply*2020*2</v>
      </c>
      <c r="B78" s="5" t="s">
        <v>64</v>
      </c>
      <c r="C78" s="5" t="s">
        <v>20</v>
      </c>
      <c r="D78" s="5" t="s">
        <v>21</v>
      </c>
      <c r="E78" s="5">
        <v>2020</v>
      </c>
      <c r="F78" s="5">
        <v>2</v>
      </c>
      <c r="G78" s="5">
        <v>2</v>
      </c>
      <c r="H78" s="5">
        <v>77</v>
      </c>
      <c r="I78" s="1" t="s">
        <v>22</v>
      </c>
      <c r="J78" s="1">
        <v>45</v>
      </c>
      <c r="K78" s="1" t="s">
        <v>32</v>
      </c>
      <c r="L78" s="1">
        <v>2</v>
      </c>
      <c r="M78" s="1">
        <v>36</v>
      </c>
      <c r="N78" s="6">
        <v>1354.8</v>
      </c>
      <c r="O78" s="6">
        <v>12.5</v>
      </c>
      <c r="P78" s="6">
        <v>2</v>
      </c>
      <c r="S78" s="1" t="s">
        <v>25</v>
      </c>
    </row>
    <row r="79" spans="1:19" ht="17.25" customHeight="1" x14ac:dyDescent="0.2">
      <c r="A79" s="3" t="str">
        <f>CONCATENATE(H79,"*",B79,"*",D79,"*",C79,"*",E79,"*",G79)</f>
        <v>78*N19-0219*LP 5E*Ply*2020*24</v>
      </c>
      <c r="B79" s="5" t="s">
        <v>34</v>
      </c>
      <c r="C79" s="5" t="s">
        <v>20</v>
      </c>
      <c r="D79" s="5" t="s">
        <v>21</v>
      </c>
      <c r="E79" s="5">
        <v>2020</v>
      </c>
      <c r="F79" s="5">
        <v>2</v>
      </c>
      <c r="G79" s="5">
        <v>24</v>
      </c>
      <c r="H79" s="5">
        <v>78</v>
      </c>
      <c r="I79" s="1" t="s">
        <v>29</v>
      </c>
      <c r="J79" s="1">
        <v>36</v>
      </c>
      <c r="K79" s="1" t="s">
        <v>23</v>
      </c>
      <c r="L79" s="1">
        <v>1.5</v>
      </c>
      <c r="M79" s="1">
        <v>23</v>
      </c>
      <c r="N79" s="6">
        <v>976</v>
      </c>
      <c r="O79" s="6">
        <v>12.7</v>
      </c>
      <c r="P79" s="6">
        <v>2</v>
      </c>
      <c r="S79" s="1" t="s">
        <v>27</v>
      </c>
    </row>
    <row r="80" spans="1:19" ht="17.25" customHeight="1" x14ac:dyDescent="0.2">
      <c r="A80" s="3" t="str">
        <f>CONCATENATE(H80,"*",B80,"*",D80,"*",C80,"*",E80,"*",G80)</f>
        <v>79*N19-0171*LP 5E*Ply*2020*19</v>
      </c>
      <c r="B80" s="5" t="s">
        <v>28</v>
      </c>
      <c r="C80" s="5" t="s">
        <v>20</v>
      </c>
      <c r="D80" s="5" t="s">
        <v>21</v>
      </c>
      <c r="E80" s="5">
        <v>2020</v>
      </c>
      <c r="F80" s="5">
        <v>2</v>
      </c>
      <c r="G80" s="5">
        <v>19</v>
      </c>
      <c r="H80" s="5">
        <v>79</v>
      </c>
      <c r="I80" s="1" t="s">
        <v>22</v>
      </c>
      <c r="J80" s="1">
        <v>44</v>
      </c>
      <c r="K80" s="1" t="s">
        <v>32</v>
      </c>
      <c r="L80" s="1">
        <v>1.5</v>
      </c>
      <c r="M80" s="1">
        <v>45</v>
      </c>
      <c r="N80" s="6">
        <v>1223.9000000000001</v>
      </c>
      <c r="O80" s="6">
        <v>14.3</v>
      </c>
      <c r="P80" s="6">
        <v>2</v>
      </c>
      <c r="S80" s="1" t="s">
        <v>47</v>
      </c>
    </row>
    <row r="81" spans="1:19" ht="17.25" customHeight="1" x14ac:dyDescent="0.2">
      <c r="A81" s="3" t="str">
        <f>CONCATENATE(H81,"*",B81,"*",D81,"*",C81,"*",E81,"*",G81)</f>
        <v>80*N19-0256*LP 5E*Ply*2020*29</v>
      </c>
      <c r="B81" s="5" t="s">
        <v>38</v>
      </c>
      <c r="C81" s="5" t="s">
        <v>20</v>
      </c>
      <c r="D81" s="5" t="s">
        <v>21</v>
      </c>
      <c r="E81" s="5">
        <v>2020</v>
      </c>
      <c r="F81" s="5">
        <v>2</v>
      </c>
      <c r="G81" s="5">
        <v>29</v>
      </c>
      <c r="H81" s="5">
        <v>80</v>
      </c>
      <c r="I81" s="1" t="s">
        <v>22</v>
      </c>
      <c r="J81" s="1">
        <v>44</v>
      </c>
      <c r="K81" s="1" t="s">
        <v>32</v>
      </c>
      <c r="L81" s="1">
        <v>1.5</v>
      </c>
      <c r="M81" s="1">
        <v>22</v>
      </c>
      <c r="N81" s="6">
        <v>1108.3</v>
      </c>
      <c r="O81" s="6">
        <v>12.4</v>
      </c>
      <c r="P81" s="6">
        <v>2</v>
      </c>
      <c r="S81" s="1" t="s">
        <v>27</v>
      </c>
    </row>
    <row r="82" spans="1:19" ht="17.25" customHeight="1" x14ac:dyDescent="0.2">
      <c r="A82" s="3" t="str">
        <f>CONCATENATE(H82,"*",B82,"*",D82,"*",C82,"*",E82,"*",G82)</f>
        <v>81*N19-0238*LP 5E*Ply*2020*27</v>
      </c>
      <c r="B82" s="5" t="s">
        <v>71</v>
      </c>
      <c r="C82" s="5" t="s">
        <v>20</v>
      </c>
      <c r="D82" s="5" t="s">
        <v>21</v>
      </c>
      <c r="E82" s="5">
        <v>2020</v>
      </c>
      <c r="F82" s="5">
        <v>2</v>
      </c>
      <c r="G82" s="5">
        <v>27</v>
      </c>
      <c r="H82" s="5">
        <v>81</v>
      </c>
      <c r="I82" s="1" t="s">
        <v>22</v>
      </c>
      <c r="J82" s="1">
        <v>41</v>
      </c>
      <c r="K82" s="1" t="s">
        <v>37</v>
      </c>
      <c r="L82" s="1">
        <v>1</v>
      </c>
      <c r="M82" s="1">
        <v>27</v>
      </c>
      <c r="N82" s="6">
        <v>1049.9000000000001</v>
      </c>
      <c r="O82" s="6">
        <v>13</v>
      </c>
      <c r="P82" s="6">
        <v>2</v>
      </c>
      <c r="S82" s="1" t="s">
        <v>27</v>
      </c>
    </row>
    <row r="83" spans="1:19" ht="17.25" customHeight="1" x14ac:dyDescent="0.2">
      <c r="A83" s="3" t="str">
        <f>CONCATENATE(H83,"*",B83,"*",D83,"*",C83,"*",E83,"*",G83)</f>
        <v>82*N19-0231*LP 5E*Ply*2020*25</v>
      </c>
      <c r="B83" s="5" t="s">
        <v>58</v>
      </c>
      <c r="C83" s="5" t="s">
        <v>20</v>
      </c>
      <c r="D83" s="5" t="s">
        <v>21</v>
      </c>
      <c r="E83" s="5">
        <v>2020</v>
      </c>
      <c r="F83" s="5">
        <v>2</v>
      </c>
      <c r="G83" s="5">
        <v>25</v>
      </c>
      <c r="H83" s="5">
        <v>82</v>
      </c>
      <c r="I83" s="1" t="s">
        <v>36</v>
      </c>
      <c r="J83" s="1">
        <v>41</v>
      </c>
      <c r="K83" s="1" t="s">
        <v>32</v>
      </c>
      <c r="L83" s="1">
        <v>2.5</v>
      </c>
      <c r="M83" s="1">
        <v>27</v>
      </c>
      <c r="N83" s="6">
        <v>1341.7</v>
      </c>
      <c r="O83" s="6">
        <v>13.8</v>
      </c>
      <c r="P83" s="6">
        <v>2.5</v>
      </c>
      <c r="S83" s="1" t="s">
        <v>27</v>
      </c>
    </row>
    <row r="84" spans="1:19" ht="17.25" customHeight="1" x14ac:dyDescent="0.2">
      <c r="A84" s="3" t="str">
        <f>CONCATENATE(H84,"*",B84,"*",D84,"*",C84,"*",E84,"*",G84)</f>
        <v>83*N19-0573*LP 5E*Ply*2020*36</v>
      </c>
      <c r="B84" s="5" t="s">
        <v>60</v>
      </c>
      <c r="C84" s="5" t="s">
        <v>20</v>
      </c>
      <c r="D84" s="5" t="s">
        <v>21</v>
      </c>
      <c r="E84" s="5">
        <v>2020</v>
      </c>
      <c r="F84" s="5">
        <v>2</v>
      </c>
      <c r="G84" s="5">
        <v>36</v>
      </c>
      <c r="H84" s="5">
        <v>83</v>
      </c>
      <c r="I84" s="1" t="s">
        <v>22</v>
      </c>
      <c r="J84" s="1">
        <v>45</v>
      </c>
      <c r="K84" s="1" t="s">
        <v>32</v>
      </c>
      <c r="L84" s="1">
        <v>1</v>
      </c>
      <c r="M84" s="1">
        <v>28</v>
      </c>
      <c r="N84" s="6">
        <v>1255.2</v>
      </c>
      <c r="O84" s="6">
        <v>10.7</v>
      </c>
      <c r="P84" s="6">
        <v>2</v>
      </c>
      <c r="S84" s="1" t="s">
        <v>27</v>
      </c>
    </row>
    <row r="85" spans="1:19" ht="17.25" customHeight="1" x14ac:dyDescent="0.2">
      <c r="A85" s="3" t="str">
        <f>CONCATENATE(H85,"*",B85,"*",D85,"*",C85,"*",E85,"*",G85)</f>
        <v>84*N19-0525*LP 5E*Ply*2020*35</v>
      </c>
      <c r="B85" s="5" t="s">
        <v>41</v>
      </c>
      <c r="C85" s="5" t="s">
        <v>20</v>
      </c>
      <c r="D85" s="5" t="s">
        <v>21</v>
      </c>
      <c r="E85" s="5">
        <v>2020</v>
      </c>
      <c r="F85" s="5">
        <v>2</v>
      </c>
      <c r="G85" s="5">
        <v>35</v>
      </c>
      <c r="H85" s="5">
        <v>84</v>
      </c>
      <c r="I85" s="1" t="s">
        <v>29</v>
      </c>
      <c r="J85" s="1">
        <v>56</v>
      </c>
      <c r="K85" s="1" t="s">
        <v>23</v>
      </c>
      <c r="L85" s="1">
        <v>1.5</v>
      </c>
      <c r="M85" s="1">
        <v>30</v>
      </c>
      <c r="N85" s="6">
        <v>1063</v>
      </c>
      <c r="O85" s="6">
        <v>12.3</v>
      </c>
      <c r="P85" s="6">
        <v>3.5</v>
      </c>
      <c r="S85" s="1" t="s">
        <v>25</v>
      </c>
    </row>
    <row r="86" spans="1:19" ht="17.25" customHeight="1" x14ac:dyDescent="0.2">
      <c r="A86" s="3" t="str">
        <f>CONCATENATE(H86,"*",B86,"*",D86,"*",C86,"*",E86,"*",G86)</f>
        <v>85*Osage*LP 5E*Ply*2020*42</v>
      </c>
      <c r="B86" s="5" t="s">
        <v>62</v>
      </c>
      <c r="C86" s="5" t="s">
        <v>20</v>
      </c>
      <c r="D86" s="5" t="s">
        <v>21</v>
      </c>
      <c r="E86" s="5">
        <v>2020</v>
      </c>
      <c r="F86" s="5">
        <v>2</v>
      </c>
      <c r="G86" s="5">
        <v>42</v>
      </c>
      <c r="H86" s="5">
        <v>85</v>
      </c>
      <c r="I86" s="1" t="s">
        <v>22</v>
      </c>
      <c r="J86" s="1">
        <v>45</v>
      </c>
      <c r="K86" s="1" t="s">
        <v>23</v>
      </c>
      <c r="L86" s="1">
        <v>1</v>
      </c>
      <c r="M86" s="1">
        <v>26</v>
      </c>
      <c r="N86" s="6">
        <v>1067.8</v>
      </c>
      <c r="O86" s="6">
        <v>12.1</v>
      </c>
      <c r="P86" s="6">
        <v>2</v>
      </c>
      <c r="S86" s="1" t="s">
        <v>27</v>
      </c>
    </row>
    <row r="87" spans="1:19" ht="17.25" customHeight="1" x14ac:dyDescent="0.2">
      <c r="A87" s="3" t="str">
        <f>CONCATENATE(H87,"*",B87,"*",D87,"*",C87,"*",E87,"*",G87)</f>
        <v>86*N19-0159*LP 5E*Ply*2020*17</v>
      </c>
      <c r="B87" s="5" t="s">
        <v>50</v>
      </c>
      <c r="C87" s="5" t="s">
        <v>20</v>
      </c>
      <c r="D87" s="5" t="s">
        <v>21</v>
      </c>
      <c r="E87" s="5">
        <v>2020</v>
      </c>
      <c r="F87" s="5">
        <v>2</v>
      </c>
      <c r="G87" s="5">
        <v>17</v>
      </c>
      <c r="H87" s="5">
        <v>86</v>
      </c>
      <c r="I87" s="1" t="s">
        <v>22</v>
      </c>
      <c r="J87" s="1">
        <v>47</v>
      </c>
      <c r="K87" s="1" t="s">
        <v>32</v>
      </c>
      <c r="L87" s="1">
        <v>2.5</v>
      </c>
      <c r="M87" s="1">
        <v>42</v>
      </c>
      <c r="N87" s="6">
        <v>1065.2</v>
      </c>
      <c r="O87" s="6">
        <v>14.6</v>
      </c>
      <c r="P87" s="6">
        <v>2</v>
      </c>
      <c r="S87" s="1" t="s">
        <v>47</v>
      </c>
    </row>
    <row r="88" spans="1:19" ht="17.25" customHeight="1" x14ac:dyDescent="0.2">
      <c r="A88" s="3" t="str">
        <f>CONCATENATE(H88,"*",B88,"*",D88,"*",C88,"*",E88,"*",G88)</f>
        <v>87*N19-0102*LP 5E*Ply*2020*13</v>
      </c>
      <c r="B88" s="5" t="s">
        <v>35</v>
      </c>
      <c r="C88" s="5" t="s">
        <v>20</v>
      </c>
      <c r="D88" s="5" t="s">
        <v>21</v>
      </c>
      <c r="E88" s="5">
        <v>2020</v>
      </c>
      <c r="F88" s="5">
        <v>2</v>
      </c>
      <c r="G88" s="5">
        <v>13</v>
      </c>
      <c r="H88" s="5">
        <v>87</v>
      </c>
      <c r="I88" s="1" t="s">
        <v>29</v>
      </c>
      <c r="J88" s="1">
        <v>44</v>
      </c>
      <c r="K88" s="1" t="s">
        <v>32</v>
      </c>
      <c r="L88" s="1">
        <v>2.5</v>
      </c>
      <c r="M88" s="1">
        <v>47</v>
      </c>
      <c r="N88" s="6">
        <v>1174.0999999999999</v>
      </c>
      <c r="O88" s="6">
        <v>11.2</v>
      </c>
      <c r="P88" s="6">
        <v>2</v>
      </c>
      <c r="S88" s="1" t="s">
        <v>47</v>
      </c>
    </row>
    <row r="89" spans="1:19" ht="17.25" customHeight="1" x14ac:dyDescent="0.2">
      <c r="A89" s="3" t="str">
        <f>CONCATENATE(H89,"*",B89,"*",D89,"*",C89,"*",E89,"*",G89)</f>
        <v>88*N19-0255*LP 5E*Ply*2020*28</v>
      </c>
      <c r="B89" s="5" t="s">
        <v>70</v>
      </c>
      <c r="C89" s="5" t="s">
        <v>20</v>
      </c>
      <c r="D89" s="5" t="s">
        <v>21</v>
      </c>
      <c r="E89" s="5">
        <v>2020</v>
      </c>
      <c r="F89" s="5">
        <v>2</v>
      </c>
      <c r="G89" s="5">
        <v>28</v>
      </c>
      <c r="H89" s="5">
        <v>88</v>
      </c>
      <c r="I89" s="1" t="s">
        <v>22</v>
      </c>
      <c r="J89" s="1">
        <v>44</v>
      </c>
      <c r="K89" s="1" t="s">
        <v>32</v>
      </c>
      <c r="L89" s="1">
        <v>1</v>
      </c>
      <c r="M89" s="1">
        <v>22</v>
      </c>
      <c r="N89" s="6">
        <v>1214.7</v>
      </c>
      <c r="O89" s="6">
        <v>13.1</v>
      </c>
      <c r="P89" s="6">
        <v>2</v>
      </c>
      <c r="S89" s="1" t="s">
        <v>27</v>
      </c>
    </row>
    <row r="90" spans="1:19" ht="17.25" customHeight="1" x14ac:dyDescent="0.2">
      <c r="A90" s="3" t="str">
        <f>CONCATENATE(H90,"*",B90,"*",D90,"*",C90,"*",E90,"*",G90)</f>
        <v>89*N19-0383*LP 5E*Ply*2020*32</v>
      </c>
      <c r="B90" s="5" t="s">
        <v>67</v>
      </c>
      <c r="C90" s="5" t="s">
        <v>20</v>
      </c>
      <c r="D90" s="5" t="s">
        <v>21</v>
      </c>
      <c r="E90" s="5">
        <v>2020</v>
      </c>
      <c r="F90" s="5">
        <v>2</v>
      </c>
      <c r="G90" s="5">
        <v>32</v>
      </c>
      <c r="H90" s="5">
        <v>89</v>
      </c>
      <c r="I90" s="1" t="s">
        <v>36</v>
      </c>
      <c r="J90" s="1">
        <v>45</v>
      </c>
      <c r="K90" s="1" t="s">
        <v>37</v>
      </c>
      <c r="L90" s="1">
        <v>1.5</v>
      </c>
      <c r="M90" s="1">
        <v>30</v>
      </c>
      <c r="N90" s="6">
        <v>1191.0999999999999</v>
      </c>
      <c r="O90" s="6">
        <v>11.7</v>
      </c>
      <c r="P90" s="6">
        <v>2</v>
      </c>
      <c r="S90" s="1" t="s">
        <v>27</v>
      </c>
    </row>
    <row r="91" spans="1:19" ht="17.25" customHeight="1" x14ac:dyDescent="0.2">
      <c r="A91" s="3" t="str">
        <f>CONCATENATE(H91,"*",B91,"*",D91,"*",C91,"*",E91,"*",G91)</f>
        <v>90*N19-1097*LP 5E*Ply*2020*37</v>
      </c>
      <c r="B91" s="5" t="s">
        <v>77</v>
      </c>
      <c r="C91" s="5" t="s">
        <v>20</v>
      </c>
      <c r="D91" s="5" t="s">
        <v>21</v>
      </c>
      <c r="E91" s="5">
        <v>2020</v>
      </c>
      <c r="F91" s="5">
        <v>2</v>
      </c>
      <c r="G91" s="5">
        <v>37</v>
      </c>
      <c r="H91" s="5">
        <v>90</v>
      </c>
      <c r="I91" s="1" t="s">
        <v>22</v>
      </c>
      <c r="J91" s="1">
        <v>46</v>
      </c>
      <c r="K91" s="1" t="s">
        <v>32</v>
      </c>
      <c r="L91" s="1">
        <v>1.5</v>
      </c>
      <c r="M91" s="1">
        <v>29</v>
      </c>
      <c r="N91" s="6">
        <v>1218.3</v>
      </c>
      <c r="O91" s="6">
        <v>13.7</v>
      </c>
      <c r="P91" s="6">
        <v>2</v>
      </c>
      <c r="S91" s="1" t="s">
        <v>27</v>
      </c>
    </row>
    <row r="92" spans="1:19" ht="17.25" customHeight="1" x14ac:dyDescent="0.2">
      <c r="A92" s="3" t="str">
        <f>CONCATENATE(H92,"*",B92,"*",D92,"*",C92,"*",E92,"*",G92)</f>
        <v>91*N19-0096*LP 5E*Ply*2020*12</v>
      </c>
      <c r="B92" s="5" t="s">
        <v>48</v>
      </c>
      <c r="C92" s="5" t="s">
        <v>20</v>
      </c>
      <c r="D92" s="5" t="s">
        <v>21</v>
      </c>
      <c r="E92" s="5">
        <v>2020</v>
      </c>
      <c r="F92" s="5">
        <v>3</v>
      </c>
      <c r="G92" s="5">
        <v>12</v>
      </c>
      <c r="H92" s="5">
        <v>91</v>
      </c>
      <c r="I92" s="1" t="s">
        <v>29</v>
      </c>
      <c r="J92" s="1" t="s">
        <v>80</v>
      </c>
      <c r="K92" s="1" t="s">
        <v>37</v>
      </c>
      <c r="L92" s="1">
        <v>2</v>
      </c>
      <c r="M92" s="1">
        <v>25</v>
      </c>
      <c r="N92" s="6">
        <v>893.5</v>
      </c>
      <c r="O92" s="6">
        <v>12.6</v>
      </c>
      <c r="P92" s="1" t="s">
        <v>80</v>
      </c>
      <c r="S92" s="1" t="s">
        <v>27</v>
      </c>
    </row>
    <row r="93" spans="1:19" ht="17.25" customHeight="1" x14ac:dyDescent="0.2">
      <c r="A93" s="3" t="str">
        <f>CONCATENATE(H93,"*",B93,"*",D93,"*",C93,"*",E93,"*",G93)</f>
        <v>92*N19-0367*LP 5E*Ply*2020*31</v>
      </c>
      <c r="B93" s="5" t="s">
        <v>65</v>
      </c>
      <c r="C93" s="5" t="s">
        <v>20</v>
      </c>
      <c r="D93" s="5" t="s">
        <v>21</v>
      </c>
      <c r="E93" s="5">
        <v>2020</v>
      </c>
      <c r="F93" s="5">
        <v>3</v>
      </c>
      <c r="G93" s="5">
        <v>31</v>
      </c>
      <c r="H93" s="5">
        <v>92</v>
      </c>
      <c r="I93" s="1" t="s">
        <v>29</v>
      </c>
      <c r="J93" s="1" t="s">
        <v>80</v>
      </c>
      <c r="K93" s="1" t="s">
        <v>23</v>
      </c>
      <c r="L93" s="1">
        <v>2</v>
      </c>
      <c r="M93" s="1">
        <v>26</v>
      </c>
      <c r="N93" s="6">
        <v>1151.4000000000001</v>
      </c>
      <c r="O93" s="6">
        <v>14.7</v>
      </c>
      <c r="P93" s="1" t="s">
        <v>80</v>
      </c>
      <c r="S93" s="1" t="s">
        <v>27</v>
      </c>
    </row>
    <row r="94" spans="1:19" ht="17.25" customHeight="1" x14ac:dyDescent="0.2">
      <c r="A94" s="3" t="str">
        <f>CONCATENATE(H94,"*",B94,"*",D94,"*",C94,"*",E94,"*",G94)</f>
        <v>93*N19-0232*LP 5E*Ply*2020*26</v>
      </c>
      <c r="B94" s="5" t="s">
        <v>52</v>
      </c>
      <c r="C94" s="5" t="s">
        <v>20</v>
      </c>
      <c r="D94" s="5" t="s">
        <v>21</v>
      </c>
      <c r="E94" s="5">
        <v>2020</v>
      </c>
      <c r="F94" s="5">
        <v>3</v>
      </c>
      <c r="G94" s="5">
        <v>26</v>
      </c>
      <c r="H94" s="5">
        <v>93</v>
      </c>
      <c r="I94" s="1" t="s">
        <v>29</v>
      </c>
      <c r="J94" s="1" t="s">
        <v>80</v>
      </c>
      <c r="K94" s="1" t="s">
        <v>37</v>
      </c>
      <c r="L94" s="1">
        <v>1</v>
      </c>
      <c r="M94" s="1">
        <v>26</v>
      </c>
      <c r="N94" s="6">
        <v>1030.4000000000001</v>
      </c>
      <c r="O94" s="6">
        <v>11.9</v>
      </c>
      <c r="P94" s="1" t="s">
        <v>80</v>
      </c>
      <c r="S94" s="1" t="s">
        <v>27</v>
      </c>
    </row>
    <row r="95" spans="1:19" ht="17.25" customHeight="1" x14ac:dyDescent="0.2">
      <c r="A95" s="3" t="str">
        <f>CONCATENATE(H95,"*",B95,"*",D95,"*",C95,"*",E95,"*",G95)</f>
        <v>94*N19-0174*LP 5E*Ply*2020*20</v>
      </c>
      <c r="B95" s="5" t="s">
        <v>59</v>
      </c>
      <c r="C95" s="5" t="s">
        <v>20</v>
      </c>
      <c r="D95" s="5" t="s">
        <v>21</v>
      </c>
      <c r="E95" s="5">
        <v>2020</v>
      </c>
      <c r="F95" s="5">
        <v>3</v>
      </c>
      <c r="G95" s="5">
        <v>20</v>
      </c>
      <c r="H95" s="5">
        <v>94</v>
      </c>
      <c r="I95" s="1" t="s">
        <v>22</v>
      </c>
      <c r="J95" s="1" t="s">
        <v>80</v>
      </c>
      <c r="K95" s="1" t="s">
        <v>32</v>
      </c>
      <c r="L95" s="1">
        <v>2</v>
      </c>
      <c r="M95" s="1">
        <v>25</v>
      </c>
      <c r="N95" s="6">
        <v>1136.5</v>
      </c>
      <c r="O95" s="6">
        <v>12.3</v>
      </c>
      <c r="P95" s="1" t="s">
        <v>80</v>
      </c>
      <c r="S95" s="1" t="s">
        <v>27</v>
      </c>
    </row>
    <row r="96" spans="1:19" ht="17.25" customHeight="1" x14ac:dyDescent="0.2">
      <c r="A96" s="3" t="str">
        <f>CONCATENATE(H96,"*",B96,"*",D96,"*",C96,"*",E96,"*",G96)</f>
        <v>95*N19-0231*LP 5E*Ply*2020*25</v>
      </c>
      <c r="B96" s="5" t="s">
        <v>58</v>
      </c>
      <c r="C96" s="5" t="s">
        <v>20</v>
      </c>
      <c r="D96" s="5" t="s">
        <v>21</v>
      </c>
      <c r="E96" s="5">
        <v>2020</v>
      </c>
      <c r="F96" s="5">
        <v>3</v>
      </c>
      <c r="G96" s="5">
        <v>25</v>
      </c>
      <c r="H96" s="5">
        <v>95</v>
      </c>
      <c r="I96" s="1" t="s">
        <v>36</v>
      </c>
      <c r="J96" s="1" t="s">
        <v>80</v>
      </c>
      <c r="K96" s="1" t="s">
        <v>37</v>
      </c>
      <c r="L96" s="1">
        <v>2</v>
      </c>
      <c r="M96" s="1">
        <v>29</v>
      </c>
      <c r="N96" s="6">
        <v>1103.8</v>
      </c>
      <c r="O96" s="6">
        <v>13.5</v>
      </c>
      <c r="P96" s="1" t="s">
        <v>80</v>
      </c>
      <c r="S96" s="1" t="s">
        <v>27</v>
      </c>
    </row>
    <row r="97" spans="1:19" ht="17.25" customHeight="1" x14ac:dyDescent="0.2">
      <c r="A97" s="3" t="str">
        <f>CONCATENATE(H97,"*",B97,"*",D97,"*",C97,"*",E97,"*",G97)</f>
        <v>96*N19-0219*LP 5E*Ply*2020*24</v>
      </c>
      <c r="B97" s="5" t="s">
        <v>34</v>
      </c>
      <c r="C97" s="5" t="s">
        <v>20</v>
      </c>
      <c r="D97" s="5" t="s">
        <v>21</v>
      </c>
      <c r="E97" s="5">
        <v>2020</v>
      </c>
      <c r="F97" s="5">
        <v>3</v>
      </c>
      <c r="G97" s="5">
        <v>24</v>
      </c>
      <c r="H97" s="5">
        <v>96</v>
      </c>
      <c r="I97" s="1" t="s">
        <v>29</v>
      </c>
      <c r="J97" s="1" t="s">
        <v>80</v>
      </c>
      <c r="K97" s="1" t="s">
        <v>23</v>
      </c>
      <c r="L97" s="1">
        <v>1.5</v>
      </c>
      <c r="M97" s="1">
        <v>24</v>
      </c>
      <c r="N97" s="6">
        <v>1175.5999999999999</v>
      </c>
      <c r="O97" s="6">
        <v>14.4</v>
      </c>
      <c r="P97" s="1" t="s">
        <v>80</v>
      </c>
      <c r="S97" s="1" t="s">
        <v>27</v>
      </c>
    </row>
    <row r="98" spans="1:19" ht="17.25" customHeight="1" x14ac:dyDescent="0.2">
      <c r="A98" s="3" t="str">
        <f>CONCATENATE(H98,"*",B98,"*",D98,"*",C98,"*",E98,"*",G98)</f>
        <v>97*N19-0117*LP 5E*Ply*2020*14</v>
      </c>
      <c r="B98" s="5" t="s">
        <v>42</v>
      </c>
      <c r="C98" s="5" t="s">
        <v>20</v>
      </c>
      <c r="D98" s="5" t="s">
        <v>21</v>
      </c>
      <c r="E98" s="5">
        <v>2020</v>
      </c>
      <c r="F98" s="5">
        <v>3</v>
      </c>
      <c r="G98" s="5">
        <v>14</v>
      </c>
      <c r="H98" s="5">
        <v>97</v>
      </c>
      <c r="I98" s="1" t="s">
        <v>36</v>
      </c>
      <c r="J98" s="1" t="s">
        <v>80</v>
      </c>
      <c r="K98" s="1" t="s">
        <v>32</v>
      </c>
      <c r="L98" s="1">
        <v>1</v>
      </c>
      <c r="M98" s="1">
        <v>24</v>
      </c>
      <c r="N98" s="6">
        <v>1015.4</v>
      </c>
      <c r="O98" s="6">
        <v>13.4</v>
      </c>
      <c r="P98" s="1" t="s">
        <v>80</v>
      </c>
      <c r="S98" s="1" t="s">
        <v>27</v>
      </c>
    </row>
    <row r="99" spans="1:19" ht="17.25" customHeight="1" x14ac:dyDescent="0.2">
      <c r="A99" s="3" t="str">
        <f>CONCATENATE(H99,"*",B99,"*",D99,"*",C99,"*",E99,"*",G99)</f>
        <v>98*N19-0060*LP 5E*Ply*2020*8</v>
      </c>
      <c r="B99" s="5" t="s">
        <v>55</v>
      </c>
      <c r="C99" s="5" t="s">
        <v>20</v>
      </c>
      <c r="D99" s="5" t="s">
        <v>21</v>
      </c>
      <c r="E99" s="5">
        <v>2020</v>
      </c>
      <c r="F99" s="5">
        <v>3</v>
      </c>
      <c r="G99" s="5">
        <v>8</v>
      </c>
      <c r="H99" s="5">
        <v>98</v>
      </c>
      <c r="I99" s="1" t="s">
        <v>29</v>
      </c>
      <c r="J99" s="1" t="s">
        <v>80</v>
      </c>
      <c r="K99" s="1" t="s">
        <v>32</v>
      </c>
      <c r="L99" s="1">
        <v>1</v>
      </c>
      <c r="M99" s="1">
        <v>24</v>
      </c>
      <c r="N99" s="6">
        <v>997.9</v>
      </c>
      <c r="O99" s="6">
        <v>14.7</v>
      </c>
      <c r="P99" s="1" t="s">
        <v>80</v>
      </c>
      <c r="S99" s="1" t="s">
        <v>27</v>
      </c>
    </row>
    <row r="100" spans="1:19" ht="17.25" customHeight="1" x14ac:dyDescent="0.2">
      <c r="A100" s="3" t="str">
        <f>CONCATENATE(H100,"*",B100,"*",D100,"*",C100,"*",E100,"*",G100)</f>
        <v>99*N19-0030*LP 5E*Ply*2020*4</v>
      </c>
      <c r="B100" s="5" t="s">
        <v>31</v>
      </c>
      <c r="C100" s="5" t="s">
        <v>20</v>
      </c>
      <c r="D100" s="5" t="s">
        <v>21</v>
      </c>
      <c r="E100" s="5">
        <v>2020</v>
      </c>
      <c r="F100" s="5">
        <v>3</v>
      </c>
      <c r="G100" s="5">
        <v>4</v>
      </c>
      <c r="H100" s="5">
        <v>99</v>
      </c>
      <c r="I100" s="1" t="s">
        <v>29</v>
      </c>
      <c r="J100" s="1" t="s">
        <v>80</v>
      </c>
      <c r="K100" s="1" t="s">
        <v>32</v>
      </c>
      <c r="L100" s="1">
        <v>1.5</v>
      </c>
      <c r="M100" s="1">
        <v>34</v>
      </c>
      <c r="N100" s="6">
        <v>1387.2</v>
      </c>
      <c r="O100" s="6">
        <v>13.8</v>
      </c>
      <c r="P100" s="1" t="s">
        <v>80</v>
      </c>
      <c r="S100" s="1" t="s">
        <v>25</v>
      </c>
    </row>
    <row r="101" spans="1:19" ht="17.25" customHeight="1" x14ac:dyDescent="0.2">
      <c r="A101" s="3" t="str">
        <f>CONCATENATE(H101,"*",B101,"*",D101,"*",C101,"*",E101,"*",G101)</f>
        <v>100*N19-0383*LP 5E*Ply*2020*32</v>
      </c>
      <c r="B101" s="5" t="s">
        <v>67</v>
      </c>
      <c r="C101" s="5" t="s">
        <v>20</v>
      </c>
      <c r="D101" s="5" t="s">
        <v>21</v>
      </c>
      <c r="E101" s="5">
        <v>2020</v>
      </c>
      <c r="F101" s="5">
        <v>3</v>
      </c>
      <c r="G101" s="5">
        <v>32</v>
      </c>
      <c r="H101" s="5">
        <v>100</v>
      </c>
      <c r="I101" s="1" t="s">
        <v>36</v>
      </c>
      <c r="J101" s="1" t="s">
        <v>80</v>
      </c>
      <c r="K101" s="1" t="s">
        <v>32</v>
      </c>
      <c r="L101" s="1">
        <v>1</v>
      </c>
      <c r="M101" s="1">
        <v>23</v>
      </c>
      <c r="N101" s="6">
        <v>1025.4000000000001</v>
      </c>
      <c r="O101" s="6">
        <v>11.9</v>
      </c>
      <c r="P101" s="1" t="s">
        <v>80</v>
      </c>
      <c r="S101" s="1" t="s">
        <v>27</v>
      </c>
    </row>
    <row r="102" spans="1:19" ht="17.25" customHeight="1" x14ac:dyDescent="0.2">
      <c r="A102" s="3" t="str">
        <f>CONCATENATE(H102,"*",B102,"*",D102,"*",C102,"*",E102,"*",G102)</f>
        <v>101*Osage*LP 5E*Ply*2020*42</v>
      </c>
      <c r="B102" s="5" t="s">
        <v>62</v>
      </c>
      <c r="C102" s="5" t="s">
        <v>20</v>
      </c>
      <c r="D102" s="5" t="s">
        <v>21</v>
      </c>
      <c r="E102" s="5">
        <v>2020</v>
      </c>
      <c r="F102" s="5">
        <v>3</v>
      </c>
      <c r="G102" s="5">
        <v>42</v>
      </c>
      <c r="H102" s="5">
        <v>101</v>
      </c>
      <c r="I102" s="1" t="s">
        <v>22</v>
      </c>
      <c r="J102" s="1" t="s">
        <v>80</v>
      </c>
      <c r="K102" s="1" t="s">
        <v>23</v>
      </c>
      <c r="L102" s="1">
        <v>1</v>
      </c>
      <c r="M102" s="1">
        <v>24</v>
      </c>
      <c r="N102" s="6">
        <v>935.1</v>
      </c>
      <c r="O102" s="6">
        <v>10.199999999999999</v>
      </c>
      <c r="P102" s="1" t="s">
        <v>80</v>
      </c>
      <c r="S102" s="1" t="s">
        <v>27</v>
      </c>
    </row>
    <row r="103" spans="1:19" ht="17.25" customHeight="1" x14ac:dyDescent="0.2">
      <c r="A103" s="3" t="str">
        <f>CONCATENATE(H103,"*",B103,"*",D103,"*",C103,"*",E103,"*",G103)</f>
        <v>102*N19-0004*LP 5E*Ply*2020*1</v>
      </c>
      <c r="B103" s="5" t="s">
        <v>33</v>
      </c>
      <c r="C103" s="5" t="s">
        <v>20</v>
      </c>
      <c r="D103" s="5" t="s">
        <v>21</v>
      </c>
      <c r="E103" s="5">
        <v>2020</v>
      </c>
      <c r="F103" s="5">
        <v>3</v>
      </c>
      <c r="G103" s="5">
        <v>1</v>
      </c>
      <c r="H103" s="5">
        <v>102</v>
      </c>
      <c r="I103" s="1" t="s">
        <v>29</v>
      </c>
      <c r="J103" s="1" t="s">
        <v>80</v>
      </c>
      <c r="K103" s="1" t="s">
        <v>32</v>
      </c>
      <c r="L103" s="1">
        <v>1.5</v>
      </c>
      <c r="M103" s="1">
        <v>30</v>
      </c>
      <c r="N103" s="6">
        <v>1120.0999999999999</v>
      </c>
      <c r="O103" s="6">
        <v>14.9</v>
      </c>
      <c r="P103" s="1" t="s">
        <v>80</v>
      </c>
      <c r="S103" s="1" t="s">
        <v>27</v>
      </c>
    </row>
    <row r="104" spans="1:19" ht="17.25" customHeight="1" x14ac:dyDescent="0.2">
      <c r="A104" s="3" t="str">
        <f>CONCATENATE(H104,"*",B104,"*",D104,"*",C104,"*",E104,"*",G104)</f>
        <v>103*N19-0434*LP 5E*Ply*2020*33</v>
      </c>
      <c r="B104" s="5" t="s">
        <v>56</v>
      </c>
      <c r="C104" s="5" t="s">
        <v>20</v>
      </c>
      <c r="D104" s="5" t="s">
        <v>21</v>
      </c>
      <c r="E104" s="5">
        <v>2020</v>
      </c>
      <c r="F104" s="5">
        <v>3</v>
      </c>
      <c r="G104" s="5">
        <v>33</v>
      </c>
      <c r="H104" s="5">
        <v>103</v>
      </c>
      <c r="I104" s="1" t="s">
        <v>22</v>
      </c>
      <c r="J104" s="1" t="s">
        <v>80</v>
      </c>
      <c r="K104" s="1" t="s">
        <v>32</v>
      </c>
      <c r="L104" s="1">
        <v>2.5</v>
      </c>
      <c r="M104" s="1">
        <v>44</v>
      </c>
      <c r="N104" s="6">
        <v>743.2</v>
      </c>
      <c r="O104" s="6">
        <v>13.2</v>
      </c>
      <c r="P104" s="1" t="s">
        <v>80</v>
      </c>
      <c r="Q104" s="1" t="s">
        <v>45</v>
      </c>
      <c r="S104" s="1" t="s">
        <v>47</v>
      </c>
    </row>
    <row r="105" spans="1:19" ht="17.25" customHeight="1" x14ac:dyDescent="0.2">
      <c r="A105" s="3" t="str">
        <f>CONCATENATE(H105,"*",B105,"*",D105,"*",C105,"*",E105,"*",G105)</f>
        <v>104*N19-0255*LP 5E*Ply*2020*28</v>
      </c>
      <c r="B105" s="5" t="s">
        <v>70</v>
      </c>
      <c r="C105" s="5" t="s">
        <v>20</v>
      </c>
      <c r="D105" s="5" t="s">
        <v>21</v>
      </c>
      <c r="E105" s="5">
        <v>2020</v>
      </c>
      <c r="F105" s="5">
        <v>3</v>
      </c>
      <c r="G105" s="5">
        <v>28</v>
      </c>
      <c r="H105" s="5">
        <v>104</v>
      </c>
      <c r="I105" s="1" t="s">
        <v>22</v>
      </c>
      <c r="J105" s="1" t="s">
        <v>80</v>
      </c>
      <c r="K105" s="1" t="s">
        <v>32</v>
      </c>
      <c r="L105" s="1">
        <v>1.5</v>
      </c>
      <c r="M105" s="1">
        <v>23</v>
      </c>
      <c r="N105" s="6">
        <v>1070.4000000000001</v>
      </c>
      <c r="O105" s="6">
        <v>12.2</v>
      </c>
      <c r="P105" s="1" t="s">
        <v>80</v>
      </c>
      <c r="S105" s="1" t="s">
        <v>27</v>
      </c>
    </row>
    <row r="106" spans="1:19" ht="17.25" customHeight="1" x14ac:dyDescent="0.2">
      <c r="A106" s="3" t="str">
        <f>CONCATENATE(H106,"*",B106,"*",D106,"*",C106,"*",E106,"*",G106)</f>
        <v>105*N19-0195*LP 5E*Ply*2020*21</v>
      </c>
      <c r="B106" s="5" t="s">
        <v>43</v>
      </c>
      <c r="C106" s="5" t="s">
        <v>20</v>
      </c>
      <c r="D106" s="5" t="s">
        <v>21</v>
      </c>
      <c r="E106" s="5">
        <v>2020</v>
      </c>
      <c r="F106" s="5">
        <v>3</v>
      </c>
      <c r="G106" s="5">
        <v>21</v>
      </c>
      <c r="H106" s="5">
        <v>105</v>
      </c>
      <c r="I106" s="1" t="s">
        <v>22</v>
      </c>
      <c r="J106" s="1" t="s">
        <v>80</v>
      </c>
      <c r="K106" s="1" t="s">
        <v>23</v>
      </c>
      <c r="L106" s="1">
        <v>2.5</v>
      </c>
      <c r="M106" s="1">
        <v>36</v>
      </c>
      <c r="N106" s="6">
        <v>1106.5</v>
      </c>
      <c r="O106" s="6">
        <v>12.6</v>
      </c>
      <c r="P106" s="1" t="s">
        <v>80</v>
      </c>
      <c r="R106" s="1" t="s">
        <v>24</v>
      </c>
      <c r="S106" s="1" t="s">
        <v>47</v>
      </c>
    </row>
    <row r="107" spans="1:19" ht="17.25" customHeight="1" x14ac:dyDescent="0.2">
      <c r="A107" s="3" t="str">
        <f>CONCATENATE(H107,"*",B107,"*",D107,"*",C107,"*",E107,"*",G107)</f>
        <v>106*N19-0155*LP 5E*Ply*2020*16</v>
      </c>
      <c r="B107" s="5" t="s">
        <v>73</v>
      </c>
      <c r="C107" s="5" t="s">
        <v>20</v>
      </c>
      <c r="D107" s="5" t="s">
        <v>21</v>
      </c>
      <c r="E107" s="5">
        <v>2020</v>
      </c>
      <c r="F107" s="5">
        <v>3</v>
      </c>
      <c r="G107" s="5">
        <v>16</v>
      </c>
      <c r="H107" s="5">
        <v>106</v>
      </c>
      <c r="I107" s="1" t="s">
        <v>22</v>
      </c>
      <c r="J107" s="1" t="s">
        <v>80</v>
      </c>
      <c r="K107" s="1" t="s">
        <v>32</v>
      </c>
      <c r="L107" s="1">
        <v>2</v>
      </c>
      <c r="M107" s="1">
        <v>40</v>
      </c>
      <c r="N107" s="6">
        <v>1037.2</v>
      </c>
      <c r="O107" s="6">
        <v>12.5</v>
      </c>
      <c r="P107" s="1" t="s">
        <v>80</v>
      </c>
      <c r="S107" s="1" t="s">
        <v>47</v>
      </c>
    </row>
    <row r="108" spans="1:19" ht="17.25" customHeight="1" x14ac:dyDescent="0.2">
      <c r="A108" s="3" t="str">
        <f>CONCATENATE(H108,"*",B108,"*",D108,"*",C108,"*",E108,"*",G108)</f>
        <v>107*Ellis*LP 5E*Ply*2020*41</v>
      </c>
      <c r="B108" s="5" t="s">
        <v>68</v>
      </c>
      <c r="C108" s="5" t="s">
        <v>20</v>
      </c>
      <c r="D108" s="5" t="s">
        <v>21</v>
      </c>
      <c r="E108" s="5">
        <v>2020</v>
      </c>
      <c r="F108" s="5">
        <v>3</v>
      </c>
      <c r="G108" s="5">
        <v>41</v>
      </c>
      <c r="H108" s="5">
        <v>107</v>
      </c>
      <c r="I108" s="1" t="s">
        <v>29</v>
      </c>
      <c r="J108" s="1" t="s">
        <v>80</v>
      </c>
      <c r="K108" s="1" t="s">
        <v>23</v>
      </c>
      <c r="L108" s="1">
        <v>1</v>
      </c>
      <c r="M108" s="1">
        <v>26</v>
      </c>
      <c r="N108" s="6">
        <v>1151.5999999999999</v>
      </c>
      <c r="O108" s="6">
        <v>10.3</v>
      </c>
      <c r="P108" s="1" t="s">
        <v>80</v>
      </c>
      <c r="S108" s="1" t="s">
        <v>27</v>
      </c>
    </row>
    <row r="109" spans="1:19" ht="17.25" customHeight="1" x14ac:dyDescent="0.2">
      <c r="A109" s="3" t="str">
        <f>CONCATENATE(H109,"*",B109,"*",D109,"*",C109,"*",E109,"*",G109)</f>
        <v>108*N19-1128*LP 5E*Ply*2020*39</v>
      </c>
      <c r="B109" s="5" t="s">
        <v>54</v>
      </c>
      <c r="C109" s="5" t="s">
        <v>20</v>
      </c>
      <c r="D109" s="5" t="s">
        <v>21</v>
      </c>
      <c r="E109" s="5">
        <v>2020</v>
      </c>
      <c r="F109" s="5">
        <v>3</v>
      </c>
      <c r="G109" s="5">
        <v>39</v>
      </c>
      <c r="H109" s="5">
        <v>108</v>
      </c>
      <c r="I109" s="1" t="s">
        <v>29</v>
      </c>
      <c r="J109" s="1" t="s">
        <v>80</v>
      </c>
      <c r="K109" s="1" t="s">
        <v>32</v>
      </c>
      <c r="L109" s="1">
        <v>2</v>
      </c>
      <c r="M109" s="1">
        <v>54</v>
      </c>
      <c r="N109" s="6">
        <v>1150.8</v>
      </c>
      <c r="O109" s="6">
        <v>14</v>
      </c>
      <c r="P109" s="1" t="s">
        <v>80</v>
      </c>
      <c r="Q109" s="1" t="s">
        <v>74</v>
      </c>
      <c r="S109" s="1" t="s">
        <v>47</v>
      </c>
    </row>
    <row r="110" spans="1:19" ht="17.25" customHeight="1" x14ac:dyDescent="0.2">
      <c r="A110" s="3" t="str">
        <f>CONCATENATE(H110,"*",B110,"*",D110,"*",C110,"*",E110,"*",G110)</f>
        <v>109*N19-0159*LP 5E*Ply*2020*17</v>
      </c>
      <c r="B110" s="5" t="s">
        <v>50</v>
      </c>
      <c r="C110" s="5" t="s">
        <v>20</v>
      </c>
      <c r="D110" s="5" t="s">
        <v>21</v>
      </c>
      <c r="E110" s="5">
        <v>2020</v>
      </c>
      <c r="F110" s="5">
        <v>3</v>
      </c>
      <c r="G110" s="5">
        <v>17</v>
      </c>
      <c r="H110" s="5">
        <v>109</v>
      </c>
      <c r="I110" s="1" t="s">
        <v>22</v>
      </c>
      <c r="J110" s="1" t="s">
        <v>80</v>
      </c>
      <c r="K110" s="1" t="s">
        <v>32</v>
      </c>
      <c r="L110" s="1">
        <v>2.5</v>
      </c>
      <c r="M110" s="1">
        <v>39</v>
      </c>
      <c r="N110" s="6">
        <v>1063.8</v>
      </c>
      <c r="O110" s="6">
        <v>14.3</v>
      </c>
      <c r="P110" s="1" t="s">
        <v>80</v>
      </c>
      <c r="S110" s="1" t="s">
        <v>47</v>
      </c>
    </row>
    <row r="111" spans="1:19" ht="17.25" customHeight="1" x14ac:dyDescent="0.2">
      <c r="A111" s="3" t="str">
        <f>CONCATENATE(H111,"*",B111,"*",D111,"*",C111,"*",E111,"*",G111)</f>
        <v>110*N19-0008*LP 5E*Ply*2020*3</v>
      </c>
      <c r="B111" s="5" t="s">
        <v>78</v>
      </c>
      <c r="C111" s="5" t="s">
        <v>20</v>
      </c>
      <c r="D111" s="5" t="s">
        <v>21</v>
      </c>
      <c r="E111" s="5">
        <v>2020</v>
      </c>
      <c r="F111" s="5">
        <v>3</v>
      </c>
      <c r="G111" s="5">
        <v>3</v>
      </c>
      <c r="H111" s="5">
        <v>110</v>
      </c>
      <c r="I111" s="1" t="s">
        <v>29</v>
      </c>
      <c r="J111" s="1" t="s">
        <v>80</v>
      </c>
      <c r="K111" s="1" t="s">
        <v>32</v>
      </c>
      <c r="L111" s="1">
        <v>1.5</v>
      </c>
      <c r="M111" s="1">
        <v>26</v>
      </c>
      <c r="N111" s="6">
        <v>942.1</v>
      </c>
      <c r="O111" s="6">
        <v>15</v>
      </c>
      <c r="P111" s="1" t="s">
        <v>80</v>
      </c>
      <c r="S111" s="1" t="s">
        <v>27</v>
      </c>
    </row>
    <row r="112" spans="1:19" ht="17.25" customHeight="1" x14ac:dyDescent="0.2">
      <c r="A112" s="3" t="str">
        <f>CONCATENATE(H112,"*",B112,"*",D112,"*",C112,"*",E112,"*",G112)</f>
        <v>111*N19-0079*LP 5E*Ply*2020*9</v>
      </c>
      <c r="B112" s="5" t="s">
        <v>44</v>
      </c>
      <c r="C112" s="5" t="s">
        <v>20</v>
      </c>
      <c r="D112" s="5" t="s">
        <v>21</v>
      </c>
      <c r="E112" s="5">
        <v>2020</v>
      </c>
      <c r="F112" s="5">
        <v>3</v>
      </c>
      <c r="G112" s="5">
        <v>9</v>
      </c>
      <c r="H112" s="5">
        <v>111</v>
      </c>
      <c r="I112" s="1" t="s">
        <v>29</v>
      </c>
      <c r="J112" s="1" t="s">
        <v>80</v>
      </c>
      <c r="K112" s="1" t="s">
        <v>32</v>
      </c>
      <c r="L112" s="1">
        <v>1</v>
      </c>
      <c r="M112" s="1">
        <v>23</v>
      </c>
      <c r="N112" s="6">
        <v>783.3</v>
      </c>
      <c r="O112" s="6">
        <v>12.8</v>
      </c>
      <c r="P112" s="1" t="s">
        <v>80</v>
      </c>
      <c r="S112" s="1" t="s">
        <v>27</v>
      </c>
    </row>
    <row r="113" spans="1:19" ht="17.25" customHeight="1" x14ac:dyDescent="0.2">
      <c r="A113" s="3" t="str">
        <f>CONCATENATE(H113,"*",B113,"*",D113,"*",C113,"*",E113,"*",G113)</f>
        <v>112*N19-0171*LP 5E*Ply*2020*19</v>
      </c>
      <c r="B113" s="5" t="s">
        <v>28</v>
      </c>
      <c r="C113" s="5" t="s">
        <v>20</v>
      </c>
      <c r="D113" s="5" t="s">
        <v>21</v>
      </c>
      <c r="E113" s="5">
        <v>2020</v>
      </c>
      <c r="F113" s="5">
        <v>3</v>
      </c>
      <c r="G113" s="5">
        <v>19</v>
      </c>
      <c r="H113" s="5">
        <v>112</v>
      </c>
      <c r="I113" s="1" t="s">
        <v>22</v>
      </c>
      <c r="J113" s="1" t="s">
        <v>80</v>
      </c>
      <c r="K113" s="1" t="s">
        <v>32</v>
      </c>
      <c r="L113" s="1">
        <v>2</v>
      </c>
      <c r="M113" s="1">
        <v>46</v>
      </c>
      <c r="N113" s="6">
        <v>1174.4000000000001</v>
      </c>
      <c r="O113" s="6">
        <v>15.2</v>
      </c>
      <c r="P113" s="1" t="s">
        <v>80</v>
      </c>
      <c r="S113" s="1" t="s">
        <v>47</v>
      </c>
    </row>
    <row r="114" spans="1:19" ht="17.25" customHeight="1" x14ac:dyDescent="0.2">
      <c r="A114" s="3" t="str">
        <f>CONCATENATE(H114,"*",B114,"*",D114,"*",C114,"*",E114,"*",G114)</f>
        <v>113*Miller*LP 5E*Ply*2020*43</v>
      </c>
      <c r="B114" s="5" t="s">
        <v>26</v>
      </c>
      <c r="C114" s="5" t="s">
        <v>20</v>
      </c>
      <c r="D114" s="5" t="s">
        <v>21</v>
      </c>
      <c r="E114" s="5">
        <v>2020</v>
      </c>
      <c r="F114" s="5">
        <v>3</v>
      </c>
      <c r="G114" s="5">
        <v>43</v>
      </c>
      <c r="H114" s="5">
        <v>113</v>
      </c>
      <c r="I114" s="1" t="s">
        <v>22</v>
      </c>
      <c r="J114" s="1" t="s">
        <v>80</v>
      </c>
      <c r="K114" s="1" t="s">
        <v>23</v>
      </c>
      <c r="L114" s="1">
        <v>1</v>
      </c>
      <c r="M114" s="1">
        <v>24</v>
      </c>
      <c r="N114" s="6">
        <v>1124.7</v>
      </c>
      <c r="O114" s="6">
        <v>14.5</v>
      </c>
      <c r="P114" s="1" t="s">
        <v>80</v>
      </c>
      <c r="S114" s="1" t="s">
        <v>27</v>
      </c>
    </row>
    <row r="115" spans="1:19" ht="17.25" customHeight="1" x14ac:dyDescent="0.2">
      <c r="A115" s="3" t="str">
        <f>CONCATENATE(H115,"*",B115,"*",D115,"*",C115,"*",E115,"*",G115)</f>
        <v>114*N19-0238*LP 5E*Ply*2020*27</v>
      </c>
      <c r="B115" s="5" t="s">
        <v>71</v>
      </c>
      <c r="C115" s="5" t="s">
        <v>20</v>
      </c>
      <c r="D115" s="5" t="s">
        <v>21</v>
      </c>
      <c r="E115" s="5">
        <v>2020</v>
      </c>
      <c r="F115" s="5">
        <v>3</v>
      </c>
      <c r="G115" s="5">
        <v>27</v>
      </c>
      <c r="H115" s="5">
        <v>114</v>
      </c>
      <c r="I115" s="1" t="s">
        <v>22</v>
      </c>
      <c r="J115" s="1" t="s">
        <v>80</v>
      </c>
      <c r="K115" s="1" t="s">
        <v>37</v>
      </c>
      <c r="L115" s="1">
        <v>1.5</v>
      </c>
      <c r="M115" s="1">
        <v>26</v>
      </c>
      <c r="N115" s="6">
        <v>1108.9000000000001</v>
      </c>
      <c r="O115" s="6">
        <v>14.7</v>
      </c>
      <c r="P115" s="1" t="s">
        <v>80</v>
      </c>
      <c r="S115" s="1" t="s">
        <v>27</v>
      </c>
    </row>
    <row r="116" spans="1:19" ht="17.25" customHeight="1" x14ac:dyDescent="0.2">
      <c r="A116" s="3" t="str">
        <f>CONCATENATE(H116,"*",B116,"*",D116,"*",C116,"*",E116,"*",G116)</f>
        <v>115*N16-599*LP 5E*Ply*2020*45</v>
      </c>
      <c r="B116" s="5" t="s">
        <v>69</v>
      </c>
      <c r="C116" s="5" t="s">
        <v>20</v>
      </c>
      <c r="D116" s="5" t="s">
        <v>21</v>
      </c>
      <c r="E116" s="5">
        <v>2020</v>
      </c>
      <c r="F116" s="5">
        <v>3</v>
      </c>
      <c r="G116" s="5">
        <v>45</v>
      </c>
      <c r="H116" s="5">
        <v>115</v>
      </c>
      <c r="I116" s="1" t="s">
        <v>22</v>
      </c>
      <c r="J116" s="1" t="s">
        <v>80</v>
      </c>
      <c r="K116" s="1" t="s">
        <v>32</v>
      </c>
      <c r="L116" s="1">
        <v>2.5</v>
      </c>
      <c r="M116" s="1">
        <v>28</v>
      </c>
      <c r="N116" s="6">
        <v>1104.8</v>
      </c>
      <c r="O116" s="6">
        <v>15.4</v>
      </c>
      <c r="P116" s="1" t="s">
        <v>80</v>
      </c>
      <c r="S116" s="1" t="s">
        <v>27</v>
      </c>
    </row>
    <row r="117" spans="1:19" ht="17.25" customHeight="1" x14ac:dyDescent="0.2">
      <c r="A117" s="3" t="str">
        <f>CONCATENATE(H117,"*",B117,"*",D117,"*",C117,"*",E117,"*",G117)</f>
        <v>116*N19-0208*LP 5E*Ply*2020*22</v>
      </c>
      <c r="B117" s="5" t="s">
        <v>51</v>
      </c>
      <c r="C117" s="5" t="s">
        <v>20</v>
      </c>
      <c r="D117" s="5" t="s">
        <v>21</v>
      </c>
      <c r="E117" s="5">
        <v>2020</v>
      </c>
      <c r="F117" s="5">
        <v>3</v>
      </c>
      <c r="G117" s="5">
        <v>22</v>
      </c>
      <c r="H117" s="5">
        <v>116</v>
      </c>
      <c r="I117" s="1" t="s">
        <v>29</v>
      </c>
      <c r="J117" s="1" t="s">
        <v>80</v>
      </c>
      <c r="K117" s="1" t="s">
        <v>23</v>
      </c>
      <c r="L117" s="1">
        <v>1.5</v>
      </c>
      <c r="M117" s="1">
        <v>22</v>
      </c>
      <c r="N117" s="6">
        <v>814.5</v>
      </c>
      <c r="O117" s="6">
        <v>14.8</v>
      </c>
      <c r="P117" s="1" t="s">
        <v>80</v>
      </c>
      <c r="S117" s="1" t="s">
        <v>27</v>
      </c>
    </row>
    <row r="118" spans="1:19" ht="17.25" customHeight="1" x14ac:dyDescent="0.2">
      <c r="A118" s="3" t="str">
        <f>CONCATENATE(H118,"*",B118,"*",D118,"*",C118,"*",E118,"*",G118)</f>
        <v>117*N19-1103*LP 5E*Ply*2020*38</v>
      </c>
      <c r="B118" s="5" t="s">
        <v>57</v>
      </c>
      <c r="C118" s="5" t="s">
        <v>20</v>
      </c>
      <c r="D118" s="5" t="s">
        <v>21</v>
      </c>
      <c r="E118" s="5">
        <v>2020</v>
      </c>
      <c r="F118" s="5">
        <v>3</v>
      </c>
      <c r="G118" s="5">
        <v>38</v>
      </c>
      <c r="H118" s="5">
        <v>117</v>
      </c>
      <c r="I118" s="1" t="s">
        <v>29</v>
      </c>
      <c r="J118" s="1" t="s">
        <v>80</v>
      </c>
      <c r="K118" s="1" t="s">
        <v>32</v>
      </c>
      <c r="L118" s="1">
        <v>1.5</v>
      </c>
      <c r="M118" s="1">
        <v>24</v>
      </c>
      <c r="N118" s="6">
        <v>1238.0999999999999</v>
      </c>
      <c r="O118" s="6">
        <v>12.7</v>
      </c>
      <c r="P118" s="1" t="s">
        <v>80</v>
      </c>
      <c r="S118" s="1" t="s">
        <v>27</v>
      </c>
    </row>
    <row r="119" spans="1:19" ht="17.25" customHeight="1" x14ac:dyDescent="0.2">
      <c r="A119" s="3" t="str">
        <f>CONCATENATE(H119,"*",B119,"*",D119,"*",C119,"*",E119,"*",G119)</f>
        <v>118*N19-1097*LP 5E*Ply*2020*37</v>
      </c>
      <c r="B119" s="5" t="s">
        <v>77</v>
      </c>
      <c r="C119" s="5" t="s">
        <v>20</v>
      </c>
      <c r="D119" s="5" t="s">
        <v>21</v>
      </c>
      <c r="E119" s="5">
        <v>2020</v>
      </c>
      <c r="F119" s="5">
        <v>3</v>
      </c>
      <c r="G119" s="5">
        <v>37</v>
      </c>
      <c r="H119" s="5">
        <v>118</v>
      </c>
      <c r="I119" s="1" t="s">
        <v>22</v>
      </c>
      <c r="J119" s="1" t="s">
        <v>80</v>
      </c>
      <c r="K119" s="1" t="s">
        <v>32</v>
      </c>
      <c r="L119" s="1">
        <v>1.5</v>
      </c>
      <c r="M119" s="1">
        <v>32</v>
      </c>
      <c r="N119" s="6">
        <v>1220.3</v>
      </c>
      <c r="O119" s="6">
        <v>14.5</v>
      </c>
      <c r="P119" s="1" t="s">
        <v>80</v>
      </c>
      <c r="S119" s="1" t="s">
        <v>27</v>
      </c>
    </row>
    <row r="120" spans="1:19" ht="17.25" customHeight="1" x14ac:dyDescent="0.2">
      <c r="A120" s="3" t="str">
        <f>CONCATENATE(H120,"*",B120,"*",D120,"*",C120,"*",E120,"*",G120)</f>
        <v>119*N19-0034*LP 5E*Ply*2020*6</v>
      </c>
      <c r="B120" s="5" t="s">
        <v>49</v>
      </c>
      <c r="C120" s="5" t="s">
        <v>20</v>
      </c>
      <c r="D120" s="5" t="s">
        <v>21</v>
      </c>
      <c r="E120" s="5">
        <v>2020</v>
      </c>
      <c r="F120" s="5">
        <v>3</v>
      </c>
      <c r="G120" s="5">
        <v>6</v>
      </c>
      <c r="H120" s="5">
        <v>119</v>
      </c>
      <c r="I120" s="1" t="s">
        <v>29</v>
      </c>
      <c r="J120" s="1" t="s">
        <v>80</v>
      </c>
      <c r="K120" s="1" t="s">
        <v>32</v>
      </c>
      <c r="L120" s="1">
        <v>2</v>
      </c>
      <c r="M120" s="1">
        <v>31</v>
      </c>
      <c r="N120" s="6">
        <v>1250.7</v>
      </c>
      <c r="O120" s="6">
        <v>13</v>
      </c>
      <c r="P120" s="1" t="s">
        <v>80</v>
      </c>
      <c r="S120" s="1" t="s">
        <v>27</v>
      </c>
    </row>
    <row r="121" spans="1:19" ht="17.25" customHeight="1" x14ac:dyDescent="0.2">
      <c r="A121" s="3" t="str">
        <f>CONCATENATE(H121,"*",B121,"*",D121,"*",C121,"*",E121,"*",G121)</f>
        <v>120*N19-0042*LP 5E*Ply*2020*7</v>
      </c>
      <c r="B121" s="5" t="s">
        <v>30</v>
      </c>
      <c r="C121" s="5" t="s">
        <v>20</v>
      </c>
      <c r="D121" s="5" t="s">
        <v>21</v>
      </c>
      <c r="E121" s="5">
        <v>2020</v>
      </c>
      <c r="F121" s="5">
        <v>3</v>
      </c>
      <c r="G121" s="5">
        <v>7</v>
      </c>
      <c r="H121" s="5">
        <v>120</v>
      </c>
      <c r="I121" s="1" t="s">
        <v>29</v>
      </c>
      <c r="J121" s="1" t="s">
        <v>80</v>
      </c>
      <c r="K121" s="1" t="s">
        <v>32</v>
      </c>
      <c r="L121" s="1">
        <v>1.5</v>
      </c>
      <c r="M121" s="1">
        <v>24</v>
      </c>
      <c r="N121" s="6">
        <v>1101.7</v>
      </c>
      <c r="O121" s="6">
        <v>12.6</v>
      </c>
      <c r="P121" s="1" t="s">
        <v>80</v>
      </c>
      <c r="S121" s="1" t="s">
        <v>27</v>
      </c>
    </row>
    <row r="122" spans="1:19" ht="17.25" customHeight="1" x14ac:dyDescent="0.2">
      <c r="A122" s="3" t="str">
        <f>CONCATENATE(H122,"*",B122,"*",D122,"*",C122,"*",E122,"*",G122)</f>
        <v>121*N19-0280*LP 5E*Ply*2020*30</v>
      </c>
      <c r="B122" s="5" t="s">
        <v>39</v>
      </c>
      <c r="C122" s="5" t="s">
        <v>20</v>
      </c>
      <c r="D122" s="5" t="s">
        <v>21</v>
      </c>
      <c r="E122" s="5">
        <v>2020</v>
      </c>
      <c r="F122" s="5">
        <v>3</v>
      </c>
      <c r="G122" s="5">
        <v>30</v>
      </c>
      <c r="H122" s="5">
        <v>121</v>
      </c>
      <c r="I122" s="1" t="s">
        <v>22</v>
      </c>
      <c r="J122" s="1" t="s">
        <v>80</v>
      </c>
      <c r="K122" s="1" t="s">
        <v>37</v>
      </c>
      <c r="L122" s="1">
        <v>2</v>
      </c>
      <c r="M122" s="1">
        <v>22</v>
      </c>
      <c r="N122" s="6">
        <v>962.6</v>
      </c>
      <c r="O122" s="6">
        <v>12.5</v>
      </c>
      <c r="P122" s="1" t="s">
        <v>80</v>
      </c>
      <c r="S122" s="1" t="s">
        <v>27</v>
      </c>
    </row>
    <row r="123" spans="1:19" ht="17.25" customHeight="1" x14ac:dyDescent="0.2">
      <c r="A123" s="3" t="str">
        <f>CONCATENATE(H123,"*",B123,"*",D123,"*",C123,"*",E123,"*",G123)</f>
        <v>122*N19-0256*LP 5E*Ply*2020*29</v>
      </c>
      <c r="B123" s="5" t="s">
        <v>38</v>
      </c>
      <c r="C123" s="5" t="s">
        <v>20</v>
      </c>
      <c r="D123" s="5" t="s">
        <v>21</v>
      </c>
      <c r="E123" s="5">
        <v>2020</v>
      </c>
      <c r="F123" s="5">
        <v>3</v>
      </c>
      <c r="G123" s="5">
        <v>29</v>
      </c>
      <c r="H123" s="5">
        <v>122</v>
      </c>
      <c r="I123" s="1" t="s">
        <v>22</v>
      </c>
      <c r="J123" s="1" t="s">
        <v>80</v>
      </c>
      <c r="K123" s="1" t="s">
        <v>32</v>
      </c>
      <c r="L123" s="1">
        <v>1.5</v>
      </c>
      <c r="M123" s="1">
        <v>26</v>
      </c>
      <c r="N123" s="6">
        <v>1116.9000000000001</v>
      </c>
      <c r="O123" s="6">
        <v>11.6</v>
      </c>
      <c r="P123" s="1" t="s">
        <v>80</v>
      </c>
      <c r="S123" s="1" t="s">
        <v>27</v>
      </c>
    </row>
    <row r="124" spans="1:19" ht="17.25" customHeight="1" x14ac:dyDescent="0.2">
      <c r="A124" s="3" t="str">
        <f>CONCATENATE(H124,"*",B124,"*",D124,"*",C124,"*",E124,"*",G124)</f>
        <v>123*N19-0087*LP 5E*Ply*2020*10</v>
      </c>
      <c r="B124" s="5" t="s">
        <v>19</v>
      </c>
      <c r="C124" s="5" t="s">
        <v>20</v>
      </c>
      <c r="D124" s="5" t="s">
        <v>21</v>
      </c>
      <c r="E124" s="5">
        <v>2020</v>
      </c>
      <c r="F124" s="5">
        <v>3</v>
      </c>
      <c r="G124" s="5">
        <v>10</v>
      </c>
      <c r="H124" s="5">
        <v>123</v>
      </c>
      <c r="I124" s="1" t="s">
        <v>29</v>
      </c>
      <c r="J124" s="1" t="s">
        <v>80</v>
      </c>
      <c r="K124" s="1" t="s">
        <v>37</v>
      </c>
      <c r="L124" s="1">
        <v>1.5</v>
      </c>
      <c r="M124" s="1">
        <v>24</v>
      </c>
      <c r="N124" s="6">
        <v>980.8</v>
      </c>
      <c r="O124" s="6">
        <v>13</v>
      </c>
      <c r="P124" s="1" t="s">
        <v>80</v>
      </c>
      <c r="S124" s="1" t="s">
        <v>27</v>
      </c>
    </row>
    <row r="125" spans="1:19" ht="17.25" customHeight="1" x14ac:dyDescent="0.2">
      <c r="A125" s="3" t="str">
        <f>CONCATENATE(H125,"*",B125,"*",D125,"*",C125,"*",E125,"*",G125)</f>
        <v>124*N16-601*LP 5E*Ply*2020*44</v>
      </c>
      <c r="B125" s="5" t="s">
        <v>40</v>
      </c>
      <c r="C125" s="5" t="s">
        <v>20</v>
      </c>
      <c r="D125" s="5" t="s">
        <v>21</v>
      </c>
      <c r="E125" s="5">
        <v>2020</v>
      </c>
      <c r="F125" s="5">
        <v>3</v>
      </c>
      <c r="G125" s="5">
        <v>44</v>
      </c>
      <c r="H125" s="5">
        <v>124</v>
      </c>
      <c r="I125" s="1" t="s">
        <v>22</v>
      </c>
      <c r="J125" s="1" t="s">
        <v>80</v>
      </c>
      <c r="K125" s="1" t="s">
        <v>23</v>
      </c>
      <c r="L125" s="1">
        <v>1.5</v>
      </c>
      <c r="M125" s="1">
        <v>24</v>
      </c>
      <c r="N125" s="6">
        <v>1200.0999999999999</v>
      </c>
      <c r="O125" s="6">
        <v>13.6</v>
      </c>
      <c r="P125" s="1" t="s">
        <v>80</v>
      </c>
      <c r="S125" s="1" t="s">
        <v>27</v>
      </c>
    </row>
    <row r="126" spans="1:19" ht="17.25" customHeight="1" x14ac:dyDescent="0.2">
      <c r="A126" s="3" t="str">
        <f>CONCATENATE(H126,"*",B126,"*",D126,"*",C126,"*",E126,"*",G126)</f>
        <v>125*N19-0095*LP 5E*Ply*2020*11</v>
      </c>
      <c r="B126" s="5" t="s">
        <v>53</v>
      </c>
      <c r="C126" s="5" t="s">
        <v>20</v>
      </c>
      <c r="D126" s="5" t="s">
        <v>21</v>
      </c>
      <c r="E126" s="5">
        <v>2020</v>
      </c>
      <c r="F126" s="5">
        <v>3</v>
      </c>
      <c r="G126" s="5">
        <v>11</v>
      </c>
      <c r="H126" s="5">
        <v>125</v>
      </c>
      <c r="I126" s="1" t="s">
        <v>22</v>
      </c>
      <c r="J126" s="1" t="s">
        <v>80</v>
      </c>
      <c r="K126" s="1" t="s">
        <v>32</v>
      </c>
      <c r="L126" s="1">
        <v>2.5</v>
      </c>
      <c r="M126" s="1">
        <v>51</v>
      </c>
      <c r="N126" s="6">
        <v>1048.5999999999999</v>
      </c>
      <c r="O126" s="6">
        <v>13.7</v>
      </c>
      <c r="P126" s="1" t="s">
        <v>80</v>
      </c>
      <c r="S126" s="1" t="s">
        <v>47</v>
      </c>
    </row>
    <row r="127" spans="1:19" ht="17.25" customHeight="1" x14ac:dyDescent="0.2">
      <c r="A127" s="3" t="str">
        <f>CONCATENATE(H127,"*",B127,"*",D127,"*",C127,"*",E127,"*",G127)</f>
        <v>126*N19-0212*LP 5E*Ply*2020*23</v>
      </c>
      <c r="B127" s="5" t="s">
        <v>66</v>
      </c>
      <c r="C127" s="5" t="s">
        <v>20</v>
      </c>
      <c r="D127" s="5" t="s">
        <v>21</v>
      </c>
      <c r="E127" s="5">
        <v>2020</v>
      </c>
      <c r="F127" s="5">
        <v>3</v>
      </c>
      <c r="G127" s="5">
        <v>23</v>
      </c>
      <c r="H127" s="5">
        <v>126</v>
      </c>
      <c r="I127" s="1" t="s">
        <v>29</v>
      </c>
      <c r="J127" s="1" t="s">
        <v>80</v>
      </c>
      <c r="K127" s="1" t="s">
        <v>23</v>
      </c>
      <c r="L127" s="1">
        <v>2</v>
      </c>
      <c r="M127" s="1">
        <v>31</v>
      </c>
      <c r="N127" s="6">
        <v>1101.8</v>
      </c>
      <c r="O127" s="6">
        <v>12.8</v>
      </c>
      <c r="P127" s="1" t="s">
        <v>80</v>
      </c>
      <c r="S127" s="1" t="s">
        <v>27</v>
      </c>
    </row>
    <row r="128" spans="1:19" ht="17.25" customHeight="1" x14ac:dyDescent="0.2">
      <c r="A128" s="3" t="str">
        <f>CONCATENATE(H128,"*",B128,"*",D128,"*",C128,"*",E128,"*",G128)</f>
        <v>127*N19-0031*LP 5E*Ply*2020*5</v>
      </c>
      <c r="B128" s="5" t="s">
        <v>76</v>
      </c>
      <c r="C128" s="5" t="s">
        <v>20</v>
      </c>
      <c r="D128" s="5" t="s">
        <v>21</v>
      </c>
      <c r="E128" s="5">
        <v>2020</v>
      </c>
      <c r="F128" s="5">
        <v>3</v>
      </c>
      <c r="G128" s="5">
        <v>5</v>
      </c>
      <c r="H128" s="5">
        <v>127</v>
      </c>
      <c r="I128" s="1" t="s">
        <v>29</v>
      </c>
      <c r="J128" s="1" t="s">
        <v>80</v>
      </c>
      <c r="K128" s="1" t="s">
        <v>37</v>
      </c>
      <c r="L128" s="1">
        <v>1.5</v>
      </c>
      <c r="M128" s="1">
        <v>29</v>
      </c>
      <c r="N128" s="6">
        <v>1233.5</v>
      </c>
      <c r="O128" s="6">
        <v>12.3</v>
      </c>
      <c r="P128" s="1" t="s">
        <v>80</v>
      </c>
      <c r="S128" s="1" t="s">
        <v>27</v>
      </c>
    </row>
    <row r="129" spans="1:19" ht="17.25" customHeight="1" x14ac:dyDescent="0.2">
      <c r="A129" s="3" t="str">
        <f>CONCATENATE(H129,"*",B129,"*",D129,"*",C129,"*",E129,"*",G129)</f>
        <v>128*N19-0525*LP 5E*Ply*2020*35</v>
      </c>
      <c r="B129" s="5" t="s">
        <v>41</v>
      </c>
      <c r="C129" s="5" t="s">
        <v>20</v>
      </c>
      <c r="D129" s="5" t="s">
        <v>21</v>
      </c>
      <c r="E129" s="5">
        <v>2020</v>
      </c>
      <c r="F129" s="5">
        <v>3</v>
      </c>
      <c r="G129" s="5">
        <v>35</v>
      </c>
      <c r="H129" s="5">
        <v>128</v>
      </c>
      <c r="I129" s="1" t="s">
        <v>29</v>
      </c>
      <c r="J129" s="1" t="s">
        <v>80</v>
      </c>
      <c r="K129" s="1" t="s">
        <v>23</v>
      </c>
      <c r="L129" s="1">
        <v>1.5</v>
      </c>
      <c r="M129" s="1">
        <v>30</v>
      </c>
      <c r="N129" s="6">
        <v>738.4</v>
      </c>
      <c r="O129" s="6">
        <v>10.3</v>
      </c>
      <c r="P129" s="1" t="s">
        <v>80</v>
      </c>
      <c r="S129" s="1" t="s">
        <v>27</v>
      </c>
    </row>
    <row r="130" spans="1:19" ht="17.25" customHeight="1" x14ac:dyDescent="0.2">
      <c r="A130" s="3" t="str">
        <f>CONCATENATE(H130,"*",B130,"*",D130,"*",C130,"*",E130,"*",G130)</f>
        <v>129*N19-0573*LP 5E*Ply*2020*36</v>
      </c>
      <c r="B130" s="5" t="s">
        <v>60</v>
      </c>
      <c r="C130" s="5" t="s">
        <v>20</v>
      </c>
      <c r="D130" s="5" t="s">
        <v>21</v>
      </c>
      <c r="E130" s="5">
        <v>2020</v>
      </c>
      <c r="F130" s="5">
        <v>3</v>
      </c>
      <c r="G130" s="5">
        <v>36</v>
      </c>
      <c r="H130" s="5">
        <v>129</v>
      </c>
      <c r="I130" s="1" t="s">
        <v>22</v>
      </c>
      <c r="J130" s="1" t="s">
        <v>80</v>
      </c>
      <c r="K130" s="1" t="s">
        <v>32</v>
      </c>
      <c r="L130" s="1">
        <v>1.5</v>
      </c>
      <c r="M130" s="1">
        <v>26</v>
      </c>
      <c r="N130" s="6">
        <v>1188</v>
      </c>
      <c r="O130" s="6">
        <v>11</v>
      </c>
      <c r="P130" s="1" t="s">
        <v>80</v>
      </c>
      <c r="S130" s="1" t="s">
        <v>27</v>
      </c>
    </row>
    <row r="131" spans="1:19" ht="17.25" customHeight="1" x14ac:dyDescent="0.2">
      <c r="A131" s="3" t="str">
        <f>CONCATENATE(H131,"*",B131,"*",D131,"*",C131,"*",E131,"*",G131)</f>
        <v>130*N19-0148*LP 5E*Ply*2020*15</v>
      </c>
      <c r="B131" s="5" t="s">
        <v>75</v>
      </c>
      <c r="C131" s="5" t="s">
        <v>20</v>
      </c>
      <c r="D131" s="5" t="s">
        <v>21</v>
      </c>
      <c r="E131" s="5">
        <v>2020</v>
      </c>
      <c r="F131" s="5">
        <v>3</v>
      </c>
      <c r="G131" s="5">
        <v>15</v>
      </c>
      <c r="H131" s="5">
        <v>130</v>
      </c>
      <c r="I131" s="1" t="s">
        <v>22</v>
      </c>
      <c r="J131" s="1" t="s">
        <v>80</v>
      </c>
      <c r="K131" s="1" t="s">
        <v>32</v>
      </c>
      <c r="L131" s="1">
        <v>2.5</v>
      </c>
      <c r="M131" s="1">
        <v>48</v>
      </c>
      <c r="N131" s="6">
        <v>950</v>
      </c>
      <c r="O131" s="6">
        <v>13.6</v>
      </c>
      <c r="P131" s="1" t="s">
        <v>80</v>
      </c>
      <c r="R131" s="1" t="s">
        <v>46</v>
      </c>
      <c r="S131" s="1" t="s">
        <v>47</v>
      </c>
    </row>
    <row r="132" spans="1:19" ht="17.25" customHeight="1" x14ac:dyDescent="0.2">
      <c r="A132" s="3" t="str">
        <f>CONCATENATE(H132,"*",B132,"*",D132,"*",C132,"*",E132,"*",G132)</f>
        <v>131*N19-0006*LP 5E*Ply*2020*2</v>
      </c>
      <c r="B132" s="5" t="s">
        <v>64</v>
      </c>
      <c r="C132" s="5" t="s">
        <v>20</v>
      </c>
      <c r="D132" s="5" t="s">
        <v>21</v>
      </c>
      <c r="E132" s="5">
        <v>2020</v>
      </c>
      <c r="F132" s="5">
        <v>3</v>
      </c>
      <c r="G132" s="5">
        <v>2</v>
      </c>
      <c r="H132" s="5">
        <v>131</v>
      </c>
      <c r="I132" s="1" t="s">
        <v>22</v>
      </c>
      <c r="J132" s="1" t="s">
        <v>80</v>
      </c>
      <c r="K132" s="1" t="s">
        <v>32</v>
      </c>
      <c r="L132" s="1">
        <v>2</v>
      </c>
      <c r="M132" s="1">
        <v>34</v>
      </c>
      <c r="N132" s="6">
        <v>1209.3</v>
      </c>
      <c r="O132" s="6">
        <v>12.6</v>
      </c>
      <c r="P132" s="1" t="s">
        <v>80</v>
      </c>
      <c r="S132" s="1" t="s">
        <v>25</v>
      </c>
    </row>
    <row r="133" spans="1:19" ht="17.25" customHeight="1" x14ac:dyDescent="0.2">
      <c r="A133" s="3" t="str">
        <f>CONCATENATE(H133,"*",B133,"*",D133,"*",C133,"*",E133,"*",G133)</f>
        <v>132*N19-1455*LP 5E*Ply*2020*40</v>
      </c>
      <c r="B133" s="5" t="s">
        <v>79</v>
      </c>
      <c r="C133" s="5" t="s">
        <v>20</v>
      </c>
      <c r="D133" s="5" t="s">
        <v>21</v>
      </c>
      <c r="E133" s="5">
        <v>2020</v>
      </c>
      <c r="F133" s="5">
        <v>3</v>
      </c>
      <c r="G133" s="5">
        <v>40</v>
      </c>
      <c r="H133" s="5">
        <v>132</v>
      </c>
      <c r="I133" s="1" t="s">
        <v>22</v>
      </c>
      <c r="J133" s="1" t="s">
        <v>80</v>
      </c>
      <c r="K133" s="1" t="s">
        <v>23</v>
      </c>
      <c r="L133" s="1">
        <v>1.5</v>
      </c>
      <c r="M133" s="1">
        <v>31</v>
      </c>
      <c r="N133" s="6">
        <v>1326.7</v>
      </c>
      <c r="O133" s="6">
        <v>14.9</v>
      </c>
      <c r="P133" s="1" t="s">
        <v>80</v>
      </c>
      <c r="S133" s="1" t="s">
        <v>27</v>
      </c>
    </row>
    <row r="134" spans="1:19" ht="17.25" customHeight="1" x14ac:dyDescent="0.2">
      <c r="A134" s="3" t="str">
        <f>CONCATENATE(H134,"*",B134,"*",D134,"*",C134,"*",E134,"*",G134)</f>
        <v>133*N19-0493*LP 5E*Ply*2020*34</v>
      </c>
      <c r="B134" s="5" t="s">
        <v>61</v>
      </c>
      <c r="C134" s="5" t="s">
        <v>20</v>
      </c>
      <c r="D134" s="5" t="s">
        <v>21</v>
      </c>
      <c r="E134" s="5">
        <v>2020</v>
      </c>
      <c r="F134" s="5">
        <v>3</v>
      </c>
      <c r="G134" s="5">
        <v>34</v>
      </c>
      <c r="H134" s="5">
        <v>133</v>
      </c>
      <c r="I134" s="1" t="s">
        <v>29</v>
      </c>
      <c r="J134" s="1" t="s">
        <v>80</v>
      </c>
      <c r="K134" s="1" t="s">
        <v>23</v>
      </c>
      <c r="L134" s="1">
        <v>1.5</v>
      </c>
      <c r="M134" s="1">
        <v>28</v>
      </c>
      <c r="N134" s="6">
        <v>1052</v>
      </c>
      <c r="O134" s="6">
        <v>11.8</v>
      </c>
      <c r="P134" s="1" t="s">
        <v>80</v>
      </c>
      <c r="S134" s="1" t="s">
        <v>27</v>
      </c>
    </row>
    <row r="135" spans="1:19" ht="17.25" customHeight="1" x14ac:dyDescent="0.2">
      <c r="A135" s="3" t="str">
        <f>CONCATENATE(H135,"*",B135,"*",D135,"*",C135,"*",E135,"*",G135)</f>
        <v>134*N19-0102*LP 5E*Ply*2020*13</v>
      </c>
      <c r="B135" s="5" t="s">
        <v>35</v>
      </c>
      <c r="C135" s="5" t="s">
        <v>20</v>
      </c>
      <c r="D135" s="5" t="s">
        <v>21</v>
      </c>
      <c r="E135" s="5">
        <v>2020</v>
      </c>
      <c r="F135" s="5">
        <v>3</v>
      </c>
      <c r="G135" s="5">
        <v>13</v>
      </c>
      <c r="H135" s="5">
        <v>134</v>
      </c>
      <c r="I135" s="1" t="s">
        <v>29</v>
      </c>
      <c r="J135" s="1" t="s">
        <v>80</v>
      </c>
      <c r="K135" s="1" t="s">
        <v>32</v>
      </c>
      <c r="L135" s="1">
        <v>2.5</v>
      </c>
      <c r="M135" s="1">
        <v>47</v>
      </c>
      <c r="N135" s="6">
        <v>1271.2</v>
      </c>
      <c r="O135" s="6">
        <v>11.5</v>
      </c>
      <c r="P135" s="1" t="s">
        <v>80</v>
      </c>
      <c r="S135" s="1" t="s">
        <v>47</v>
      </c>
    </row>
    <row r="136" spans="1:19" ht="17.25" customHeight="1" x14ac:dyDescent="0.2">
      <c r="A136" s="3" t="str">
        <f>CONCATENATE(H136,"*",B136,"*",D136,"*",C136,"*",E136,"*",G136)</f>
        <v>135*N19-0167*LP 5E*Ply*2020*18</v>
      </c>
      <c r="B136" s="5" t="s">
        <v>72</v>
      </c>
      <c r="C136" s="5" t="s">
        <v>20</v>
      </c>
      <c r="D136" s="5" t="s">
        <v>21</v>
      </c>
      <c r="E136" s="5">
        <v>2020</v>
      </c>
      <c r="F136" s="5">
        <v>3</v>
      </c>
      <c r="G136" s="5">
        <v>18</v>
      </c>
      <c r="H136" s="5">
        <v>135</v>
      </c>
      <c r="I136" s="1" t="s">
        <v>22</v>
      </c>
      <c r="J136" s="1" t="s">
        <v>80</v>
      </c>
      <c r="K136" s="1" t="s">
        <v>37</v>
      </c>
      <c r="L136" s="1">
        <v>2</v>
      </c>
      <c r="M136" s="1">
        <v>32</v>
      </c>
      <c r="N136" s="6">
        <v>984.9</v>
      </c>
      <c r="O136" s="6">
        <v>13.8</v>
      </c>
      <c r="P136" s="1" t="s">
        <v>80</v>
      </c>
      <c r="S136" s="1" t="s">
        <v>27</v>
      </c>
    </row>
    <row r="137" spans="1:19" ht="17.25" customHeight="1" x14ac:dyDescent="0.25"/>
    <row r="138" spans="1:19" ht="17.25" customHeight="1" x14ac:dyDescent="0.25"/>
    <row r="139" spans="1:19" ht="17.25" customHeight="1" x14ac:dyDescent="0.25"/>
    <row r="140" spans="1:19" ht="17.25" customHeight="1" x14ac:dyDescent="0.25"/>
    <row r="141" spans="1:19" ht="17.25" customHeight="1" x14ac:dyDescent="0.25"/>
    <row r="142" spans="1:19" ht="17.25" customHeight="1" x14ac:dyDescent="0.25"/>
    <row r="143" spans="1:19" ht="17.25" customHeight="1" x14ac:dyDescent="0.25"/>
    <row r="144" spans="1:19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3.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3.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3.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3.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0.7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3.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0.7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5.7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3.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0.7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3.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3.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3.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3.5" customHeight="1" x14ac:dyDescent="0.25"/>
    <row r="343" ht="13.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3.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3.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3.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3.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3.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3.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3.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3.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3.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3.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3.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3.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3.5" customHeight="1" x14ac:dyDescent="0.25"/>
    <row r="650" ht="17.25" customHeight="1" x14ac:dyDescent="0.25"/>
  </sheetData>
  <sortState xmlns:xlrd2="http://schemas.microsoft.com/office/spreadsheetml/2017/richdata2" ref="A2:S651">
    <sortCondition ref="H2:H651"/>
  </sortState>
  <pageMargins left="0.7" right="0.7" top="0.75" bottom="0.75" header="0.3" footer="0.3"/>
  <pageSetup scale="53" fitToHeight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B Huie Jr</dc:creator>
  <cp:lastModifiedBy>Earl B Huie Jr</cp:lastModifiedBy>
  <cp:lastPrinted>2020-12-17T17:07:19Z</cp:lastPrinted>
  <dcterms:created xsi:type="dcterms:W3CDTF">2020-12-15T15:07:02Z</dcterms:created>
  <dcterms:modified xsi:type="dcterms:W3CDTF">2021-01-27T15:49:47Z</dcterms:modified>
</cp:coreProperties>
</file>