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ocuments\R\2021_Mian_PlantRows\Data\"/>
    </mc:Choice>
  </mc:AlternateContent>
  <xr:revisionPtr revIDLastSave="0" documentId="13_ncr:1_{F1D39351-F308-4922-9355-5B590DAA493A}" xr6:coauthVersionLast="46" xr6:coauthVersionMax="46" xr10:uidLastSave="{00000000-0000-0000-0000-000000000000}"/>
  <bookViews>
    <workbookView xWindow="-120" yWindow="-120" windowWidth="29040" windowHeight="15840" xr2:uid="{B4385708-D9A2-4E8D-9C37-FD851B4E3F35}"/>
  </bookViews>
  <sheets>
    <sheet name="NoPa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2" i="1" l="1"/>
  <c r="P252" i="1"/>
  <c r="O252" i="1"/>
  <c r="Q296" i="1"/>
  <c r="P296" i="1"/>
  <c r="O296" i="1"/>
  <c r="Q352" i="1"/>
  <c r="P352" i="1"/>
  <c r="O352" i="1"/>
  <c r="Q201" i="1"/>
  <c r="P201" i="1"/>
  <c r="O201" i="1"/>
  <c r="Q322" i="1"/>
  <c r="P322" i="1"/>
  <c r="O322" i="1"/>
  <c r="Q121" i="1"/>
  <c r="P121" i="1"/>
  <c r="O121" i="1"/>
  <c r="Q231" i="1"/>
  <c r="P231" i="1"/>
  <c r="O231" i="1"/>
  <c r="Q360" i="1"/>
  <c r="P360" i="1"/>
  <c r="O360" i="1"/>
  <c r="Q334" i="1"/>
  <c r="P334" i="1"/>
  <c r="O334" i="1"/>
  <c r="Q362" i="1"/>
  <c r="P362" i="1"/>
  <c r="O362" i="1"/>
  <c r="Q117" i="1"/>
  <c r="P117" i="1"/>
  <c r="O117" i="1"/>
  <c r="Q315" i="1"/>
  <c r="P315" i="1"/>
  <c r="O315" i="1"/>
  <c r="Q143" i="1"/>
  <c r="P143" i="1"/>
  <c r="O143" i="1"/>
  <c r="Q265" i="1"/>
  <c r="P265" i="1"/>
  <c r="O265" i="1"/>
  <c r="Q282" i="1"/>
  <c r="P282" i="1"/>
  <c r="O282" i="1"/>
  <c r="Q5" i="1"/>
  <c r="P5" i="1"/>
  <c r="O5" i="1"/>
  <c r="Q220" i="1"/>
  <c r="P220" i="1"/>
  <c r="O220" i="1"/>
  <c r="Q211" i="1"/>
  <c r="P211" i="1"/>
  <c r="O211" i="1"/>
  <c r="Q183" i="1"/>
  <c r="P183" i="1"/>
  <c r="O183" i="1"/>
  <c r="Q235" i="1"/>
  <c r="P235" i="1"/>
  <c r="O235" i="1"/>
  <c r="Q223" i="1"/>
  <c r="P223" i="1"/>
  <c r="O223" i="1"/>
  <c r="Q120" i="1"/>
  <c r="P120" i="1"/>
  <c r="O120" i="1"/>
  <c r="Q114" i="1"/>
  <c r="P114" i="1"/>
  <c r="O114" i="1"/>
  <c r="Q230" i="1"/>
  <c r="P230" i="1"/>
  <c r="O230" i="1"/>
  <c r="Q199" i="1"/>
  <c r="P199" i="1"/>
  <c r="O199" i="1"/>
  <c r="Q8" i="1"/>
  <c r="P8" i="1"/>
  <c r="O8" i="1"/>
  <c r="Q279" i="1"/>
  <c r="P279" i="1"/>
  <c r="O279" i="1"/>
  <c r="Q272" i="1"/>
  <c r="P272" i="1"/>
  <c r="O272" i="1"/>
  <c r="Q170" i="1"/>
  <c r="P170" i="1"/>
  <c r="O170" i="1"/>
  <c r="Q76" i="1"/>
  <c r="P76" i="1"/>
  <c r="O76" i="1"/>
  <c r="Q127" i="1"/>
  <c r="P127" i="1"/>
  <c r="O127" i="1"/>
  <c r="Q226" i="1"/>
  <c r="P226" i="1"/>
  <c r="O226" i="1"/>
  <c r="Q85" i="1"/>
  <c r="P85" i="1"/>
  <c r="O85" i="1"/>
  <c r="Q63" i="1"/>
  <c r="P63" i="1"/>
  <c r="O63" i="1"/>
  <c r="Q302" i="1"/>
  <c r="P302" i="1"/>
  <c r="O302" i="1"/>
  <c r="Q138" i="1"/>
  <c r="P138" i="1"/>
  <c r="O138" i="1"/>
  <c r="Q142" i="1"/>
  <c r="P142" i="1"/>
  <c r="O142" i="1"/>
  <c r="Q151" i="1"/>
  <c r="P151" i="1"/>
  <c r="O151" i="1"/>
  <c r="Q35" i="1"/>
  <c r="P35" i="1"/>
  <c r="O35" i="1"/>
  <c r="Q96" i="1"/>
  <c r="P96" i="1"/>
  <c r="O96" i="1"/>
  <c r="Q224" i="1"/>
  <c r="P224" i="1"/>
  <c r="O224" i="1"/>
  <c r="Q50" i="1"/>
  <c r="P50" i="1"/>
  <c r="O50" i="1"/>
  <c r="Q34" i="1"/>
  <c r="P34" i="1"/>
  <c r="O34" i="1"/>
  <c r="Q261" i="1"/>
  <c r="P261" i="1"/>
  <c r="O261" i="1"/>
  <c r="Q175" i="1"/>
  <c r="P175" i="1"/>
  <c r="O175" i="1"/>
  <c r="Q291" i="1"/>
  <c r="P291" i="1"/>
  <c r="O291" i="1"/>
  <c r="Q194" i="1"/>
  <c r="P194" i="1"/>
  <c r="O194" i="1"/>
  <c r="Q359" i="1"/>
  <c r="P359" i="1"/>
  <c r="O359" i="1"/>
  <c r="Q10" i="1"/>
  <c r="P10" i="1"/>
  <c r="O10" i="1"/>
  <c r="Q290" i="1"/>
  <c r="P290" i="1"/>
  <c r="R290" i="1" s="1"/>
  <c r="O290" i="1"/>
  <c r="Q104" i="1"/>
  <c r="P104" i="1"/>
  <c r="R104" i="1" s="1"/>
  <c r="O104" i="1"/>
  <c r="Q310" i="1"/>
  <c r="P310" i="1"/>
  <c r="R310" i="1" s="1"/>
  <c r="O310" i="1"/>
  <c r="Q4" i="1"/>
  <c r="P4" i="1"/>
  <c r="O4" i="1"/>
  <c r="Q58" i="1"/>
  <c r="P58" i="1"/>
  <c r="O58" i="1"/>
  <c r="Q77" i="1"/>
  <c r="P77" i="1"/>
  <c r="R77" i="1" s="1"/>
  <c r="O77" i="1"/>
  <c r="Q89" i="1"/>
  <c r="P89" i="1"/>
  <c r="O89" i="1"/>
  <c r="Q113" i="1"/>
  <c r="P113" i="1"/>
  <c r="O113" i="1"/>
  <c r="Q28" i="1"/>
  <c r="P28" i="1"/>
  <c r="R28" i="1" s="1"/>
  <c r="O28" i="1"/>
  <c r="Q41" i="1"/>
  <c r="P41" i="1"/>
  <c r="R41" i="1" s="1"/>
  <c r="O41" i="1"/>
  <c r="Q270" i="1"/>
  <c r="P270" i="1"/>
  <c r="O270" i="1"/>
  <c r="Q161" i="1"/>
  <c r="P161" i="1"/>
  <c r="R161" i="1" s="1"/>
  <c r="O161" i="1"/>
  <c r="Q182" i="1"/>
  <c r="P182" i="1"/>
  <c r="O182" i="1"/>
  <c r="Q56" i="1"/>
  <c r="P56" i="1"/>
  <c r="R56" i="1" s="1"/>
  <c r="O56" i="1"/>
  <c r="Q68" i="1"/>
  <c r="P68" i="1"/>
  <c r="R68" i="1" s="1"/>
  <c r="O68" i="1"/>
  <c r="Q358" i="1"/>
  <c r="P358" i="1"/>
  <c r="O358" i="1"/>
  <c r="Q278" i="1"/>
  <c r="P278" i="1"/>
  <c r="R278" i="1" s="1"/>
  <c r="O278" i="1"/>
  <c r="Q111" i="1"/>
  <c r="R111" i="1" s="1"/>
  <c r="P111" i="1"/>
  <c r="O111" i="1"/>
  <c r="Q347" i="1"/>
  <c r="P347" i="1"/>
  <c r="O347" i="1"/>
  <c r="Q332" i="1"/>
  <c r="P332" i="1"/>
  <c r="R332" i="1" s="1"/>
  <c r="O332" i="1"/>
  <c r="Q198" i="1"/>
  <c r="P198" i="1"/>
  <c r="R198" i="1" s="1"/>
  <c r="O198" i="1"/>
  <c r="Q174" i="1"/>
  <c r="P174" i="1"/>
  <c r="R174" i="1" s="1"/>
  <c r="O174" i="1"/>
  <c r="Q307" i="1"/>
  <c r="P307" i="1"/>
  <c r="R307" i="1" s="1"/>
  <c r="O307" i="1"/>
  <c r="R169" i="1"/>
  <c r="Q169" i="1"/>
  <c r="P169" i="1"/>
  <c r="O169" i="1"/>
  <c r="Q295" i="1"/>
  <c r="P295" i="1"/>
  <c r="R295" i="1" s="1"/>
  <c r="O295" i="1"/>
  <c r="Q361" i="1"/>
  <c r="P361" i="1"/>
  <c r="O361" i="1"/>
  <c r="Q75" i="1"/>
  <c r="P75" i="1"/>
  <c r="O75" i="1"/>
  <c r="Q354" i="1"/>
  <c r="P354" i="1"/>
  <c r="R354" i="1" s="1"/>
  <c r="O354" i="1"/>
  <c r="Q207" i="1"/>
  <c r="P207" i="1"/>
  <c r="O207" i="1"/>
  <c r="Q277" i="1"/>
  <c r="P277" i="1"/>
  <c r="R277" i="1" s="1"/>
  <c r="O277" i="1"/>
  <c r="Q363" i="1"/>
  <c r="P363" i="1"/>
  <c r="O363" i="1"/>
  <c r="Q254" i="1"/>
  <c r="P254" i="1"/>
  <c r="R254" i="1" s="1"/>
  <c r="O254" i="1"/>
  <c r="Q217" i="1"/>
  <c r="P217" i="1"/>
  <c r="O217" i="1"/>
  <c r="Q269" i="1"/>
  <c r="P269" i="1"/>
  <c r="O269" i="1"/>
  <c r="Q251" i="1"/>
  <c r="P251" i="1"/>
  <c r="R251" i="1" s="1"/>
  <c r="O251" i="1"/>
  <c r="Q287" i="1"/>
  <c r="P287" i="1"/>
  <c r="O287" i="1"/>
  <c r="Q168" i="1"/>
  <c r="P168" i="1"/>
  <c r="O168" i="1"/>
  <c r="Q260" i="1"/>
  <c r="P260" i="1"/>
  <c r="R260" i="1" s="1"/>
  <c r="O260" i="1"/>
  <c r="Q214" i="1"/>
  <c r="P214" i="1"/>
  <c r="O214" i="1"/>
  <c r="Q204" i="1"/>
  <c r="P204" i="1"/>
  <c r="R204" i="1" s="1"/>
  <c r="O204" i="1"/>
  <c r="Q166" i="1"/>
  <c r="P166" i="1"/>
  <c r="O166" i="1"/>
  <c r="Q181" i="1"/>
  <c r="P181" i="1"/>
  <c r="O181" i="1"/>
  <c r="Q133" i="1"/>
  <c r="P133" i="1"/>
  <c r="R133" i="1" s="1"/>
  <c r="O133" i="1"/>
  <c r="Q311" i="1"/>
  <c r="R311" i="1" s="1"/>
  <c r="P311" i="1"/>
  <c r="O311" i="1"/>
  <c r="Q167" i="1"/>
  <c r="P167" i="1"/>
  <c r="R167" i="1" s="1"/>
  <c r="O167" i="1"/>
  <c r="Q110" i="1"/>
  <c r="P110" i="1"/>
  <c r="O110" i="1"/>
  <c r="Q177" i="1"/>
  <c r="R177" i="1" s="1"/>
  <c r="P177" i="1"/>
  <c r="O177" i="1"/>
  <c r="Q192" i="1"/>
  <c r="P192" i="1"/>
  <c r="O192" i="1"/>
  <c r="Q144" i="1"/>
  <c r="P144" i="1"/>
  <c r="R144" i="1" s="1"/>
  <c r="O144" i="1"/>
  <c r="Q147" i="1"/>
  <c r="P147" i="1"/>
  <c r="R147" i="1" s="1"/>
  <c r="O147" i="1"/>
  <c r="Q173" i="1"/>
  <c r="P173" i="1"/>
  <c r="R173" i="1" s="1"/>
  <c r="O173" i="1"/>
  <c r="Q2" i="1"/>
  <c r="R2" i="1" s="1"/>
  <c r="P2" i="1"/>
  <c r="O2" i="1"/>
  <c r="Q366" i="1"/>
  <c r="P366" i="1"/>
  <c r="R366" i="1" s="1"/>
  <c r="O366" i="1"/>
  <c r="R294" i="1"/>
  <c r="Q294" i="1"/>
  <c r="P294" i="1"/>
  <c r="O294" i="1"/>
  <c r="Q6" i="1"/>
  <c r="P6" i="1"/>
  <c r="R6" i="1" s="1"/>
  <c r="O6" i="1"/>
  <c r="Q349" i="1"/>
  <c r="R349" i="1" s="1"/>
  <c r="P349" i="1"/>
  <c r="O349" i="1"/>
  <c r="Q116" i="1"/>
  <c r="P116" i="1"/>
  <c r="O116" i="1"/>
  <c r="Q62" i="1"/>
  <c r="P62" i="1"/>
  <c r="R62" i="1" s="1"/>
  <c r="O62" i="1"/>
  <c r="Q73" i="1"/>
  <c r="P73" i="1"/>
  <c r="O73" i="1"/>
  <c r="Q40" i="1"/>
  <c r="P40" i="1"/>
  <c r="R40" i="1" s="1"/>
  <c r="O40" i="1"/>
  <c r="Q306" i="1"/>
  <c r="P306" i="1"/>
  <c r="R306" i="1" s="1"/>
  <c r="O306" i="1"/>
  <c r="Q84" i="1"/>
  <c r="P84" i="1"/>
  <c r="R84" i="1" s="1"/>
  <c r="O84" i="1"/>
  <c r="Q49" i="1"/>
  <c r="P49" i="1"/>
  <c r="O49" i="1"/>
  <c r="R33" i="1"/>
  <c r="Q33" i="1"/>
  <c r="P33" i="1"/>
  <c r="O33" i="1"/>
  <c r="Q298" i="1"/>
  <c r="R298" i="1" s="1"/>
  <c r="P298" i="1"/>
  <c r="O298" i="1"/>
  <c r="Q106" i="1"/>
  <c r="P106" i="1"/>
  <c r="O106" i="1"/>
  <c r="Q44" i="1"/>
  <c r="P44" i="1"/>
  <c r="R44" i="1" s="1"/>
  <c r="O44" i="1"/>
  <c r="Q273" i="1"/>
  <c r="P273" i="1"/>
  <c r="O273" i="1"/>
  <c r="Q259" i="1"/>
  <c r="P259" i="1"/>
  <c r="R259" i="1" s="1"/>
  <c r="O259" i="1"/>
  <c r="Q355" i="1"/>
  <c r="P355" i="1"/>
  <c r="R355" i="1" s="1"/>
  <c r="O355" i="1"/>
  <c r="Q353" i="1"/>
  <c r="P353" i="1"/>
  <c r="O353" i="1"/>
  <c r="Q176" i="1"/>
  <c r="R176" i="1" s="1"/>
  <c r="P176" i="1"/>
  <c r="O176" i="1"/>
  <c r="Q331" i="1"/>
  <c r="P331" i="1"/>
  <c r="O331" i="1"/>
  <c r="Q160" i="1"/>
  <c r="P160" i="1"/>
  <c r="O160" i="1"/>
  <c r="Q55" i="1"/>
  <c r="P55" i="1"/>
  <c r="R55" i="1" s="1"/>
  <c r="O55" i="1"/>
  <c r="Q228" i="1"/>
  <c r="P228" i="1"/>
  <c r="O228" i="1"/>
  <c r="Q180" i="1"/>
  <c r="P180" i="1"/>
  <c r="R180" i="1" s="1"/>
  <c r="O180" i="1"/>
  <c r="Q284" i="1"/>
  <c r="P284" i="1"/>
  <c r="O284" i="1"/>
  <c r="Q264" i="1"/>
  <c r="P264" i="1"/>
  <c r="O264" i="1"/>
  <c r="Q327" i="1"/>
  <c r="P327" i="1"/>
  <c r="O327" i="1"/>
  <c r="Q150" i="1"/>
  <c r="R150" i="1" s="1"/>
  <c r="P150" i="1"/>
  <c r="O150" i="1"/>
  <c r="Q79" i="1"/>
  <c r="P79" i="1"/>
  <c r="R79" i="1" s="1"/>
  <c r="O79" i="1"/>
  <c r="Q293" i="1"/>
  <c r="P293" i="1"/>
  <c r="R293" i="1" s="1"/>
  <c r="O293" i="1"/>
  <c r="Q149" i="1"/>
  <c r="P149" i="1"/>
  <c r="R149" i="1" s="1"/>
  <c r="O149" i="1"/>
  <c r="Q16" i="1"/>
  <c r="P16" i="1"/>
  <c r="R16" i="1" s="1"/>
  <c r="O16" i="1"/>
  <c r="Q187" i="1"/>
  <c r="P187" i="1"/>
  <c r="O187" i="1"/>
  <c r="Q137" i="1"/>
  <c r="P137" i="1"/>
  <c r="R137" i="1" s="1"/>
  <c r="O137" i="1"/>
  <c r="Q258" i="1"/>
  <c r="P258" i="1"/>
  <c r="O258" i="1"/>
  <c r="Q197" i="1"/>
  <c r="P197" i="1"/>
  <c r="O197" i="1"/>
  <c r="Q7" i="1"/>
  <c r="P7" i="1"/>
  <c r="R7" i="1" s="1"/>
  <c r="O7" i="1"/>
  <c r="Q148" i="1"/>
  <c r="P148" i="1"/>
  <c r="R148" i="1" s="1"/>
  <c r="O148" i="1"/>
  <c r="Q301" i="1"/>
  <c r="P301" i="1"/>
  <c r="O301" i="1"/>
  <c r="Q43" i="1"/>
  <c r="P43" i="1"/>
  <c r="R43" i="1" s="1"/>
  <c r="O43" i="1"/>
  <c r="Q351" i="1"/>
  <c r="R351" i="1" s="1"/>
  <c r="P351" i="1"/>
  <c r="O351" i="1"/>
  <c r="Q216" i="1"/>
  <c r="P216" i="1"/>
  <c r="R216" i="1" s="1"/>
  <c r="O216" i="1"/>
  <c r="Q348" i="1"/>
  <c r="P348" i="1"/>
  <c r="O348" i="1"/>
  <c r="Q119" i="1"/>
  <c r="P119" i="1"/>
  <c r="O119" i="1"/>
  <c r="Q337" i="1"/>
  <c r="P337" i="1"/>
  <c r="R337" i="1" s="1"/>
  <c r="O337" i="1"/>
  <c r="Q126" i="1"/>
  <c r="P126" i="1"/>
  <c r="R126" i="1" s="1"/>
  <c r="O126" i="1"/>
  <c r="Q130" i="1"/>
  <c r="P130" i="1"/>
  <c r="R130" i="1" s="1"/>
  <c r="O130" i="1"/>
  <c r="Q263" i="1"/>
  <c r="P263" i="1"/>
  <c r="O263" i="1"/>
  <c r="Q189" i="1"/>
  <c r="P189" i="1"/>
  <c r="O189" i="1"/>
  <c r="Q172" i="1"/>
  <c r="P172" i="1"/>
  <c r="R172" i="1" s="1"/>
  <c r="O172" i="1"/>
  <c r="Q316" i="1"/>
  <c r="P316" i="1"/>
  <c r="R316" i="1" s="1"/>
  <c r="O316" i="1"/>
  <c r="Q78" i="1"/>
  <c r="P78" i="1"/>
  <c r="O78" i="1"/>
  <c r="Q125" i="1"/>
  <c r="P125" i="1"/>
  <c r="O125" i="1"/>
  <c r="Q21" i="1"/>
  <c r="P21" i="1"/>
  <c r="O21" i="1"/>
  <c r="Q94" i="1"/>
  <c r="P94" i="1"/>
  <c r="O94" i="1"/>
  <c r="Q350" i="1"/>
  <c r="P350" i="1"/>
  <c r="O350" i="1"/>
  <c r="Q237" i="1"/>
  <c r="P237" i="1"/>
  <c r="O237" i="1"/>
  <c r="Q65" i="1"/>
  <c r="P65" i="1"/>
  <c r="O65" i="1"/>
  <c r="Q213" i="1"/>
  <c r="P213" i="1"/>
  <c r="O213" i="1"/>
  <c r="Q346" i="1"/>
  <c r="P346" i="1"/>
  <c r="R346" i="1" s="1"/>
  <c r="O346" i="1"/>
  <c r="Q336" i="1"/>
  <c r="R336" i="1" s="1"/>
  <c r="P336" i="1"/>
  <c r="O336" i="1"/>
  <c r="Q210" i="1"/>
  <c r="P210" i="1"/>
  <c r="O210" i="1"/>
  <c r="Q365" i="1"/>
  <c r="P365" i="1"/>
  <c r="R365" i="1" s="1"/>
  <c r="O365" i="1"/>
  <c r="Q146" i="1"/>
  <c r="P146" i="1"/>
  <c r="O146" i="1"/>
  <c r="Q38" i="1"/>
  <c r="P38" i="1"/>
  <c r="O38" i="1"/>
  <c r="Q345" i="1"/>
  <c r="P345" i="1"/>
  <c r="O345" i="1"/>
  <c r="Q343" i="1"/>
  <c r="P343" i="1"/>
  <c r="O343" i="1"/>
  <c r="Q159" i="1"/>
  <c r="P159" i="1"/>
  <c r="O159" i="1"/>
  <c r="Q357" i="1"/>
  <c r="P357" i="1"/>
  <c r="O357" i="1"/>
  <c r="Q247" i="1"/>
  <c r="P247" i="1"/>
  <c r="O247" i="1"/>
  <c r="Q13" i="1"/>
  <c r="P13" i="1"/>
  <c r="O13" i="1"/>
  <c r="Q17" i="1"/>
  <c r="P17" i="1"/>
  <c r="O17" i="1"/>
  <c r="Q37" i="1"/>
  <c r="P37" i="1"/>
  <c r="O37" i="1"/>
  <c r="Q20" i="1"/>
  <c r="P20" i="1"/>
  <c r="O20" i="1"/>
  <c r="Q203" i="1"/>
  <c r="P203" i="1"/>
  <c r="O203" i="1"/>
  <c r="Q243" i="1"/>
  <c r="P243" i="1"/>
  <c r="O243" i="1"/>
  <c r="Q165" i="1"/>
  <c r="P165" i="1"/>
  <c r="O165" i="1"/>
  <c r="Q31" i="1"/>
  <c r="P31" i="1"/>
  <c r="O31" i="1"/>
  <c r="Q72" i="1"/>
  <c r="P72" i="1"/>
  <c r="O72" i="1"/>
  <c r="Q26" i="1"/>
  <c r="P26" i="1"/>
  <c r="O26" i="1"/>
  <c r="Q178" i="1"/>
  <c r="P178" i="1"/>
  <c r="O178" i="1"/>
  <c r="Q54" i="1"/>
  <c r="P54" i="1"/>
  <c r="O54" i="1"/>
  <c r="Q191" i="1"/>
  <c r="P191" i="1"/>
  <c r="O191" i="1"/>
  <c r="Q132" i="1"/>
  <c r="P132" i="1"/>
  <c r="R132" i="1" s="1"/>
  <c r="O132" i="1"/>
  <c r="Q225" i="1"/>
  <c r="P225" i="1"/>
  <c r="O225" i="1"/>
  <c r="Q39" i="1"/>
  <c r="R39" i="1" s="1"/>
  <c r="P39" i="1"/>
  <c r="O39" i="1"/>
  <c r="Q257" i="1"/>
  <c r="P257" i="1"/>
  <c r="R257" i="1" s="1"/>
  <c r="O257" i="1"/>
  <c r="Q280" i="1"/>
  <c r="P280" i="1"/>
  <c r="O280" i="1"/>
  <c r="Q276" i="1"/>
  <c r="P276" i="1"/>
  <c r="O276" i="1"/>
  <c r="Q215" i="1"/>
  <c r="P215" i="1"/>
  <c r="O215" i="1"/>
  <c r="Q158" i="1"/>
  <c r="P158" i="1"/>
  <c r="O158" i="1"/>
  <c r="Q297" i="1"/>
  <c r="P297" i="1"/>
  <c r="R297" i="1" s="1"/>
  <c r="O297" i="1"/>
  <c r="Q15" i="1"/>
  <c r="P15" i="1"/>
  <c r="O15" i="1"/>
  <c r="Q209" i="1"/>
  <c r="P209" i="1"/>
  <c r="O209" i="1"/>
  <c r="Q52" i="1"/>
  <c r="P52" i="1"/>
  <c r="O52" i="1"/>
  <c r="Q30" i="1"/>
  <c r="P30" i="1"/>
  <c r="R30" i="1" s="1"/>
  <c r="O30" i="1"/>
  <c r="Q18" i="1"/>
  <c r="P18" i="1"/>
  <c r="O18" i="1"/>
  <c r="Q135" i="1"/>
  <c r="P135" i="1"/>
  <c r="O135" i="1"/>
  <c r="Q157" i="1"/>
  <c r="P157" i="1"/>
  <c r="O157" i="1"/>
  <c r="Q286" i="1"/>
  <c r="P286" i="1"/>
  <c r="O286" i="1"/>
  <c r="Q27" i="1"/>
  <c r="P27" i="1"/>
  <c r="O27" i="1"/>
  <c r="Q99" i="1"/>
  <c r="P99" i="1"/>
  <c r="O99" i="1"/>
  <c r="Q190" i="1"/>
  <c r="P190" i="1"/>
  <c r="R190" i="1" s="1"/>
  <c r="O190" i="1"/>
  <c r="Q92" i="1"/>
  <c r="P92" i="1"/>
  <c r="O92" i="1"/>
  <c r="Q242" i="1"/>
  <c r="P242" i="1"/>
  <c r="O242" i="1"/>
  <c r="Q271" i="1"/>
  <c r="P271" i="1"/>
  <c r="O271" i="1"/>
  <c r="Q123" i="1"/>
  <c r="P123" i="1"/>
  <c r="O123" i="1"/>
  <c r="Q98" i="1"/>
  <c r="P98" i="1"/>
  <c r="O98" i="1"/>
  <c r="Q66" i="1"/>
  <c r="P66" i="1"/>
  <c r="O66" i="1"/>
  <c r="Q344" i="1"/>
  <c r="P344" i="1"/>
  <c r="O344" i="1"/>
  <c r="Q321" i="1"/>
  <c r="P321" i="1"/>
  <c r="O321" i="1"/>
  <c r="Q124" i="1"/>
  <c r="P124" i="1"/>
  <c r="O124" i="1"/>
  <c r="Q61" i="1"/>
  <c r="P61" i="1"/>
  <c r="R61" i="1" s="1"/>
  <c r="O61" i="1"/>
  <c r="Q152" i="1"/>
  <c r="P152" i="1"/>
  <c r="R152" i="1" s="1"/>
  <c r="O152" i="1"/>
  <c r="Q87" i="1"/>
  <c r="P87" i="1"/>
  <c r="O87" i="1"/>
  <c r="Q234" i="1"/>
  <c r="P234" i="1"/>
  <c r="O234" i="1"/>
  <c r="Q246" i="1"/>
  <c r="P246" i="1"/>
  <c r="O246" i="1"/>
  <c r="Q283" i="1"/>
  <c r="P283" i="1"/>
  <c r="O283" i="1"/>
  <c r="Q109" i="1"/>
  <c r="P109" i="1"/>
  <c r="O109" i="1"/>
  <c r="Q12" i="1"/>
  <c r="P12" i="1"/>
  <c r="O12" i="1"/>
  <c r="Q202" i="1"/>
  <c r="P202" i="1"/>
  <c r="R202" i="1" s="1"/>
  <c r="O202" i="1"/>
  <c r="Q69" i="1"/>
  <c r="P69" i="1"/>
  <c r="R69" i="1" s="1"/>
  <c r="O69" i="1"/>
  <c r="Q330" i="1"/>
  <c r="P330" i="1"/>
  <c r="O330" i="1"/>
  <c r="Q105" i="1"/>
  <c r="P105" i="1"/>
  <c r="O105" i="1"/>
  <c r="Q57" i="1"/>
  <c r="P57" i="1"/>
  <c r="O57" i="1"/>
  <c r="Q101" i="1"/>
  <c r="P101" i="1"/>
  <c r="R101" i="1" s="1"/>
  <c r="O101" i="1"/>
  <c r="Q185" i="1"/>
  <c r="P185" i="1"/>
  <c r="O185" i="1"/>
  <c r="Q100" i="1"/>
  <c r="P100" i="1"/>
  <c r="O100" i="1"/>
  <c r="Q241" i="1"/>
  <c r="P241" i="1"/>
  <c r="O241" i="1"/>
  <c r="Q232" i="1"/>
  <c r="P232" i="1"/>
  <c r="O232" i="1"/>
  <c r="Q222" i="1"/>
  <c r="P222" i="1"/>
  <c r="R222" i="1" s="1"/>
  <c r="O222" i="1"/>
  <c r="Q29" i="1"/>
  <c r="P29" i="1"/>
  <c r="O29" i="1"/>
  <c r="Q32" i="1"/>
  <c r="P32" i="1"/>
  <c r="O32" i="1"/>
  <c r="Q131" i="1"/>
  <c r="P131" i="1"/>
  <c r="O131" i="1"/>
  <c r="Q229" i="1"/>
  <c r="P229" i="1"/>
  <c r="O229" i="1"/>
  <c r="Q164" i="1"/>
  <c r="P164" i="1"/>
  <c r="O164" i="1"/>
  <c r="Q289" i="1"/>
  <c r="P289" i="1"/>
  <c r="R289" i="1" s="1"/>
  <c r="O289" i="1"/>
  <c r="Q48" i="1"/>
  <c r="P48" i="1"/>
  <c r="O48" i="1"/>
  <c r="Q162" i="1"/>
  <c r="P162" i="1"/>
  <c r="O162" i="1"/>
  <c r="Q244" i="1"/>
  <c r="P244" i="1"/>
  <c r="O244" i="1"/>
  <c r="Q240" i="1"/>
  <c r="P240" i="1"/>
  <c r="O240" i="1"/>
  <c r="Q245" i="1"/>
  <c r="P245" i="1"/>
  <c r="R245" i="1" s="1"/>
  <c r="O245" i="1"/>
  <c r="Q193" i="1"/>
  <c r="P193" i="1"/>
  <c r="O193" i="1"/>
  <c r="Q329" i="1"/>
  <c r="P329" i="1"/>
  <c r="R329" i="1" s="1"/>
  <c r="O329" i="1"/>
  <c r="Q326" i="1"/>
  <c r="P326" i="1"/>
  <c r="O326" i="1"/>
  <c r="Q70" i="1"/>
  <c r="P70" i="1"/>
  <c r="O70" i="1"/>
  <c r="Q305" i="1"/>
  <c r="P305" i="1"/>
  <c r="O305" i="1"/>
  <c r="Q67" i="1"/>
  <c r="P67" i="1"/>
  <c r="R67" i="1" s="1"/>
  <c r="O67" i="1"/>
  <c r="R233" i="1"/>
  <c r="Q233" i="1"/>
  <c r="P233" i="1"/>
  <c r="O233" i="1"/>
  <c r="Q250" i="1"/>
  <c r="P250" i="1"/>
  <c r="R250" i="1" s="1"/>
  <c r="O250" i="1"/>
  <c r="Q221" i="1"/>
  <c r="P221" i="1"/>
  <c r="R221" i="1" s="1"/>
  <c r="O221" i="1"/>
  <c r="Q309" i="1"/>
  <c r="P309" i="1"/>
  <c r="O309" i="1"/>
  <c r="Q342" i="1"/>
  <c r="P342" i="1"/>
  <c r="R342" i="1" s="1"/>
  <c r="O342" i="1"/>
  <c r="Q249" i="1"/>
  <c r="P249" i="1"/>
  <c r="O249" i="1"/>
  <c r="Q208" i="1"/>
  <c r="P208" i="1"/>
  <c r="O208" i="1"/>
  <c r="Q186" i="1"/>
  <c r="P186" i="1"/>
  <c r="O186" i="1"/>
  <c r="Q325" i="1"/>
  <c r="P325" i="1"/>
  <c r="O325" i="1"/>
  <c r="Q267" i="1"/>
  <c r="P267" i="1"/>
  <c r="O267" i="1"/>
  <c r="Q11" i="1"/>
  <c r="P11" i="1"/>
  <c r="R11" i="1" s="1"/>
  <c r="O11" i="1"/>
  <c r="Q339" i="1"/>
  <c r="P339" i="1"/>
  <c r="O339" i="1"/>
  <c r="Q103" i="1"/>
  <c r="P103" i="1"/>
  <c r="O103" i="1"/>
  <c r="Q19" i="1"/>
  <c r="P19" i="1"/>
  <c r="O19" i="1"/>
  <c r="Q93" i="1"/>
  <c r="P93" i="1"/>
  <c r="R93" i="1" s="1"/>
  <c r="O93" i="1"/>
  <c r="Q108" i="1"/>
  <c r="P108" i="1"/>
  <c r="O108" i="1"/>
  <c r="Q45" i="1"/>
  <c r="P45" i="1"/>
  <c r="O45" i="1"/>
  <c r="Q300" i="1"/>
  <c r="P300" i="1"/>
  <c r="R300" i="1" s="1"/>
  <c r="O300" i="1"/>
  <c r="Q88" i="1"/>
  <c r="P88" i="1"/>
  <c r="R88" i="1" s="1"/>
  <c r="O88" i="1"/>
  <c r="Q274" i="1"/>
  <c r="P274" i="1"/>
  <c r="O274" i="1"/>
  <c r="Q102" i="1"/>
  <c r="P102" i="1"/>
  <c r="O102" i="1"/>
  <c r="Q71" i="1"/>
  <c r="P71" i="1"/>
  <c r="O71" i="1"/>
  <c r="Q74" i="1"/>
  <c r="P74" i="1"/>
  <c r="O74" i="1"/>
  <c r="Q14" i="1"/>
  <c r="P14" i="1"/>
  <c r="O14" i="1"/>
  <c r="Q115" i="1"/>
  <c r="P115" i="1"/>
  <c r="R115" i="1" s="1"/>
  <c r="O115" i="1"/>
  <c r="Q256" i="1"/>
  <c r="P256" i="1"/>
  <c r="O256" i="1"/>
  <c r="Q236" i="1"/>
  <c r="P236" i="1"/>
  <c r="O236" i="1"/>
  <c r="Q95" i="1"/>
  <c r="P95" i="1"/>
  <c r="O95" i="1"/>
  <c r="Q9" i="1"/>
  <c r="P9" i="1"/>
  <c r="O9" i="1"/>
  <c r="Q304" i="1"/>
  <c r="P304" i="1"/>
  <c r="O304" i="1"/>
  <c r="Q91" i="1"/>
  <c r="P91" i="1"/>
  <c r="R91" i="1" s="1"/>
  <c r="O91" i="1"/>
  <c r="Q200" i="1"/>
  <c r="P200" i="1"/>
  <c r="O200" i="1"/>
  <c r="Q163" i="1"/>
  <c r="P163" i="1"/>
  <c r="R163" i="1" s="1"/>
  <c r="O163" i="1"/>
  <c r="Q324" i="1"/>
  <c r="P324" i="1"/>
  <c r="O324" i="1"/>
  <c r="Q248" i="1"/>
  <c r="P248" i="1"/>
  <c r="O248" i="1"/>
  <c r="Q23" i="1"/>
  <c r="P23" i="1"/>
  <c r="R23" i="1" s="1"/>
  <c r="O23" i="1"/>
  <c r="Q239" i="1"/>
  <c r="P239" i="1"/>
  <c r="O239" i="1"/>
  <c r="Q129" i="1"/>
  <c r="P129" i="1"/>
  <c r="O129" i="1"/>
  <c r="Q238" i="1"/>
  <c r="P238" i="1"/>
  <c r="R238" i="1" s="1"/>
  <c r="O238" i="1"/>
  <c r="Q128" i="1"/>
  <c r="P128" i="1"/>
  <c r="O128" i="1"/>
  <c r="Q333" i="1"/>
  <c r="P333" i="1"/>
  <c r="O333" i="1"/>
  <c r="Q112" i="1"/>
  <c r="P112" i="1"/>
  <c r="R112" i="1" s="1"/>
  <c r="O112" i="1"/>
  <c r="Q171" i="1"/>
  <c r="P171" i="1"/>
  <c r="O171" i="1"/>
  <c r="Q188" i="1"/>
  <c r="P188" i="1"/>
  <c r="O188" i="1"/>
  <c r="Q156" i="1"/>
  <c r="P156" i="1"/>
  <c r="O156" i="1"/>
  <c r="Q281" i="1"/>
  <c r="P281" i="1"/>
  <c r="O281" i="1"/>
  <c r="Q328" i="1"/>
  <c r="P328" i="1"/>
  <c r="R328" i="1" s="1"/>
  <c r="O328" i="1"/>
  <c r="Q141" i="1"/>
  <c r="P141" i="1"/>
  <c r="O141" i="1"/>
  <c r="Q134" i="1"/>
  <c r="P134" i="1"/>
  <c r="O134" i="1"/>
  <c r="Q97" i="1"/>
  <c r="P97" i="1"/>
  <c r="R97" i="1" s="1"/>
  <c r="O97" i="1"/>
  <c r="Q140" i="1"/>
  <c r="P140" i="1"/>
  <c r="R140" i="1" s="1"/>
  <c r="O140" i="1"/>
  <c r="Q47" i="1"/>
  <c r="P47" i="1"/>
  <c r="O47" i="1"/>
  <c r="Q319" i="1"/>
  <c r="P319" i="1"/>
  <c r="O319" i="1"/>
  <c r="Q25" i="1"/>
  <c r="P25" i="1"/>
  <c r="O25" i="1"/>
  <c r="Q122" i="1"/>
  <c r="P122" i="1"/>
  <c r="R122" i="1" s="1"/>
  <c r="O122" i="1"/>
  <c r="Q275" i="1"/>
  <c r="P275" i="1"/>
  <c r="O275" i="1"/>
  <c r="Q82" i="1"/>
  <c r="P82" i="1"/>
  <c r="R82" i="1" s="1"/>
  <c r="O82" i="1"/>
  <c r="Q83" i="1"/>
  <c r="P83" i="1"/>
  <c r="O83" i="1"/>
  <c r="Q64" i="1"/>
  <c r="P64" i="1"/>
  <c r="O64" i="1"/>
  <c r="Q318" i="1"/>
  <c r="P318" i="1"/>
  <c r="R318" i="1" s="1"/>
  <c r="O318" i="1"/>
  <c r="Q206" i="1"/>
  <c r="P206" i="1"/>
  <c r="O206" i="1"/>
  <c r="Q86" i="1"/>
  <c r="P86" i="1"/>
  <c r="O86" i="1"/>
  <c r="Q341" i="1"/>
  <c r="P341" i="1"/>
  <c r="O341" i="1"/>
  <c r="Q253" i="1"/>
  <c r="P253" i="1"/>
  <c r="O253" i="1"/>
  <c r="Q80" i="1"/>
  <c r="P80" i="1"/>
  <c r="R80" i="1" s="1"/>
  <c r="O80" i="1"/>
  <c r="Q155" i="1"/>
  <c r="P155" i="1"/>
  <c r="R155" i="1" s="1"/>
  <c r="O155" i="1"/>
  <c r="Q219" i="1"/>
  <c r="P219" i="1"/>
  <c r="O219" i="1"/>
  <c r="Q196" i="1"/>
  <c r="P196" i="1"/>
  <c r="R196" i="1" s="1"/>
  <c r="O196" i="1"/>
  <c r="Q335" i="1"/>
  <c r="P335" i="1"/>
  <c r="R335" i="1" s="1"/>
  <c r="O335" i="1"/>
  <c r="Q184" i="1"/>
  <c r="P184" i="1"/>
  <c r="O184" i="1"/>
  <c r="Q303" i="1"/>
  <c r="P303" i="1"/>
  <c r="O303" i="1"/>
  <c r="Q179" i="1"/>
  <c r="P179" i="1"/>
  <c r="O179" i="1"/>
  <c r="Q139" i="1"/>
  <c r="P139" i="1"/>
  <c r="O139" i="1"/>
  <c r="Q314" i="1"/>
  <c r="P314" i="1"/>
  <c r="R314" i="1" s="1"/>
  <c r="O314" i="1"/>
  <c r="Q22" i="1"/>
  <c r="P22" i="1"/>
  <c r="O22" i="1"/>
  <c r="Q60" i="1"/>
  <c r="P60" i="1"/>
  <c r="R60" i="1" s="1"/>
  <c r="O60" i="1"/>
  <c r="Q24" i="1"/>
  <c r="P24" i="1"/>
  <c r="R24" i="1" s="1"/>
  <c r="O24" i="1"/>
  <c r="Q59" i="1"/>
  <c r="P59" i="1"/>
  <c r="O59" i="1"/>
  <c r="Q136" i="1"/>
  <c r="P136" i="1"/>
  <c r="R136" i="1" s="1"/>
  <c r="O136" i="1"/>
  <c r="Q317" i="1"/>
  <c r="P317" i="1"/>
  <c r="O317" i="1"/>
  <c r="Q212" i="1"/>
  <c r="P212" i="1"/>
  <c r="R212" i="1" s="1"/>
  <c r="O212" i="1"/>
  <c r="Q145" i="1"/>
  <c r="P145" i="1"/>
  <c r="O145" i="1"/>
  <c r="Q218" i="1"/>
  <c r="P218" i="1"/>
  <c r="R218" i="1" s="1"/>
  <c r="O218" i="1"/>
  <c r="Q262" i="1"/>
  <c r="P262" i="1"/>
  <c r="R262" i="1" s="1"/>
  <c r="O262" i="1"/>
  <c r="Q195" i="1"/>
  <c r="P195" i="1"/>
  <c r="O195" i="1"/>
  <c r="Q285" i="1"/>
  <c r="P285" i="1"/>
  <c r="O285" i="1"/>
  <c r="Q356" i="1"/>
  <c r="P356" i="1"/>
  <c r="O356" i="1"/>
  <c r="Q292" i="1"/>
  <c r="P292" i="1"/>
  <c r="O292" i="1"/>
  <c r="Q323" i="1"/>
  <c r="P323" i="1"/>
  <c r="O323" i="1"/>
  <c r="Q42" i="1"/>
  <c r="P42" i="1"/>
  <c r="O42" i="1"/>
  <c r="Q154" i="1"/>
  <c r="P154" i="1"/>
  <c r="R154" i="1" s="1"/>
  <c r="O154" i="1"/>
  <c r="Q205" i="1"/>
  <c r="P205" i="1"/>
  <c r="O205" i="1"/>
  <c r="Q313" i="1"/>
  <c r="P313" i="1"/>
  <c r="R313" i="1" s="1"/>
  <c r="O313" i="1"/>
  <c r="Q3" i="1"/>
  <c r="P3" i="1"/>
  <c r="O3" i="1"/>
  <c r="Q90" i="1"/>
  <c r="P90" i="1"/>
  <c r="O90" i="1"/>
  <c r="Q81" i="1"/>
  <c r="P81" i="1"/>
  <c r="O81" i="1"/>
  <c r="Q268" i="1"/>
  <c r="P268" i="1"/>
  <c r="O268" i="1"/>
  <c r="Q227" i="1"/>
  <c r="P227" i="1"/>
  <c r="O227" i="1"/>
  <c r="Q308" i="1"/>
  <c r="P308" i="1"/>
  <c r="O308" i="1"/>
  <c r="Q118" i="1"/>
  <c r="P118" i="1"/>
  <c r="R118" i="1" s="1"/>
  <c r="O118" i="1"/>
  <c r="Q312" i="1"/>
  <c r="P312" i="1"/>
  <c r="R312" i="1" s="1"/>
  <c r="O312" i="1"/>
  <c r="Q107" i="1"/>
  <c r="P107" i="1"/>
  <c r="O107" i="1"/>
  <c r="Q51" i="1"/>
  <c r="P51" i="1"/>
  <c r="R51" i="1" s="1"/>
  <c r="O51" i="1"/>
  <c r="Q46" i="1"/>
  <c r="P46" i="1"/>
  <c r="O46" i="1"/>
  <c r="Q153" i="1"/>
  <c r="P153" i="1"/>
  <c r="O153" i="1"/>
  <c r="Q299" i="1"/>
  <c r="P299" i="1"/>
  <c r="R299" i="1" s="1"/>
  <c r="O299" i="1"/>
  <c r="Q288" i="1"/>
  <c r="P288" i="1"/>
  <c r="R288" i="1" s="1"/>
  <c r="O288" i="1"/>
  <c r="Q53" i="1"/>
  <c r="P53" i="1"/>
  <c r="R53" i="1" s="1"/>
  <c r="O53" i="1"/>
  <c r="Q340" i="1"/>
  <c r="P340" i="1"/>
  <c r="R340" i="1" s="1"/>
  <c r="O340" i="1"/>
  <c r="Q338" i="1"/>
  <c r="P338" i="1"/>
  <c r="O338" i="1"/>
  <c r="Q255" i="1"/>
  <c r="P255" i="1"/>
  <c r="O255" i="1"/>
  <c r="Q36" i="1"/>
  <c r="P36" i="1"/>
  <c r="O36" i="1"/>
  <c r="Q364" i="1"/>
  <c r="P364" i="1"/>
  <c r="O364" i="1"/>
  <c r="Q320" i="1"/>
  <c r="P320" i="1"/>
  <c r="R320" i="1" s="1"/>
  <c r="O320" i="1"/>
  <c r="Q266" i="1"/>
  <c r="P266" i="1"/>
  <c r="O266" i="1"/>
  <c r="R319" i="1" l="1"/>
  <c r="R103" i="1"/>
  <c r="R217" i="1"/>
  <c r="R160" i="1"/>
  <c r="R143" i="1"/>
  <c r="R95" i="1"/>
  <c r="R339" i="1"/>
  <c r="R105" i="1"/>
  <c r="R242" i="1"/>
  <c r="R228" i="1"/>
  <c r="R362" i="1"/>
  <c r="R99" i="1"/>
  <c r="R247" i="1"/>
  <c r="R189" i="1"/>
  <c r="R197" i="1"/>
  <c r="R331" i="1"/>
  <c r="R116" i="1"/>
  <c r="R168" i="1"/>
  <c r="R107" i="1"/>
  <c r="R129" i="1"/>
  <c r="R304" i="1"/>
  <c r="R71" i="1"/>
  <c r="R249" i="1"/>
  <c r="R164" i="1"/>
  <c r="R330" i="1"/>
  <c r="R123" i="1"/>
  <c r="R203" i="1"/>
  <c r="R21" i="1"/>
  <c r="R187" i="1"/>
  <c r="R273" i="1"/>
  <c r="R73" i="1"/>
  <c r="R269" i="1"/>
  <c r="R207" i="1"/>
  <c r="R358" i="1"/>
  <c r="R270" i="1"/>
  <c r="R113" i="1"/>
  <c r="R36" i="1"/>
  <c r="R46" i="1"/>
  <c r="R179" i="1"/>
  <c r="R141" i="1"/>
  <c r="R14" i="1"/>
  <c r="R186" i="1"/>
  <c r="R48" i="1"/>
  <c r="R232" i="1"/>
  <c r="R246" i="1"/>
  <c r="R66" i="1"/>
  <c r="R27" i="1"/>
  <c r="R15" i="1"/>
  <c r="R225" i="1"/>
  <c r="R165" i="1"/>
  <c r="R357" i="1"/>
  <c r="R350" i="1"/>
  <c r="R263" i="1"/>
  <c r="R348" i="1"/>
  <c r="R258" i="1"/>
  <c r="R327" i="1"/>
  <c r="R49" i="1"/>
  <c r="R110" i="1"/>
  <c r="R166" i="1"/>
  <c r="R363" i="1"/>
  <c r="R361" i="1"/>
  <c r="R58" i="1"/>
  <c r="R120" i="1"/>
  <c r="R265" i="1"/>
  <c r="R25" i="1"/>
  <c r="R45" i="1"/>
  <c r="R193" i="1"/>
  <c r="R256" i="1"/>
  <c r="R100" i="1"/>
  <c r="R341" i="1"/>
  <c r="R124" i="1"/>
  <c r="R131" i="1"/>
  <c r="R22" i="1"/>
  <c r="R206" i="1"/>
  <c r="R183" i="1"/>
  <c r="R81" i="1"/>
  <c r="R3" i="1"/>
  <c r="R195" i="1"/>
  <c r="R208" i="1"/>
  <c r="R240" i="1"/>
  <c r="R283" i="1"/>
  <c r="R344" i="1"/>
  <c r="R135" i="1"/>
  <c r="R178" i="1"/>
  <c r="R31" i="1"/>
  <c r="R345" i="1"/>
  <c r="R65" i="1"/>
  <c r="R353" i="1"/>
  <c r="R106" i="1"/>
  <c r="R211" i="1"/>
  <c r="R188" i="1"/>
  <c r="R18" i="1"/>
  <c r="R75" i="1"/>
  <c r="R347" i="1"/>
  <c r="R89" i="1"/>
  <c r="R364" i="1"/>
  <c r="R268" i="1"/>
  <c r="R323" i="1"/>
  <c r="R292" i="1"/>
  <c r="R281" i="1"/>
  <c r="R324" i="1"/>
  <c r="R9" i="1"/>
  <c r="R236" i="1"/>
  <c r="R70" i="1"/>
  <c r="R244" i="1"/>
  <c r="R241" i="1"/>
  <c r="R157" i="1"/>
  <c r="R52" i="1"/>
  <c r="R20" i="1"/>
  <c r="R13" i="1"/>
  <c r="R38" i="1"/>
  <c r="R213" i="1"/>
  <c r="R119" i="1"/>
  <c r="R301" i="1"/>
  <c r="R264" i="1"/>
  <c r="R284" i="1"/>
  <c r="R192" i="1"/>
  <c r="R181" i="1"/>
  <c r="R214" i="1"/>
  <c r="R287" i="1"/>
  <c r="R182" i="1"/>
  <c r="R10" i="1"/>
  <c r="R4" i="1"/>
  <c r="R223" i="1"/>
  <c r="R272" i="1"/>
  <c r="R175" i="1"/>
  <c r="R200" i="1"/>
  <c r="R153" i="1"/>
  <c r="R308" i="1"/>
  <c r="R42" i="1"/>
  <c r="R356" i="1"/>
  <c r="R317" i="1"/>
  <c r="R59" i="1"/>
  <c r="R326" i="1"/>
  <c r="R271" i="1"/>
  <c r="R215" i="1"/>
  <c r="R191" i="1"/>
  <c r="R266" i="1"/>
  <c r="R338" i="1"/>
  <c r="R90" i="1"/>
  <c r="R285" i="1"/>
  <c r="R145" i="1"/>
  <c r="R128" i="1"/>
  <c r="R229" i="1"/>
  <c r="R234" i="1"/>
  <c r="R63" i="1"/>
  <c r="R235" i="1"/>
  <c r="R219" i="1"/>
  <c r="R309" i="1"/>
  <c r="R29" i="1"/>
  <c r="R321" i="1"/>
  <c r="R209" i="1"/>
  <c r="R26" i="1"/>
  <c r="R210" i="1"/>
  <c r="R34" i="1"/>
  <c r="R64" i="1"/>
  <c r="R74" i="1"/>
  <c r="R19" i="1"/>
  <c r="R267" i="1"/>
  <c r="R32" i="1"/>
  <c r="R57" i="1"/>
  <c r="R12" i="1"/>
  <c r="R54" i="1"/>
  <c r="R17" i="1"/>
  <c r="R159" i="1"/>
  <c r="R184" i="1"/>
  <c r="R108" i="1"/>
  <c r="R185" i="1"/>
  <c r="R98" i="1"/>
  <c r="R158" i="1"/>
  <c r="R37" i="1"/>
  <c r="R237" i="1"/>
  <c r="R78" i="1"/>
  <c r="R194" i="1"/>
  <c r="R139" i="1"/>
  <c r="R275" i="1"/>
  <c r="R156" i="1"/>
  <c r="R333" i="1"/>
  <c r="R248" i="1"/>
  <c r="R305" i="1"/>
  <c r="R162" i="1"/>
  <c r="R87" i="1"/>
  <c r="R286" i="1"/>
  <c r="R280" i="1"/>
  <c r="R243" i="1"/>
  <c r="R146" i="1"/>
  <c r="R125" i="1"/>
  <c r="R291" i="1"/>
  <c r="R127" i="1"/>
  <c r="R8" i="1"/>
  <c r="R114" i="1"/>
  <c r="R315" i="1"/>
  <c r="R352" i="1"/>
  <c r="R253" i="1"/>
  <c r="R83" i="1"/>
  <c r="R134" i="1"/>
  <c r="R325" i="1"/>
  <c r="R109" i="1"/>
  <c r="R92" i="1"/>
  <c r="R276" i="1"/>
  <c r="R72" i="1"/>
  <c r="R343" i="1"/>
  <c r="R94" i="1"/>
  <c r="R261" i="1"/>
  <c r="R151" i="1"/>
  <c r="R302" i="1"/>
  <c r="R322" i="1"/>
  <c r="R252" i="1"/>
  <c r="R303" i="1"/>
  <c r="R86" i="1"/>
  <c r="R47" i="1"/>
  <c r="R274" i="1"/>
  <c r="R85" i="1"/>
  <c r="R76" i="1"/>
  <c r="R255" i="1"/>
  <c r="R227" i="1"/>
  <c r="R171" i="1"/>
  <c r="R102" i="1"/>
  <c r="R224" i="1"/>
  <c r="R334" i="1"/>
  <c r="R360" i="1"/>
  <c r="R201" i="1"/>
  <c r="R205" i="1"/>
  <c r="R239" i="1"/>
  <c r="R230" i="1"/>
  <c r="R282" i="1"/>
  <c r="R138" i="1"/>
  <c r="R220" i="1"/>
  <c r="R296" i="1"/>
  <c r="R359" i="1"/>
  <c r="R50" i="1"/>
  <c r="R199" i="1"/>
  <c r="R5" i="1"/>
  <c r="R117" i="1"/>
  <c r="R231" i="1"/>
  <c r="R35" i="1"/>
  <c r="R279" i="1"/>
  <c r="R121" i="1"/>
  <c r="R96" i="1"/>
  <c r="R142" i="1"/>
  <c r="R170" i="1"/>
  <c r="R226" i="1"/>
</calcChain>
</file>

<file path=xl/sharedStrings.xml><?xml version="1.0" encoding="utf-8"?>
<sst xmlns="http://schemas.openxmlformats.org/spreadsheetml/2006/main" count="2251" uniqueCount="457">
  <si>
    <t>Year</t>
  </si>
  <si>
    <t>Loc</t>
  </si>
  <si>
    <t>Gen</t>
  </si>
  <si>
    <t>Cross</t>
  </si>
  <si>
    <t>Plant#</t>
  </si>
  <si>
    <t>MG</t>
  </si>
  <si>
    <t>Color</t>
  </si>
  <si>
    <t>NIR#</t>
  </si>
  <si>
    <t>Date</t>
  </si>
  <si>
    <t>Time</t>
  </si>
  <si>
    <t>seed#</t>
  </si>
  <si>
    <t>notes</t>
  </si>
  <si>
    <t>Protein</t>
  </si>
  <si>
    <t xml:space="preserve">Oil </t>
  </si>
  <si>
    <t>P+O</t>
  </si>
  <si>
    <t>Pro13%M</t>
  </si>
  <si>
    <t>Oil13%M</t>
  </si>
  <si>
    <t>P+O13%M</t>
  </si>
  <si>
    <t>Ash Dry basis</t>
  </si>
  <si>
    <t>Starch Dry basis</t>
  </si>
  <si>
    <t>Fiber Dry basis</t>
  </si>
  <si>
    <t>ADF Dry basis</t>
  </si>
  <si>
    <t>NDF Dry basis</t>
  </si>
  <si>
    <t>Linoleic acid Dry basis</t>
  </si>
  <si>
    <t>Linolenic acid Dry basis</t>
  </si>
  <si>
    <t>Oleic acid Dry basis</t>
  </si>
  <si>
    <t>Palmitic acid Dry basis</t>
  </si>
  <si>
    <t>Stearic acid Dry basis</t>
  </si>
  <si>
    <t>Alanine Dry basis</t>
  </si>
  <si>
    <t>Eicosenoic acid Dry basis</t>
  </si>
  <si>
    <t>Arginine Dry basis</t>
  </si>
  <si>
    <t>Aspartic acid Dry basis</t>
  </si>
  <si>
    <t>Available Lysine Dry basis</t>
  </si>
  <si>
    <t>Behenoic acid Dry basis</t>
  </si>
  <si>
    <t>Cysteine Dry basis</t>
  </si>
  <si>
    <t>Glutamic acid Dry basis</t>
  </si>
  <si>
    <t>Glycine Dry basis</t>
  </si>
  <si>
    <t>Histidine Dry basis</t>
  </si>
  <si>
    <t>Hydroxylysine Dry basis</t>
  </si>
  <si>
    <t>Hydroxyproline Dry basis</t>
  </si>
  <si>
    <t>Isoleucine Dry basis</t>
  </si>
  <si>
    <t>Lanthionine Dry basis</t>
  </si>
  <si>
    <t>Leucine Dry basis</t>
  </si>
  <si>
    <t>Lysine Dry basis</t>
  </si>
  <si>
    <t>Methionine Dry basis</t>
  </si>
  <si>
    <t>Ornithine Dry basis</t>
  </si>
  <si>
    <t>Phenylalanine Dry basis</t>
  </si>
  <si>
    <t>Proline Dry basis</t>
  </si>
  <si>
    <t>Raffinose Dry basis</t>
  </si>
  <si>
    <t>Serine Dry basis</t>
  </si>
  <si>
    <t>Stachyose Dry basis</t>
  </si>
  <si>
    <t>Sucrose Dry basis</t>
  </si>
  <si>
    <t>Taurine Dry basis</t>
  </si>
  <si>
    <t>Threonine Dry basis</t>
  </si>
  <si>
    <t>Tryptophan Dry basis</t>
  </si>
  <si>
    <t>Tyrosine Dry basis</t>
  </si>
  <si>
    <t>Valine Dry basis</t>
  </si>
  <si>
    <t>Verbascose Dry basis</t>
  </si>
  <si>
    <t>CLA</t>
  </si>
  <si>
    <t>Mian SP F4:F5</t>
  </si>
  <si>
    <t>Mx17-02</t>
  </si>
  <si>
    <t>&lt;5.3</t>
  </si>
  <si>
    <t>NoPaint</t>
  </si>
  <si>
    <t>NIR-01344</t>
  </si>
  <si>
    <t>NIR-01345</t>
  </si>
  <si>
    <t>NIR-01350</t>
  </si>
  <si>
    <t>NIR-01354</t>
  </si>
  <si>
    <t>NIR-01365</t>
  </si>
  <si>
    <t>NIR-01372</t>
  </si>
  <si>
    <t>NIR-01374</t>
  </si>
  <si>
    <t>NIR-01375</t>
  </si>
  <si>
    <t>NIR-01376</t>
  </si>
  <si>
    <t>NIR-01377</t>
  </si>
  <si>
    <t>NIR-01379</t>
  </si>
  <si>
    <t>NIR-01389</t>
  </si>
  <si>
    <t>NIR-01390</t>
  </si>
  <si>
    <t>NIR-01394</t>
  </si>
  <si>
    <t>NIR-01421</t>
  </si>
  <si>
    <t>NIR-01422</t>
  </si>
  <si>
    <t>NIR-01425</t>
  </si>
  <si>
    <t>NIR-01433</t>
  </si>
  <si>
    <t>NIR-01443</t>
  </si>
  <si>
    <t>NIR-01444</t>
  </si>
  <si>
    <t>NIR-01446</t>
  </si>
  <si>
    <t>NIR-01452</t>
  </si>
  <si>
    <t>NIR-01463</t>
  </si>
  <si>
    <t>NIR-01467</t>
  </si>
  <si>
    <t>NIR-01469</t>
  </si>
  <si>
    <t>NIR-01471</t>
  </si>
  <si>
    <t>NIR-01472</t>
  </si>
  <si>
    <t>NIR-01475</t>
  </si>
  <si>
    <t>NIR-01481</t>
  </si>
  <si>
    <t>NIR-01482</t>
  </si>
  <si>
    <t>NIR-01484</t>
  </si>
  <si>
    <t>NIR-01487</t>
  </si>
  <si>
    <t>Mx17-03</t>
  </si>
  <si>
    <t>NIR-01493</t>
  </si>
  <si>
    <t>NIR-01500</t>
  </si>
  <si>
    <t>NIR-01506</t>
  </si>
  <si>
    <t>NIR-01522</t>
  </si>
  <si>
    <t>NIR-01527</t>
  </si>
  <si>
    <t>NIR-01536</t>
  </si>
  <si>
    <t>NIR-01539</t>
  </si>
  <si>
    <t>Mx17-04</t>
  </si>
  <si>
    <t>NIR-01576</t>
  </si>
  <si>
    <t>NIR-01582</t>
  </si>
  <si>
    <t>NIR-01597</t>
  </si>
  <si>
    <t>NIR-01615</t>
  </si>
  <si>
    <t>Mx17-05</t>
  </si>
  <si>
    <t>NIR-01632</t>
  </si>
  <si>
    <t>NIR-01633</t>
  </si>
  <si>
    <t>NIR-01634</t>
  </si>
  <si>
    <t>NIR-01637</t>
  </si>
  <si>
    <t>NIR-01648</t>
  </si>
  <si>
    <t>NIR-01650</t>
  </si>
  <si>
    <t>NIR-01651</t>
  </si>
  <si>
    <t>NIR-01652</t>
  </si>
  <si>
    <t>NIR-01655</t>
  </si>
  <si>
    <t>Mx17-06</t>
  </si>
  <si>
    <t>NIR-01679</t>
  </si>
  <si>
    <t>NIR-01682</t>
  </si>
  <si>
    <t>NIR-01683</t>
  </si>
  <si>
    <t>NIR-01685</t>
  </si>
  <si>
    <t>NIR-01687</t>
  </si>
  <si>
    <t>NIR-01688</t>
  </si>
  <si>
    <t>NIR-01691</t>
  </si>
  <si>
    <t>NIR-01692</t>
  </si>
  <si>
    <t>NIR-01693</t>
  </si>
  <si>
    <t>NIR-01695</t>
  </si>
  <si>
    <t>NIR-01697</t>
  </si>
  <si>
    <t>NIR-01698</t>
  </si>
  <si>
    <t>NIR-01700</t>
  </si>
  <si>
    <t>NIR-01702</t>
  </si>
  <si>
    <t>NIR-01704</t>
  </si>
  <si>
    <t>NIR-01705</t>
  </si>
  <si>
    <t>NIR-01706</t>
  </si>
  <si>
    <t>NIR-01707</t>
  </si>
  <si>
    <t>NIR-01708</t>
  </si>
  <si>
    <t>NIR-01709</t>
  </si>
  <si>
    <t>NIR-01712</t>
  </si>
  <si>
    <t>NIR-01713</t>
  </si>
  <si>
    <t>NIR-01715</t>
  </si>
  <si>
    <t>NIR-01716</t>
  </si>
  <si>
    <t>NIR-01718</t>
  </si>
  <si>
    <t>NIR-01719</t>
  </si>
  <si>
    <t>NIR-01720</t>
  </si>
  <si>
    <t>NIR-01722</t>
  </si>
  <si>
    <t>NIR-01723</t>
  </si>
  <si>
    <t>NIR-01725</t>
  </si>
  <si>
    <t>NIR-01726</t>
  </si>
  <si>
    <t>NIR-01727</t>
  </si>
  <si>
    <t>NIR-01731</t>
  </si>
  <si>
    <t>NIR-01732</t>
  </si>
  <si>
    <t>NIR-01735</t>
  </si>
  <si>
    <t>NIR-01737</t>
  </si>
  <si>
    <t>NIR-01740</t>
  </si>
  <si>
    <t>NIR-01741</t>
  </si>
  <si>
    <t>NIR-01744</t>
  </si>
  <si>
    <t>NIR-01748</t>
  </si>
  <si>
    <t>NIR-01750</t>
  </si>
  <si>
    <t>NIR-01751</t>
  </si>
  <si>
    <t>NIR-01752</t>
  </si>
  <si>
    <t>NIR-01754</t>
  </si>
  <si>
    <t>Mx17-07</t>
  </si>
  <si>
    <t>NIR-01764</t>
  </si>
  <si>
    <t>NIR-01765</t>
  </si>
  <si>
    <t>NIR-01766</t>
  </si>
  <si>
    <t>NIR-01767</t>
  </si>
  <si>
    <t>NIR-01768</t>
  </si>
  <si>
    <t>NIR-01769</t>
  </si>
  <si>
    <t>NIR-01770</t>
  </si>
  <si>
    <t>NIR-01772</t>
  </si>
  <si>
    <t>NIR-01773</t>
  </si>
  <si>
    <t>NIR-01774</t>
  </si>
  <si>
    <t>NIR-01775</t>
  </si>
  <si>
    <t>NIR-01777</t>
  </si>
  <si>
    <t>NIR-01778</t>
  </si>
  <si>
    <t>NIR-01780</t>
  </si>
  <si>
    <t>NIR-01781</t>
  </si>
  <si>
    <t>NIR-01783</t>
  </si>
  <si>
    <t>NIR-01785</t>
  </si>
  <si>
    <t>NIR-01787</t>
  </si>
  <si>
    <t>NIR-01788</t>
  </si>
  <si>
    <t>NIR-01794</t>
  </si>
  <si>
    <t>NIR-01795</t>
  </si>
  <si>
    <t>NIR-01796</t>
  </si>
  <si>
    <t>NIR-01799</t>
  </si>
  <si>
    <t>NIR-01800</t>
  </si>
  <si>
    <t>NIR-01802</t>
  </si>
  <si>
    <t>NIR-01803</t>
  </si>
  <si>
    <t>NIR-01804</t>
  </si>
  <si>
    <t>NIR-01809</t>
  </si>
  <si>
    <t>NIR-01811</t>
  </si>
  <si>
    <t>NIR-01812</t>
  </si>
  <si>
    <t>NIR-01814</t>
  </si>
  <si>
    <t>NIR-01815</t>
  </si>
  <si>
    <t>NIR-01817</t>
  </si>
  <si>
    <t>NIR-01818</t>
  </si>
  <si>
    <t>NIR-01819</t>
  </si>
  <si>
    <t>NIR-01821</t>
  </si>
  <si>
    <t>NIR-01826</t>
  </si>
  <si>
    <t>NIR-01828</t>
  </si>
  <si>
    <t>NIR-01829</t>
  </si>
  <si>
    <t>NIR-01830</t>
  </si>
  <si>
    <t>NIR-01831</t>
  </si>
  <si>
    <t>Mx17-08</t>
  </si>
  <si>
    <t>NIR-01832</t>
  </si>
  <si>
    <t>NIR-01833</t>
  </si>
  <si>
    <t>NIR-01834</t>
  </si>
  <si>
    <t>NIR-01835</t>
  </si>
  <si>
    <t>NIR-01836</t>
  </si>
  <si>
    <t>NIR-01837</t>
  </si>
  <si>
    <t>NIR-01838</t>
  </si>
  <si>
    <t>NIR-01839</t>
  </si>
  <si>
    <t>NIR-01840</t>
  </si>
  <si>
    <t>NIR-01841</t>
  </si>
  <si>
    <t>NIR-01842</t>
  </si>
  <si>
    <t>NIR-01843</t>
  </si>
  <si>
    <t>NIR-01844</t>
  </si>
  <si>
    <t>NIR-01845</t>
  </si>
  <si>
    <t>NIR-01846</t>
  </si>
  <si>
    <t>NIR-01847</t>
  </si>
  <si>
    <t>NIR-01848</t>
  </si>
  <si>
    <t>NIR-01849</t>
  </si>
  <si>
    <t>NIR-01850</t>
  </si>
  <si>
    <t>poor quality</t>
  </si>
  <si>
    <t>NIR-01851</t>
  </si>
  <si>
    <t>NIR-01853</t>
  </si>
  <si>
    <t>NIR-01854</t>
  </si>
  <si>
    <t>NIR-01855</t>
  </si>
  <si>
    <t>NIR-01856</t>
  </si>
  <si>
    <t>NIR-01857</t>
  </si>
  <si>
    <t>NIR-01858</t>
  </si>
  <si>
    <t>NIR-01859</t>
  </si>
  <si>
    <t>NIR-01860</t>
  </si>
  <si>
    <t>NIR-01861</t>
  </si>
  <si>
    <t xml:space="preserve">poor quality </t>
  </si>
  <si>
    <t>NIR-01862</t>
  </si>
  <si>
    <t>NIR-01863</t>
  </si>
  <si>
    <t>NIR-01865</t>
  </si>
  <si>
    <t>NIR-01866</t>
  </si>
  <si>
    <t>NIR-01867</t>
  </si>
  <si>
    <t>NIR-01868</t>
  </si>
  <si>
    <t>NIR-01869</t>
  </si>
  <si>
    <t>NIR-01870</t>
  </si>
  <si>
    <t>NIR-01871</t>
  </si>
  <si>
    <t>NIR-01875</t>
  </si>
  <si>
    <t>NIR-01877</t>
  </si>
  <si>
    <t>NIR-01878</t>
  </si>
  <si>
    <t>NIR-01879</t>
  </si>
  <si>
    <t>NIR-01881</t>
  </si>
  <si>
    <t>NIR-01882</t>
  </si>
  <si>
    <t>NIR-01883</t>
  </si>
  <si>
    <t>NIR-01884</t>
  </si>
  <si>
    <t>NIR-01885</t>
  </si>
  <si>
    <t>NIR-01887</t>
  </si>
  <si>
    <t>NIR-01889</t>
  </si>
  <si>
    <t>NIR-01890</t>
  </si>
  <si>
    <t>NIR-01891</t>
  </si>
  <si>
    <t>NIR-01892</t>
  </si>
  <si>
    <t>NIR-01893</t>
  </si>
  <si>
    <t>NIR-01895</t>
  </si>
  <si>
    <t>NIR-01897</t>
  </si>
  <si>
    <t>NIR-01898</t>
  </si>
  <si>
    <t>NIR-01899</t>
  </si>
  <si>
    <t>NIR-01901</t>
  </si>
  <si>
    <t>NIR-01902</t>
  </si>
  <si>
    <t>NIR-01903</t>
  </si>
  <si>
    <t>NIR-01905</t>
  </si>
  <si>
    <t>NIR-01906</t>
  </si>
  <si>
    <t>NIR-01907</t>
  </si>
  <si>
    <t>Mx17-09</t>
  </si>
  <si>
    <t>NIR-01920</t>
  </si>
  <si>
    <t>NIR-01922</t>
  </si>
  <si>
    <t>NIR-01927</t>
  </si>
  <si>
    <t>NIR-01933</t>
  </si>
  <si>
    <t>NIR-01937</t>
  </si>
  <si>
    <t>NIR-01939</t>
  </si>
  <si>
    <t>NIR-01944</t>
  </si>
  <si>
    <t>NIR-01957</t>
  </si>
  <si>
    <t>NIR-01962</t>
  </si>
  <si>
    <t>NIR-01964</t>
  </si>
  <si>
    <t>NIR-01966</t>
  </si>
  <si>
    <t>NIR-01970</t>
  </si>
  <si>
    <t>NIR-01975</t>
  </si>
  <si>
    <t>NIR-01978</t>
  </si>
  <si>
    <t>NIR-01980</t>
  </si>
  <si>
    <t>NIR-01982</t>
  </si>
  <si>
    <t>NIR-01986</t>
  </si>
  <si>
    <t>NIR-01987</t>
  </si>
  <si>
    <t>NIR-01992</t>
  </si>
  <si>
    <t>NIR-01993</t>
  </si>
  <si>
    <t>Mx17-11</t>
  </si>
  <si>
    <t>NIR-02034</t>
  </si>
  <si>
    <t>NIR-02035</t>
  </si>
  <si>
    <t>NIR-02036</t>
  </si>
  <si>
    <t>NIR-02043</t>
  </si>
  <si>
    <t>NIR-02045</t>
  </si>
  <si>
    <t>NIR-02050</t>
  </si>
  <si>
    <t>NIR-02059</t>
  </si>
  <si>
    <t>NIR-02060</t>
  </si>
  <si>
    <t>NIR-02066</t>
  </si>
  <si>
    <t>NIR-02076</t>
  </si>
  <si>
    <t>Mx17-12</t>
  </si>
  <si>
    <t>NIR-02119</t>
  </si>
  <si>
    <t>NIR-02120</t>
  </si>
  <si>
    <t>NIR-02121</t>
  </si>
  <si>
    <t>NIR-02123</t>
  </si>
  <si>
    <t>NIR-02129</t>
  </si>
  <si>
    <t>NIR-02140</t>
  </si>
  <si>
    <t>NIR-02145</t>
  </si>
  <si>
    <t>NIR-02149</t>
  </si>
  <si>
    <t>Mx17-15</t>
  </si>
  <si>
    <t>NIR-02231</t>
  </si>
  <si>
    <t>NIR-02232</t>
  </si>
  <si>
    <t>NIR-02233</t>
  </si>
  <si>
    <t>NIR-02234</t>
  </si>
  <si>
    <t>NIR-02236</t>
  </si>
  <si>
    <t>NIR-02237</t>
  </si>
  <si>
    <t>NIR-02240</t>
  </si>
  <si>
    <t>Mx17-16</t>
  </si>
  <si>
    <t>NIR-02243</t>
  </si>
  <si>
    <t>NIR-02244</t>
  </si>
  <si>
    <t>NIR-02248</t>
  </si>
  <si>
    <t>Mx17-19</t>
  </si>
  <si>
    <t>NIR-02283</t>
  </si>
  <si>
    <t>Mx17-21</t>
  </si>
  <si>
    <t>NIR-02407</t>
  </si>
  <si>
    <t>NIR-02408</t>
  </si>
  <si>
    <t>NIR-02409</t>
  </si>
  <si>
    <t>NIR-02411</t>
  </si>
  <si>
    <t>NIR-02412</t>
  </si>
  <si>
    <t>NIR-02413</t>
  </si>
  <si>
    <t>NIR-02414</t>
  </si>
  <si>
    <t>NIR-02415</t>
  </si>
  <si>
    <t>NIR-02416</t>
  </si>
  <si>
    <t>NIR-02417</t>
  </si>
  <si>
    <t>NIR-02418</t>
  </si>
  <si>
    <t>NIR-02419</t>
  </si>
  <si>
    <t>NIR-02420</t>
  </si>
  <si>
    <t>Mx17-22</t>
  </si>
  <si>
    <t>NIR-02443</t>
  </si>
  <si>
    <t>NIR-02449</t>
  </si>
  <si>
    <t>Mx17-23</t>
  </si>
  <si>
    <t>NIR-02550</t>
  </si>
  <si>
    <t>Mx17-25</t>
  </si>
  <si>
    <t>NIR-02590</t>
  </si>
  <si>
    <t>NIR-02592</t>
  </si>
  <si>
    <t>NIR-02593</t>
  </si>
  <si>
    <t>NIR-02595</t>
  </si>
  <si>
    <t>NIR-02598</t>
  </si>
  <si>
    <t>NIR-02601</t>
  </si>
  <si>
    <t>NIR-02603</t>
  </si>
  <si>
    <t>NIR-02604</t>
  </si>
  <si>
    <t>NIR-02608</t>
  </si>
  <si>
    <t>NIR-02611</t>
  </si>
  <si>
    <t>NIR-02612</t>
  </si>
  <si>
    <t>NIR-02617</t>
  </si>
  <si>
    <t>NIR-02627</t>
  </si>
  <si>
    <t>NIR-02636</t>
  </si>
  <si>
    <t>NIR-02640</t>
  </si>
  <si>
    <t>NIR-02643</t>
  </si>
  <si>
    <t>Mx17-27</t>
  </si>
  <si>
    <t>NIR-02699</t>
  </si>
  <si>
    <t>NIR-02701</t>
  </si>
  <si>
    <t>NIR-02702</t>
  </si>
  <si>
    <t>NIR-02704</t>
  </si>
  <si>
    <t>NIR-02706</t>
  </si>
  <si>
    <t>NIR-02709</t>
  </si>
  <si>
    <t>NIR-02710</t>
  </si>
  <si>
    <t>NIR-02712</t>
  </si>
  <si>
    <t>NIR-02713</t>
  </si>
  <si>
    <t>NIR-02714</t>
  </si>
  <si>
    <t>NIR-02715</t>
  </si>
  <si>
    <t>NIR-02720</t>
  </si>
  <si>
    <t>NIR-02726</t>
  </si>
  <si>
    <t>NIR-02731</t>
  </si>
  <si>
    <t>NIR-02732</t>
  </si>
  <si>
    <t>NIR-02733</t>
  </si>
  <si>
    <t>NIR-03701</t>
  </si>
  <si>
    <t>NIR-03702</t>
  </si>
  <si>
    <t>NIR-03705</t>
  </si>
  <si>
    <t>NIR-03707</t>
  </si>
  <si>
    <t>NIR-03708</t>
  </si>
  <si>
    <t>NIR-03711</t>
  </si>
  <si>
    <t>NIR-03715</t>
  </si>
  <si>
    <t>NIR-03723</t>
  </si>
  <si>
    <t>Mx17-28</t>
  </si>
  <si>
    <t>NIR-02745</t>
  </si>
  <si>
    <t>Mx17-29</t>
  </si>
  <si>
    <t>NIR-02759</t>
  </si>
  <si>
    <t>NIR-02760</t>
  </si>
  <si>
    <t>NIR-02761</t>
  </si>
  <si>
    <t>NIR-02762</t>
  </si>
  <si>
    <t>NIR-02763</t>
  </si>
  <si>
    <t>NIR-02764</t>
  </si>
  <si>
    <t>NIR-02765</t>
  </si>
  <si>
    <t>NIR-02766</t>
  </si>
  <si>
    <t>NIR-02767</t>
  </si>
  <si>
    <t>Mx17-33</t>
  </si>
  <si>
    <t>NIR-02947</t>
  </si>
  <si>
    <t>Mx17-34</t>
  </si>
  <si>
    <t>NIR-03003</t>
  </si>
  <si>
    <t>Mx17-36</t>
  </si>
  <si>
    <t>NIR-03138</t>
  </si>
  <si>
    <t>NIR-03179</t>
  </si>
  <si>
    <t>NIR-03193</t>
  </si>
  <si>
    <t>Mx17-37</t>
  </si>
  <si>
    <t>NIR-03237</t>
  </si>
  <si>
    <t>NIR-03241</t>
  </si>
  <si>
    <t>NIR-03242</t>
  </si>
  <si>
    <t>NIR-03246</t>
  </si>
  <si>
    <t>NIR-03247</t>
  </si>
  <si>
    <t>NIR-03248</t>
  </si>
  <si>
    <t>NIR-03249</t>
  </si>
  <si>
    <t>NIR-03252</t>
  </si>
  <si>
    <t>NIR-03255</t>
  </si>
  <si>
    <t>NIR-03256</t>
  </si>
  <si>
    <t>NIR-03257</t>
  </si>
  <si>
    <t>NIR-03263</t>
  </si>
  <si>
    <t>NIR-03265</t>
  </si>
  <si>
    <t>NIR-03266</t>
  </si>
  <si>
    <t>NIR-03267</t>
  </si>
  <si>
    <t>NIR-03268</t>
  </si>
  <si>
    <t>NIR-03270</t>
  </si>
  <si>
    <t>NIR-03271</t>
  </si>
  <si>
    <t>NIR-03272</t>
  </si>
  <si>
    <t>NIR-03275</t>
  </si>
  <si>
    <t>NIR-03276</t>
  </si>
  <si>
    <t>NIR-03277</t>
  </si>
  <si>
    <t>NIR-03278</t>
  </si>
  <si>
    <t>NIR-03280</t>
  </si>
  <si>
    <t>NIR-03281</t>
  </si>
  <si>
    <t>NIR-03284</t>
  </si>
  <si>
    <t>NIR-03285</t>
  </si>
  <si>
    <t>NIR-03291</t>
  </si>
  <si>
    <t>NIR-03293</t>
  </si>
  <si>
    <t>NIR-03296</t>
  </si>
  <si>
    <t>NIR-03297</t>
  </si>
  <si>
    <t>Mx17-38</t>
  </si>
  <si>
    <t>NIR-03326</t>
  </si>
  <si>
    <t>NIR-03335</t>
  </si>
  <si>
    <t>NIR-03346</t>
  </si>
  <si>
    <t>NIR-03359</t>
  </si>
  <si>
    <t>NIR-03360</t>
  </si>
  <si>
    <t>Mx17-41</t>
  </si>
  <si>
    <t>NIR-03415</t>
  </si>
  <si>
    <t>NIR-03494</t>
  </si>
  <si>
    <t>Mx17-42</t>
  </si>
  <si>
    <t>NIR-03516</t>
  </si>
  <si>
    <t>NIR-03517</t>
  </si>
  <si>
    <t>NIR-03526</t>
  </si>
  <si>
    <t>Mx17-43</t>
  </si>
  <si>
    <t>NIR-03603</t>
  </si>
  <si>
    <t>NIR-03607</t>
  </si>
  <si>
    <t>NIR-03619</t>
  </si>
  <si>
    <t>NIR-03633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</si>
</sst>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8" fontId="0" fillId="2" borderId="0" xfId="0" applyNumberForma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C0B5-FA12-4FC5-8FB0-2B8FAA34E398}">
  <dimension ref="A1:BF2211"/>
  <sheetViews>
    <sheetView tabSelected="1" workbookViewId="0">
      <pane ySplit="1" topLeftCell="A335" activePane="bottomLeft" state="frozen"/>
      <selection pane="bottomLeft" activeCell="L369" sqref="L369"/>
    </sheetView>
  </sheetViews>
  <sheetFormatPr defaultRowHeight="15" x14ac:dyDescent="0.25"/>
  <cols>
    <col min="1" max="2" width="8.42578125" style="1" customWidth="1"/>
    <col min="3" max="3" width="8.85546875" style="1" customWidth="1"/>
    <col min="4" max="5" width="8.42578125" style="1" customWidth="1"/>
    <col min="6" max="6" width="4.5703125" style="1" bestFit="1" customWidth="1"/>
    <col min="7" max="7" width="8.42578125" style="1" customWidth="1"/>
    <col min="8" max="8" width="9.85546875" style="1" bestFit="1" customWidth="1"/>
    <col min="9" max="9" width="13.42578125" style="1" customWidth="1"/>
    <col min="10" max="11" width="9.140625" style="1"/>
    <col min="12" max="12" width="16.140625" style="1" bestFit="1" customWidth="1"/>
    <col min="13" max="13" width="10.7109375" style="1" customWidth="1"/>
    <col min="14" max="17" width="9.140625" style="1"/>
    <col min="18" max="18" width="9.85546875" style="1" bestFit="1" customWidth="1"/>
    <col min="19" max="19" width="12.5703125" bestFit="1" customWidth="1"/>
    <col min="20" max="20" width="14.85546875" bestFit="1" customWidth="1"/>
    <col min="21" max="21" width="14" bestFit="1" customWidth="1"/>
    <col min="22" max="22" width="12.85546875" bestFit="1" customWidth="1"/>
    <col min="23" max="23" width="13.140625" bestFit="1" customWidth="1"/>
    <col min="24" max="24" width="20.42578125" bestFit="1" customWidth="1"/>
    <col min="25" max="25" width="21.7109375" bestFit="1" customWidth="1"/>
    <col min="26" max="26" width="18.140625" bestFit="1" customWidth="1"/>
    <col min="27" max="27" width="20.7109375" bestFit="1" customWidth="1"/>
    <col min="28" max="28" width="19.5703125" bestFit="1" customWidth="1"/>
    <col min="29" max="29" width="16.28515625" bestFit="1" customWidth="1"/>
    <col min="30" max="30" width="23" bestFit="1" customWidth="1"/>
    <col min="31" max="31" width="17" bestFit="1" customWidth="1"/>
    <col min="32" max="32" width="20.7109375" bestFit="1" customWidth="1"/>
    <col min="33" max="33" width="24" bestFit="1" customWidth="1"/>
    <col min="34" max="34" width="22" bestFit="1" customWidth="1"/>
    <col min="35" max="35" width="17.28515625" bestFit="1" customWidth="1"/>
    <col min="36" max="36" width="21.5703125" bestFit="1" customWidth="1"/>
    <col min="37" max="37" width="16" bestFit="1" customWidth="1"/>
    <col min="38" max="38" width="17.5703125" bestFit="1" customWidth="1"/>
    <col min="39" max="39" width="22.28515625" bestFit="1" customWidth="1"/>
    <col min="40" max="40" width="23.42578125" bestFit="1" customWidth="1"/>
    <col min="41" max="41" width="18.7109375" bestFit="1" customWidth="1"/>
    <col min="42" max="42" width="20.140625" bestFit="1" customWidth="1"/>
    <col min="43" max="43" width="16.28515625" bestFit="1" customWidth="1"/>
    <col min="44" max="44" width="15" bestFit="1" customWidth="1"/>
    <col min="45" max="45" width="20" bestFit="1" customWidth="1"/>
    <col min="46" max="46" width="18.140625" bestFit="1" customWidth="1"/>
    <col min="47" max="47" width="22.42578125" bestFit="1" customWidth="1"/>
    <col min="48" max="48" width="15.85546875" bestFit="1" customWidth="1"/>
    <col min="49" max="49" width="18" bestFit="1" customWidth="1"/>
    <col min="50" max="50" width="15.140625" bestFit="1" customWidth="1"/>
    <col min="51" max="51" width="18.42578125" bestFit="1" customWidth="1"/>
    <col min="52" max="52" width="16.28515625" bestFit="1" customWidth="1"/>
    <col min="53" max="53" width="16.140625" bestFit="1" customWidth="1"/>
    <col min="54" max="54" width="18.7109375" bestFit="1" customWidth="1"/>
    <col min="55" max="55" width="19.7109375" bestFit="1" customWidth="1"/>
    <col min="56" max="56" width="17" bestFit="1" customWidth="1"/>
    <col min="57" max="57" width="15.140625" bestFit="1" customWidth="1"/>
    <col min="58" max="58" width="19.7109375" bestFit="1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 s="4">
        <v>2019</v>
      </c>
      <c r="B2" s="4" t="s">
        <v>58</v>
      </c>
      <c r="C2" s="4" t="s">
        <v>59</v>
      </c>
      <c r="D2" s="4" t="s">
        <v>343</v>
      </c>
      <c r="E2" s="4">
        <v>75</v>
      </c>
      <c r="F2" s="1" t="s">
        <v>61</v>
      </c>
      <c r="G2" s="4" t="s">
        <v>62</v>
      </c>
      <c r="H2" s="4" t="s">
        <v>344</v>
      </c>
      <c r="I2" s="5">
        <v>43853</v>
      </c>
      <c r="J2" s="6">
        <v>0.44027777777777777</v>
      </c>
      <c r="K2" s="4"/>
      <c r="L2" s="4"/>
      <c r="M2" s="4">
        <v>45.67</v>
      </c>
      <c r="N2" s="4">
        <v>26.63</v>
      </c>
      <c r="O2" s="4">
        <f t="shared" ref="O2:O65" si="0">M2+N2</f>
        <v>72.3</v>
      </c>
      <c r="P2" s="4">
        <f t="shared" ref="P2:P65" si="1">M2*0.87</f>
        <v>39.732900000000001</v>
      </c>
      <c r="Q2" s="4">
        <f t="shared" ref="Q2:Q65" si="2">N2*0.87</f>
        <v>23.168099999999999</v>
      </c>
      <c r="R2" s="4">
        <f t="shared" ref="R2:R65" si="3">P2+Q2</f>
        <v>62.900999999999996</v>
      </c>
      <c r="S2">
        <v>5.3</v>
      </c>
      <c r="T2">
        <v>-1.41</v>
      </c>
      <c r="U2">
        <v>12.06</v>
      </c>
      <c r="V2">
        <v>13.26</v>
      </c>
      <c r="W2">
        <v>17.47</v>
      </c>
      <c r="X2">
        <v>48.82</v>
      </c>
      <c r="Y2">
        <v>6.7</v>
      </c>
      <c r="Z2">
        <v>26.43</v>
      </c>
      <c r="AA2">
        <v>11.99</v>
      </c>
      <c r="AB2">
        <v>4.13</v>
      </c>
      <c r="AC2">
        <v>1.59</v>
      </c>
      <c r="AD2">
        <v>0.39</v>
      </c>
      <c r="AE2">
        <v>2.72</v>
      </c>
      <c r="AF2">
        <v>4.0599999999999996</v>
      </c>
      <c r="AG2">
        <v>2.4300000000000002</v>
      </c>
      <c r="AH2">
        <v>0.54</v>
      </c>
      <c r="AI2">
        <v>0.56000000000000005</v>
      </c>
      <c r="AJ2">
        <v>6.05</v>
      </c>
      <c r="AK2">
        <v>1.56</v>
      </c>
      <c r="AL2">
        <v>0.95</v>
      </c>
      <c r="AM2">
        <v>0.1</v>
      </c>
      <c r="AN2">
        <v>0.12</v>
      </c>
      <c r="AO2">
        <v>1.73</v>
      </c>
      <c r="AP2">
        <v>0.03</v>
      </c>
      <c r="AQ2">
        <v>2.78</v>
      </c>
      <c r="AR2">
        <v>2.46</v>
      </c>
      <c r="AS2">
        <v>0.52</v>
      </c>
      <c r="AT2">
        <v>-0.02</v>
      </c>
      <c r="AU2">
        <v>1.89</v>
      </c>
      <c r="AV2">
        <v>1.9</v>
      </c>
      <c r="AW2">
        <v>0.67</v>
      </c>
      <c r="AX2">
        <v>1.78</v>
      </c>
      <c r="AY2">
        <v>2.96</v>
      </c>
      <c r="AZ2">
        <v>5.73</v>
      </c>
      <c r="BA2">
        <v>0.11</v>
      </c>
      <c r="BB2">
        <v>1.49</v>
      </c>
      <c r="BC2">
        <v>0.42</v>
      </c>
      <c r="BD2">
        <v>1.42</v>
      </c>
      <c r="BE2">
        <v>1.76</v>
      </c>
      <c r="BF2">
        <v>1.1499999999999999</v>
      </c>
    </row>
    <row r="3" spans="1:58" x14ac:dyDescent="0.25">
      <c r="A3" s="1">
        <v>2019</v>
      </c>
      <c r="B3" s="1" t="s">
        <v>58</v>
      </c>
      <c r="C3" s="1" t="s">
        <v>59</v>
      </c>
      <c r="D3" s="1" t="s">
        <v>60</v>
      </c>
      <c r="E3" s="1">
        <v>110</v>
      </c>
      <c r="F3" s="1" t="s">
        <v>61</v>
      </c>
      <c r="G3" s="1" t="s">
        <v>62</v>
      </c>
      <c r="H3" s="1" t="s">
        <v>84</v>
      </c>
      <c r="I3" s="2">
        <v>43843</v>
      </c>
      <c r="J3" s="3">
        <v>0.38263888888888892</v>
      </c>
      <c r="M3" s="1">
        <v>48.3</v>
      </c>
      <c r="N3" s="1">
        <v>19.64</v>
      </c>
      <c r="O3" s="1">
        <f t="shared" si="0"/>
        <v>67.94</v>
      </c>
      <c r="P3" s="1">
        <f t="shared" si="1"/>
        <v>42.021000000000001</v>
      </c>
      <c r="Q3" s="1">
        <f t="shared" si="2"/>
        <v>17.0868</v>
      </c>
      <c r="R3" s="1">
        <f t="shared" si="3"/>
        <v>59.107799999999997</v>
      </c>
      <c r="S3">
        <v>5.26</v>
      </c>
      <c r="T3">
        <v>-1.73</v>
      </c>
      <c r="U3">
        <v>11.67</v>
      </c>
      <c r="V3">
        <v>11.42</v>
      </c>
      <c r="W3">
        <v>17.43</v>
      </c>
      <c r="X3">
        <v>56.6</v>
      </c>
      <c r="Y3">
        <v>7.81</v>
      </c>
      <c r="Z3">
        <v>18.97</v>
      </c>
      <c r="AA3">
        <v>11.47</v>
      </c>
      <c r="AB3">
        <v>3.71</v>
      </c>
      <c r="AC3">
        <v>1.77</v>
      </c>
      <c r="AD3">
        <v>0.36</v>
      </c>
      <c r="AE3">
        <v>3.15</v>
      </c>
      <c r="AF3">
        <v>4.6100000000000003</v>
      </c>
      <c r="AG3">
        <v>2.71</v>
      </c>
      <c r="AH3">
        <v>0.52</v>
      </c>
      <c r="AI3">
        <v>0.61</v>
      </c>
      <c r="AJ3">
        <v>6.99</v>
      </c>
      <c r="AK3">
        <v>1.79</v>
      </c>
      <c r="AL3">
        <v>1.07</v>
      </c>
      <c r="AM3">
        <v>0.1</v>
      </c>
      <c r="AN3">
        <v>0.12</v>
      </c>
      <c r="AO3">
        <v>1.94</v>
      </c>
      <c r="AP3">
        <v>-0.04</v>
      </c>
      <c r="AQ3">
        <v>3.16</v>
      </c>
      <c r="AR3">
        <v>2.76</v>
      </c>
      <c r="AS3">
        <v>0.56000000000000005</v>
      </c>
      <c r="AT3">
        <v>-0.01</v>
      </c>
      <c r="AU3">
        <v>2.16</v>
      </c>
      <c r="AV3">
        <v>2.09</v>
      </c>
      <c r="AW3">
        <v>0.7</v>
      </c>
      <c r="AX3">
        <v>1.92</v>
      </c>
      <c r="AY3">
        <v>2.54</v>
      </c>
      <c r="AZ3">
        <v>5.76</v>
      </c>
      <c r="BA3">
        <v>0.11</v>
      </c>
      <c r="BB3">
        <v>1.65</v>
      </c>
      <c r="BC3">
        <v>0.46</v>
      </c>
      <c r="BD3">
        <v>1.59</v>
      </c>
      <c r="BE3">
        <v>1.99</v>
      </c>
      <c r="BF3">
        <v>1.22</v>
      </c>
    </row>
    <row r="4" spans="1:58" x14ac:dyDescent="0.25">
      <c r="A4" s="1">
        <v>2019</v>
      </c>
      <c r="B4" s="1" t="s">
        <v>58</v>
      </c>
      <c r="C4" s="1" t="s">
        <v>59</v>
      </c>
      <c r="D4" s="1" t="s">
        <v>389</v>
      </c>
      <c r="E4" s="1">
        <v>8</v>
      </c>
      <c r="F4" s="1" t="s">
        <v>61</v>
      </c>
      <c r="G4" s="1" t="s">
        <v>62</v>
      </c>
      <c r="H4" s="1" t="s">
        <v>396</v>
      </c>
      <c r="I4" s="2">
        <v>43857</v>
      </c>
      <c r="J4" s="3">
        <v>0.44236111111111115</v>
      </c>
      <c r="M4" s="1">
        <v>46.97</v>
      </c>
      <c r="N4" s="1">
        <v>20.81</v>
      </c>
      <c r="O4" s="1">
        <f t="shared" si="0"/>
        <v>67.78</v>
      </c>
      <c r="P4" s="1">
        <f t="shared" si="1"/>
        <v>40.863900000000001</v>
      </c>
      <c r="Q4" s="1">
        <f t="shared" si="2"/>
        <v>18.104699999999998</v>
      </c>
      <c r="R4" s="1">
        <f t="shared" si="3"/>
        <v>58.968599999999995</v>
      </c>
      <c r="S4">
        <v>5.12</v>
      </c>
      <c r="T4">
        <v>-0.01</v>
      </c>
      <c r="U4">
        <v>11.88</v>
      </c>
      <c r="V4">
        <v>12.6</v>
      </c>
      <c r="W4">
        <v>17.23</v>
      </c>
      <c r="X4">
        <v>51.38</v>
      </c>
      <c r="Y4">
        <v>6.41</v>
      </c>
      <c r="Z4">
        <v>23.13</v>
      </c>
      <c r="AA4">
        <v>11.17</v>
      </c>
      <c r="AB4">
        <v>3.65</v>
      </c>
      <c r="AC4">
        <v>1.69</v>
      </c>
      <c r="AD4">
        <v>0.37</v>
      </c>
      <c r="AE4">
        <v>2.89</v>
      </c>
      <c r="AF4">
        <v>4.37</v>
      </c>
      <c r="AG4">
        <v>2.62</v>
      </c>
      <c r="AH4">
        <v>0.56000000000000005</v>
      </c>
      <c r="AI4">
        <v>0.56999999999999995</v>
      </c>
      <c r="AJ4">
        <v>6.62</v>
      </c>
      <c r="AK4">
        <v>1.69</v>
      </c>
      <c r="AL4">
        <v>1.02</v>
      </c>
      <c r="AM4">
        <v>0.11</v>
      </c>
      <c r="AN4">
        <v>0.12</v>
      </c>
      <c r="AO4">
        <v>1.9</v>
      </c>
      <c r="AP4">
        <v>0.02</v>
      </c>
      <c r="AQ4">
        <v>3.02</v>
      </c>
      <c r="AR4">
        <v>2.63</v>
      </c>
      <c r="AS4">
        <v>0.51</v>
      </c>
      <c r="AT4">
        <v>-0.01</v>
      </c>
      <c r="AU4">
        <v>2.12</v>
      </c>
      <c r="AV4">
        <v>1.98</v>
      </c>
      <c r="AW4">
        <v>0.62</v>
      </c>
      <c r="AX4">
        <v>1.85</v>
      </c>
      <c r="AY4">
        <v>2.65</v>
      </c>
      <c r="AZ4">
        <v>4.84</v>
      </c>
      <c r="BA4">
        <v>0.11</v>
      </c>
      <c r="BB4">
        <v>1.6</v>
      </c>
      <c r="BC4">
        <v>0.43</v>
      </c>
      <c r="BD4">
        <v>1.52</v>
      </c>
      <c r="BE4">
        <v>1.88</v>
      </c>
      <c r="BF4">
        <v>1.32</v>
      </c>
    </row>
    <row r="5" spans="1:58" x14ac:dyDescent="0.25">
      <c r="A5" s="1">
        <v>2019</v>
      </c>
      <c r="B5" s="1" t="s">
        <v>58</v>
      </c>
      <c r="C5" s="1" t="s">
        <v>59</v>
      </c>
      <c r="D5" s="1" t="s">
        <v>407</v>
      </c>
      <c r="E5" s="1">
        <v>60</v>
      </c>
      <c r="F5" s="1" t="s">
        <v>61</v>
      </c>
      <c r="G5" s="1" t="s">
        <v>62</v>
      </c>
      <c r="H5" s="1" t="s">
        <v>437</v>
      </c>
      <c r="I5" s="2">
        <v>43872</v>
      </c>
      <c r="J5" s="3">
        <v>0.31388888888888888</v>
      </c>
      <c r="K5" s="1">
        <v>60</v>
      </c>
      <c r="M5" s="1">
        <v>47.72</v>
      </c>
      <c r="N5" s="1">
        <v>19.82</v>
      </c>
      <c r="O5" s="1">
        <f t="shared" si="0"/>
        <v>67.539999999999992</v>
      </c>
      <c r="P5" s="1">
        <f t="shared" si="1"/>
        <v>41.516399999999997</v>
      </c>
      <c r="Q5" s="1">
        <f t="shared" si="2"/>
        <v>17.243400000000001</v>
      </c>
      <c r="R5" s="1">
        <f t="shared" si="3"/>
        <v>58.759799999999998</v>
      </c>
      <c r="S5">
        <v>4.93</v>
      </c>
      <c r="T5">
        <v>2.19</v>
      </c>
      <c r="U5">
        <v>12.52</v>
      </c>
      <c r="V5">
        <v>13.06</v>
      </c>
      <c r="W5">
        <v>17.79</v>
      </c>
      <c r="X5">
        <v>56.1</v>
      </c>
      <c r="Y5">
        <v>9.56</v>
      </c>
      <c r="Z5">
        <v>17.62</v>
      </c>
      <c r="AA5">
        <v>12.13</v>
      </c>
      <c r="AB5">
        <v>4.5199999999999996</v>
      </c>
      <c r="AC5">
        <v>1.61</v>
      </c>
      <c r="AD5">
        <v>0.32</v>
      </c>
      <c r="AE5">
        <v>2.71</v>
      </c>
      <c r="AF5">
        <v>4.08</v>
      </c>
      <c r="AG5">
        <v>2.4300000000000002</v>
      </c>
      <c r="AH5">
        <v>0.48</v>
      </c>
      <c r="AI5">
        <v>0.54</v>
      </c>
      <c r="AJ5">
        <v>6.1</v>
      </c>
      <c r="AK5">
        <v>1.59</v>
      </c>
      <c r="AL5">
        <v>0.94</v>
      </c>
      <c r="AM5">
        <v>0.1</v>
      </c>
      <c r="AN5">
        <v>0.13</v>
      </c>
      <c r="AO5">
        <v>1.76</v>
      </c>
      <c r="AP5">
        <v>0.01</v>
      </c>
      <c r="AQ5">
        <v>2.79</v>
      </c>
      <c r="AR5">
        <v>2.4900000000000002</v>
      </c>
      <c r="AS5">
        <v>0.52</v>
      </c>
      <c r="AT5">
        <v>-0.02</v>
      </c>
      <c r="AU5">
        <v>1.95</v>
      </c>
      <c r="AV5">
        <v>1.91</v>
      </c>
      <c r="AW5">
        <v>0.82</v>
      </c>
      <c r="AX5">
        <v>1.78</v>
      </c>
      <c r="AY5">
        <v>2.5</v>
      </c>
      <c r="AZ5">
        <v>6.48</v>
      </c>
      <c r="BA5">
        <v>0.12</v>
      </c>
      <c r="BB5">
        <v>1.48</v>
      </c>
      <c r="BC5">
        <v>0.41</v>
      </c>
      <c r="BD5">
        <v>1.43</v>
      </c>
      <c r="BE5">
        <v>1.75</v>
      </c>
      <c r="BF5">
        <v>1.1100000000000001</v>
      </c>
    </row>
    <row r="6" spans="1:58" x14ac:dyDescent="0.25">
      <c r="A6" s="1">
        <v>2019</v>
      </c>
      <c r="B6" s="1" t="s">
        <v>58</v>
      </c>
      <c r="C6" s="1" t="s">
        <v>59</v>
      </c>
      <c r="D6" s="1" t="s">
        <v>326</v>
      </c>
      <c r="E6" s="1">
        <v>14</v>
      </c>
      <c r="F6" s="1" t="s">
        <v>61</v>
      </c>
      <c r="G6" s="1" t="s">
        <v>62</v>
      </c>
      <c r="H6" s="1" t="s">
        <v>339</v>
      </c>
      <c r="I6" s="2">
        <v>43853</v>
      </c>
      <c r="J6" s="3">
        <v>0.40902777777777777</v>
      </c>
      <c r="M6" s="1">
        <v>47.33</v>
      </c>
      <c r="N6" s="1">
        <v>19.91</v>
      </c>
      <c r="O6" s="1">
        <f t="shared" si="0"/>
        <v>67.239999999999995</v>
      </c>
      <c r="P6" s="1">
        <f t="shared" si="1"/>
        <v>41.177099999999996</v>
      </c>
      <c r="Q6" s="1">
        <f t="shared" si="2"/>
        <v>17.3217</v>
      </c>
      <c r="R6" s="1">
        <f t="shared" si="3"/>
        <v>58.498799999999996</v>
      </c>
      <c r="S6">
        <v>5.45</v>
      </c>
      <c r="T6">
        <v>0.78</v>
      </c>
      <c r="U6">
        <v>12.81</v>
      </c>
      <c r="V6">
        <v>14</v>
      </c>
      <c r="W6">
        <v>18.59</v>
      </c>
      <c r="X6">
        <v>59.59</v>
      </c>
      <c r="Y6">
        <v>9.24</v>
      </c>
      <c r="Z6">
        <v>13.41</v>
      </c>
      <c r="AA6">
        <v>13.47</v>
      </c>
      <c r="AB6">
        <v>4.28</v>
      </c>
      <c r="AC6">
        <v>1.68</v>
      </c>
      <c r="AD6">
        <v>0.34</v>
      </c>
      <c r="AE6">
        <v>2.98</v>
      </c>
      <c r="AF6">
        <v>4.37</v>
      </c>
      <c r="AG6">
        <v>2.52</v>
      </c>
      <c r="AH6">
        <v>0.46</v>
      </c>
      <c r="AI6">
        <v>0.52</v>
      </c>
      <c r="AJ6">
        <v>6.56</v>
      </c>
      <c r="AK6">
        <v>1.7</v>
      </c>
      <c r="AL6">
        <v>1.03</v>
      </c>
      <c r="AM6">
        <v>0.09</v>
      </c>
      <c r="AN6">
        <v>0.13</v>
      </c>
      <c r="AO6">
        <v>1.85</v>
      </c>
      <c r="AP6">
        <v>-0.03</v>
      </c>
      <c r="AQ6">
        <v>2.99</v>
      </c>
      <c r="AR6">
        <v>2.59</v>
      </c>
      <c r="AS6">
        <v>0.51</v>
      </c>
      <c r="AT6">
        <v>-0.01</v>
      </c>
      <c r="AU6">
        <v>2.0699999999999998</v>
      </c>
      <c r="AV6">
        <v>1.98</v>
      </c>
      <c r="AW6">
        <v>0.69</v>
      </c>
      <c r="AX6">
        <v>1.84</v>
      </c>
      <c r="AY6">
        <v>2.98</v>
      </c>
      <c r="AZ6">
        <v>5.75</v>
      </c>
      <c r="BA6">
        <v>0.1</v>
      </c>
      <c r="BB6">
        <v>1.57</v>
      </c>
      <c r="BC6">
        <v>0.4</v>
      </c>
      <c r="BD6">
        <v>1.51</v>
      </c>
      <c r="BE6">
        <v>1.88</v>
      </c>
      <c r="BF6">
        <v>1.89</v>
      </c>
    </row>
    <row r="7" spans="1:58" x14ac:dyDescent="0.25">
      <c r="A7" s="1">
        <v>2019</v>
      </c>
      <c r="B7" s="1" t="s">
        <v>58</v>
      </c>
      <c r="C7" s="1" t="s">
        <v>59</v>
      </c>
      <c r="D7" s="1" t="s">
        <v>292</v>
      </c>
      <c r="E7" s="1">
        <v>43</v>
      </c>
      <c r="F7" s="1" t="s">
        <v>61</v>
      </c>
      <c r="G7" s="1" t="s">
        <v>62</v>
      </c>
      <c r="H7" s="1" t="s">
        <v>299</v>
      </c>
      <c r="I7" s="2">
        <v>43852</v>
      </c>
      <c r="J7" s="3">
        <v>0.43888888888888888</v>
      </c>
      <c r="M7" s="1">
        <v>46.14</v>
      </c>
      <c r="N7" s="1">
        <v>20.76</v>
      </c>
      <c r="O7" s="1">
        <f t="shared" si="0"/>
        <v>66.900000000000006</v>
      </c>
      <c r="P7" s="1">
        <f t="shared" si="1"/>
        <v>40.141800000000003</v>
      </c>
      <c r="Q7" s="1">
        <f t="shared" si="2"/>
        <v>18.061200000000003</v>
      </c>
      <c r="R7" s="1">
        <f t="shared" si="3"/>
        <v>58.203000000000003</v>
      </c>
      <c r="S7">
        <v>5.19</v>
      </c>
      <c r="T7">
        <v>2.2599999999999998</v>
      </c>
      <c r="U7">
        <v>12.46</v>
      </c>
      <c r="V7">
        <v>13.37</v>
      </c>
      <c r="W7">
        <v>17.670000000000002</v>
      </c>
      <c r="X7">
        <v>49.15</v>
      </c>
      <c r="Y7">
        <v>7.99</v>
      </c>
      <c r="Z7">
        <v>25.2</v>
      </c>
      <c r="AA7">
        <v>11.82</v>
      </c>
      <c r="AB7">
        <v>4.04</v>
      </c>
      <c r="AC7">
        <v>1.65</v>
      </c>
      <c r="AD7">
        <v>0.4</v>
      </c>
      <c r="AE7">
        <v>2.86</v>
      </c>
      <c r="AF7">
        <v>4.28</v>
      </c>
      <c r="AG7">
        <v>2.56</v>
      </c>
      <c r="AH7">
        <v>0.53</v>
      </c>
      <c r="AI7">
        <v>0.56000000000000005</v>
      </c>
      <c r="AJ7">
        <v>6.46</v>
      </c>
      <c r="AK7">
        <v>1.67</v>
      </c>
      <c r="AL7">
        <v>1</v>
      </c>
      <c r="AM7">
        <v>0.1</v>
      </c>
      <c r="AN7">
        <v>0.13</v>
      </c>
      <c r="AO7">
        <v>1.85</v>
      </c>
      <c r="AP7">
        <v>-0.02</v>
      </c>
      <c r="AQ7">
        <v>2.9</v>
      </c>
      <c r="AR7">
        <v>2.58</v>
      </c>
      <c r="AS7">
        <v>0.54</v>
      </c>
      <c r="AT7">
        <v>-0.01</v>
      </c>
      <c r="AU7">
        <v>2.0099999999999998</v>
      </c>
      <c r="AV7">
        <v>1.96</v>
      </c>
      <c r="AW7">
        <v>0.61</v>
      </c>
      <c r="AX7">
        <v>1.83</v>
      </c>
      <c r="AY7">
        <v>2.58</v>
      </c>
      <c r="AZ7">
        <v>5.45</v>
      </c>
      <c r="BA7">
        <v>0.12</v>
      </c>
      <c r="BB7">
        <v>1.55</v>
      </c>
      <c r="BC7">
        <v>0.41</v>
      </c>
      <c r="BD7">
        <v>1.5</v>
      </c>
      <c r="BE7">
        <v>1.82</v>
      </c>
      <c r="BF7">
        <v>1.1499999999999999</v>
      </c>
    </row>
    <row r="8" spans="1:58" x14ac:dyDescent="0.25">
      <c r="A8" s="1">
        <v>2019</v>
      </c>
      <c r="B8" s="1" t="s">
        <v>58</v>
      </c>
      <c r="C8" s="1" t="s">
        <v>59</v>
      </c>
      <c r="D8" s="1" t="s">
        <v>407</v>
      </c>
      <c r="E8" s="1">
        <v>39</v>
      </c>
      <c r="F8" s="1" t="s">
        <v>61</v>
      </c>
      <c r="G8" s="1" t="s">
        <v>62</v>
      </c>
      <c r="H8" s="1" t="s">
        <v>427</v>
      </c>
      <c r="I8" s="2">
        <v>43872</v>
      </c>
      <c r="J8" s="3">
        <v>0.30555555555555552</v>
      </c>
      <c r="M8" s="1">
        <v>47.01</v>
      </c>
      <c r="N8" s="1">
        <v>19.79</v>
      </c>
      <c r="O8" s="1">
        <f t="shared" si="0"/>
        <v>66.8</v>
      </c>
      <c r="P8" s="1">
        <f t="shared" si="1"/>
        <v>40.898699999999998</v>
      </c>
      <c r="Q8" s="1">
        <f t="shared" si="2"/>
        <v>17.217299999999998</v>
      </c>
      <c r="R8" s="1">
        <f t="shared" si="3"/>
        <v>58.116</v>
      </c>
      <c r="S8">
        <v>5.14</v>
      </c>
      <c r="T8">
        <v>-1.02</v>
      </c>
      <c r="U8">
        <v>12.64</v>
      </c>
      <c r="V8">
        <v>12.36</v>
      </c>
      <c r="W8">
        <v>17.87</v>
      </c>
      <c r="X8">
        <v>54.46</v>
      </c>
      <c r="Y8">
        <v>8.32</v>
      </c>
      <c r="Z8">
        <v>19.73</v>
      </c>
      <c r="AA8">
        <v>13.31</v>
      </c>
      <c r="AB8">
        <v>4.03</v>
      </c>
      <c r="AC8">
        <v>1.62</v>
      </c>
      <c r="AD8">
        <v>0.33</v>
      </c>
      <c r="AE8">
        <v>2.83</v>
      </c>
      <c r="AF8">
        <v>4.1900000000000004</v>
      </c>
      <c r="AG8">
        <v>2.4500000000000002</v>
      </c>
      <c r="AH8">
        <v>0.48</v>
      </c>
      <c r="AI8">
        <v>0.53</v>
      </c>
      <c r="AJ8">
        <v>6.16</v>
      </c>
      <c r="AK8">
        <v>1.6</v>
      </c>
      <c r="AL8">
        <v>0.98</v>
      </c>
      <c r="AM8">
        <v>0.09</v>
      </c>
      <c r="AN8">
        <v>0.13</v>
      </c>
      <c r="AO8">
        <v>1.77</v>
      </c>
      <c r="AP8">
        <v>0.02</v>
      </c>
      <c r="AQ8">
        <v>2.86</v>
      </c>
      <c r="AR8">
        <v>2.5</v>
      </c>
      <c r="AS8">
        <v>0.5</v>
      </c>
      <c r="AT8">
        <v>-0.01</v>
      </c>
      <c r="AU8">
        <v>1.94</v>
      </c>
      <c r="AV8">
        <v>1.98</v>
      </c>
      <c r="AW8">
        <v>0.66</v>
      </c>
      <c r="AX8">
        <v>1.8</v>
      </c>
      <c r="AY8">
        <v>3.05</v>
      </c>
      <c r="AZ8">
        <v>6.73</v>
      </c>
      <c r="BA8">
        <v>0.11</v>
      </c>
      <c r="BB8">
        <v>1.52</v>
      </c>
      <c r="BC8">
        <v>0.38</v>
      </c>
      <c r="BD8">
        <v>1.44</v>
      </c>
      <c r="BE8">
        <v>1.77</v>
      </c>
      <c r="BF8">
        <v>1.24</v>
      </c>
    </row>
    <row r="9" spans="1:58" x14ac:dyDescent="0.25">
      <c r="A9" s="1">
        <v>2019</v>
      </c>
      <c r="B9" s="1" t="s">
        <v>58</v>
      </c>
      <c r="C9" s="1" t="s">
        <v>59</v>
      </c>
      <c r="D9" s="1" t="s">
        <v>118</v>
      </c>
      <c r="E9" s="1">
        <v>57</v>
      </c>
      <c r="F9" s="1" t="s">
        <v>61</v>
      </c>
      <c r="G9" s="1" t="s">
        <v>62</v>
      </c>
      <c r="H9" s="1" t="s">
        <v>153</v>
      </c>
      <c r="I9" s="2">
        <v>43843</v>
      </c>
      <c r="J9" s="3">
        <v>0.45347222222222222</v>
      </c>
      <c r="M9" s="1">
        <v>45.76</v>
      </c>
      <c r="N9" s="1">
        <v>20.98</v>
      </c>
      <c r="O9" s="1">
        <f t="shared" si="0"/>
        <v>66.739999999999995</v>
      </c>
      <c r="P9" s="1">
        <f t="shared" si="1"/>
        <v>39.811199999999999</v>
      </c>
      <c r="Q9" s="1">
        <f t="shared" si="2"/>
        <v>18.252600000000001</v>
      </c>
      <c r="R9" s="1">
        <f t="shared" si="3"/>
        <v>58.063800000000001</v>
      </c>
      <c r="S9">
        <v>5.57</v>
      </c>
      <c r="T9">
        <v>-2.37</v>
      </c>
      <c r="U9">
        <v>12.75</v>
      </c>
      <c r="V9">
        <v>13.65</v>
      </c>
      <c r="W9">
        <v>18.079999999999998</v>
      </c>
      <c r="X9">
        <v>57.23</v>
      </c>
      <c r="Y9">
        <v>9.35</v>
      </c>
      <c r="Z9">
        <v>16.7</v>
      </c>
      <c r="AA9">
        <v>13.08</v>
      </c>
      <c r="AB9">
        <v>4.63</v>
      </c>
      <c r="AC9">
        <v>1.78</v>
      </c>
      <c r="AD9">
        <v>0.38</v>
      </c>
      <c r="AE9">
        <v>3.29</v>
      </c>
      <c r="AF9">
        <v>4.79</v>
      </c>
      <c r="AG9">
        <v>2.76</v>
      </c>
      <c r="AH9">
        <v>0.49</v>
      </c>
      <c r="AI9">
        <v>0.65</v>
      </c>
      <c r="AJ9">
        <v>7.3</v>
      </c>
      <c r="AK9">
        <v>1.81</v>
      </c>
      <c r="AL9">
        <v>1.07</v>
      </c>
      <c r="AM9">
        <v>0.11</v>
      </c>
      <c r="AN9">
        <v>0.13</v>
      </c>
      <c r="AO9">
        <v>1.95</v>
      </c>
      <c r="AP9">
        <v>-0.04</v>
      </c>
      <c r="AQ9">
        <v>3.13</v>
      </c>
      <c r="AR9">
        <v>2.77</v>
      </c>
      <c r="AS9">
        <v>0.59</v>
      </c>
      <c r="AT9">
        <v>-0.02</v>
      </c>
      <c r="AU9">
        <v>2.14</v>
      </c>
      <c r="AV9">
        <v>2.13</v>
      </c>
      <c r="AW9">
        <v>0.74</v>
      </c>
      <c r="AX9">
        <v>2.0299999999999998</v>
      </c>
      <c r="AY9">
        <v>3.26</v>
      </c>
      <c r="AZ9">
        <v>5.7</v>
      </c>
      <c r="BA9">
        <v>0.11</v>
      </c>
      <c r="BB9">
        <v>1.66</v>
      </c>
      <c r="BC9">
        <v>0.38</v>
      </c>
      <c r="BD9">
        <v>1.57</v>
      </c>
      <c r="BE9">
        <v>1.97</v>
      </c>
      <c r="BF9">
        <v>1.06</v>
      </c>
    </row>
    <row r="10" spans="1:58" x14ac:dyDescent="0.25">
      <c r="A10" s="1">
        <v>2019</v>
      </c>
      <c r="B10" s="1" t="s">
        <v>58</v>
      </c>
      <c r="C10" s="1" t="s">
        <v>59</v>
      </c>
      <c r="D10" s="1" t="s">
        <v>401</v>
      </c>
      <c r="E10" s="1">
        <v>46</v>
      </c>
      <c r="F10" s="1" t="s">
        <v>61</v>
      </c>
      <c r="G10" s="1" t="s">
        <v>62</v>
      </c>
      <c r="H10" s="1" t="s">
        <v>402</v>
      </c>
      <c r="I10" s="2">
        <v>43868</v>
      </c>
      <c r="J10" s="3">
        <v>0.38263888888888892</v>
      </c>
      <c r="M10" s="1">
        <v>43.74</v>
      </c>
      <c r="N10" s="1">
        <v>22.95</v>
      </c>
      <c r="O10" s="1">
        <f t="shared" si="0"/>
        <v>66.69</v>
      </c>
      <c r="P10" s="1">
        <f t="shared" si="1"/>
        <v>38.053800000000003</v>
      </c>
      <c r="Q10" s="1">
        <f t="shared" si="2"/>
        <v>19.9665</v>
      </c>
      <c r="R10" s="1">
        <f t="shared" si="3"/>
        <v>58.020300000000006</v>
      </c>
      <c r="S10">
        <v>5.56</v>
      </c>
      <c r="T10">
        <v>-1.22</v>
      </c>
      <c r="U10">
        <v>12.26</v>
      </c>
      <c r="V10">
        <v>16.22</v>
      </c>
      <c r="W10">
        <v>18.82</v>
      </c>
      <c r="X10">
        <v>50.02</v>
      </c>
      <c r="Y10">
        <v>7.38</v>
      </c>
      <c r="Z10">
        <v>23.73</v>
      </c>
      <c r="AA10">
        <v>12.57</v>
      </c>
      <c r="AB10">
        <v>4.05</v>
      </c>
      <c r="AC10">
        <v>1.59</v>
      </c>
      <c r="AD10">
        <v>0.31</v>
      </c>
      <c r="AE10">
        <v>2.73</v>
      </c>
      <c r="AF10">
        <v>4.1100000000000003</v>
      </c>
      <c r="AG10">
        <v>2.38</v>
      </c>
      <c r="AH10">
        <v>0.5</v>
      </c>
      <c r="AI10">
        <v>0.61</v>
      </c>
      <c r="AJ10">
        <v>6.18</v>
      </c>
      <c r="AK10">
        <v>1.59</v>
      </c>
      <c r="AL10">
        <v>0.96</v>
      </c>
      <c r="AM10">
        <v>0.12</v>
      </c>
      <c r="AN10">
        <v>0.12</v>
      </c>
      <c r="AO10">
        <v>1.73</v>
      </c>
      <c r="AP10">
        <v>0.01</v>
      </c>
      <c r="AQ10">
        <v>2.74</v>
      </c>
      <c r="AR10">
        <v>2.4500000000000002</v>
      </c>
      <c r="AS10">
        <v>0.54</v>
      </c>
      <c r="AT10">
        <v>-0.02</v>
      </c>
      <c r="AU10">
        <v>1.86</v>
      </c>
      <c r="AV10">
        <v>1.89</v>
      </c>
      <c r="AW10">
        <v>0.82</v>
      </c>
      <c r="AX10">
        <v>1.81</v>
      </c>
      <c r="AY10">
        <v>3.58</v>
      </c>
      <c r="AZ10">
        <v>6.55</v>
      </c>
      <c r="BA10">
        <v>0.11</v>
      </c>
      <c r="BB10">
        <v>1.48</v>
      </c>
      <c r="BC10">
        <v>0.43</v>
      </c>
      <c r="BD10">
        <v>1.44</v>
      </c>
      <c r="BE10">
        <v>1.76</v>
      </c>
      <c r="BF10">
        <v>1.4</v>
      </c>
    </row>
    <row r="11" spans="1:58" x14ac:dyDescent="0.25">
      <c r="A11" s="1">
        <v>2019</v>
      </c>
      <c r="B11" s="1" t="s">
        <v>58</v>
      </c>
      <c r="C11" s="1" t="s">
        <v>59</v>
      </c>
      <c r="D11" s="1" t="s">
        <v>163</v>
      </c>
      <c r="E11" s="1">
        <v>10</v>
      </c>
      <c r="F11" s="1" t="s">
        <v>61</v>
      </c>
      <c r="G11" s="1" t="s">
        <v>62</v>
      </c>
      <c r="H11" s="1" t="s">
        <v>172</v>
      </c>
      <c r="I11" s="2">
        <v>43843</v>
      </c>
      <c r="J11" s="3">
        <v>0.46180555555555558</v>
      </c>
      <c r="M11" s="1">
        <v>45.44</v>
      </c>
      <c r="N11" s="1">
        <v>21.17</v>
      </c>
      <c r="O11" s="1">
        <f t="shared" si="0"/>
        <v>66.61</v>
      </c>
      <c r="P11" s="1">
        <f t="shared" si="1"/>
        <v>39.532799999999995</v>
      </c>
      <c r="Q11" s="1">
        <f t="shared" si="2"/>
        <v>18.417900000000003</v>
      </c>
      <c r="R11" s="1">
        <f t="shared" si="3"/>
        <v>57.950699999999998</v>
      </c>
      <c r="S11">
        <v>5.03</v>
      </c>
      <c r="T11">
        <v>1.1000000000000001</v>
      </c>
      <c r="U11">
        <v>12.63</v>
      </c>
      <c r="V11">
        <v>13.73</v>
      </c>
      <c r="W11">
        <v>18.440000000000001</v>
      </c>
      <c r="X11">
        <v>53.41</v>
      </c>
      <c r="Y11">
        <v>6.83</v>
      </c>
      <c r="Z11">
        <v>22.99</v>
      </c>
      <c r="AA11">
        <v>11.85</v>
      </c>
      <c r="AB11">
        <v>3.92</v>
      </c>
      <c r="AC11">
        <v>1.58</v>
      </c>
      <c r="AD11">
        <v>0.37</v>
      </c>
      <c r="AE11">
        <v>2.7</v>
      </c>
      <c r="AF11">
        <v>4.04</v>
      </c>
      <c r="AG11">
        <v>2.42</v>
      </c>
      <c r="AH11">
        <v>0.54</v>
      </c>
      <c r="AI11">
        <v>0.52</v>
      </c>
      <c r="AJ11">
        <v>5.95</v>
      </c>
      <c r="AK11">
        <v>1.56</v>
      </c>
      <c r="AL11">
        <v>0.94</v>
      </c>
      <c r="AM11">
        <v>0.09</v>
      </c>
      <c r="AN11">
        <v>0.13</v>
      </c>
      <c r="AO11">
        <v>1.75</v>
      </c>
      <c r="AP11">
        <v>-0.03</v>
      </c>
      <c r="AQ11">
        <v>2.79</v>
      </c>
      <c r="AR11">
        <v>2.4500000000000002</v>
      </c>
      <c r="AS11">
        <v>0.48</v>
      </c>
      <c r="AT11">
        <v>-0.02</v>
      </c>
      <c r="AU11">
        <v>1.95</v>
      </c>
      <c r="AV11">
        <v>1.89</v>
      </c>
      <c r="AW11">
        <v>0.71</v>
      </c>
      <c r="AX11">
        <v>1.81</v>
      </c>
      <c r="AY11">
        <v>3</v>
      </c>
      <c r="AZ11">
        <v>5.77</v>
      </c>
      <c r="BA11">
        <v>0.11</v>
      </c>
      <c r="BB11">
        <v>1.5</v>
      </c>
      <c r="BC11">
        <v>0.43</v>
      </c>
      <c r="BD11">
        <v>1.42</v>
      </c>
      <c r="BE11">
        <v>1.71</v>
      </c>
      <c r="BF11">
        <v>1.39</v>
      </c>
    </row>
    <row r="12" spans="1:58" x14ac:dyDescent="0.25">
      <c r="A12" s="1">
        <v>2019</v>
      </c>
      <c r="B12" s="1" t="s">
        <v>58</v>
      </c>
      <c r="C12" s="1" t="s">
        <v>59</v>
      </c>
      <c r="D12" s="1" t="s">
        <v>205</v>
      </c>
      <c r="E12" s="1">
        <v>7</v>
      </c>
      <c r="F12" s="1" t="s">
        <v>61</v>
      </c>
      <c r="G12" s="1" t="s">
        <v>62</v>
      </c>
      <c r="H12" s="1" t="s">
        <v>212</v>
      </c>
      <c r="I12" s="2">
        <v>43843</v>
      </c>
      <c r="J12" s="3">
        <v>0.47638888888888892</v>
      </c>
      <c r="M12" s="1">
        <v>45.37</v>
      </c>
      <c r="N12" s="1">
        <v>21.24</v>
      </c>
      <c r="O12" s="1">
        <f t="shared" si="0"/>
        <v>66.61</v>
      </c>
      <c r="P12" s="1">
        <f t="shared" si="1"/>
        <v>39.471899999999998</v>
      </c>
      <c r="Q12" s="1">
        <f t="shared" si="2"/>
        <v>18.4788</v>
      </c>
      <c r="R12" s="1">
        <f t="shared" si="3"/>
        <v>57.950699999999998</v>
      </c>
      <c r="S12">
        <v>5.23</v>
      </c>
      <c r="T12">
        <v>1.18</v>
      </c>
      <c r="U12">
        <v>12.36</v>
      </c>
      <c r="V12">
        <v>17.37</v>
      </c>
      <c r="W12">
        <v>19.100000000000001</v>
      </c>
      <c r="X12">
        <v>47.61</v>
      </c>
      <c r="Y12">
        <v>6.44</v>
      </c>
      <c r="Z12">
        <v>27.7</v>
      </c>
      <c r="AA12">
        <v>11.6</v>
      </c>
      <c r="AB12">
        <v>3.84</v>
      </c>
      <c r="AC12">
        <v>1.63</v>
      </c>
      <c r="AD12">
        <v>0.38</v>
      </c>
      <c r="AE12">
        <v>2.78</v>
      </c>
      <c r="AF12">
        <v>4.28</v>
      </c>
      <c r="AG12">
        <v>2.5099999999999998</v>
      </c>
      <c r="AH12">
        <v>0.54</v>
      </c>
      <c r="AI12">
        <v>0.62</v>
      </c>
      <c r="AJ12">
        <v>6.39</v>
      </c>
      <c r="AK12">
        <v>1.61</v>
      </c>
      <c r="AL12">
        <v>0.98</v>
      </c>
      <c r="AM12">
        <v>0.11</v>
      </c>
      <c r="AN12">
        <v>0.12</v>
      </c>
      <c r="AO12">
        <v>1.83</v>
      </c>
      <c r="AP12">
        <v>0.03</v>
      </c>
      <c r="AQ12">
        <v>2.86</v>
      </c>
      <c r="AR12">
        <v>2.6</v>
      </c>
      <c r="AS12">
        <v>0.56000000000000005</v>
      </c>
      <c r="AT12">
        <v>-0.02</v>
      </c>
      <c r="AU12">
        <v>1.96</v>
      </c>
      <c r="AV12">
        <v>1.91</v>
      </c>
      <c r="AW12">
        <v>0.79</v>
      </c>
      <c r="AX12">
        <v>1.88</v>
      </c>
      <c r="AY12">
        <v>3.2</v>
      </c>
      <c r="AZ12">
        <v>5.49</v>
      </c>
      <c r="BA12">
        <v>0.12</v>
      </c>
      <c r="BB12">
        <v>1.52</v>
      </c>
      <c r="BC12">
        <v>0.43</v>
      </c>
      <c r="BD12">
        <v>1.48</v>
      </c>
      <c r="BE12">
        <v>1.82</v>
      </c>
      <c r="BF12">
        <v>1.28</v>
      </c>
    </row>
    <row r="13" spans="1:58" x14ac:dyDescent="0.25">
      <c r="A13" s="1">
        <v>2019</v>
      </c>
      <c r="B13" s="1" t="s">
        <v>58</v>
      </c>
      <c r="C13" s="1" t="s">
        <v>59</v>
      </c>
      <c r="D13" s="1" t="s">
        <v>205</v>
      </c>
      <c r="E13" s="1">
        <v>67</v>
      </c>
      <c r="F13" s="1" t="s">
        <v>61</v>
      </c>
      <c r="G13" s="1" t="s">
        <v>62</v>
      </c>
      <c r="H13" s="1" t="s">
        <v>263</v>
      </c>
      <c r="I13" s="2">
        <v>43851</v>
      </c>
      <c r="J13" s="3">
        <v>0.4368055555555555</v>
      </c>
      <c r="M13" s="1">
        <v>45.33</v>
      </c>
      <c r="N13" s="1">
        <v>21.23</v>
      </c>
      <c r="O13" s="1">
        <f t="shared" si="0"/>
        <v>66.56</v>
      </c>
      <c r="P13" s="1">
        <f t="shared" si="1"/>
        <v>39.437100000000001</v>
      </c>
      <c r="Q13" s="1">
        <f t="shared" si="2"/>
        <v>18.470099999999999</v>
      </c>
      <c r="R13" s="1">
        <f t="shared" si="3"/>
        <v>57.907200000000003</v>
      </c>
      <c r="S13">
        <v>5.41</v>
      </c>
      <c r="T13">
        <v>0.59</v>
      </c>
      <c r="U13">
        <v>12.17</v>
      </c>
      <c r="V13">
        <v>16.98</v>
      </c>
      <c r="W13">
        <v>18.989999999999998</v>
      </c>
      <c r="X13">
        <v>46.34</v>
      </c>
      <c r="Y13">
        <v>5.21</v>
      </c>
      <c r="Z13">
        <v>30.91</v>
      </c>
      <c r="AA13">
        <v>11.27</v>
      </c>
      <c r="AB13">
        <v>4.2300000000000004</v>
      </c>
      <c r="AC13">
        <v>1.72</v>
      </c>
      <c r="AD13">
        <v>0.44</v>
      </c>
      <c r="AE13">
        <v>3.14</v>
      </c>
      <c r="AF13">
        <v>4.5999999999999996</v>
      </c>
      <c r="AG13">
        <v>2.67</v>
      </c>
      <c r="AH13">
        <v>0.6</v>
      </c>
      <c r="AI13">
        <v>0.61</v>
      </c>
      <c r="AJ13">
        <v>7.02</v>
      </c>
      <c r="AK13">
        <v>1.72</v>
      </c>
      <c r="AL13">
        <v>1.05</v>
      </c>
      <c r="AM13">
        <v>0.12</v>
      </c>
      <c r="AN13">
        <v>0.12</v>
      </c>
      <c r="AO13">
        <v>1.93</v>
      </c>
      <c r="AP13">
        <v>0.02</v>
      </c>
      <c r="AQ13">
        <v>3.09</v>
      </c>
      <c r="AR13">
        <v>2.71</v>
      </c>
      <c r="AS13">
        <v>0.55000000000000004</v>
      </c>
      <c r="AT13">
        <v>-0.02</v>
      </c>
      <c r="AU13">
        <v>2.14</v>
      </c>
      <c r="AV13">
        <v>2.0499999999999998</v>
      </c>
      <c r="AW13">
        <v>0.74</v>
      </c>
      <c r="AX13">
        <v>2.0299999999999998</v>
      </c>
      <c r="AY13">
        <v>2.95</v>
      </c>
      <c r="AZ13">
        <v>4.96</v>
      </c>
      <c r="BA13">
        <v>0.11</v>
      </c>
      <c r="BB13">
        <v>1.63</v>
      </c>
      <c r="BC13">
        <v>0.44</v>
      </c>
      <c r="BD13">
        <v>1.57</v>
      </c>
      <c r="BE13">
        <v>1.93</v>
      </c>
      <c r="BF13">
        <v>1.49</v>
      </c>
    </row>
    <row r="14" spans="1:58" x14ac:dyDescent="0.25">
      <c r="A14" s="1">
        <v>2019</v>
      </c>
      <c r="B14" s="1" t="s">
        <v>58</v>
      </c>
      <c r="C14" s="1" t="s">
        <v>59</v>
      </c>
      <c r="D14" s="1" t="s">
        <v>118</v>
      </c>
      <c r="E14" s="1">
        <v>70</v>
      </c>
      <c r="F14" s="1" t="s">
        <v>61</v>
      </c>
      <c r="G14" s="1" t="s">
        <v>62</v>
      </c>
      <c r="H14" s="1" t="s">
        <v>158</v>
      </c>
      <c r="I14" s="2">
        <v>43843</v>
      </c>
      <c r="J14" s="3">
        <v>0.45694444444444443</v>
      </c>
      <c r="M14" s="1">
        <v>45.58</v>
      </c>
      <c r="N14" s="1">
        <v>20.97</v>
      </c>
      <c r="O14" s="1">
        <f t="shared" si="0"/>
        <v>66.55</v>
      </c>
      <c r="P14" s="1">
        <f t="shared" si="1"/>
        <v>39.654599999999995</v>
      </c>
      <c r="Q14" s="1">
        <f t="shared" si="2"/>
        <v>18.2439</v>
      </c>
      <c r="R14" s="1">
        <f t="shared" si="3"/>
        <v>57.898499999999999</v>
      </c>
      <c r="S14">
        <v>5.3</v>
      </c>
      <c r="T14">
        <v>0.64</v>
      </c>
      <c r="U14">
        <v>11.95</v>
      </c>
      <c r="V14">
        <v>13.91</v>
      </c>
      <c r="W14">
        <v>18.23</v>
      </c>
      <c r="X14">
        <v>51.85</v>
      </c>
      <c r="Y14">
        <v>7.99</v>
      </c>
      <c r="Z14">
        <v>20.69</v>
      </c>
      <c r="AA14">
        <v>12.91</v>
      </c>
      <c r="AB14">
        <v>4.4400000000000004</v>
      </c>
      <c r="AC14">
        <v>1.56</v>
      </c>
      <c r="AD14">
        <v>0.3</v>
      </c>
      <c r="AE14">
        <v>2.57</v>
      </c>
      <c r="AF14">
        <v>3.91</v>
      </c>
      <c r="AG14">
        <v>2.31</v>
      </c>
      <c r="AH14">
        <v>0.51</v>
      </c>
      <c r="AI14">
        <v>0.56999999999999995</v>
      </c>
      <c r="AJ14">
        <v>5.74</v>
      </c>
      <c r="AK14">
        <v>1.55</v>
      </c>
      <c r="AL14">
        <v>0.93</v>
      </c>
      <c r="AM14">
        <v>0.1</v>
      </c>
      <c r="AN14">
        <v>0.12</v>
      </c>
      <c r="AO14">
        <v>1.67</v>
      </c>
      <c r="AP14">
        <v>0</v>
      </c>
      <c r="AQ14">
        <v>2.7</v>
      </c>
      <c r="AR14">
        <v>2.4</v>
      </c>
      <c r="AS14">
        <v>0.51</v>
      </c>
      <c r="AT14">
        <v>-0.02</v>
      </c>
      <c r="AU14">
        <v>1.86</v>
      </c>
      <c r="AV14">
        <v>1.84</v>
      </c>
      <c r="AW14">
        <v>0.66</v>
      </c>
      <c r="AX14">
        <v>1.74</v>
      </c>
      <c r="AY14">
        <v>2.92</v>
      </c>
      <c r="AZ14">
        <v>5.89</v>
      </c>
      <c r="BA14">
        <v>0.11</v>
      </c>
      <c r="BB14">
        <v>1.47</v>
      </c>
      <c r="BC14">
        <v>0.46</v>
      </c>
      <c r="BD14">
        <v>1.42</v>
      </c>
      <c r="BE14">
        <v>1.68</v>
      </c>
      <c r="BF14">
        <v>1.46</v>
      </c>
    </row>
    <row r="15" spans="1:58" x14ac:dyDescent="0.25">
      <c r="A15" s="1">
        <v>2019</v>
      </c>
      <c r="B15" s="1" t="s">
        <v>58</v>
      </c>
      <c r="C15" s="1" t="s">
        <v>59</v>
      </c>
      <c r="D15" s="1" t="s">
        <v>205</v>
      </c>
      <c r="E15" s="1">
        <v>36</v>
      </c>
      <c r="F15" s="1" t="s">
        <v>61</v>
      </c>
      <c r="G15" s="1" t="s">
        <v>62</v>
      </c>
      <c r="H15" s="1" t="s">
        <v>241</v>
      </c>
      <c r="I15" s="2">
        <v>43851</v>
      </c>
      <c r="J15" s="3">
        <v>0.41736111111111113</v>
      </c>
      <c r="M15" s="1">
        <v>45.51</v>
      </c>
      <c r="N15" s="1">
        <v>21</v>
      </c>
      <c r="O15" s="1">
        <f t="shared" si="0"/>
        <v>66.509999999999991</v>
      </c>
      <c r="P15" s="1">
        <f t="shared" si="1"/>
        <v>39.593699999999998</v>
      </c>
      <c r="Q15" s="1">
        <f t="shared" si="2"/>
        <v>18.27</v>
      </c>
      <c r="R15" s="1">
        <f t="shared" si="3"/>
        <v>57.863699999999994</v>
      </c>
      <c r="S15">
        <v>5.21</v>
      </c>
      <c r="T15">
        <v>2.14</v>
      </c>
      <c r="U15">
        <v>13.14</v>
      </c>
      <c r="V15">
        <v>15.47</v>
      </c>
      <c r="W15">
        <v>17.260000000000002</v>
      </c>
      <c r="X15">
        <v>54.47</v>
      </c>
      <c r="Y15">
        <v>6.91</v>
      </c>
      <c r="Z15">
        <v>20.62</v>
      </c>
      <c r="AA15">
        <v>12.37</v>
      </c>
      <c r="AB15">
        <v>4.1100000000000003</v>
      </c>
      <c r="AC15">
        <v>1.56</v>
      </c>
      <c r="AD15">
        <v>0.33</v>
      </c>
      <c r="AE15">
        <v>2.65</v>
      </c>
      <c r="AF15">
        <v>4.0599999999999996</v>
      </c>
      <c r="AG15">
        <v>2.35</v>
      </c>
      <c r="AH15">
        <v>0.52</v>
      </c>
      <c r="AI15">
        <v>0.55000000000000004</v>
      </c>
      <c r="AJ15">
        <v>5.89</v>
      </c>
      <c r="AK15">
        <v>1.54</v>
      </c>
      <c r="AL15">
        <v>0.92</v>
      </c>
      <c r="AM15">
        <v>7.0000000000000007E-2</v>
      </c>
      <c r="AN15">
        <v>0.11</v>
      </c>
      <c r="AO15">
        <v>1.73</v>
      </c>
      <c r="AP15">
        <v>-7.0000000000000007E-2</v>
      </c>
      <c r="AQ15">
        <v>2.73</v>
      </c>
      <c r="AR15">
        <v>2.4500000000000002</v>
      </c>
      <c r="AS15">
        <v>0.52</v>
      </c>
      <c r="AT15">
        <v>-0.02</v>
      </c>
      <c r="AU15">
        <v>1.88</v>
      </c>
      <c r="AV15">
        <v>1.84</v>
      </c>
      <c r="AW15">
        <v>0.99</v>
      </c>
      <c r="AX15">
        <v>1.79</v>
      </c>
      <c r="AY15">
        <v>3.47</v>
      </c>
      <c r="AZ15">
        <v>6.74</v>
      </c>
      <c r="BA15">
        <v>0.08</v>
      </c>
      <c r="BB15">
        <v>1.44</v>
      </c>
      <c r="BC15">
        <v>0.43</v>
      </c>
      <c r="BD15">
        <v>1.37</v>
      </c>
      <c r="BE15">
        <v>1.73</v>
      </c>
      <c r="BF15">
        <v>1.5</v>
      </c>
    </row>
    <row r="16" spans="1:58" x14ac:dyDescent="0.25">
      <c r="A16" s="1">
        <v>2019</v>
      </c>
      <c r="B16" s="1" t="s">
        <v>58</v>
      </c>
      <c r="C16" s="1" t="s">
        <v>59</v>
      </c>
      <c r="D16" s="1" t="s">
        <v>303</v>
      </c>
      <c r="E16" s="1">
        <v>4</v>
      </c>
      <c r="F16" s="1" t="s">
        <v>61</v>
      </c>
      <c r="G16" s="1" t="s">
        <v>62</v>
      </c>
      <c r="H16" s="1" t="s">
        <v>305</v>
      </c>
      <c r="I16" s="2">
        <v>43852</v>
      </c>
      <c r="J16" s="3">
        <v>0.45</v>
      </c>
      <c r="M16" s="1">
        <v>45.75</v>
      </c>
      <c r="N16" s="1">
        <v>20.74</v>
      </c>
      <c r="O16" s="1">
        <f t="shared" si="0"/>
        <v>66.489999999999995</v>
      </c>
      <c r="P16" s="1">
        <f t="shared" si="1"/>
        <v>39.802500000000002</v>
      </c>
      <c r="Q16" s="1">
        <f t="shared" si="2"/>
        <v>18.043799999999997</v>
      </c>
      <c r="R16" s="1">
        <f t="shared" si="3"/>
        <v>57.846299999999999</v>
      </c>
      <c r="S16">
        <v>5.18</v>
      </c>
      <c r="T16">
        <v>1.22</v>
      </c>
      <c r="U16">
        <v>12.36</v>
      </c>
      <c r="V16">
        <v>15.74</v>
      </c>
      <c r="W16">
        <v>17.78</v>
      </c>
      <c r="X16">
        <v>54.45</v>
      </c>
      <c r="Y16">
        <v>6.47</v>
      </c>
      <c r="Z16">
        <v>22.28</v>
      </c>
      <c r="AA16">
        <v>12.3</v>
      </c>
      <c r="AB16">
        <v>4.3600000000000003</v>
      </c>
      <c r="AC16">
        <v>1.62</v>
      </c>
      <c r="AD16">
        <v>0.37</v>
      </c>
      <c r="AE16">
        <v>2.82</v>
      </c>
      <c r="AF16">
        <v>4.24</v>
      </c>
      <c r="AG16">
        <v>2.46</v>
      </c>
      <c r="AH16">
        <v>0.54</v>
      </c>
      <c r="AI16">
        <v>0.55000000000000004</v>
      </c>
      <c r="AJ16">
        <v>6.35</v>
      </c>
      <c r="AK16">
        <v>1.62</v>
      </c>
      <c r="AL16">
        <v>0.95</v>
      </c>
      <c r="AM16">
        <v>0.1</v>
      </c>
      <c r="AN16">
        <v>0.12</v>
      </c>
      <c r="AO16">
        <v>1.83</v>
      </c>
      <c r="AP16">
        <v>0</v>
      </c>
      <c r="AQ16">
        <v>2.86</v>
      </c>
      <c r="AR16">
        <v>2.5499999999999998</v>
      </c>
      <c r="AS16">
        <v>0.54</v>
      </c>
      <c r="AT16">
        <v>-0.02</v>
      </c>
      <c r="AU16">
        <v>2.0099999999999998</v>
      </c>
      <c r="AV16">
        <v>1.97</v>
      </c>
      <c r="AW16">
        <v>0.78</v>
      </c>
      <c r="AX16">
        <v>1.9</v>
      </c>
      <c r="AY16">
        <v>3.04</v>
      </c>
      <c r="AZ16">
        <v>5.52</v>
      </c>
      <c r="BA16">
        <v>0.11</v>
      </c>
      <c r="BB16">
        <v>1.52</v>
      </c>
      <c r="BC16">
        <v>0.43</v>
      </c>
      <c r="BD16">
        <v>1.46</v>
      </c>
      <c r="BE16">
        <v>1.78</v>
      </c>
      <c r="BF16">
        <v>1.85</v>
      </c>
    </row>
    <row r="17" spans="1:58" x14ac:dyDescent="0.25">
      <c r="A17" s="1">
        <v>2019</v>
      </c>
      <c r="B17" s="1" t="s">
        <v>58</v>
      </c>
      <c r="C17" s="1" t="s">
        <v>59</v>
      </c>
      <c r="D17" s="1" t="s">
        <v>205</v>
      </c>
      <c r="E17" s="1">
        <v>66</v>
      </c>
      <c r="F17" s="1" t="s">
        <v>61</v>
      </c>
      <c r="G17" s="1" t="s">
        <v>62</v>
      </c>
      <c r="H17" s="1" t="s">
        <v>262</v>
      </c>
      <c r="I17" s="2">
        <v>43851</v>
      </c>
      <c r="J17" s="3">
        <v>0.4368055555555555</v>
      </c>
      <c r="M17" s="1">
        <v>44.33</v>
      </c>
      <c r="N17" s="1">
        <v>22.11</v>
      </c>
      <c r="O17" s="1">
        <f t="shared" si="0"/>
        <v>66.44</v>
      </c>
      <c r="P17" s="1">
        <f t="shared" si="1"/>
        <v>38.567099999999996</v>
      </c>
      <c r="Q17" s="1">
        <f t="shared" si="2"/>
        <v>19.235699999999998</v>
      </c>
      <c r="R17" s="1">
        <f t="shared" si="3"/>
        <v>57.802799999999991</v>
      </c>
      <c r="S17">
        <v>5.19</v>
      </c>
      <c r="T17">
        <v>0.35</v>
      </c>
      <c r="U17">
        <v>12.8</v>
      </c>
      <c r="V17">
        <v>14.03</v>
      </c>
      <c r="W17">
        <v>17.75</v>
      </c>
      <c r="X17">
        <v>54.79</v>
      </c>
      <c r="Y17">
        <v>7.37</v>
      </c>
      <c r="Z17">
        <v>19.649999999999999</v>
      </c>
      <c r="AA17">
        <v>12.15</v>
      </c>
      <c r="AB17">
        <v>3.8</v>
      </c>
      <c r="AC17">
        <v>1.54</v>
      </c>
      <c r="AD17">
        <v>0.28999999999999998</v>
      </c>
      <c r="AE17">
        <v>2.61</v>
      </c>
      <c r="AF17">
        <v>3.97</v>
      </c>
      <c r="AG17">
        <v>2.39</v>
      </c>
      <c r="AH17">
        <v>0.51</v>
      </c>
      <c r="AI17">
        <v>0.53</v>
      </c>
      <c r="AJ17">
        <v>5.85</v>
      </c>
      <c r="AK17">
        <v>1.52</v>
      </c>
      <c r="AL17">
        <v>0.93</v>
      </c>
      <c r="AM17">
        <v>0.08</v>
      </c>
      <c r="AN17">
        <v>0.12</v>
      </c>
      <c r="AO17">
        <v>1.71</v>
      </c>
      <c r="AP17">
        <v>0.01</v>
      </c>
      <c r="AQ17">
        <v>2.76</v>
      </c>
      <c r="AR17">
        <v>2.4300000000000002</v>
      </c>
      <c r="AS17">
        <v>0.48</v>
      </c>
      <c r="AT17">
        <v>-0.02</v>
      </c>
      <c r="AU17">
        <v>1.91</v>
      </c>
      <c r="AV17">
        <v>1.84</v>
      </c>
      <c r="AW17">
        <v>0.72</v>
      </c>
      <c r="AX17">
        <v>1.76</v>
      </c>
      <c r="AY17">
        <v>2.8</v>
      </c>
      <c r="AZ17">
        <v>5.64</v>
      </c>
      <c r="BA17">
        <v>0.1</v>
      </c>
      <c r="BB17">
        <v>1.47</v>
      </c>
      <c r="BC17">
        <v>0.42</v>
      </c>
      <c r="BD17">
        <v>1.41</v>
      </c>
      <c r="BE17">
        <v>1.7</v>
      </c>
      <c r="BF17">
        <v>1.1299999999999999</v>
      </c>
    </row>
    <row r="18" spans="1:58" x14ac:dyDescent="0.25">
      <c r="A18" s="1">
        <v>2019</v>
      </c>
      <c r="B18" s="1" t="s">
        <v>58</v>
      </c>
      <c r="C18" s="1" t="s">
        <v>59</v>
      </c>
      <c r="D18" s="1" t="s">
        <v>205</v>
      </c>
      <c r="E18" s="1">
        <v>31</v>
      </c>
      <c r="F18" s="1" t="s">
        <v>61</v>
      </c>
      <c r="G18" s="1" t="s">
        <v>62</v>
      </c>
      <c r="H18" s="1" t="s">
        <v>237</v>
      </c>
      <c r="I18" s="2">
        <v>43851</v>
      </c>
      <c r="J18" s="3">
        <v>0.4152777777777778</v>
      </c>
      <c r="M18" s="1">
        <v>45.24</v>
      </c>
      <c r="N18" s="1">
        <v>21.19</v>
      </c>
      <c r="O18" s="1">
        <f t="shared" si="0"/>
        <v>66.430000000000007</v>
      </c>
      <c r="P18" s="1">
        <f t="shared" si="1"/>
        <v>39.358800000000002</v>
      </c>
      <c r="Q18" s="1">
        <f t="shared" si="2"/>
        <v>18.435300000000002</v>
      </c>
      <c r="R18" s="1">
        <f t="shared" si="3"/>
        <v>57.7941</v>
      </c>
      <c r="S18">
        <v>5.44</v>
      </c>
      <c r="T18">
        <v>-1.22</v>
      </c>
      <c r="U18">
        <v>12.58</v>
      </c>
      <c r="V18">
        <v>16.440000000000001</v>
      </c>
      <c r="W18">
        <v>18.79</v>
      </c>
      <c r="X18">
        <v>54.79</v>
      </c>
      <c r="Y18">
        <v>7.7</v>
      </c>
      <c r="Z18">
        <v>20.8</v>
      </c>
      <c r="AA18">
        <v>12.24</v>
      </c>
      <c r="AB18">
        <v>3.87</v>
      </c>
      <c r="AC18">
        <v>1.59</v>
      </c>
      <c r="AD18">
        <v>0.32</v>
      </c>
      <c r="AE18">
        <v>2.73</v>
      </c>
      <c r="AF18">
        <v>4.1500000000000004</v>
      </c>
      <c r="AG18">
        <v>2.4900000000000002</v>
      </c>
      <c r="AH18">
        <v>0.5</v>
      </c>
      <c r="AI18">
        <v>0.56999999999999995</v>
      </c>
      <c r="AJ18">
        <v>6.15</v>
      </c>
      <c r="AK18">
        <v>1.57</v>
      </c>
      <c r="AL18">
        <v>0.96</v>
      </c>
      <c r="AM18">
        <v>0.1</v>
      </c>
      <c r="AN18">
        <v>0.12</v>
      </c>
      <c r="AO18">
        <v>1.78</v>
      </c>
      <c r="AP18">
        <v>0.03</v>
      </c>
      <c r="AQ18">
        <v>2.8</v>
      </c>
      <c r="AR18">
        <v>2.5299999999999998</v>
      </c>
      <c r="AS18">
        <v>0.51</v>
      </c>
      <c r="AT18">
        <v>-0.02</v>
      </c>
      <c r="AU18">
        <v>1.93</v>
      </c>
      <c r="AV18">
        <v>1.92</v>
      </c>
      <c r="AW18">
        <v>0.79</v>
      </c>
      <c r="AX18">
        <v>1.88</v>
      </c>
      <c r="AY18">
        <v>3.36</v>
      </c>
      <c r="AZ18">
        <v>5.94</v>
      </c>
      <c r="BA18">
        <v>0.12</v>
      </c>
      <c r="BB18">
        <v>1.49</v>
      </c>
      <c r="BC18">
        <v>0.41</v>
      </c>
      <c r="BD18">
        <v>1.43</v>
      </c>
      <c r="BE18">
        <v>1.78</v>
      </c>
      <c r="BF18">
        <v>1.07</v>
      </c>
    </row>
    <row r="19" spans="1:58" x14ac:dyDescent="0.25">
      <c r="A19" s="1">
        <v>2019</v>
      </c>
      <c r="B19" s="1" t="s">
        <v>58</v>
      </c>
      <c r="C19" s="1" t="s">
        <v>59</v>
      </c>
      <c r="D19" s="1" t="s">
        <v>163</v>
      </c>
      <c r="E19" s="1">
        <v>6</v>
      </c>
      <c r="F19" s="1" t="s">
        <v>61</v>
      </c>
      <c r="G19" s="1" t="s">
        <v>62</v>
      </c>
      <c r="H19" s="1" t="s">
        <v>169</v>
      </c>
      <c r="I19" s="2">
        <v>43843</v>
      </c>
      <c r="J19" s="3">
        <v>0.4604166666666667</v>
      </c>
      <c r="M19" s="1">
        <v>44.25</v>
      </c>
      <c r="N19" s="1">
        <v>22.17</v>
      </c>
      <c r="O19" s="1">
        <f t="shared" si="0"/>
        <v>66.42</v>
      </c>
      <c r="P19" s="1">
        <f t="shared" si="1"/>
        <v>38.497500000000002</v>
      </c>
      <c r="Q19" s="1">
        <f t="shared" si="2"/>
        <v>19.2879</v>
      </c>
      <c r="R19" s="1">
        <f t="shared" si="3"/>
        <v>57.785400000000003</v>
      </c>
      <c r="S19">
        <v>5.36</v>
      </c>
      <c r="T19">
        <v>-0.11</v>
      </c>
      <c r="U19">
        <v>12.9</v>
      </c>
      <c r="V19">
        <v>14.08</v>
      </c>
      <c r="W19">
        <v>17.72</v>
      </c>
      <c r="X19">
        <v>58.62</v>
      </c>
      <c r="Y19">
        <v>8.68</v>
      </c>
      <c r="Z19">
        <v>16.97</v>
      </c>
      <c r="AA19">
        <v>12.42</v>
      </c>
      <c r="AB19">
        <v>4.17</v>
      </c>
      <c r="AC19">
        <v>1.7</v>
      </c>
      <c r="AD19">
        <v>0.36</v>
      </c>
      <c r="AE19">
        <v>3.05</v>
      </c>
      <c r="AF19">
        <v>4.53</v>
      </c>
      <c r="AG19">
        <v>2.65</v>
      </c>
      <c r="AH19">
        <v>0.5</v>
      </c>
      <c r="AI19">
        <v>0.62</v>
      </c>
      <c r="AJ19">
        <v>6.8</v>
      </c>
      <c r="AK19">
        <v>1.7</v>
      </c>
      <c r="AL19">
        <v>1.03</v>
      </c>
      <c r="AM19">
        <v>0.1</v>
      </c>
      <c r="AN19">
        <v>0.12</v>
      </c>
      <c r="AO19">
        <v>1.9</v>
      </c>
      <c r="AP19">
        <v>-0.02</v>
      </c>
      <c r="AQ19">
        <v>3.03</v>
      </c>
      <c r="AR19">
        <v>2.7</v>
      </c>
      <c r="AS19">
        <v>0.56000000000000005</v>
      </c>
      <c r="AT19">
        <v>-0.01</v>
      </c>
      <c r="AU19">
        <v>2.08</v>
      </c>
      <c r="AV19">
        <v>2.04</v>
      </c>
      <c r="AW19">
        <v>0.75</v>
      </c>
      <c r="AX19">
        <v>1.96</v>
      </c>
      <c r="AY19">
        <v>2.87</v>
      </c>
      <c r="AZ19">
        <v>5.87</v>
      </c>
      <c r="BA19">
        <v>0.11</v>
      </c>
      <c r="BB19">
        <v>1.58</v>
      </c>
      <c r="BC19">
        <v>0.42</v>
      </c>
      <c r="BD19">
        <v>1.52</v>
      </c>
      <c r="BE19">
        <v>1.91</v>
      </c>
      <c r="BF19">
        <v>1.31</v>
      </c>
    </row>
    <row r="20" spans="1:58" x14ac:dyDescent="0.25">
      <c r="A20" s="1">
        <v>2019</v>
      </c>
      <c r="B20" s="1" t="s">
        <v>58</v>
      </c>
      <c r="C20" s="1" t="s">
        <v>59</v>
      </c>
      <c r="D20" s="1" t="s">
        <v>205</v>
      </c>
      <c r="E20" s="1">
        <v>62</v>
      </c>
      <c r="F20" s="1" t="s">
        <v>61</v>
      </c>
      <c r="G20" s="1" t="s">
        <v>62</v>
      </c>
      <c r="H20" s="1" t="s">
        <v>260</v>
      </c>
      <c r="I20" s="2">
        <v>43851</v>
      </c>
      <c r="J20" s="3">
        <v>0.43472222222222223</v>
      </c>
      <c r="M20" s="1">
        <v>45.6</v>
      </c>
      <c r="N20" s="1">
        <v>20.81</v>
      </c>
      <c r="O20" s="1">
        <f t="shared" si="0"/>
        <v>66.41</v>
      </c>
      <c r="P20" s="1">
        <f t="shared" si="1"/>
        <v>39.672000000000004</v>
      </c>
      <c r="Q20" s="1">
        <f t="shared" si="2"/>
        <v>18.104699999999998</v>
      </c>
      <c r="R20" s="1">
        <f t="shared" si="3"/>
        <v>57.776700000000005</v>
      </c>
      <c r="S20">
        <v>5.27</v>
      </c>
      <c r="T20">
        <v>1.77</v>
      </c>
      <c r="U20">
        <v>12.23</v>
      </c>
      <c r="V20">
        <v>14.7</v>
      </c>
      <c r="W20">
        <v>17.18</v>
      </c>
      <c r="X20">
        <v>52.33</v>
      </c>
      <c r="Y20">
        <v>7</v>
      </c>
      <c r="Z20">
        <v>21.75</v>
      </c>
      <c r="AA20">
        <v>12.09</v>
      </c>
      <c r="AB20">
        <v>4.07</v>
      </c>
      <c r="AC20">
        <v>1.68</v>
      </c>
      <c r="AD20">
        <v>0.37</v>
      </c>
      <c r="AE20">
        <v>2.93</v>
      </c>
      <c r="AF20">
        <v>4.41</v>
      </c>
      <c r="AG20">
        <v>2.6</v>
      </c>
      <c r="AH20">
        <v>0.52</v>
      </c>
      <c r="AI20">
        <v>0.56999999999999995</v>
      </c>
      <c r="AJ20">
        <v>6.55</v>
      </c>
      <c r="AK20">
        <v>1.69</v>
      </c>
      <c r="AL20">
        <v>1.02</v>
      </c>
      <c r="AM20">
        <v>0.1</v>
      </c>
      <c r="AN20">
        <v>0.12</v>
      </c>
      <c r="AO20">
        <v>1.89</v>
      </c>
      <c r="AP20">
        <v>0.01</v>
      </c>
      <c r="AQ20">
        <v>3.01</v>
      </c>
      <c r="AR20">
        <v>2.66</v>
      </c>
      <c r="AS20">
        <v>0.54</v>
      </c>
      <c r="AT20">
        <v>-0.01</v>
      </c>
      <c r="AU20">
        <v>2.09</v>
      </c>
      <c r="AV20">
        <v>2.0299999999999998</v>
      </c>
      <c r="AW20">
        <v>0.66</v>
      </c>
      <c r="AX20">
        <v>1.92</v>
      </c>
      <c r="AY20">
        <v>2.68</v>
      </c>
      <c r="AZ20">
        <v>5.33</v>
      </c>
      <c r="BA20">
        <v>0.11</v>
      </c>
      <c r="BB20">
        <v>1.6</v>
      </c>
      <c r="BC20">
        <v>0.41</v>
      </c>
      <c r="BD20">
        <v>1.52</v>
      </c>
      <c r="BE20">
        <v>1.83</v>
      </c>
      <c r="BF20">
        <v>1.78</v>
      </c>
    </row>
    <row r="21" spans="1:58" x14ac:dyDescent="0.25">
      <c r="A21" s="1">
        <v>2019</v>
      </c>
      <c r="B21" s="1" t="s">
        <v>58</v>
      </c>
      <c r="C21" s="1" t="s">
        <v>59</v>
      </c>
      <c r="D21" s="1" t="s">
        <v>271</v>
      </c>
      <c r="E21" s="1">
        <v>46</v>
      </c>
      <c r="F21" s="1" t="s">
        <v>61</v>
      </c>
      <c r="G21" s="1" t="s">
        <v>62</v>
      </c>
      <c r="H21" s="1" t="s">
        <v>281</v>
      </c>
      <c r="I21" s="2">
        <v>43851</v>
      </c>
      <c r="J21" s="3">
        <v>0.46875</v>
      </c>
      <c r="M21" s="1">
        <v>45.55</v>
      </c>
      <c r="N21" s="1">
        <v>20.81</v>
      </c>
      <c r="O21" s="1">
        <f t="shared" si="0"/>
        <v>66.36</v>
      </c>
      <c r="P21" s="1">
        <f t="shared" si="1"/>
        <v>39.628499999999995</v>
      </c>
      <c r="Q21" s="1">
        <f t="shared" si="2"/>
        <v>18.104699999999998</v>
      </c>
      <c r="R21" s="1">
        <f t="shared" si="3"/>
        <v>57.733199999999997</v>
      </c>
      <c r="S21">
        <v>5.0599999999999996</v>
      </c>
      <c r="T21">
        <v>0.28999999999999998</v>
      </c>
      <c r="U21">
        <v>12.28</v>
      </c>
      <c r="V21">
        <v>15.17</v>
      </c>
      <c r="W21">
        <v>18.09</v>
      </c>
      <c r="X21">
        <v>51.34</v>
      </c>
      <c r="Y21">
        <v>6.07</v>
      </c>
      <c r="Z21">
        <v>24.96</v>
      </c>
      <c r="AA21">
        <v>12.24</v>
      </c>
      <c r="AB21">
        <v>4.0199999999999996</v>
      </c>
      <c r="AC21">
        <v>1.6</v>
      </c>
      <c r="AD21">
        <v>0.39</v>
      </c>
      <c r="AE21">
        <v>2.79</v>
      </c>
      <c r="AF21">
        <v>4.1399999999999997</v>
      </c>
      <c r="AG21">
        <v>2.4700000000000002</v>
      </c>
      <c r="AH21">
        <v>0.59</v>
      </c>
      <c r="AI21">
        <v>0.51</v>
      </c>
      <c r="AJ21">
        <v>6.23</v>
      </c>
      <c r="AK21">
        <v>1.59</v>
      </c>
      <c r="AL21">
        <v>0.96</v>
      </c>
      <c r="AM21">
        <v>0.09</v>
      </c>
      <c r="AN21">
        <v>0.12</v>
      </c>
      <c r="AO21">
        <v>1.79</v>
      </c>
      <c r="AP21">
        <v>-0.01</v>
      </c>
      <c r="AQ21">
        <v>2.86</v>
      </c>
      <c r="AR21">
        <v>2.5</v>
      </c>
      <c r="AS21">
        <v>0.49</v>
      </c>
      <c r="AT21">
        <v>-0.02</v>
      </c>
      <c r="AU21">
        <v>2.02</v>
      </c>
      <c r="AV21">
        <v>1.94</v>
      </c>
      <c r="AW21">
        <v>0.59</v>
      </c>
      <c r="AX21">
        <v>1.87</v>
      </c>
      <c r="AY21">
        <v>2.87</v>
      </c>
      <c r="AZ21">
        <v>4.8600000000000003</v>
      </c>
      <c r="BA21">
        <v>0.1</v>
      </c>
      <c r="BB21">
        <v>1.52</v>
      </c>
      <c r="BC21">
        <v>0.43</v>
      </c>
      <c r="BD21">
        <v>1.43</v>
      </c>
      <c r="BE21">
        <v>1.79</v>
      </c>
      <c r="BF21">
        <v>1.52</v>
      </c>
    </row>
    <row r="22" spans="1:58" x14ac:dyDescent="0.25">
      <c r="A22" s="1">
        <v>2019</v>
      </c>
      <c r="B22" s="1" t="s">
        <v>58</v>
      </c>
      <c r="C22" s="1" t="s">
        <v>59</v>
      </c>
      <c r="D22" s="1" t="s">
        <v>103</v>
      </c>
      <c r="E22" s="1">
        <v>37</v>
      </c>
      <c r="F22" s="1" t="s">
        <v>61</v>
      </c>
      <c r="G22" s="1" t="s">
        <v>62</v>
      </c>
      <c r="H22" s="1" t="s">
        <v>105</v>
      </c>
      <c r="I22" s="2">
        <v>43843</v>
      </c>
      <c r="J22" s="3">
        <v>0.4145833333333333</v>
      </c>
      <c r="M22" s="1">
        <v>43.87</v>
      </c>
      <c r="N22" s="1">
        <v>22.45</v>
      </c>
      <c r="O22" s="1">
        <f t="shared" si="0"/>
        <v>66.319999999999993</v>
      </c>
      <c r="P22" s="1">
        <f t="shared" si="1"/>
        <v>38.166899999999998</v>
      </c>
      <c r="Q22" s="1">
        <f t="shared" si="2"/>
        <v>19.531499999999998</v>
      </c>
      <c r="R22" s="1">
        <f t="shared" si="3"/>
        <v>57.698399999999992</v>
      </c>
      <c r="S22">
        <v>5.24</v>
      </c>
      <c r="T22">
        <v>0.89</v>
      </c>
      <c r="U22">
        <v>11.84</v>
      </c>
      <c r="V22">
        <v>14.18</v>
      </c>
      <c r="W22">
        <v>17.87</v>
      </c>
      <c r="X22">
        <v>54.36</v>
      </c>
      <c r="Y22">
        <v>8.43</v>
      </c>
      <c r="Z22">
        <v>20.13</v>
      </c>
      <c r="AA22">
        <v>11.9</v>
      </c>
      <c r="AB22">
        <v>4.59</v>
      </c>
      <c r="AC22">
        <v>1.67</v>
      </c>
      <c r="AD22">
        <v>0.38</v>
      </c>
      <c r="AE22">
        <v>2.89</v>
      </c>
      <c r="AF22">
        <v>4.28</v>
      </c>
      <c r="AG22">
        <v>2.52</v>
      </c>
      <c r="AH22">
        <v>0.51</v>
      </c>
      <c r="AI22">
        <v>0.56999999999999995</v>
      </c>
      <c r="AJ22">
        <v>6.5</v>
      </c>
      <c r="AK22">
        <v>1.68</v>
      </c>
      <c r="AL22">
        <v>0.98</v>
      </c>
      <c r="AM22">
        <v>0.12</v>
      </c>
      <c r="AN22">
        <v>0.14000000000000001</v>
      </c>
      <c r="AO22">
        <v>1.8</v>
      </c>
      <c r="AP22">
        <v>-0.02</v>
      </c>
      <c r="AQ22">
        <v>2.91</v>
      </c>
      <c r="AR22">
        <v>2.54</v>
      </c>
      <c r="AS22">
        <v>0.52</v>
      </c>
      <c r="AT22">
        <v>-0.01</v>
      </c>
      <c r="AU22">
        <v>2.02</v>
      </c>
      <c r="AV22">
        <v>2.0099999999999998</v>
      </c>
      <c r="AW22">
        <v>0.69</v>
      </c>
      <c r="AX22">
        <v>1.91</v>
      </c>
      <c r="AY22">
        <v>2.0499999999999998</v>
      </c>
      <c r="AZ22">
        <v>5.73</v>
      </c>
      <c r="BA22">
        <v>0.13</v>
      </c>
      <c r="BB22">
        <v>1.57</v>
      </c>
      <c r="BC22">
        <v>0.42</v>
      </c>
      <c r="BD22">
        <v>1.5</v>
      </c>
      <c r="BE22">
        <v>1.78</v>
      </c>
      <c r="BF22">
        <v>1.79</v>
      </c>
    </row>
    <row r="23" spans="1:58" x14ac:dyDescent="0.25">
      <c r="A23" s="1">
        <v>2019</v>
      </c>
      <c r="B23" s="1" t="s">
        <v>58</v>
      </c>
      <c r="C23" s="1" t="s">
        <v>59</v>
      </c>
      <c r="D23" s="1" t="s">
        <v>118</v>
      </c>
      <c r="E23" s="1">
        <v>44</v>
      </c>
      <c r="F23" s="1" t="s">
        <v>61</v>
      </c>
      <c r="G23" s="1" t="s">
        <v>62</v>
      </c>
      <c r="H23" s="1" t="s">
        <v>146</v>
      </c>
      <c r="I23" s="2">
        <v>43843</v>
      </c>
      <c r="J23" s="3">
        <v>0.45069444444444445</v>
      </c>
      <c r="M23" s="1">
        <v>44.61</v>
      </c>
      <c r="N23" s="1">
        <v>21.68</v>
      </c>
      <c r="O23" s="1">
        <f t="shared" si="0"/>
        <v>66.289999999999992</v>
      </c>
      <c r="P23" s="1">
        <f t="shared" si="1"/>
        <v>38.810699999999997</v>
      </c>
      <c r="Q23" s="1">
        <f t="shared" si="2"/>
        <v>18.861599999999999</v>
      </c>
      <c r="R23" s="1">
        <f t="shared" si="3"/>
        <v>57.672299999999993</v>
      </c>
      <c r="S23">
        <v>5.41</v>
      </c>
      <c r="T23">
        <v>-1.67</v>
      </c>
      <c r="U23">
        <v>11.99</v>
      </c>
      <c r="V23">
        <v>11.95</v>
      </c>
      <c r="W23">
        <v>17.989999999999998</v>
      </c>
      <c r="X23">
        <v>49.99</v>
      </c>
      <c r="Y23">
        <v>6.51</v>
      </c>
      <c r="Z23">
        <v>25.32</v>
      </c>
      <c r="AA23">
        <v>12.61</v>
      </c>
      <c r="AB23">
        <v>4.21</v>
      </c>
      <c r="AC23">
        <v>1.66</v>
      </c>
      <c r="AD23">
        <v>0.39</v>
      </c>
      <c r="AE23">
        <v>2.85</v>
      </c>
      <c r="AF23">
        <v>4.29</v>
      </c>
      <c r="AG23">
        <v>2.54</v>
      </c>
      <c r="AH23">
        <v>0.54</v>
      </c>
      <c r="AI23">
        <v>0.61</v>
      </c>
      <c r="AJ23">
        <v>6.45</v>
      </c>
      <c r="AK23">
        <v>1.67</v>
      </c>
      <c r="AL23">
        <v>1</v>
      </c>
      <c r="AM23">
        <v>0.11</v>
      </c>
      <c r="AN23">
        <v>0.12</v>
      </c>
      <c r="AO23">
        <v>1.83</v>
      </c>
      <c r="AP23">
        <v>0.02</v>
      </c>
      <c r="AQ23">
        <v>2.93</v>
      </c>
      <c r="AR23">
        <v>2.58</v>
      </c>
      <c r="AS23">
        <v>0.56000000000000005</v>
      </c>
      <c r="AT23">
        <v>-0.01</v>
      </c>
      <c r="AU23">
        <v>1.97</v>
      </c>
      <c r="AV23">
        <v>2</v>
      </c>
      <c r="AW23">
        <v>0.6</v>
      </c>
      <c r="AX23">
        <v>1.83</v>
      </c>
      <c r="AY23">
        <v>2.71</v>
      </c>
      <c r="AZ23">
        <v>4.7699999999999996</v>
      </c>
      <c r="BA23">
        <v>0.11</v>
      </c>
      <c r="BB23">
        <v>1.57</v>
      </c>
      <c r="BC23">
        <v>0.41</v>
      </c>
      <c r="BD23">
        <v>1.51</v>
      </c>
      <c r="BE23">
        <v>1.85</v>
      </c>
      <c r="BF23">
        <v>1.06</v>
      </c>
    </row>
    <row r="24" spans="1:58" x14ac:dyDescent="0.25">
      <c r="A24" s="1">
        <v>2019</v>
      </c>
      <c r="B24" s="1" t="s">
        <v>58</v>
      </c>
      <c r="C24" s="1" t="s">
        <v>59</v>
      </c>
      <c r="D24" s="1" t="s">
        <v>95</v>
      </c>
      <c r="E24" s="1">
        <v>47</v>
      </c>
      <c r="F24" s="1" t="s">
        <v>61</v>
      </c>
      <c r="G24" s="1" t="s">
        <v>62</v>
      </c>
      <c r="H24" s="1" t="s">
        <v>102</v>
      </c>
      <c r="I24" s="2">
        <v>43843</v>
      </c>
      <c r="J24" s="3">
        <v>0.40486111111111112</v>
      </c>
      <c r="M24" s="1">
        <v>43.05</v>
      </c>
      <c r="N24" s="1">
        <v>23.19</v>
      </c>
      <c r="O24" s="1">
        <f t="shared" si="0"/>
        <v>66.239999999999995</v>
      </c>
      <c r="P24" s="1">
        <f t="shared" si="1"/>
        <v>37.453499999999998</v>
      </c>
      <c r="Q24" s="1">
        <f t="shared" si="2"/>
        <v>20.1753</v>
      </c>
      <c r="R24" s="1">
        <f t="shared" si="3"/>
        <v>57.628799999999998</v>
      </c>
      <c r="S24">
        <v>5.79</v>
      </c>
      <c r="T24">
        <v>1.26</v>
      </c>
      <c r="U24">
        <v>12.02</v>
      </c>
      <c r="V24">
        <v>15.15</v>
      </c>
      <c r="W24">
        <v>19.170000000000002</v>
      </c>
      <c r="X24">
        <v>50.58</v>
      </c>
      <c r="Y24">
        <v>9.01</v>
      </c>
      <c r="Z24">
        <v>22.13</v>
      </c>
      <c r="AA24">
        <v>13.16</v>
      </c>
      <c r="AB24">
        <v>4.4000000000000004</v>
      </c>
      <c r="AC24">
        <v>1.75</v>
      </c>
      <c r="AD24">
        <v>0.39</v>
      </c>
      <c r="AE24">
        <v>3.15</v>
      </c>
      <c r="AF24">
        <v>4.5999999999999996</v>
      </c>
      <c r="AG24">
        <v>2.71</v>
      </c>
      <c r="AH24">
        <v>0.49</v>
      </c>
      <c r="AI24">
        <v>0.62</v>
      </c>
      <c r="AJ24">
        <v>7.09</v>
      </c>
      <c r="AK24">
        <v>1.77</v>
      </c>
      <c r="AL24">
        <v>1.06</v>
      </c>
      <c r="AM24">
        <v>0.12</v>
      </c>
      <c r="AN24">
        <v>0.13</v>
      </c>
      <c r="AO24">
        <v>1.94</v>
      </c>
      <c r="AP24">
        <v>-0.04</v>
      </c>
      <c r="AQ24">
        <v>3.11</v>
      </c>
      <c r="AR24">
        <v>2.74</v>
      </c>
      <c r="AS24">
        <v>0.56999999999999995</v>
      </c>
      <c r="AT24">
        <v>-0.01</v>
      </c>
      <c r="AU24">
        <v>2.12</v>
      </c>
      <c r="AV24">
        <v>2.0499999999999998</v>
      </c>
      <c r="AW24">
        <v>0.85</v>
      </c>
      <c r="AX24">
        <v>2</v>
      </c>
      <c r="AY24">
        <v>2.59</v>
      </c>
      <c r="AZ24">
        <v>4.97</v>
      </c>
      <c r="BA24">
        <v>0.11</v>
      </c>
      <c r="BB24">
        <v>1.66</v>
      </c>
      <c r="BC24">
        <v>0.41</v>
      </c>
      <c r="BD24">
        <v>1.6</v>
      </c>
      <c r="BE24">
        <v>1.96</v>
      </c>
      <c r="BF24">
        <v>1.22</v>
      </c>
    </row>
    <row r="25" spans="1:58" x14ac:dyDescent="0.25">
      <c r="A25" s="1">
        <v>2019</v>
      </c>
      <c r="B25" s="1" t="s">
        <v>58</v>
      </c>
      <c r="C25" s="1" t="s">
        <v>59</v>
      </c>
      <c r="D25" s="1" t="s">
        <v>118</v>
      </c>
      <c r="E25" s="1">
        <v>17</v>
      </c>
      <c r="F25" s="1" t="s">
        <v>61</v>
      </c>
      <c r="G25" s="1" t="s">
        <v>62</v>
      </c>
      <c r="H25" s="1" t="s">
        <v>128</v>
      </c>
      <c r="I25" s="2">
        <v>43843</v>
      </c>
      <c r="J25" s="3">
        <v>0.44375000000000003</v>
      </c>
      <c r="M25" s="1">
        <v>44.18</v>
      </c>
      <c r="N25" s="1">
        <v>22.02</v>
      </c>
      <c r="O25" s="1">
        <f t="shared" si="0"/>
        <v>66.2</v>
      </c>
      <c r="P25" s="1">
        <f t="shared" si="1"/>
        <v>38.436599999999999</v>
      </c>
      <c r="Q25" s="1">
        <f t="shared" si="2"/>
        <v>19.157399999999999</v>
      </c>
      <c r="R25" s="1">
        <f t="shared" si="3"/>
        <v>57.593999999999994</v>
      </c>
      <c r="S25">
        <v>5.1100000000000003</v>
      </c>
      <c r="T25">
        <v>-1.52</v>
      </c>
      <c r="U25">
        <v>12.37</v>
      </c>
      <c r="V25">
        <v>13.79</v>
      </c>
      <c r="W25">
        <v>18.37</v>
      </c>
      <c r="X25">
        <v>53.93</v>
      </c>
      <c r="Y25">
        <v>7.43</v>
      </c>
      <c r="Z25">
        <v>19.48</v>
      </c>
      <c r="AA25">
        <v>12.46</v>
      </c>
      <c r="AB25">
        <v>4.2</v>
      </c>
      <c r="AC25">
        <v>1.62</v>
      </c>
      <c r="AD25">
        <v>0.33</v>
      </c>
      <c r="AE25">
        <v>2.8</v>
      </c>
      <c r="AF25">
        <v>4.1399999999999997</v>
      </c>
      <c r="AG25">
        <v>2.5099999999999998</v>
      </c>
      <c r="AH25">
        <v>0.53</v>
      </c>
      <c r="AI25">
        <v>0.52</v>
      </c>
      <c r="AJ25">
        <v>6.08</v>
      </c>
      <c r="AK25">
        <v>1.59</v>
      </c>
      <c r="AL25">
        <v>0.97</v>
      </c>
      <c r="AM25">
        <v>0.1</v>
      </c>
      <c r="AN25">
        <v>0.13</v>
      </c>
      <c r="AO25">
        <v>1.8</v>
      </c>
      <c r="AP25">
        <v>-0.02</v>
      </c>
      <c r="AQ25">
        <v>2.86</v>
      </c>
      <c r="AR25">
        <v>2.5099999999999998</v>
      </c>
      <c r="AS25">
        <v>0.49</v>
      </c>
      <c r="AT25">
        <v>-0.01</v>
      </c>
      <c r="AU25">
        <v>2</v>
      </c>
      <c r="AV25">
        <v>1.98</v>
      </c>
      <c r="AW25">
        <v>0.74</v>
      </c>
      <c r="AX25">
        <v>1.81</v>
      </c>
      <c r="AY25">
        <v>3.02</v>
      </c>
      <c r="AZ25">
        <v>5.33</v>
      </c>
      <c r="BA25">
        <v>0.11</v>
      </c>
      <c r="BB25">
        <v>1.48</v>
      </c>
      <c r="BC25">
        <v>0.43</v>
      </c>
      <c r="BD25">
        <v>1.43</v>
      </c>
      <c r="BE25">
        <v>1.8</v>
      </c>
      <c r="BF25">
        <v>1.04</v>
      </c>
    </row>
    <row r="26" spans="1:58" x14ac:dyDescent="0.25">
      <c r="A26" s="1">
        <v>2019</v>
      </c>
      <c r="B26" s="1" t="s">
        <v>58</v>
      </c>
      <c r="C26" s="1" t="s">
        <v>59</v>
      </c>
      <c r="D26" s="1" t="s">
        <v>205</v>
      </c>
      <c r="E26" s="1">
        <v>54</v>
      </c>
      <c r="F26" s="1" t="s">
        <v>61</v>
      </c>
      <c r="G26" s="1" t="s">
        <v>62</v>
      </c>
      <c r="H26" s="1" t="s">
        <v>254</v>
      </c>
      <c r="I26" s="2">
        <v>43851</v>
      </c>
      <c r="J26" s="3">
        <v>0.43124999999999997</v>
      </c>
      <c r="M26" s="1">
        <v>44.19</v>
      </c>
      <c r="N26" s="1">
        <v>22</v>
      </c>
      <c r="O26" s="1">
        <f t="shared" si="0"/>
        <v>66.19</v>
      </c>
      <c r="P26" s="1">
        <f t="shared" si="1"/>
        <v>38.445299999999996</v>
      </c>
      <c r="Q26" s="1">
        <f t="shared" si="2"/>
        <v>19.14</v>
      </c>
      <c r="R26" s="1">
        <f t="shared" si="3"/>
        <v>57.585299999999997</v>
      </c>
      <c r="S26">
        <v>5.33</v>
      </c>
      <c r="T26">
        <v>3.4</v>
      </c>
      <c r="U26">
        <v>11.91</v>
      </c>
      <c r="V26">
        <v>12.83</v>
      </c>
      <c r="W26">
        <v>17.86</v>
      </c>
      <c r="X26">
        <v>53.19</v>
      </c>
      <c r="Y26">
        <v>7.19</v>
      </c>
      <c r="Z26">
        <v>22.28</v>
      </c>
      <c r="AA26">
        <v>12.58</v>
      </c>
      <c r="AB26">
        <v>4.1399999999999997</v>
      </c>
      <c r="AC26">
        <v>1.57</v>
      </c>
      <c r="AD26">
        <v>0.35</v>
      </c>
      <c r="AE26">
        <v>2.67</v>
      </c>
      <c r="AF26">
        <v>4</v>
      </c>
      <c r="AG26">
        <v>2.39</v>
      </c>
      <c r="AH26">
        <v>0.55000000000000004</v>
      </c>
      <c r="AI26">
        <v>0.56000000000000005</v>
      </c>
      <c r="AJ26">
        <v>5.95</v>
      </c>
      <c r="AK26">
        <v>1.58</v>
      </c>
      <c r="AL26">
        <v>0.93</v>
      </c>
      <c r="AM26">
        <v>0.11</v>
      </c>
      <c r="AN26">
        <v>0.12</v>
      </c>
      <c r="AO26">
        <v>1.68</v>
      </c>
      <c r="AP26">
        <v>-0.04</v>
      </c>
      <c r="AQ26">
        <v>2.73</v>
      </c>
      <c r="AR26">
        <v>2.42</v>
      </c>
      <c r="AS26">
        <v>0.55000000000000004</v>
      </c>
      <c r="AT26">
        <v>-0.01</v>
      </c>
      <c r="AU26">
        <v>1.83</v>
      </c>
      <c r="AV26">
        <v>1.84</v>
      </c>
      <c r="AW26">
        <v>0.78</v>
      </c>
      <c r="AX26">
        <v>1.74</v>
      </c>
      <c r="AY26">
        <v>3.13</v>
      </c>
      <c r="AZ26">
        <v>6.55</v>
      </c>
      <c r="BA26">
        <v>0.11</v>
      </c>
      <c r="BB26">
        <v>1.49</v>
      </c>
      <c r="BC26">
        <v>0.44</v>
      </c>
      <c r="BD26">
        <v>1.42</v>
      </c>
      <c r="BE26">
        <v>1.72</v>
      </c>
      <c r="BF26">
        <v>1.48</v>
      </c>
    </row>
    <row r="27" spans="1:58" x14ac:dyDescent="0.25">
      <c r="A27" s="1">
        <v>2019</v>
      </c>
      <c r="B27" s="1" t="s">
        <v>58</v>
      </c>
      <c r="C27" s="1" t="s">
        <v>59</v>
      </c>
      <c r="D27" s="1" t="s">
        <v>205</v>
      </c>
      <c r="E27" s="1">
        <v>27</v>
      </c>
      <c r="F27" s="1" t="s">
        <v>61</v>
      </c>
      <c r="G27" s="1" t="s">
        <v>62</v>
      </c>
      <c r="H27" s="1" t="s">
        <v>232</v>
      </c>
      <c r="I27" s="2">
        <v>43851</v>
      </c>
      <c r="J27" s="3">
        <v>0.41111111111111115</v>
      </c>
      <c r="M27" s="1">
        <v>44.91</v>
      </c>
      <c r="N27" s="1">
        <v>21.27</v>
      </c>
      <c r="O27" s="1">
        <f t="shared" si="0"/>
        <v>66.179999999999993</v>
      </c>
      <c r="P27" s="1">
        <f t="shared" si="1"/>
        <v>39.0717</v>
      </c>
      <c r="Q27" s="1">
        <f t="shared" si="2"/>
        <v>18.504899999999999</v>
      </c>
      <c r="R27" s="1">
        <f t="shared" si="3"/>
        <v>57.576599999999999</v>
      </c>
      <c r="S27">
        <v>5.14</v>
      </c>
      <c r="T27">
        <v>1.01</v>
      </c>
      <c r="U27">
        <v>12.49</v>
      </c>
      <c r="V27">
        <v>14.58</v>
      </c>
      <c r="W27">
        <v>18.18</v>
      </c>
      <c r="X27">
        <v>50.16</v>
      </c>
      <c r="Y27">
        <v>6.86</v>
      </c>
      <c r="Z27">
        <v>25.59</v>
      </c>
      <c r="AA27">
        <v>11.64</v>
      </c>
      <c r="AB27">
        <v>3.75</v>
      </c>
      <c r="AC27">
        <v>1.61</v>
      </c>
      <c r="AD27">
        <v>0.4</v>
      </c>
      <c r="AE27">
        <v>2.82</v>
      </c>
      <c r="AF27">
        <v>4.18</v>
      </c>
      <c r="AG27">
        <v>2.5</v>
      </c>
      <c r="AH27">
        <v>0.55000000000000004</v>
      </c>
      <c r="AI27">
        <v>0.52</v>
      </c>
      <c r="AJ27">
        <v>6.23</v>
      </c>
      <c r="AK27">
        <v>1.6</v>
      </c>
      <c r="AL27">
        <v>0.96</v>
      </c>
      <c r="AM27">
        <v>0.09</v>
      </c>
      <c r="AN27">
        <v>0.12</v>
      </c>
      <c r="AO27">
        <v>1.83</v>
      </c>
      <c r="AP27">
        <v>0.01</v>
      </c>
      <c r="AQ27">
        <v>2.89</v>
      </c>
      <c r="AR27">
        <v>2.5099999999999998</v>
      </c>
      <c r="AS27">
        <v>0.49</v>
      </c>
      <c r="AT27">
        <v>-0.02</v>
      </c>
      <c r="AU27">
        <v>1.99</v>
      </c>
      <c r="AV27">
        <v>1.98</v>
      </c>
      <c r="AW27">
        <v>0.7</v>
      </c>
      <c r="AX27">
        <v>1.85</v>
      </c>
      <c r="AY27">
        <v>2.86</v>
      </c>
      <c r="AZ27">
        <v>5.17</v>
      </c>
      <c r="BA27">
        <v>0.11</v>
      </c>
      <c r="BB27">
        <v>1.53</v>
      </c>
      <c r="BC27">
        <v>0.4</v>
      </c>
      <c r="BD27">
        <v>1.46</v>
      </c>
      <c r="BE27">
        <v>1.8</v>
      </c>
      <c r="BF27">
        <v>1.32</v>
      </c>
    </row>
    <row r="28" spans="1:58" x14ac:dyDescent="0.25">
      <c r="A28" s="1">
        <v>2019</v>
      </c>
      <c r="B28" s="1" t="s">
        <v>58</v>
      </c>
      <c r="C28" s="1" t="s">
        <v>59</v>
      </c>
      <c r="D28" s="1" t="s">
        <v>389</v>
      </c>
      <c r="E28" s="1">
        <v>3</v>
      </c>
      <c r="F28" s="1" t="s">
        <v>61</v>
      </c>
      <c r="G28" s="1" t="s">
        <v>62</v>
      </c>
      <c r="H28" s="1" t="s">
        <v>391</v>
      </c>
      <c r="I28" s="2">
        <v>43857</v>
      </c>
      <c r="J28" s="3">
        <v>0.44097222222222227</v>
      </c>
      <c r="M28" s="1">
        <v>44.65</v>
      </c>
      <c r="N28" s="1">
        <v>21.5</v>
      </c>
      <c r="O28" s="1">
        <f t="shared" si="0"/>
        <v>66.150000000000006</v>
      </c>
      <c r="P28" s="1">
        <f t="shared" si="1"/>
        <v>38.845500000000001</v>
      </c>
      <c r="Q28" s="1">
        <f t="shared" si="2"/>
        <v>18.704999999999998</v>
      </c>
      <c r="R28" s="1">
        <f t="shared" si="3"/>
        <v>57.5505</v>
      </c>
      <c r="S28">
        <v>5.13</v>
      </c>
      <c r="T28">
        <v>1.27</v>
      </c>
      <c r="U28">
        <v>12.23</v>
      </c>
      <c r="V28">
        <v>14.82</v>
      </c>
      <c r="W28">
        <v>18.09</v>
      </c>
      <c r="X28">
        <v>51.94</v>
      </c>
      <c r="Y28">
        <v>7.67</v>
      </c>
      <c r="Z28">
        <v>25.32</v>
      </c>
      <c r="AA28">
        <v>11.24</v>
      </c>
      <c r="AB28">
        <v>4.25</v>
      </c>
      <c r="AC28">
        <v>1.66</v>
      </c>
      <c r="AD28">
        <v>0.43</v>
      </c>
      <c r="AE28">
        <v>2.96</v>
      </c>
      <c r="AF28">
        <v>4.3600000000000003</v>
      </c>
      <c r="AG28">
        <v>2.5</v>
      </c>
      <c r="AH28">
        <v>0.56000000000000005</v>
      </c>
      <c r="AI28">
        <v>0.54</v>
      </c>
      <c r="AJ28">
        <v>6.49</v>
      </c>
      <c r="AK28">
        <v>1.66</v>
      </c>
      <c r="AL28">
        <v>1.02</v>
      </c>
      <c r="AM28">
        <v>0.1</v>
      </c>
      <c r="AN28">
        <v>0.13</v>
      </c>
      <c r="AO28">
        <v>1.88</v>
      </c>
      <c r="AP28">
        <v>-0.01</v>
      </c>
      <c r="AQ28">
        <v>2.93</v>
      </c>
      <c r="AR28">
        <v>2.64</v>
      </c>
      <c r="AS28">
        <v>0.55000000000000004</v>
      </c>
      <c r="AT28">
        <v>-0.01</v>
      </c>
      <c r="AU28">
        <v>2.04</v>
      </c>
      <c r="AV28">
        <v>1.99</v>
      </c>
      <c r="AW28">
        <v>0.96</v>
      </c>
      <c r="AX28">
        <v>1.9</v>
      </c>
      <c r="AY28">
        <v>2.83</v>
      </c>
      <c r="AZ28">
        <v>6.47</v>
      </c>
      <c r="BA28">
        <v>0.11</v>
      </c>
      <c r="BB28">
        <v>1.51</v>
      </c>
      <c r="BC28">
        <v>0.43</v>
      </c>
      <c r="BD28">
        <v>1.48</v>
      </c>
      <c r="BE28">
        <v>1.85</v>
      </c>
      <c r="BF28">
        <v>1.1599999999999999</v>
      </c>
    </row>
    <row r="29" spans="1:58" x14ac:dyDescent="0.25">
      <c r="A29" s="1">
        <v>2019</v>
      </c>
      <c r="B29" s="1" t="s">
        <v>58</v>
      </c>
      <c r="C29" s="1" t="s">
        <v>59</v>
      </c>
      <c r="D29" s="1" t="s">
        <v>163</v>
      </c>
      <c r="E29" s="1">
        <v>58</v>
      </c>
      <c r="F29" s="1" t="s">
        <v>61</v>
      </c>
      <c r="G29" s="1" t="s">
        <v>62</v>
      </c>
      <c r="H29" s="1" t="s">
        <v>199</v>
      </c>
      <c r="I29" s="2">
        <v>43843</v>
      </c>
      <c r="J29" s="3">
        <v>0.47291666666666665</v>
      </c>
      <c r="M29" s="1">
        <v>44.49</v>
      </c>
      <c r="N29" s="1">
        <v>21.63</v>
      </c>
      <c r="O29" s="1">
        <f t="shared" si="0"/>
        <v>66.12</v>
      </c>
      <c r="P29" s="1">
        <f t="shared" si="1"/>
        <v>38.706299999999999</v>
      </c>
      <c r="Q29" s="1">
        <f t="shared" si="2"/>
        <v>18.818099999999998</v>
      </c>
      <c r="R29" s="1">
        <f t="shared" si="3"/>
        <v>57.5244</v>
      </c>
      <c r="S29">
        <v>5.0999999999999996</v>
      </c>
      <c r="T29">
        <v>0.87</v>
      </c>
      <c r="U29">
        <v>11.85</v>
      </c>
      <c r="V29">
        <v>13.63</v>
      </c>
      <c r="W29">
        <v>17.670000000000002</v>
      </c>
      <c r="X29">
        <v>50.41</v>
      </c>
      <c r="Y29">
        <v>6.72</v>
      </c>
      <c r="Z29">
        <v>25.14</v>
      </c>
      <c r="AA29">
        <v>11.58</v>
      </c>
      <c r="AB29">
        <v>3.93</v>
      </c>
      <c r="AC29">
        <v>1.63</v>
      </c>
      <c r="AD29">
        <v>0.36</v>
      </c>
      <c r="AE29">
        <v>2.8</v>
      </c>
      <c r="AF29">
        <v>4.1900000000000004</v>
      </c>
      <c r="AG29">
        <v>2.5299999999999998</v>
      </c>
      <c r="AH29">
        <v>0.56999999999999995</v>
      </c>
      <c r="AI29">
        <v>0.56999999999999995</v>
      </c>
      <c r="AJ29">
        <v>6.26</v>
      </c>
      <c r="AK29">
        <v>1.63</v>
      </c>
      <c r="AL29">
        <v>0.97</v>
      </c>
      <c r="AM29">
        <v>0.12</v>
      </c>
      <c r="AN29">
        <v>0.13</v>
      </c>
      <c r="AO29">
        <v>1.78</v>
      </c>
      <c r="AP29">
        <v>0</v>
      </c>
      <c r="AQ29">
        <v>2.87</v>
      </c>
      <c r="AR29">
        <v>2.5099999999999998</v>
      </c>
      <c r="AS29">
        <v>0.52</v>
      </c>
      <c r="AT29">
        <v>-0.01</v>
      </c>
      <c r="AU29">
        <v>1.98</v>
      </c>
      <c r="AV29">
        <v>1.99</v>
      </c>
      <c r="AW29">
        <v>0.52</v>
      </c>
      <c r="AX29">
        <v>1.86</v>
      </c>
      <c r="AY29">
        <v>2.68</v>
      </c>
      <c r="AZ29">
        <v>4.83</v>
      </c>
      <c r="BA29">
        <v>0.13</v>
      </c>
      <c r="BB29">
        <v>1.56</v>
      </c>
      <c r="BC29">
        <v>0.41</v>
      </c>
      <c r="BD29">
        <v>1.47</v>
      </c>
      <c r="BE29">
        <v>1.79</v>
      </c>
      <c r="BF29">
        <v>1.39</v>
      </c>
    </row>
    <row r="30" spans="1:58" x14ac:dyDescent="0.25">
      <c r="A30" s="1">
        <v>2019</v>
      </c>
      <c r="B30" s="1" t="s">
        <v>58</v>
      </c>
      <c r="C30" s="1" t="s">
        <v>59</v>
      </c>
      <c r="D30" s="1" t="s">
        <v>205</v>
      </c>
      <c r="E30" s="1">
        <v>32</v>
      </c>
      <c r="F30" s="1" t="s">
        <v>61</v>
      </c>
      <c r="G30" s="1" t="s">
        <v>62</v>
      </c>
      <c r="H30" s="1" t="s">
        <v>238</v>
      </c>
      <c r="I30" s="2">
        <v>43851</v>
      </c>
      <c r="J30" s="3">
        <v>0.41597222222222219</v>
      </c>
      <c r="M30" s="1">
        <v>44.35</v>
      </c>
      <c r="N30" s="1">
        <v>21.67</v>
      </c>
      <c r="O30" s="1">
        <f t="shared" si="0"/>
        <v>66.02000000000001</v>
      </c>
      <c r="P30" s="1">
        <f t="shared" si="1"/>
        <v>38.584499999999998</v>
      </c>
      <c r="Q30" s="1">
        <f t="shared" si="2"/>
        <v>18.852900000000002</v>
      </c>
      <c r="R30" s="1">
        <f t="shared" si="3"/>
        <v>57.437399999999997</v>
      </c>
      <c r="S30">
        <v>5.42</v>
      </c>
      <c r="T30">
        <v>0.68</v>
      </c>
      <c r="U30">
        <v>12.33</v>
      </c>
      <c r="V30">
        <v>13.45</v>
      </c>
      <c r="W30">
        <v>18.190000000000001</v>
      </c>
      <c r="X30">
        <v>45.24</v>
      </c>
      <c r="Y30">
        <v>7.16</v>
      </c>
      <c r="Z30">
        <v>31.27</v>
      </c>
      <c r="AA30">
        <v>11.9</v>
      </c>
      <c r="AB30">
        <v>4.72</v>
      </c>
      <c r="AC30">
        <v>1.67</v>
      </c>
      <c r="AD30">
        <v>0.49</v>
      </c>
      <c r="AE30">
        <v>2.91</v>
      </c>
      <c r="AF30">
        <v>4.34</v>
      </c>
      <c r="AG30">
        <v>2.4900000000000002</v>
      </c>
      <c r="AH30">
        <v>0.57999999999999996</v>
      </c>
      <c r="AI30">
        <v>0.64</v>
      </c>
      <c r="AJ30">
        <v>6.48</v>
      </c>
      <c r="AK30">
        <v>1.67</v>
      </c>
      <c r="AL30">
        <v>1.03</v>
      </c>
      <c r="AM30">
        <v>0.11</v>
      </c>
      <c r="AN30">
        <v>0.13</v>
      </c>
      <c r="AO30">
        <v>1.88</v>
      </c>
      <c r="AP30">
        <v>0.02</v>
      </c>
      <c r="AQ30">
        <v>2.89</v>
      </c>
      <c r="AR30">
        <v>2.62</v>
      </c>
      <c r="AS30">
        <v>0.56999999999999995</v>
      </c>
      <c r="AT30">
        <v>-0.01</v>
      </c>
      <c r="AU30">
        <v>1.98</v>
      </c>
      <c r="AV30">
        <v>2.0299999999999998</v>
      </c>
      <c r="AW30">
        <v>0.83</v>
      </c>
      <c r="AX30">
        <v>1.88</v>
      </c>
      <c r="AY30">
        <v>2.78</v>
      </c>
      <c r="AZ30">
        <v>6.47</v>
      </c>
      <c r="BA30">
        <v>0.11</v>
      </c>
      <c r="BB30">
        <v>1.53</v>
      </c>
      <c r="BC30">
        <v>0.41</v>
      </c>
      <c r="BD30">
        <v>1.49</v>
      </c>
      <c r="BE30">
        <v>1.81</v>
      </c>
      <c r="BF30">
        <v>1.51</v>
      </c>
    </row>
    <row r="31" spans="1:58" x14ac:dyDescent="0.25">
      <c r="A31" s="1">
        <v>2019</v>
      </c>
      <c r="B31" s="1" t="s">
        <v>58</v>
      </c>
      <c r="C31" s="1" t="s">
        <v>59</v>
      </c>
      <c r="D31" s="1" t="s">
        <v>205</v>
      </c>
      <c r="E31" s="1">
        <v>58</v>
      </c>
      <c r="F31" s="1" t="s">
        <v>61</v>
      </c>
      <c r="G31" s="1" t="s">
        <v>62</v>
      </c>
      <c r="H31" s="1" t="s">
        <v>256</v>
      </c>
      <c r="I31" s="2">
        <v>43851</v>
      </c>
      <c r="J31" s="3">
        <v>0.43333333333333335</v>
      </c>
      <c r="M31" s="1">
        <v>43.18</v>
      </c>
      <c r="N31" s="1">
        <v>22.81</v>
      </c>
      <c r="O31" s="1">
        <f t="shared" si="0"/>
        <v>65.989999999999995</v>
      </c>
      <c r="P31" s="1">
        <f t="shared" si="1"/>
        <v>37.566600000000001</v>
      </c>
      <c r="Q31" s="1">
        <f t="shared" si="2"/>
        <v>19.8447</v>
      </c>
      <c r="R31" s="1">
        <f t="shared" si="3"/>
        <v>57.411299999999997</v>
      </c>
      <c r="S31">
        <v>5.01</v>
      </c>
      <c r="T31">
        <v>2.41</v>
      </c>
      <c r="U31">
        <v>11.91</v>
      </c>
      <c r="V31">
        <v>13.84</v>
      </c>
      <c r="W31">
        <v>16.559999999999999</v>
      </c>
      <c r="X31">
        <v>48.5</v>
      </c>
      <c r="Y31">
        <v>5.57</v>
      </c>
      <c r="Z31">
        <v>30.12</v>
      </c>
      <c r="AA31">
        <v>11.5</v>
      </c>
      <c r="AB31">
        <v>4.0199999999999996</v>
      </c>
      <c r="AC31">
        <v>1.68</v>
      </c>
      <c r="AD31">
        <v>0.45</v>
      </c>
      <c r="AE31">
        <v>2.97</v>
      </c>
      <c r="AF31">
        <v>4.47</v>
      </c>
      <c r="AG31">
        <v>2.62</v>
      </c>
      <c r="AH31">
        <v>0.59</v>
      </c>
      <c r="AI31">
        <v>0.59</v>
      </c>
      <c r="AJ31">
        <v>6.63</v>
      </c>
      <c r="AK31">
        <v>1.66</v>
      </c>
      <c r="AL31">
        <v>1.03</v>
      </c>
      <c r="AM31">
        <v>0.09</v>
      </c>
      <c r="AN31">
        <v>0.12</v>
      </c>
      <c r="AO31">
        <v>1.84</v>
      </c>
      <c r="AP31">
        <v>-0.01</v>
      </c>
      <c r="AQ31">
        <v>2.99</v>
      </c>
      <c r="AR31">
        <v>2.66</v>
      </c>
      <c r="AS31">
        <v>0.55000000000000004</v>
      </c>
      <c r="AT31">
        <v>-0.01</v>
      </c>
      <c r="AU31">
        <v>2.06</v>
      </c>
      <c r="AV31">
        <v>1.98</v>
      </c>
      <c r="AW31">
        <v>0.73</v>
      </c>
      <c r="AX31">
        <v>1.94</v>
      </c>
      <c r="AY31">
        <v>2.92</v>
      </c>
      <c r="AZ31">
        <v>5.31</v>
      </c>
      <c r="BA31">
        <v>0.11</v>
      </c>
      <c r="BB31">
        <v>1.57</v>
      </c>
      <c r="BC31">
        <v>0.43</v>
      </c>
      <c r="BD31">
        <v>1.49</v>
      </c>
      <c r="BE31">
        <v>1.85</v>
      </c>
      <c r="BF31">
        <v>1.3</v>
      </c>
    </row>
    <row r="32" spans="1:58" x14ac:dyDescent="0.25">
      <c r="A32" s="1">
        <v>2019</v>
      </c>
      <c r="B32" s="1" t="s">
        <v>58</v>
      </c>
      <c r="C32" s="1" t="s">
        <v>59</v>
      </c>
      <c r="D32" s="1" t="s">
        <v>163</v>
      </c>
      <c r="E32" s="1">
        <v>56</v>
      </c>
      <c r="F32" s="1" t="s">
        <v>61</v>
      </c>
      <c r="G32" s="1" t="s">
        <v>62</v>
      </c>
      <c r="H32" s="1" t="s">
        <v>198</v>
      </c>
      <c r="I32" s="2">
        <v>43843</v>
      </c>
      <c r="J32" s="3">
        <v>0.47222222222222227</v>
      </c>
      <c r="M32" s="1">
        <v>43.97</v>
      </c>
      <c r="N32" s="1">
        <v>22</v>
      </c>
      <c r="O32" s="1">
        <f t="shared" si="0"/>
        <v>65.97</v>
      </c>
      <c r="P32" s="1">
        <f t="shared" si="1"/>
        <v>38.253900000000002</v>
      </c>
      <c r="Q32" s="1">
        <f t="shared" si="2"/>
        <v>19.14</v>
      </c>
      <c r="R32" s="1">
        <f t="shared" si="3"/>
        <v>57.393900000000002</v>
      </c>
      <c r="S32">
        <v>5.24</v>
      </c>
      <c r="T32">
        <v>-0.1</v>
      </c>
      <c r="U32">
        <v>12.09</v>
      </c>
      <c r="V32">
        <v>15.03</v>
      </c>
      <c r="W32">
        <v>18.47</v>
      </c>
      <c r="X32">
        <v>56.56</v>
      </c>
      <c r="Y32">
        <v>8.3000000000000007</v>
      </c>
      <c r="Z32">
        <v>17.02</v>
      </c>
      <c r="AA32">
        <v>12.72</v>
      </c>
      <c r="AB32">
        <v>3.99</v>
      </c>
      <c r="AC32">
        <v>1.61</v>
      </c>
      <c r="AD32">
        <v>0.28999999999999998</v>
      </c>
      <c r="AE32">
        <v>2.78</v>
      </c>
      <c r="AF32">
        <v>4.17</v>
      </c>
      <c r="AG32">
        <v>2.5</v>
      </c>
      <c r="AH32">
        <v>0.49</v>
      </c>
      <c r="AI32">
        <v>0.56999999999999995</v>
      </c>
      <c r="AJ32">
        <v>6.22</v>
      </c>
      <c r="AK32">
        <v>1.62</v>
      </c>
      <c r="AL32">
        <v>0.96</v>
      </c>
      <c r="AM32">
        <v>0.11</v>
      </c>
      <c r="AN32">
        <v>0.12</v>
      </c>
      <c r="AO32">
        <v>1.8</v>
      </c>
      <c r="AP32">
        <v>-0.01</v>
      </c>
      <c r="AQ32">
        <v>2.86</v>
      </c>
      <c r="AR32">
        <v>2.5299999999999998</v>
      </c>
      <c r="AS32">
        <v>0.51</v>
      </c>
      <c r="AT32">
        <v>-0.01</v>
      </c>
      <c r="AU32">
        <v>1.98</v>
      </c>
      <c r="AV32">
        <v>1.96</v>
      </c>
      <c r="AW32">
        <v>0.65</v>
      </c>
      <c r="AX32">
        <v>1.85</v>
      </c>
      <c r="AY32">
        <v>2.7</v>
      </c>
      <c r="AZ32">
        <v>5.54</v>
      </c>
      <c r="BA32">
        <v>0.12</v>
      </c>
      <c r="BB32">
        <v>1.54</v>
      </c>
      <c r="BC32">
        <v>0.43</v>
      </c>
      <c r="BD32">
        <v>1.47</v>
      </c>
      <c r="BE32">
        <v>1.79</v>
      </c>
      <c r="BF32">
        <v>1.41</v>
      </c>
    </row>
    <row r="33" spans="1:58" x14ac:dyDescent="0.25">
      <c r="A33" s="1">
        <v>2019</v>
      </c>
      <c r="B33" s="1" t="s">
        <v>58</v>
      </c>
      <c r="C33" s="1" t="s">
        <v>59</v>
      </c>
      <c r="D33" s="1" t="s">
        <v>326</v>
      </c>
      <c r="E33" s="1">
        <v>5</v>
      </c>
      <c r="F33" s="1" t="s">
        <v>61</v>
      </c>
      <c r="G33" s="1" t="s">
        <v>62</v>
      </c>
      <c r="H33" s="1" t="s">
        <v>330</v>
      </c>
      <c r="I33" s="2">
        <v>43853</v>
      </c>
      <c r="J33" s="3">
        <v>0.4069444444444445</v>
      </c>
      <c r="K33" s="1">
        <v>80</v>
      </c>
      <c r="M33" s="1">
        <v>48.27</v>
      </c>
      <c r="N33" s="1">
        <v>17.7</v>
      </c>
      <c r="O33" s="1">
        <f t="shared" si="0"/>
        <v>65.97</v>
      </c>
      <c r="P33" s="1">
        <f t="shared" si="1"/>
        <v>41.994900000000001</v>
      </c>
      <c r="Q33" s="1">
        <f t="shared" si="2"/>
        <v>15.398999999999999</v>
      </c>
      <c r="R33" s="1">
        <f t="shared" si="3"/>
        <v>57.393900000000002</v>
      </c>
      <c r="S33">
        <v>5.16</v>
      </c>
      <c r="T33">
        <v>0.66</v>
      </c>
      <c r="U33">
        <v>12.05</v>
      </c>
      <c r="V33">
        <v>13.35</v>
      </c>
      <c r="W33">
        <v>17.89</v>
      </c>
      <c r="X33">
        <v>52.64</v>
      </c>
      <c r="Y33">
        <v>7.98</v>
      </c>
      <c r="Z33">
        <v>22.88</v>
      </c>
      <c r="AA33">
        <v>12.28</v>
      </c>
      <c r="AB33">
        <v>4.34</v>
      </c>
      <c r="AC33">
        <v>1.7</v>
      </c>
      <c r="AD33">
        <v>0.42</v>
      </c>
      <c r="AE33">
        <v>3.02</v>
      </c>
      <c r="AF33">
        <v>4.45</v>
      </c>
      <c r="AG33">
        <v>2.58</v>
      </c>
      <c r="AH33">
        <v>0.54</v>
      </c>
      <c r="AI33">
        <v>0.56000000000000005</v>
      </c>
      <c r="AJ33">
        <v>6.71</v>
      </c>
      <c r="AK33">
        <v>1.7</v>
      </c>
      <c r="AL33">
        <v>1.03</v>
      </c>
      <c r="AM33">
        <v>0.11</v>
      </c>
      <c r="AN33">
        <v>0.13</v>
      </c>
      <c r="AO33">
        <v>1.9</v>
      </c>
      <c r="AP33">
        <v>0</v>
      </c>
      <c r="AQ33">
        <v>3.01</v>
      </c>
      <c r="AR33">
        <v>2.65</v>
      </c>
      <c r="AS33">
        <v>0.54</v>
      </c>
      <c r="AT33">
        <v>-0.01</v>
      </c>
      <c r="AU33">
        <v>2.1</v>
      </c>
      <c r="AV33">
        <v>2.0499999999999998</v>
      </c>
      <c r="AW33">
        <v>0.76</v>
      </c>
      <c r="AX33">
        <v>1.93</v>
      </c>
      <c r="AY33">
        <v>2.7</v>
      </c>
      <c r="AZ33">
        <v>5.76</v>
      </c>
      <c r="BA33">
        <v>0.12</v>
      </c>
      <c r="BB33">
        <v>1.59</v>
      </c>
      <c r="BC33">
        <v>0.41</v>
      </c>
      <c r="BD33">
        <v>1.54</v>
      </c>
      <c r="BE33">
        <v>1.86</v>
      </c>
      <c r="BF33">
        <v>1.66</v>
      </c>
    </row>
    <row r="34" spans="1:58" x14ac:dyDescent="0.25">
      <c r="A34" s="1">
        <v>2019</v>
      </c>
      <c r="B34" s="1" t="s">
        <v>58</v>
      </c>
      <c r="C34" s="1" t="s">
        <v>59</v>
      </c>
      <c r="D34" s="1" t="s">
        <v>407</v>
      </c>
      <c r="E34" s="1">
        <v>6</v>
      </c>
      <c r="F34" s="1" t="s">
        <v>61</v>
      </c>
      <c r="G34" s="1" t="s">
        <v>62</v>
      </c>
      <c r="H34" s="1" t="s">
        <v>410</v>
      </c>
      <c r="I34" s="2">
        <v>43872</v>
      </c>
      <c r="J34" s="3">
        <v>0.28680555555555554</v>
      </c>
      <c r="K34" s="1">
        <v>95</v>
      </c>
      <c r="M34" s="1">
        <v>46.02</v>
      </c>
      <c r="N34" s="1">
        <v>19.95</v>
      </c>
      <c r="O34" s="1">
        <f t="shared" si="0"/>
        <v>65.97</v>
      </c>
      <c r="P34" s="1">
        <f t="shared" si="1"/>
        <v>40.037400000000005</v>
      </c>
      <c r="Q34" s="1">
        <f t="shared" si="2"/>
        <v>17.3565</v>
      </c>
      <c r="R34" s="1">
        <f t="shared" si="3"/>
        <v>57.393900000000002</v>
      </c>
      <c r="S34">
        <v>5.52</v>
      </c>
      <c r="T34">
        <v>-2.2200000000000002</v>
      </c>
      <c r="U34">
        <v>11.97</v>
      </c>
      <c r="V34">
        <v>12.27</v>
      </c>
      <c r="W34">
        <v>17.559999999999999</v>
      </c>
      <c r="X34">
        <v>57.96</v>
      </c>
      <c r="Y34">
        <v>8.75</v>
      </c>
      <c r="Z34">
        <v>16.22</v>
      </c>
      <c r="AA34">
        <v>12.21</v>
      </c>
      <c r="AB34">
        <v>3.56</v>
      </c>
      <c r="AC34">
        <v>1.79</v>
      </c>
      <c r="AD34">
        <v>0.33</v>
      </c>
      <c r="AE34">
        <v>3.4</v>
      </c>
      <c r="AF34">
        <v>4.8099999999999996</v>
      </c>
      <c r="AG34">
        <v>2.77</v>
      </c>
      <c r="AH34">
        <v>0.48</v>
      </c>
      <c r="AI34">
        <v>0.61</v>
      </c>
      <c r="AJ34">
        <v>7.47</v>
      </c>
      <c r="AK34">
        <v>1.81</v>
      </c>
      <c r="AL34">
        <v>1.0900000000000001</v>
      </c>
      <c r="AM34">
        <v>0.09</v>
      </c>
      <c r="AN34">
        <v>0.12</v>
      </c>
      <c r="AO34">
        <v>1.98</v>
      </c>
      <c r="AP34">
        <v>-0.04</v>
      </c>
      <c r="AQ34">
        <v>3.25</v>
      </c>
      <c r="AR34">
        <v>2.75</v>
      </c>
      <c r="AS34">
        <v>0.56000000000000005</v>
      </c>
      <c r="AT34">
        <v>-0.01</v>
      </c>
      <c r="AU34">
        <v>2.19</v>
      </c>
      <c r="AV34">
        <v>2.12</v>
      </c>
      <c r="AW34">
        <v>0.78</v>
      </c>
      <c r="AX34">
        <v>2.02</v>
      </c>
      <c r="AY34">
        <v>2.89</v>
      </c>
      <c r="AZ34">
        <v>5.45</v>
      </c>
      <c r="BA34">
        <v>0.11</v>
      </c>
      <c r="BB34">
        <v>1.69</v>
      </c>
      <c r="BC34">
        <v>0.42</v>
      </c>
      <c r="BD34">
        <v>1.61</v>
      </c>
      <c r="BE34">
        <v>2.04</v>
      </c>
      <c r="BF34">
        <v>1.17</v>
      </c>
    </row>
    <row r="35" spans="1:58" x14ac:dyDescent="0.25">
      <c r="A35" s="1">
        <v>2019</v>
      </c>
      <c r="B35" s="1" t="s">
        <v>58</v>
      </c>
      <c r="C35" s="1" t="s">
        <v>59</v>
      </c>
      <c r="D35" s="1" t="s">
        <v>407</v>
      </c>
      <c r="E35" s="1">
        <v>13</v>
      </c>
      <c r="F35" s="1" t="s">
        <v>61</v>
      </c>
      <c r="G35" s="1" t="s">
        <v>62</v>
      </c>
      <c r="H35" s="1" t="s">
        <v>414</v>
      </c>
      <c r="I35" s="2">
        <v>43872</v>
      </c>
      <c r="J35" s="3">
        <v>0.28958333333333336</v>
      </c>
      <c r="M35" s="1">
        <v>45.28</v>
      </c>
      <c r="N35" s="1">
        <v>20.67</v>
      </c>
      <c r="O35" s="1">
        <f t="shared" si="0"/>
        <v>65.95</v>
      </c>
      <c r="P35" s="1">
        <f t="shared" si="1"/>
        <v>39.393599999999999</v>
      </c>
      <c r="Q35" s="1">
        <f t="shared" si="2"/>
        <v>17.982900000000001</v>
      </c>
      <c r="R35" s="1">
        <f t="shared" si="3"/>
        <v>57.3765</v>
      </c>
      <c r="S35">
        <v>5.48</v>
      </c>
      <c r="T35">
        <v>1.32</v>
      </c>
      <c r="U35">
        <v>11.7</v>
      </c>
      <c r="V35">
        <v>11.75</v>
      </c>
      <c r="W35">
        <v>17.190000000000001</v>
      </c>
      <c r="X35">
        <v>59.06</v>
      </c>
      <c r="Y35">
        <v>7.38</v>
      </c>
      <c r="Z35">
        <v>17.079999999999998</v>
      </c>
      <c r="AA35">
        <v>11.36</v>
      </c>
      <c r="AB35">
        <v>4.0199999999999996</v>
      </c>
      <c r="AC35">
        <v>1.74</v>
      </c>
      <c r="AD35">
        <v>0.33</v>
      </c>
      <c r="AE35">
        <v>3.05</v>
      </c>
      <c r="AF35">
        <v>4.59</v>
      </c>
      <c r="AG35">
        <v>2.6</v>
      </c>
      <c r="AH35">
        <v>0.52</v>
      </c>
      <c r="AI35">
        <v>0.63</v>
      </c>
      <c r="AJ35">
        <v>6.73</v>
      </c>
      <c r="AK35">
        <v>1.76</v>
      </c>
      <c r="AL35">
        <v>1.08</v>
      </c>
      <c r="AM35">
        <v>0.09</v>
      </c>
      <c r="AN35">
        <v>0.12</v>
      </c>
      <c r="AO35">
        <v>1.94</v>
      </c>
      <c r="AP35">
        <v>-0.02</v>
      </c>
      <c r="AQ35">
        <v>3.04</v>
      </c>
      <c r="AR35">
        <v>2.76</v>
      </c>
      <c r="AS35">
        <v>0.6</v>
      </c>
      <c r="AT35">
        <v>-0.01</v>
      </c>
      <c r="AU35">
        <v>2.09</v>
      </c>
      <c r="AV35">
        <v>2.0499999999999998</v>
      </c>
      <c r="AW35">
        <v>0.77</v>
      </c>
      <c r="AX35">
        <v>1.93</v>
      </c>
      <c r="AY35">
        <v>3.56</v>
      </c>
      <c r="AZ35">
        <v>5.84</v>
      </c>
      <c r="BA35">
        <v>0.11</v>
      </c>
      <c r="BB35">
        <v>1.58</v>
      </c>
      <c r="BC35">
        <v>0.45</v>
      </c>
      <c r="BD35">
        <v>1.53</v>
      </c>
      <c r="BE35">
        <v>1.91</v>
      </c>
      <c r="BF35">
        <v>1.62</v>
      </c>
    </row>
    <row r="36" spans="1:58" x14ac:dyDescent="0.25">
      <c r="A36" s="1">
        <v>2019</v>
      </c>
      <c r="B36" s="1" t="s">
        <v>58</v>
      </c>
      <c r="C36" s="1" t="s">
        <v>59</v>
      </c>
      <c r="D36" s="1" t="s">
        <v>60</v>
      </c>
      <c r="E36" s="1">
        <v>12</v>
      </c>
      <c r="F36" s="1" t="s">
        <v>61</v>
      </c>
      <c r="G36" s="1" t="s">
        <v>62</v>
      </c>
      <c r="H36" s="1" t="s">
        <v>66</v>
      </c>
      <c r="I36" s="2">
        <v>43843</v>
      </c>
      <c r="J36" s="3">
        <v>0.35902777777777778</v>
      </c>
      <c r="M36" s="1">
        <v>42.9</v>
      </c>
      <c r="N36" s="1">
        <v>23.03</v>
      </c>
      <c r="O36" s="1">
        <f t="shared" si="0"/>
        <v>65.930000000000007</v>
      </c>
      <c r="P36" s="1">
        <f t="shared" si="1"/>
        <v>37.323</v>
      </c>
      <c r="Q36" s="1">
        <f t="shared" si="2"/>
        <v>20.036100000000001</v>
      </c>
      <c r="R36" s="1">
        <f t="shared" si="3"/>
        <v>57.359099999999998</v>
      </c>
      <c r="S36">
        <v>5.6</v>
      </c>
      <c r="T36">
        <v>-0.06</v>
      </c>
      <c r="U36">
        <v>12.13</v>
      </c>
      <c r="V36">
        <v>13.86</v>
      </c>
      <c r="W36">
        <v>18.170000000000002</v>
      </c>
      <c r="X36">
        <v>50.57</v>
      </c>
      <c r="Y36">
        <v>7</v>
      </c>
      <c r="Z36">
        <v>24.38</v>
      </c>
      <c r="AA36">
        <v>11.82</v>
      </c>
      <c r="AB36">
        <v>3.57</v>
      </c>
      <c r="AC36">
        <v>1.68</v>
      </c>
      <c r="AD36">
        <v>0.39</v>
      </c>
      <c r="AE36">
        <v>3.03</v>
      </c>
      <c r="AF36">
        <v>4.45</v>
      </c>
      <c r="AG36">
        <v>2.59</v>
      </c>
      <c r="AH36">
        <v>0.53</v>
      </c>
      <c r="AI36">
        <v>0.59</v>
      </c>
      <c r="AJ36">
        <v>6.72</v>
      </c>
      <c r="AK36">
        <v>1.7</v>
      </c>
      <c r="AL36">
        <v>1.05</v>
      </c>
      <c r="AM36">
        <v>0.11</v>
      </c>
      <c r="AN36">
        <v>0.12</v>
      </c>
      <c r="AO36">
        <v>1.87</v>
      </c>
      <c r="AP36">
        <v>0.02</v>
      </c>
      <c r="AQ36">
        <v>3.03</v>
      </c>
      <c r="AR36">
        <v>2.65</v>
      </c>
      <c r="AS36">
        <v>0.54</v>
      </c>
      <c r="AT36">
        <v>-0.01</v>
      </c>
      <c r="AU36">
        <v>2.06</v>
      </c>
      <c r="AV36">
        <v>2.0499999999999998</v>
      </c>
      <c r="AW36">
        <v>0.68</v>
      </c>
      <c r="AX36">
        <v>1.94</v>
      </c>
      <c r="AY36">
        <v>2.4500000000000002</v>
      </c>
      <c r="AZ36">
        <v>5.39</v>
      </c>
      <c r="BA36">
        <v>0.12</v>
      </c>
      <c r="BB36">
        <v>1.6</v>
      </c>
      <c r="BC36">
        <v>0.42</v>
      </c>
      <c r="BD36">
        <v>1.55</v>
      </c>
      <c r="BE36">
        <v>1.9</v>
      </c>
      <c r="BF36">
        <v>1.37</v>
      </c>
    </row>
    <row r="37" spans="1:58" x14ac:dyDescent="0.25">
      <c r="A37" s="1">
        <v>2019</v>
      </c>
      <c r="B37" s="1" t="s">
        <v>58</v>
      </c>
      <c r="C37" s="1" t="s">
        <v>59</v>
      </c>
      <c r="D37" s="1" t="s">
        <v>205</v>
      </c>
      <c r="E37" s="1">
        <v>64</v>
      </c>
      <c r="F37" s="1" t="s">
        <v>61</v>
      </c>
      <c r="G37" s="1" t="s">
        <v>62</v>
      </c>
      <c r="H37" s="1" t="s">
        <v>261</v>
      </c>
      <c r="I37" s="2">
        <v>43851</v>
      </c>
      <c r="J37" s="3">
        <v>0.43541666666666662</v>
      </c>
      <c r="M37" s="1">
        <v>46.03</v>
      </c>
      <c r="N37" s="1">
        <v>19.899999999999999</v>
      </c>
      <c r="O37" s="1">
        <f t="shared" si="0"/>
        <v>65.930000000000007</v>
      </c>
      <c r="P37" s="1">
        <f t="shared" si="1"/>
        <v>40.046100000000003</v>
      </c>
      <c r="Q37" s="1">
        <f t="shared" si="2"/>
        <v>17.312999999999999</v>
      </c>
      <c r="R37" s="1">
        <f t="shared" si="3"/>
        <v>57.359099999999998</v>
      </c>
      <c r="S37">
        <v>5.27</v>
      </c>
      <c r="T37">
        <v>-0.37</v>
      </c>
      <c r="U37">
        <v>12.16</v>
      </c>
      <c r="V37">
        <v>14.83</v>
      </c>
      <c r="W37">
        <v>18.239999999999998</v>
      </c>
      <c r="X37">
        <v>55.33</v>
      </c>
      <c r="Y37">
        <v>7.25</v>
      </c>
      <c r="Z37">
        <v>19.670000000000002</v>
      </c>
      <c r="AA37">
        <v>12.33</v>
      </c>
      <c r="AB37">
        <v>4.08</v>
      </c>
      <c r="AC37">
        <v>1.6</v>
      </c>
      <c r="AD37">
        <v>0.33</v>
      </c>
      <c r="AE37">
        <v>2.67</v>
      </c>
      <c r="AF37">
        <v>4.16</v>
      </c>
      <c r="AG37">
        <v>2.54</v>
      </c>
      <c r="AH37">
        <v>0.52</v>
      </c>
      <c r="AI37">
        <v>0.62</v>
      </c>
      <c r="AJ37">
        <v>6.05</v>
      </c>
      <c r="AK37">
        <v>1.59</v>
      </c>
      <c r="AL37">
        <v>0.96</v>
      </c>
      <c r="AM37">
        <v>0.12</v>
      </c>
      <c r="AN37">
        <v>0.13</v>
      </c>
      <c r="AO37">
        <v>1.77</v>
      </c>
      <c r="AP37">
        <v>-0.04</v>
      </c>
      <c r="AQ37">
        <v>2.79</v>
      </c>
      <c r="AR37">
        <v>2.56</v>
      </c>
      <c r="AS37">
        <v>0.55000000000000004</v>
      </c>
      <c r="AT37">
        <v>-0.02</v>
      </c>
      <c r="AU37">
        <v>1.92</v>
      </c>
      <c r="AV37">
        <v>1.9</v>
      </c>
      <c r="AW37">
        <v>0.7</v>
      </c>
      <c r="AX37">
        <v>1.87</v>
      </c>
      <c r="AY37">
        <v>2.83</v>
      </c>
      <c r="AZ37">
        <v>4.84</v>
      </c>
      <c r="BA37">
        <v>0.13</v>
      </c>
      <c r="BB37">
        <v>1.5</v>
      </c>
      <c r="BC37">
        <v>0.45</v>
      </c>
      <c r="BD37">
        <v>1.45</v>
      </c>
      <c r="BE37">
        <v>1.74</v>
      </c>
      <c r="BF37">
        <v>1.17</v>
      </c>
    </row>
    <row r="38" spans="1:58" x14ac:dyDescent="0.25">
      <c r="A38" s="1">
        <v>2019</v>
      </c>
      <c r="B38" s="1" t="s">
        <v>58</v>
      </c>
      <c r="C38" s="1" t="s">
        <v>59</v>
      </c>
      <c r="D38" s="1" t="s">
        <v>205</v>
      </c>
      <c r="E38" s="1">
        <v>75</v>
      </c>
      <c r="F38" s="1" t="s">
        <v>61</v>
      </c>
      <c r="G38" s="1" t="s">
        <v>62</v>
      </c>
      <c r="H38" s="1" t="s">
        <v>269</v>
      </c>
      <c r="I38" s="2">
        <v>43851</v>
      </c>
      <c r="J38" s="3">
        <v>0.44097222222222227</v>
      </c>
      <c r="M38" s="1">
        <v>43.35</v>
      </c>
      <c r="N38" s="1">
        <v>22.57</v>
      </c>
      <c r="O38" s="1">
        <f t="shared" si="0"/>
        <v>65.92</v>
      </c>
      <c r="P38" s="1">
        <f t="shared" si="1"/>
        <v>37.714500000000001</v>
      </c>
      <c r="Q38" s="1">
        <f t="shared" si="2"/>
        <v>19.635899999999999</v>
      </c>
      <c r="R38" s="1">
        <f t="shared" si="3"/>
        <v>57.3504</v>
      </c>
      <c r="S38">
        <v>5.1100000000000003</v>
      </c>
      <c r="T38">
        <v>1.06</v>
      </c>
      <c r="U38">
        <v>11.49</v>
      </c>
      <c r="V38">
        <v>12.54</v>
      </c>
      <c r="W38">
        <v>16.27</v>
      </c>
      <c r="X38">
        <v>53.15</v>
      </c>
      <c r="Y38">
        <v>7.89</v>
      </c>
      <c r="Z38">
        <v>22.13</v>
      </c>
      <c r="AA38">
        <v>11.48</v>
      </c>
      <c r="AB38">
        <v>4.49</v>
      </c>
      <c r="AC38">
        <v>1.68</v>
      </c>
      <c r="AD38">
        <v>0.33</v>
      </c>
      <c r="AE38">
        <v>3.01</v>
      </c>
      <c r="AF38">
        <v>4.4800000000000004</v>
      </c>
      <c r="AG38">
        <v>2.63</v>
      </c>
      <c r="AH38">
        <v>0.53</v>
      </c>
      <c r="AI38">
        <v>0.63</v>
      </c>
      <c r="AJ38">
        <v>6.75</v>
      </c>
      <c r="AK38">
        <v>1.7</v>
      </c>
      <c r="AL38">
        <v>1.01</v>
      </c>
      <c r="AM38">
        <v>0.1</v>
      </c>
      <c r="AN38">
        <v>0.12</v>
      </c>
      <c r="AO38">
        <v>1.84</v>
      </c>
      <c r="AP38">
        <v>-0.04</v>
      </c>
      <c r="AQ38">
        <v>3</v>
      </c>
      <c r="AR38">
        <v>2.65</v>
      </c>
      <c r="AS38">
        <v>0.54</v>
      </c>
      <c r="AT38">
        <v>-0.01</v>
      </c>
      <c r="AU38">
        <v>2.08</v>
      </c>
      <c r="AV38">
        <v>2.1</v>
      </c>
      <c r="AW38">
        <v>0.75</v>
      </c>
      <c r="AX38">
        <v>2.02</v>
      </c>
      <c r="AY38">
        <v>3.16</v>
      </c>
      <c r="AZ38">
        <v>4.95</v>
      </c>
      <c r="BA38">
        <v>0.12</v>
      </c>
      <c r="BB38">
        <v>1.59</v>
      </c>
      <c r="BC38">
        <v>0.46</v>
      </c>
      <c r="BD38">
        <v>1.52</v>
      </c>
      <c r="BE38">
        <v>1.85</v>
      </c>
      <c r="BF38">
        <v>1.19</v>
      </c>
    </row>
    <row r="39" spans="1:58" x14ac:dyDescent="0.25">
      <c r="A39" s="1">
        <v>2019</v>
      </c>
      <c r="B39" s="1" t="s">
        <v>58</v>
      </c>
      <c r="C39" s="1" t="s">
        <v>59</v>
      </c>
      <c r="D39" s="1" t="s">
        <v>205</v>
      </c>
      <c r="E39" s="1">
        <v>47</v>
      </c>
      <c r="F39" s="1" t="s">
        <v>61</v>
      </c>
      <c r="G39" s="1" t="s">
        <v>62</v>
      </c>
      <c r="H39" s="1" t="s">
        <v>248</v>
      </c>
      <c r="I39" s="2">
        <v>43851</v>
      </c>
      <c r="J39" s="3">
        <v>0.42777777777777781</v>
      </c>
      <c r="M39" s="1">
        <v>44.59</v>
      </c>
      <c r="N39" s="1">
        <v>21.23</v>
      </c>
      <c r="O39" s="1">
        <f t="shared" si="0"/>
        <v>65.820000000000007</v>
      </c>
      <c r="P39" s="1">
        <f t="shared" si="1"/>
        <v>38.793300000000002</v>
      </c>
      <c r="Q39" s="1">
        <f t="shared" si="2"/>
        <v>18.470099999999999</v>
      </c>
      <c r="R39" s="1">
        <f t="shared" si="3"/>
        <v>57.263400000000004</v>
      </c>
      <c r="S39">
        <v>5.14</v>
      </c>
      <c r="T39">
        <v>1.23</v>
      </c>
      <c r="U39">
        <v>12.3</v>
      </c>
      <c r="V39">
        <v>14.98</v>
      </c>
      <c r="W39">
        <v>17.079999999999998</v>
      </c>
      <c r="X39">
        <v>55.33</v>
      </c>
      <c r="Y39">
        <v>7.11</v>
      </c>
      <c r="Z39">
        <v>20.95</v>
      </c>
      <c r="AA39">
        <v>10.72</v>
      </c>
      <c r="AB39">
        <v>4.08</v>
      </c>
      <c r="AC39">
        <v>1.69</v>
      </c>
      <c r="AD39">
        <v>0.4</v>
      </c>
      <c r="AE39">
        <v>3</v>
      </c>
      <c r="AF39">
        <v>4.4800000000000004</v>
      </c>
      <c r="AG39">
        <v>2.68</v>
      </c>
      <c r="AH39">
        <v>0.54</v>
      </c>
      <c r="AI39">
        <v>0.6</v>
      </c>
      <c r="AJ39">
        <v>6.64</v>
      </c>
      <c r="AK39">
        <v>1.7</v>
      </c>
      <c r="AL39">
        <v>1.02</v>
      </c>
      <c r="AM39">
        <v>0.1</v>
      </c>
      <c r="AN39">
        <v>0.12</v>
      </c>
      <c r="AO39">
        <v>1.91</v>
      </c>
      <c r="AP39">
        <v>-0.05</v>
      </c>
      <c r="AQ39">
        <v>3.01</v>
      </c>
      <c r="AR39">
        <v>2.71</v>
      </c>
      <c r="AS39">
        <v>0.56000000000000005</v>
      </c>
      <c r="AT39">
        <v>-0.02</v>
      </c>
      <c r="AU39">
        <v>2.08</v>
      </c>
      <c r="AV39">
        <v>2.0699999999999998</v>
      </c>
      <c r="AW39">
        <v>0.7</v>
      </c>
      <c r="AX39">
        <v>1.98</v>
      </c>
      <c r="AY39">
        <v>2.69</v>
      </c>
      <c r="AZ39">
        <v>5.2</v>
      </c>
      <c r="BA39">
        <v>0.12</v>
      </c>
      <c r="BB39">
        <v>1.6</v>
      </c>
      <c r="BC39">
        <v>0.41</v>
      </c>
      <c r="BD39">
        <v>1.52</v>
      </c>
      <c r="BE39">
        <v>1.85</v>
      </c>
      <c r="BF39">
        <v>1.54</v>
      </c>
    </row>
    <row r="40" spans="1:58" x14ac:dyDescent="0.25">
      <c r="A40" s="1">
        <v>2019</v>
      </c>
      <c r="B40" s="1" t="s">
        <v>58</v>
      </c>
      <c r="C40" s="1" t="s">
        <v>59</v>
      </c>
      <c r="D40" s="1" t="s">
        <v>326</v>
      </c>
      <c r="E40" s="1">
        <v>9</v>
      </c>
      <c r="F40" s="1" t="s">
        <v>61</v>
      </c>
      <c r="G40" s="1" t="s">
        <v>62</v>
      </c>
      <c r="H40" s="1" t="s">
        <v>334</v>
      </c>
      <c r="I40" s="2">
        <v>43853</v>
      </c>
      <c r="J40" s="3">
        <v>0.40763888888888888</v>
      </c>
      <c r="M40" s="1">
        <v>46.92</v>
      </c>
      <c r="N40" s="1">
        <v>18.899999999999999</v>
      </c>
      <c r="O40" s="1">
        <f t="shared" si="0"/>
        <v>65.819999999999993</v>
      </c>
      <c r="P40" s="1">
        <f t="shared" si="1"/>
        <v>40.820399999999999</v>
      </c>
      <c r="Q40" s="1">
        <f t="shared" si="2"/>
        <v>16.442999999999998</v>
      </c>
      <c r="R40" s="1">
        <f t="shared" si="3"/>
        <v>57.263399999999997</v>
      </c>
      <c r="S40">
        <v>5.33</v>
      </c>
      <c r="T40">
        <v>2.0699999999999998</v>
      </c>
      <c r="U40">
        <v>12.49</v>
      </c>
      <c r="V40">
        <v>15.77</v>
      </c>
      <c r="W40">
        <v>18.3</v>
      </c>
      <c r="X40">
        <v>55.99</v>
      </c>
      <c r="Y40">
        <v>6.57</v>
      </c>
      <c r="Z40">
        <v>20.329999999999998</v>
      </c>
      <c r="AA40">
        <v>12.26</v>
      </c>
      <c r="AB40">
        <v>4.0599999999999996</v>
      </c>
      <c r="AC40">
        <v>1.6</v>
      </c>
      <c r="AD40">
        <v>0.34</v>
      </c>
      <c r="AE40">
        <v>2.72</v>
      </c>
      <c r="AF40">
        <v>4.17</v>
      </c>
      <c r="AG40">
        <v>2.41</v>
      </c>
      <c r="AH40">
        <v>0.53</v>
      </c>
      <c r="AI40">
        <v>0.59</v>
      </c>
      <c r="AJ40">
        <v>6.18</v>
      </c>
      <c r="AK40">
        <v>1.6</v>
      </c>
      <c r="AL40">
        <v>0.95</v>
      </c>
      <c r="AM40">
        <v>0.09</v>
      </c>
      <c r="AN40">
        <v>0.12</v>
      </c>
      <c r="AO40">
        <v>1.77</v>
      </c>
      <c r="AP40">
        <v>-0.04</v>
      </c>
      <c r="AQ40">
        <v>2.82</v>
      </c>
      <c r="AR40">
        <v>2.5</v>
      </c>
      <c r="AS40">
        <v>0.53</v>
      </c>
      <c r="AT40">
        <v>-0.02</v>
      </c>
      <c r="AU40">
        <v>1.94</v>
      </c>
      <c r="AV40">
        <v>1.94</v>
      </c>
      <c r="AW40">
        <v>0.76</v>
      </c>
      <c r="AX40">
        <v>1.86</v>
      </c>
      <c r="AY40">
        <v>3.26</v>
      </c>
      <c r="AZ40">
        <v>5.7</v>
      </c>
      <c r="BA40">
        <v>0.1</v>
      </c>
      <c r="BB40">
        <v>1.5</v>
      </c>
      <c r="BC40">
        <v>0.43</v>
      </c>
      <c r="BD40">
        <v>1.43</v>
      </c>
      <c r="BE40">
        <v>1.73</v>
      </c>
      <c r="BF40">
        <v>1.69</v>
      </c>
    </row>
    <row r="41" spans="1:58" x14ac:dyDescent="0.25">
      <c r="A41" s="1">
        <v>2019</v>
      </c>
      <c r="B41" s="1" t="s">
        <v>58</v>
      </c>
      <c r="C41" s="1" t="s">
        <v>59</v>
      </c>
      <c r="D41" s="1" t="s">
        <v>389</v>
      </c>
      <c r="E41" s="1">
        <v>2</v>
      </c>
      <c r="F41" s="1" t="s">
        <v>61</v>
      </c>
      <c r="G41" s="1" t="s">
        <v>62</v>
      </c>
      <c r="H41" s="1" t="s">
        <v>390</v>
      </c>
      <c r="I41" s="2">
        <v>43857</v>
      </c>
      <c r="J41" s="3">
        <v>0.44097222222222227</v>
      </c>
      <c r="K41" s="1">
        <v>75</v>
      </c>
      <c r="M41" s="1">
        <v>47.25</v>
      </c>
      <c r="N41" s="1">
        <v>18.559999999999999</v>
      </c>
      <c r="O41" s="1">
        <f t="shared" si="0"/>
        <v>65.81</v>
      </c>
      <c r="P41" s="1">
        <f t="shared" si="1"/>
        <v>41.107500000000002</v>
      </c>
      <c r="Q41" s="1">
        <f t="shared" si="2"/>
        <v>16.147199999999998</v>
      </c>
      <c r="R41" s="1">
        <f t="shared" si="3"/>
        <v>57.2547</v>
      </c>
      <c r="S41">
        <v>5.15</v>
      </c>
      <c r="T41">
        <v>-0.23</v>
      </c>
      <c r="U41">
        <v>11.99</v>
      </c>
      <c r="V41">
        <v>15.18</v>
      </c>
      <c r="W41">
        <v>17.920000000000002</v>
      </c>
      <c r="X41">
        <v>51.61</v>
      </c>
      <c r="Y41">
        <v>7.26</v>
      </c>
      <c r="Z41">
        <v>22.62</v>
      </c>
      <c r="AA41">
        <v>12.4</v>
      </c>
      <c r="AB41">
        <v>4.37</v>
      </c>
      <c r="AC41">
        <v>1.64</v>
      </c>
      <c r="AD41">
        <v>0.37</v>
      </c>
      <c r="AE41">
        <v>2.84</v>
      </c>
      <c r="AF41">
        <v>4.26</v>
      </c>
      <c r="AG41">
        <v>2.52</v>
      </c>
      <c r="AH41">
        <v>0.54</v>
      </c>
      <c r="AI41">
        <v>0.6</v>
      </c>
      <c r="AJ41">
        <v>6.26</v>
      </c>
      <c r="AK41">
        <v>1.64</v>
      </c>
      <c r="AL41">
        <v>0.99</v>
      </c>
      <c r="AM41">
        <v>0.1</v>
      </c>
      <c r="AN41">
        <v>0.13</v>
      </c>
      <c r="AO41">
        <v>1.8</v>
      </c>
      <c r="AP41">
        <v>-0.02</v>
      </c>
      <c r="AQ41">
        <v>2.87</v>
      </c>
      <c r="AR41">
        <v>2.58</v>
      </c>
      <c r="AS41">
        <v>0.54</v>
      </c>
      <c r="AT41">
        <v>-0.01</v>
      </c>
      <c r="AU41">
        <v>1.98</v>
      </c>
      <c r="AV41">
        <v>1.97</v>
      </c>
      <c r="AW41">
        <v>0.68</v>
      </c>
      <c r="AX41">
        <v>1.89</v>
      </c>
      <c r="AY41">
        <v>3.3</v>
      </c>
      <c r="AZ41">
        <v>5.82</v>
      </c>
      <c r="BA41">
        <v>0.12</v>
      </c>
      <c r="BB41">
        <v>1.54</v>
      </c>
      <c r="BC41">
        <v>0.42</v>
      </c>
      <c r="BD41">
        <v>1.47</v>
      </c>
      <c r="BE41">
        <v>1.78</v>
      </c>
      <c r="BF41">
        <v>1.34</v>
      </c>
    </row>
    <row r="42" spans="1:58" x14ac:dyDescent="0.25">
      <c r="A42" s="1">
        <v>2019</v>
      </c>
      <c r="B42" s="1" t="s">
        <v>58</v>
      </c>
      <c r="C42" s="1" t="s">
        <v>59</v>
      </c>
      <c r="D42" s="1" t="s">
        <v>60</v>
      </c>
      <c r="E42" s="1">
        <v>129</v>
      </c>
      <c r="F42" s="1" t="s">
        <v>61</v>
      </c>
      <c r="G42" s="1" t="s">
        <v>62</v>
      </c>
      <c r="H42" s="1" t="s">
        <v>88</v>
      </c>
      <c r="I42" s="2">
        <v>43843</v>
      </c>
      <c r="J42" s="3">
        <v>0.38750000000000001</v>
      </c>
      <c r="M42" s="1">
        <v>46.19</v>
      </c>
      <c r="N42" s="1">
        <v>19.579999999999998</v>
      </c>
      <c r="O42" s="1">
        <f t="shared" si="0"/>
        <v>65.77</v>
      </c>
      <c r="P42" s="1">
        <f t="shared" si="1"/>
        <v>40.185299999999998</v>
      </c>
      <c r="Q42" s="1">
        <f t="shared" si="2"/>
        <v>17.034599999999998</v>
      </c>
      <c r="R42" s="1">
        <f t="shared" si="3"/>
        <v>57.219899999999996</v>
      </c>
      <c r="S42">
        <v>5.13</v>
      </c>
      <c r="T42">
        <v>0.08</v>
      </c>
      <c r="U42">
        <v>12.61</v>
      </c>
      <c r="V42">
        <v>14.8</v>
      </c>
      <c r="W42">
        <v>18.57</v>
      </c>
      <c r="X42">
        <v>53.35</v>
      </c>
      <c r="Y42">
        <v>8.2899999999999991</v>
      </c>
      <c r="Z42">
        <v>21.23</v>
      </c>
      <c r="AA42">
        <v>12.44</v>
      </c>
      <c r="AB42">
        <v>3.94</v>
      </c>
      <c r="AC42">
        <v>1.64</v>
      </c>
      <c r="AD42">
        <v>0.38</v>
      </c>
      <c r="AE42">
        <v>2.81</v>
      </c>
      <c r="AF42">
        <v>4.22</v>
      </c>
      <c r="AG42">
        <v>2.5099999999999998</v>
      </c>
      <c r="AH42">
        <v>0.53</v>
      </c>
      <c r="AI42">
        <v>0.54</v>
      </c>
      <c r="AJ42">
        <v>6.36</v>
      </c>
      <c r="AK42">
        <v>1.64</v>
      </c>
      <c r="AL42">
        <v>0.98</v>
      </c>
      <c r="AM42">
        <v>0.1</v>
      </c>
      <c r="AN42">
        <v>0.13</v>
      </c>
      <c r="AO42">
        <v>1.85</v>
      </c>
      <c r="AP42">
        <v>-0.02</v>
      </c>
      <c r="AQ42">
        <v>2.86</v>
      </c>
      <c r="AR42">
        <v>2.56</v>
      </c>
      <c r="AS42">
        <v>0.53</v>
      </c>
      <c r="AT42">
        <v>-0.02</v>
      </c>
      <c r="AU42">
        <v>2.0099999999999998</v>
      </c>
      <c r="AV42">
        <v>1.93</v>
      </c>
      <c r="AW42">
        <v>0.71</v>
      </c>
      <c r="AX42">
        <v>1.79</v>
      </c>
      <c r="AY42">
        <v>3.12</v>
      </c>
      <c r="AZ42">
        <v>6.1</v>
      </c>
      <c r="BA42">
        <v>0.11</v>
      </c>
      <c r="BB42">
        <v>1.53</v>
      </c>
      <c r="BC42">
        <v>0.4</v>
      </c>
      <c r="BD42">
        <v>1.46</v>
      </c>
      <c r="BE42">
        <v>1.82</v>
      </c>
      <c r="BF42">
        <v>1.44</v>
      </c>
    </row>
    <row r="43" spans="1:58" x14ac:dyDescent="0.25">
      <c r="A43" s="1">
        <v>2019</v>
      </c>
      <c r="B43" s="1" t="s">
        <v>58</v>
      </c>
      <c r="C43" s="1" t="s">
        <v>59</v>
      </c>
      <c r="D43" s="1" t="s">
        <v>292</v>
      </c>
      <c r="E43" s="1">
        <v>27</v>
      </c>
      <c r="F43" s="1" t="s">
        <v>61</v>
      </c>
      <c r="G43" s="1" t="s">
        <v>62</v>
      </c>
      <c r="H43" s="1" t="s">
        <v>296</v>
      </c>
      <c r="I43" s="2">
        <v>43852</v>
      </c>
      <c r="J43" s="3">
        <v>0.43541666666666662</v>
      </c>
      <c r="M43" s="1">
        <v>45.74</v>
      </c>
      <c r="N43" s="1">
        <v>20.010000000000002</v>
      </c>
      <c r="O43" s="1">
        <f t="shared" si="0"/>
        <v>65.75</v>
      </c>
      <c r="P43" s="1">
        <f t="shared" si="1"/>
        <v>39.793800000000005</v>
      </c>
      <c r="Q43" s="1">
        <f t="shared" si="2"/>
        <v>17.4087</v>
      </c>
      <c r="R43" s="1">
        <f t="shared" si="3"/>
        <v>57.202500000000001</v>
      </c>
      <c r="S43">
        <v>5.39</v>
      </c>
      <c r="T43">
        <v>2.5</v>
      </c>
      <c r="U43">
        <v>12.48</v>
      </c>
      <c r="V43">
        <v>13.91</v>
      </c>
      <c r="W43">
        <v>17.71</v>
      </c>
      <c r="X43">
        <v>59.92</v>
      </c>
      <c r="Y43">
        <v>6.27</v>
      </c>
      <c r="Z43">
        <v>16.760000000000002</v>
      </c>
      <c r="AA43">
        <v>10.67</v>
      </c>
      <c r="AB43">
        <v>3.48</v>
      </c>
      <c r="AC43">
        <v>1.58</v>
      </c>
      <c r="AD43">
        <v>0.3</v>
      </c>
      <c r="AE43">
        <v>2.62</v>
      </c>
      <c r="AF43">
        <v>4.0599999999999996</v>
      </c>
      <c r="AG43">
        <v>2.38</v>
      </c>
      <c r="AH43">
        <v>0.49</v>
      </c>
      <c r="AI43">
        <v>0.54</v>
      </c>
      <c r="AJ43">
        <v>6.03</v>
      </c>
      <c r="AK43">
        <v>1.57</v>
      </c>
      <c r="AL43">
        <v>0.94</v>
      </c>
      <c r="AM43">
        <v>0.09</v>
      </c>
      <c r="AN43">
        <v>0.13</v>
      </c>
      <c r="AO43">
        <v>1.77</v>
      </c>
      <c r="AP43">
        <v>-0.04</v>
      </c>
      <c r="AQ43">
        <v>2.78</v>
      </c>
      <c r="AR43">
        <v>2.4500000000000002</v>
      </c>
      <c r="AS43">
        <v>0.51</v>
      </c>
      <c r="AT43">
        <v>-0.02</v>
      </c>
      <c r="AU43">
        <v>1.92</v>
      </c>
      <c r="AV43">
        <v>1.88</v>
      </c>
      <c r="AW43">
        <v>0.74</v>
      </c>
      <c r="AX43">
        <v>1.77</v>
      </c>
      <c r="AY43">
        <v>3.11</v>
      </c>
      <c r="AZ43">
        <v>5.19</v>
      </c>
      <c r="BA43">
        <v>0.11</v>
      </c>
      <c r="BB43">
        <v>1.49</v>
      </c>
      <c r="BC43">
        <v>0.44</v>
      </c>
      <c r="BD43">
        <v>1.43</v>
      </c>
      <c r="BE43">
        <v>1.75</v>
      </c>
      <c r="BF43">
        <v>1.56</v>
      </c>
    </row>
    <row r="44" spans="1:58" x14ac:dyDescent="0.25">
      <c r="A44" s="1">
        <v>2019</v>
      </c>
      <c r="B44" s="1" t="s">
        <v>58</v>
      </c>
      <c r="C44" s="1" t="s">
        <v>59</v>
      </c>
      <c r="D44" s="1" t="s">
        <v>326</v>
      </c>
      <c r="E44" s="1">
        <v>1</v>
      </c>
      <c r="F44" s="1" t="s">
        <v>61</v>
      </c>
      <c r="G44" s="1" t="s">
        <v>62</v>
      </c>
      <c r="H44" s="1" t="s">
        <v>327</v>
      </c>
      <c r="I44" s="2">
        <v>43853</v>
      </c>
      <c r="J44" s="3">
        <v>0.4055555555555555</v>
      </c>
      <c r="M44" s="1">
        <v>45.87</v>
      </c>
      <c r="N44" s="1">
        <v>19.88</v>
      </c>
      <c r="O44" s="1">
        <f t="shared" si="0"/>
        <v>65.75</v>
      </c>
      <c r="P44" s="1">
        <f t="shared" si="1"/>
        <v>39.9069</v>
      </c>
      <c r="Q44" s="1">
        <f t="shared" si="2"/>
        <v>17.2956</v>
      </c>
      <c r="R44" s="1">
        <f t="shared" si="3"/>
        <v>57.202500000000001</v>
      </c>
      <c r="S44">
        <v>5.17</v>
      </c>
      <c r="T44">
        <v>1.45</v>
      </c>
      <c r="U44">
        <v>12.53</v>
      </c>
      <c r="V44">
        <v>14.19</v>
      </c>
      <c r="W44">
        <v>17.46</v>
      </c>
      <c r="X44">
        <v>58.23</v>
      </c>
      <c r="Y44">
        <v>8.1199999999999992</v>
      </c>
      <c r="Z44">
        <v>16.36</v>
      </c>
      <c r="AA44">
        <v>12.13</v>
      </c>
      <c r="AB44">
        <v>3.52</v>
      </c>
      <c r="AC44">
        <v>1.62</v>
      </c>
      <c r="AD44">
        <v>0.31</v>
      </c>
      <c r="AE44">
        <v>2.77</v>
      </c>
      <c r="AF44">
        <v>4.1900000000000004</v>
      </c>
      <c r="AG44">
        <v>2.4900000000000002</v>
      </c>
      <c r="AH44">
        <v>0.48</v>
      </c>
      <c r="AI44">
        <v>0.54</v>
      </c>
      <c r="AJ44">
        <v>6.23</v>
      </c>
      <c r="AK44">
        <v>1.61</v>
      </c>
      <c r="AL44">
        <v>0.96</v>
      </c>
      <c r="AM44">
        <v>0.08</v>
      </c>
      <c r="AN44">
        <v>0.12</v>
      </c>
      <c r="AO44">
        <v>1.82</v>
      </c>
      <c r="AP44">
        <v>-0.06</v>
      </c>
      <c r="AQ44">
        <v>2.86</v>
      </c>
      <c r="AR44">
        <v>2.52</v>
      </c>
      <c r="AS44">
        <v>0.51</v>
      </c>
      <c r="AT44">
        <v>-0.02</v>
      </c>
      <c r="AU44">
        <v>1.98</v>
      </c>
      <c r="AV44">
        <v>1.9</v>
      </c>
      <c r="AW44">
        <v>0.8</v>
      </c>
      <c r="AX44">
        <v>1.78</v>
      </c>
      <c r="AY44">
        <v>2.99</v>
      </c>
      <c r="AZ44">
        <v>6.13</v>
      </c>
      <c r="BA44">
        <v>0.1</v>
      </c>
      <c r="BB44">
        <v>1.5</v>
      </c>
      <c r="BC44">
        <v>0.42</v>
      </c>
      <c r="BD44">
        <v>1.44</v>
      </c>
      <c r="BE44">
        <v>1.8</v>
      </c>
      <c r="BF44">
        <v>1.3</v>
      </c>
    </row>
    <row r="45" spans="1:58" x14ac:dyDescent="0.25">
      <c r="A45" s="1">
        <v>2019</v>
      </c>
      <c r="B45" s="1" t="s">
        <v>58</v>
      </c>
      <c r="C45" s="1" t="s">
        <v>59</v>
      </c>
      <c r="D45" s="1" t="s">
        <v>163</v>
      </c>
      <c r="E45" s="1">
        <v>3</v>
      </c>
      <c r="F45" s="1" t="s">
        <v>61</v>
      </c>
      <c r="G45" s="1" t="s">
        <v>62</v>
      </c>
      <c r="H45" s="1" t="s">
        <v>166</v>
      </c>
      <c r="I45" s="2">
        <v>43843</v>
      </c>
      <c r="J45" s="3">
        <v>0.4597222222222222</v>
      </c>
      <c r="M45" s="1">
        <v>44.86</v>
      </c>
      <c r="N45" s="1">
        <v>20.87</v>
      </c>
      <c r="O45" s="1">
        <f t="shared" si="0"/>
        <v>65.73</v>
      </c>
      <c r="P45" s="1">
        <f t="shared" si="1"/>
        <v>39.028199999999998</v>
      </c>
      <c r="Q45" s="1">
        <f t="shared" si="2"/>
        <v>18.1569</v>
      </c>
      <c r="R45" s="1">
        <f t="shared" si="3"/>
        <v>57.185099999999998</v>
      </c>
      <c r="S45">
        <v>4.72</v>
      </c>
      <c r="T45">
        <v>2.64</v>
      </c>
      <c r="U45">
        <v>13.02</v>
      </c>
      <c r="V45">
        <v>14.25</v>
      </c>
      <c r="W45">
        <v>17.510000000000002</v>
      </c>
      <c r="X45">
        <v>61.86</v>
      </c>
      <c r="Y45">
        <v>8.6999999999999993</v>
      </c>
      <c r="Z45">
        <v>14.63</v>
      </c>
      <c r="AA45">
        <v>11.77</v>
      </c>
      <c r="AB45">
        <v>3.73</v>
      </c>
      <c r="AC45">
        <v>1.55</v>
      </c>
      <c r="AD45">
        <v>0.28999999999999998</v>
      </c>
      <c r="AE45">
        <v>2.67</v>
      </c>
      <c r="AF45">
        <v>4</v>
      </c>
      <c r="AG45">
        <v>2.39</v>
      </c>
      <c r="AH45">
        <v>0.49</v>
      </c>
      <c r="AI45">
        <v>0.49</v>
      </c>
      <c r="AJ45">
        <v>5.87</v>
      </c>
      <c r="AK45">
        <v>1.52</v>
      </c>
      <c r="AL45">
        <v>0.91</v>
      </c>
      <c r="AM45">
        <v>0.08</v>
      </c>
      <c r="AN45">
        <v>0.13</v>
      </c>
      <c r="AO45">
        <v>1.72</v>
      </c>
      <c r="AP45">
        <v>-7.0000000000000007E-2</v>
      </c>
      <c r="AQ45">
        <v>2.73</v>
      </c>
      <c r="AR45">
        <v>2.42</v>
      </c>
      <c r="AS45">
        <v>0.47</v>
      </c>
      <c r="AT45">
        <v>-0.02</v>
      </c>
      <c r="AU45">
        <v>1.89</v>
      </c>
      <c r="AV45">
        <v>1.84</v>
      </c>
      <c r="AW45">
        <v>0.83</v>
      </c>
      <c r="AX45">
        <v>1.76</v>
      </c>
      <c r="AY45">
        <v>3.17</v>
      </c>
      <c r="AZ45">
        <v>6.77</v>
      </c>
      <c r="BA45">
        <v>0.11</v>
      </c>
      <c r="BB45">
        <v>1.43</v>
      </c>
      <c r="BC45">
        <v>0.39</v>
      </c>
      <c r="BD45">
        <v>1.36</v>
      </c>
      <c r="BE45">
        <v>1.72</v>
      </c>
      <c r="BF45">
        <v>0.98</v>
      </c>
    </row>
    <row r="46" spans="1:58" x14ac:dyDescent="0.25">
      <c r="A46" s="1">
        <v>2019</v>
      </c>
      <c r="B46" s="1" t="s">
        <v>58</v>
      </c>
      <c r="C46" s="1" t="s">
        <v>59</v>
      </c>
      <c r="D46" s="1" t="s">
        <v>60</v>
      </c>
      <c r="E46" s="1">
        <v>47</v>
      </c>
      <c r="F46" s="1" t="s">
        <v>61</v>
      </c>
      <c r="G46" s="1" t="s">
        <v>62</v>
      </c>
      <c r="H46" s="1" t="s">
        <v>74</v>
      </c>
      <c r="I46" s="2">
        <v>43843</v>
      </c>
      <c r="J46" s="3">
        <v>0.36736111111111108</v>
      </c>
      <c r="M46" s="1">
        <v>41.98</v>
      </c>
      <c r="N46" s="1">
        <v>23.74</v>
      </c>
      <c r="O46" s="1">
        <f t="shared" si="0"/>
        <v>65.72</v>
      </c>
      <c r="P46" s="1">
        <f t="shared" si="1"/>
        <v>36.522599999999997</v>
      </c>
      <c r="Q46" s="1">
        <f t="shared" si="2"/>
        <v>20.653799999999997</v>
      </c>
      <c r="R46" s="1">
        <f t="shared" si="3"/>
        <v>57.176399999999994</v>
      </c>
      <c r="S46">
        <v>4.88</v>
      </c>
      <c r="T46">
        <v>-0.2</v>
      </c>
      <c r="U46">
        <v>12.6</v>
      </c>
      <c r="V46">
        <v>14.53</v>
      </c>
      <c r="W46">
        <v>17.37</v>
      </c>
      <c r="X46">
        <v>57.45</v>
      </c>
      <c r="Y46">
        <v>6.39</v>
      </c>
      <c r="Z46">
        <v>20.57</v>
      </c>
      <c r="AA46">
        <v>11.25</v>
      </c>
      <c r="AB46">
        <v>3.62</v>
      </c>
      <c r="AC46">
        <v>1.59</v>
      </c>
      <c r="AD46">
        <v>0.35</v>
      </c>
      <c r="AE46">
        <v>2.8</v>
      </c>
      <c r="AF46">
        <v>4.1100000000000003</v>
      </c>
      <c r="AG46">
        <v>2.48</v>
      </c>
      <c r="AH46">
        <v>0.53</v>
      </c>
      <c r="AI46">
        <v>0.49</v>
      </c>
      <c r="AJ46">
        <v>6.19</v>
      </c>
      <c r="AK46">
        <v>1.57</v>
      </c>
      <c r="AL46">
        <v>0.94</v>
      </c>
      <c r="AM46">
        <v>0.09</v>
      </c>
      <c r="AN46">
        <v>0.13</v>
      </c>
      <c r="AO46">
        <v>1.77</v>
      </c>
      <c r="AP46">
        <v>-0.03</v>
      </c>
      <c r="AQ46">
        <v>2.83</v>
      </c>
      <c r="AR46">
        <v>2.4500000000000002</v>
      </c>
      <c r="AS46">
        <v>0.47</v>
      </c>
      <c r="AT46">
        <v>-0.02</v>
      </c>
      <c r="AU46">
        <v>1.98</v>
      </c>
      <c r="AV46">
        <v>1.92</v>
      </c>
      <c r="AW46">
        <v>0.61</v>
      </c>
      <c r="AX46">
        <v>1.84</v>
      </c>
      <c r="AY46">
        <v>2.73</v>
      </c>
      <c r="AZ46">
        <v>5.24</v>
      </c>
      <c r="BA46">
        <v>0.11</v>
      </c>
      <c r="BB46">
        <v>1.51</v>
      </c>
      <c r="BC46">
        <v>0.41</v>
      </c>
      <c r="BD46">
        <v>1.42</v>
      </c>
      <c r="BE46">
        <v>1.78</v>
      </c>
      <c r="BF46">
        <v>1.52</v>
      </c>
    </row>
    <row r="47" spans="1:58" x14ac:dyDescent="0.25">
      <c r="A47" s="1">
        <v>2019</v>
      </c>
      <c r="B47" s="1" t="s">
        <v>58</v>
      </c>
      <c r="C47" s="1" t="s">
        <v>59</v>
      </c>
      <c r="D47" s="1" t="s">
        <v>118</v>
      </c>
      <c r="E47" s="1">
        <v>20</v>
      </c>
      <c r="F47" s="1" t="s">
        <v>61</v>
      </c>
      <c r="G47" s="1" t="s">
        <v>62</v>
      </c>
      <c r="H47" s="1" t="s">
        <v>130</v>
      </c>
      <c r="I47" s="2">
        <v>43843</v>
      </c>
      <c r="J47" s="3">
        <v>0.44444444444444442</v>
      </c>
      <c r="M47" s="1">
        <v>43.06</v>
      </c>
      <c r="N47" s="1">
        <v>22.63</v>
      </c>
      <c r="O47" s="1">
        <f t="shared" si="0"/>
        <v>65.69</v>
      </c>
      <c r="P47" s="1">
        <f t="shared" si="1"/>
        <v>37.462200000000003</v>
      </c>
      <c r="Q47" s="1">
        <f t="shared" si="2"/>
        <v>19.688099999999999</v>
      </c>
      <c r="R47" s="1">
        <f t="shared" si="3"/>
        <v>57.150300000000001</v>
      </c>
      <c r="S47">
        <v>5.18</v>
      </c>
      <c r="T47">
        <v>2.14</v>
      </c>
      <c r="U47">
        <v>12.49</v>
      </c>
      <c r="V47">
        <v>15.01</v>
      </c>
      <c r="W47">
        <v>17.55</v>
      </c>
      <c r="X47">
        <v>52.67</v>
      </c>
      <c r="Y47">
        <v>9.1</v>
      </c>
      <c r="Z47">
        <v>20.21</v>
      </c>
      <c r="AA47">
        <v>12.91</v>
      </c>
      <c r="AB47">
        <v>4.1500000000000004</v>
      </c>
      <c r="AC47">
        <v>1.59</v>
      </c>
      <c r="AD47">
        <v>0.34</v>
      </c>
      <c r="AE47">
        <v>2.65</v>
      </c>
      <c r="AF47">
        <v>4.13</v>
      </c>
      <c r="AG47">
        <v>2.4500000000000002</v>
      </c>
      <c r="AH47">
        <v>0.49</v>
      </c>
      <c r="AI47">
        <v>0.57999999999999996</v>
      </c>
      <c r="AJ47">
        <v>6.16</v>
      </c>
      <c r="AK47">
        <v>1.6</v>
      </c>
      <c r="AL47">
        <v>0.94</v>
      </c>
      <c r="AM47">
        <v>0.11</v>
      </c>
      <c r="AN47">
        <v>0.13</v>
      </c>
      <c r="AO47">
        <v>1.76</v>
      </c>
      <c r="AP47">
        <v>-0.03</v>
      </c>
      <c r="AQ47">
        <v>2.74</v>
      </c>
      <c r="AR47">
        <v>2.4700000000000002</v>
      </c>
      <c r="AS47">
        <v>0.56000000000000005</v>
      </c>
      <c r="AT47">
        <v>-0.02</v>
      </c>
      <c r="AU47">
        <v>1.9</v>
      </c>
      <c r="AV47">
        <v>1.79</v>
      </c>
      <c r="AW47">
        <v>0.8</v>
      </c>
      <c r="AX47">
        <v>1.73</v>
      </c>
      <c r="AY47">
        <v>2.91</v>
      </c>
      <c r="AZ47">
        <v>6.48</v>
      </c>
      <c r="BA47">
        <v>0.12</v>
      </c>
      <c r="BB47">
        <v>1.49</v>
      </c>
      <c r="BC47">
        <v>0.41</v>
      </c>
      <c r="BD47">
        <v>1.42</v>
      </c>
      <c r="BE47">
        <v>1.75</v>
      </c>
      <c r="BF47">
        <v>1.64</v>
      </c>
    </row>
    <row r="48" spans="1:58" x14ac:dyDescent="0.25">
      <c r="A48" s="1">
        <v>2019</v>
      </c>
      <c r="B48" s="1" t="s">
        <v>58</v>
      </c>
      <c r="C48" s="1" t="s">
        <v>59</v>
      </c>
      <c r="D48" s="1" t="s">
        <v>163</v>
      </c>
      <c r="E48" s="1">
        <v>49</v>
      </c>
      <c r="F48" s="1" t="s">
        <v>61</v>
      </c>
      <c r="G48" s="1" t="s">
        <v>62</v>
      </c>
      <c r="H48" s="1" t="s">
        <v>193</v>
      </c>
      <c r="I48" s="2">
        <v>43843</v>
      </c>
      <c r="J48" s="3">
        <v>0.47083333333333338</v>
      </c>
      <c r="M48" s="1">
        <v>44.76</v>
      </c>
      <c r="N48" s="1">
        <v>20.91</v>
      </c>
      <c r="O48" s="1">
        <f t="shared" si="0"/>
        <v>65.67</v>
      </c>
      <c r="P48" s="1">
        <f t="shared" si="1"/>
        <v>38.941199999999995</v>
      </c>
      <c r="Q48" s="1">
        <f t="shared" si="2"/>
        <v>18.191700000000001</v>
      </c>
      <c r="R48" s="1">
        <f t="shared" si="3"/>
        <v>57.132899999999992</v>
      </c>
      <c r="S48">
        <v>5.4</v>
      </c>
      <c r="T48">
        <v>0.64</v>
      </c>
      <c r="U48">
        <v>11.48</v>
      </c>
      <c r="V48">
        <v>12.07</v>
      </c>
      <c r="W48">
        <v>17.37</v>
      </c>
      <c r="X48">
        <v>51.56</v>
      </c>
      <c r="Y48">
        <v>6.58</v>
      </c>
      <c r="Z48">
        <v>23.56</v>
      </c>
      <c r="AA48">
        <v>12.36</v>
      </c>
      <c r="AB48">
        <v>4.5</v>
      </c>
      <c r="AC48">
        <v>1.72</v>
      </c>
      <c r="AD48">
        <v>0.39</v>
      </c>
      <c r="AE48">
        <v>3</v>
      </c>
      <c r="AF48">
        <v>4.4800000000000004</v>
      </c>
      <c r="AG48">
        <v>2.7</v>
      </c>
      <c r="AH48">
        <v>0.56000000000000005</v>
      </c>
      <c r="AI48">
        <v>0.64</v>
      </c>
      <c r="AJ48">
        <v>6.75</v>
      </c>
      <c r="AK48">
        <v>1.74</v>
      </c>
      <c r="AL48">
        <v>1.03</v>
      </c>
      <c r="AM48">
        <v>0.11</v>
      </c>
      <c r="AN48">
        <v>0.13</v>
      </c>
      <c r="AO48">
        <v>1.9</v>
      </c>
      <c r="AP48">
        <v>0</v>
      </c>
      <c r="AQ48">
        <v>3.05</v>
      </c>
      <c r="AR48">
        <v>2.71</v>
      </c>
      <c r="AS48">
        <v>0.57999999999999996</v>
      </c>
      <c r="AT48">
        <v>-0.01</v>
      </c>
      <c r="AU48">
        <v>2.1</v>
      </c>
      <c r="AV48">
        <v>2.09</v>
      </c>
      <c r="AW48">
        <v>0.51</v>
      </c>
      <c r="AX48">
        <v>1.96</v>
      </c>
      <c r="AY48">
        <v>2.5099999999999998</v>
      </c>
      <c r="AZ48">
        <v>4.17</v>
      </c>
      <c r="BA48">
        <v>0.13</v>
      </c>
      <c r="BB48">
        <v>1.63</v>
      </c>
      <c r="BC48">
        <v>0.45</v>
      </c>
      <c r="BD48">
        <v>1.56</v>
      </c>
      <c r="BE48">
        <v>1.87</v>
      </c>
      <c r="BF48">
        <v>1.59</v>
      </c>
    </row>
    <row r="49" spans="1:58" x14ac:dyDescent="0.25">
      <c r="A49" s="1">
        <v>2019</v>
      </c>
      <c r="B49" s="1" t="s">
        <v>58</v>
      </c>
      <c r="C49" s="1" t="s">
        <v>59</v>
      </c>
      <c r="D49" s="1" t="s">
        <v>326</v>
      </c>
      <c r="E49" s="1">
        <v>6</v>
      </c>
      <c r="F49" s="1" t="s">
        <v>61</v>
      </c>
      <c r="G49" s="1" t="s">
        <v>62</v>
      </c>
      <c r="H49" s="1" t="s">
        <v>331</v>
      </c>
      <c r="I49" s="2">
        <v>43853</v>
      </c>
      <c r="J49" s="3">
        <v>0.4069444444444445</v>
      </c>
      <c r="M49" s="1">
        <v>45.96</v>
      </c>
      <c r="N49" s="1">
        <v>19.690000000000001</v>
      </c>
      <c r="O49" s="1">
        <f t="shared" si="0"/>
        <v>65.650000000000006</v>
      </c>
      <c r="P49" s="1">
        <f t="shared" si="1"/>
        <v>39.985199999999999</v>
      </c>
      <c r="Q49" s="1">
        <f t="shared" si="2"/>
        <v>17.130300000000002</v>
      </c>
      <c r="R49" s="1">
        <f t="shared" si="3"/>
        <v>57.115499999999997</v>
      </c>
      <c r="S49">
        <v>5.47</v>
      </c>
      <c r="T49">
        <v>0.35</v>
      </c>
      <c r="U49">
        <v>11.45</v>
      </c>
      <c r="V49">
        <v>14.43</v>
      </c>
      <c r="W49">
        <v>18.010000000000002</v>
      </c>
      <c r="X49">
        <v>56.52</v>
      </c>
      <c r="Y49">
        <v>7.68</v>
      </c>
      <c r="Z49">
        <v>17.82</v>
      </c>
      <c r="AA49">
        <v>11.92</v>
      </c>
      <c r="AB49">
        <v>4.09</v>
      </c>
      <c r="AC49">
        <v>1.85</v>
      </c>
      <c r="AD49">
        <v>0.37</v>
      </c>
      <c r="AE49">
        <v>3.39</v>
      </c>
      <c r="AF49">
        <v>4.96</v>
      </c>
      <c r="AG49">
        <v>2.86</v>
      </c>
      <c r="AH49">
        <v>0.51</v>
      </c>
      <c r="AI49">
        <v>0.66</v>
      </c>
      <c r="AJ49">
        <v>7.52</v>
      </c>
      <c r="AK49">
        <v>1.88</v>
      </c>
      <c r="AL49">
        <v>1.1399999999999999</v>
      </c>
      <c r="AM49">
        <v>0.11</v>
      </c>
      <c r="AN49">
        <v>0.12</v>
      </c>
      <c r="AO49">
        <v>2.09</v>
      </c>
      <c r="AP49">
        <v>-0.05</v>
      </c>
      <c r="AQ49">
        <v>3.33</v>
      </c>
      <c r="AR49">
        <v>2.94</v>
      </c>
      <c r="AS49">
        <v>0.59</v>
      </c>
      <c r="AT49">
        <v>-0.01</v>
      </c>
      <c r="AU49">
        <v>2.31</v>
      </c>
      <c r="AV49">
        <v>2.2200000000000002</v>
      </c>
      <c r="AW49">
        <v>0.81</v>
      </c>
      <c r="AX49">
        <v>2.12</v>
      </c>
      <c r="AY49">
        <v>2.71</v>
      </c>
      <c r="AZ49">
        <v>5.67</v>
      </c>
      <c r="BA49">
        <v>0.11</v>
      </c>
      <c r="BB49">
        <v>1.75</v>
      </c>
      <c r="BC49">
        <v>0.43</v>
      </c>
      <c r="BD49">
        <v>1.66</v>
      </c>
      <c r="BE49">
        <v>2.08</v>
      </c>
      <c r="BF49">
        <v>1.6</v>
      </c>
    </row>
    <row r="50" spans="1:58" x14ac:dyDescent="0.25">
      <c r="A50" s="1">
        <v>2019</v>
      </c>
      <c r="B50" s="1" t="s">
        <v>58</v>
      </c>
      <c r="C50" s="1" t="s">
        <v>59</v>
      </c>
      <c r="D50" s="1" t="s">
        <v>407</v>
      </c>
      <c r="E50" s="1">
        <v>10</v>
      </c>
      <c r="F50" s="1" t="s">
        <v>61</v>
      </c>
      <c r="G50" s="1" t="s">
        <v>62</v>
      </c>
      <c r="H50" s="1" t="s">
        <v>411</v>
      </c>
      <c r="I50" s="2">
        <v>43872</v>
      </c>
      <c r="J50" s="3">
        <v>0.28888888888888892</v>
      </c>
      <c r="M50" s="1">
        <v>44.6</v>
      </c>
      <c r="N50" s="1">
        <v>21.05</v>
      </c>
      <c r="O50" s="1">
        <f t="shared" si="0"/>
        <v>65.650000000000006</v>
      </c>
      <c r="P50" s="1">
        <f t="shared" si="1"/>
        <v>38.802</v>
      </c>
      <c r="Q50" s="1">
        <f t="shared" si="2"/>
        <v>18.313500000000001</v>
      </c>
      <c r="R50" s="1">
        <f t="shared" si="3"/>
        <v>57.115499999999997</v>
      </c>
      <c r="S50">
        <v>5.48</v>
      </c>
      <c r="T50">
        <v>0.16</v>
      </c>
      <c r="U50">
        <v>12.3</v>
      </c>
      <c r="V50">
        <v>15.06</v>
      </c>
      <c r="W50">
        <v>18.41</v>
      </c>
      <c r="X50">
        <v>51.33</v>
      </c>
      <c r="Y50">
        <v>7.83</v>
      </c>
      <c r="Z50">
        <v>22.36</v>
      </c>
      <c r="AA50">
        <v>12.47</v>
      </c>
      <c r="AB50">
        <v>4.07</v>
      </c>
      <c r="AC50">
        <v>1.62</v>
      </c>
      <c r="AD50">
        <v>0.35</v>
      </c>
      <c r="AE50">
        <v>2.78</v>
      </c>
      <c r="AF50">
        <v>4.22</v>
      </c>
      <c r="AG50">
        <v>2.5099999999999998</v>
      </c>
      <c r="AH50">
        <v>0.5</v>
      </c>
      <c r="AI50">
        <v>0.57999999999999996</v>
      </c>
      <c r="AJ50">
        <v>6.38</v>
      </c>
      <c r="AK50">
        <v>1.64</v>
      </c>
      <c r="AL50">
        <v>0.97</v>
      </c>
      <c r="AM50">
        <v>0.12</v>
      </c>
      <c r="AN50">
        <v>0.13</v>
      </c>
      <c r="AO50">
        <v>1.81</v>
      </c>
      <c r="AP50">
        <v>0</v>
      </c>
      <c r="AQ50">
        <v>2.89</v>
      </c>
      <c r="AR50">
        <v>2.5099999999999998</v>
      </c>
      <c r="AS50">
        <v>0.52</v>
      </c>
      <c r="AT50">
        <v>-0.01</v>
      </c>
      <c r="AU50">
        <v>1.97</v>
      </c>
      <c r="AV50">
        <v>1.97</v>
      </c>
      <c r="AW50">
        <v>0.6</v>
      </c>
      <c r="AX50">
        <v>1.85</v>
      </c>
      <c r="AY50">
        <v>2.46</v>
      </c>
      <c r="AZ50">
        <v>5.53</v>
      </c>
      <c r="BA50">
        <v>0.12</v>
      </c>
      <c r="BB50">
        <v>1.58</v>
      </c>
      <c r="BC50">
        <v>0.4</v>
      </c>
      <c r="BD50">
        <v>1.52</v>
      </c>
      <c r="BE50">
        <v>1.76</v>
      </c>
      <c r="BF50">
        <v>1.77</v>
      </c>
    </row>
    <row r="51" spans="1:58" x14ac:dyDescent="0.25">
      <c r="A51" s="1">
        <v>2019</v>
      </c>
      <c r="B51" s="1" t="s">
        <v>58</v>
      </c>
      <c r="C51" s="1" t="s">
        <v>59</v>
      </c>
      <c r="D51" s="1" t="s">
        <v>60</v>
      </c>
      <c r="E51" s="1">
        <v>48</v>
      </c>
      <c r="F51" s="1" t="s">
        <v>61</v>
      </c>
      <c r="G51" s="1" t="s">
        <v>62</v>
      </c>
      <c r="H51" s="1" t="s">
        <v>75</v>
      </c>
      <c r="I51" s="2">
        <v>43843</v>
      </c>
      <c r="J51" s="3">
        <v>0.36736111111111108</v>
      </c>
      <c r="M51" s="1">
        <v>45.92</v>
      </c>
      <c r="N51" s="1">
        <v>19.71</v>
      </c>
      <c r="O51" s="1">
        <f t="shared" si="0"/>
        <v>65.63</v>
      </c>
      <c r="P51" s="1">
        <f t="shared" si="1"/>
        <v>39.950400000000002</v>
      </c>
      <c r="Q51" s="1">
        <f t="shared" si="2"/>
        <v>17.1477</v>
      </c>
      <c r="R51" s="1">
        <f t="shared" si="3"/>
        <v>57.098100000000002</v>
      </c>
      <c r="S51">
        <v>5.46</v>
      </c>
      <c r="T51">
        <v>-1.57</v>
      </c>
      <c r="U51">
        <v>12.06</v>
      </c>
      <c r="V51">
        <v>15.91</v>
      </c>
      <c r="W51">
        <v>17.45</v>
      </c>
      <c r="X51">
        <v>51.49</v>
      </c>
      <c r="Y51">
        <v>8.2100000000000009</v>
      </c>
      <c r="Z51">
        <v>21.57</v>
      </c>
      <c r="AA51">
        <v>12.13</v>
      </c>
      <c r="AB51">
        <v>3.85</v>
      </c>
      <c r="AC51">
        <v>1.6</v>
      </c>
      <c r="AD51">
        <v>0.32</v>
      </c>
      <c r="AE51">
        <v>2.72</v>
      </c>
      <c r="AF51">
        <v>4.16</v>
      </c>
      <c r="AG51">
        <v>2.44</v>
      </c>
      <c r="AH51">
        <v>0.47</v>
      </c>
      <c r="AI51">
        <v>0.6</v>
      </c>
      <c r="AJ51">
        <v>6.17</v>
      </c>
      <c r="AK51">
        <v>1.57</v>
      </c>
      <c r="AL51">
        <v>0.97</v>
      </c>
      <c r="AM51">
        <v>0.11</v>
      </c>
      <c r="AN51">
        <v>0.13</v>
      </c>
      <c r="AO51">
        <v>1.74</v>
      </c>
      <c r="AP51">
        <v>-0.04</v>
      </c>
      <c r="AQ51">
        <v>2.8</v>
      </c>
      <c r="AR51">
        <v>2.4900000000000002</v>
      </c>
      <c r="AS51">
        <v>0.5</v>
      </c>
      <c r="AT51">
        <v>-0.02</v>
      </c>
      <c r="AU51">
        <v>1.94</v>
      </c>
      <c r="AV51">
        <v>1.86</v>
      </c>
      <c r="AW51">
        <v>0.92</v>
      </c>
      <c r="AX51">
        <v>1.86</v>
      </c>
      <c r="AY51">
        <v>3.45</v>
      </c>
      <c r="AZ51">
        <v>6.12</v>
      </c>
      <c r="BA51">
        <v>0.11</v>
      </c>
      <c r="BB51">
        <v>1.49</v>
      </c>
      <c r="BC51">
        <v>0.43</v>
      </c>
      <c r="BD51">
        <v>1.45</v>
      </c>
      <c r="BE51">
        <v>1.76</v>
      </c>
      <c r="BF51">
        <v>1.32</v>
      </c>
    </row>
    <row r="52" spans="1:58" x14ac:dyDescent="0.25">
      <c r="A52" s="1">
        <v>2019</v>
      </c>
      <c r="B52" s="1" t="s">
        <v>58</v>
      </c>
      <c r="C52" s="1" t="s">
        <v>59</v>
      </c>
      <c r="D52" s="1" t="s">
        <v>205</v>
      </c>
      <c r="E52" s="1">
        <v>34</v>
      </c>
      <c r="F52" s="1" t="s">
        <v>61</v>
      </c>
      <c r="G52" s="1" t="s">
        <v>62</v>
      </c>
      <c r="H52" s="1" t="s">
        <v>239</v>
      </c>
      <c r="I52" s="2">
        <v>43851</v>
      </c>
      <c r="J52" s="3">
        <v>0.41666666666666669</v>
      </c>
      <c r="K52" s="1">
        <v>80</v>
      </c>
      <c r="M52" s="1">
        <v>45.51</v>
      </c>
      <c r="N52" s="1">
        <v>20.11</v>
      </c>
      <c r="O52" s="1">
        <f t="shared" si="0"/>
        <v>65.62</v>
      </c>
      <c r="P52" s="1">
        <f t="shared" si="1"/>
        <v>39.593699999999998</v>
      </c>
      <c r="Q52" s="1">
        <f t="shared" si="2"/>
        <v>17.495699999999999</v>
      </c>
      <c r="R52" s="1">
        <f t="shared" si="3"/>
        <v>57.089399999999998</v>
      </c>
      <c r="S52">
        <v>5.33</v>
      </c>
      <c r="T52">
        <v>0.61</v>
      </c>
      <c r="U52">
        <v>11.91</v>
      </c>
      <c r="V52">
        <v>13.85</v>
      </c>
      <c r="W52">
        <v>18.649999999999999</v>
      </c>
      <c r="X52">
        <v>57.95</v>
      </c>
      <c r="Y52">
        <v>7.43</v>
      </c>
      <c r="Z52">
        <v>18.760000000000002</v>
      </c>
      <c r="AA52">
        <v>11.91</v>
      </c>
      <c r="AB52">
        <v>3.72</v>
      </c>
      <c r="AC52">
        <v>1.62</v>
      </c>
      <c r="AD52">
        <v>0.33</v>
      </c>
      <c r="AE52">
        <v>2.78</v>
      </c>
      <c r="AF52">
        <v>4.18</v>
      </c>
      <c r="AG52">
        <v>2.4900000000000002</v>
      </c>
      <c r="AH52">
        <v>0.51</v>
      </c>
      <c r="AI52">
        <v>0.56000000000000005</v>
      </c>
      <c r="AJ52">
        <v>6.31</v>
      </c>
      <c r="AK52">
        <v>1.62</v>
      </c>
      <c r="AL52">
        <v>0.96</v>
      </c>
      <c r="AM52">
        <v>0.1</v>
      </c>
      <c r="AN52">
        <v>0.13</v>
      </c>
      <c r="AO52">
        <v>1.77</v>
      </c>
      <c r="AP52">
        <v>0.02</v>
      </c>
      <c r="AQ52">
        <v>2.85</v>
      </c>
      <c r="AR52">
        <v>2.5</v>
      </c>
      <c r="AS52">
        <v>0.53</v>
      </c>
      <c r="AT52">
        <v>-0.01</v>
      </c>
      <c r="AU52">
        <v>1.93</v>
      </c>
      <c r="AV52">
        <v>1.93</v>
      </c>
      <c r="AW52">
        <v>0.59</v>
      </c>
      <c r="AX52">
        <v>1.82</v>
      </c>
      <c r="AY52">
        <v>2.93</v>
      </c>
      <c r="AZ52">
        <v>5.32</v>
      </c>
      <c r="BA52">
        <v>0.13</v>
      </c>
      <c r="BB52">
        <v>1.53</v>
      </c>
      <c r="BC52">
        <v>0.41</v>
      </c>
      <c r="BD52">
        <v>1.47</v>
      </c>
      <c r="BE52">
        <v>1.78</v>
      </c>
      <c r="BF52">
        <v>1.54</v>
      </c>
    </row>
    <row r="53" spans="1:58" x14ac:dyDescent="0.25">
      <c r="A53" s="1">
        <v>2019</v>
      </c>
      <c r="B53" s="1" t="s">
        <v>58</v>
      </c>
      <c r="C53" s="1" t="s">
        <v>59</v>
      </c>
      <c r="D53" s="1" t="s">
        <v>60</v>
      </c>
      <c r="E53" s="1">
        <v>33</v>
      </c>
      <c r="F53" s="1" t="s">
        <v>61</v>
      </c>
      <c r="G53" s="1" t="s">
        <v>62</v>
      </c>
      <c r="H53" s="1" t="s">
        <v>70</v>
      </c>
      <c r="I53" s="2">
        <v>43843</v>
      </c>
      <c r="J53" s="3">
        <v>0.36388888888888887</v>
      </c>
      <c r="M53" s="1">
        <v>45.66</v>
      </c>
      <c r="N53" s="1">
        <v>19.95</v>
      </c>
      <c r="O53" s="1">
        <f t="shared" si="0"/>
        <v>65.61</v>
      </c>
      <c r="P53" s="1">
        <f t="shared" si="1"/>
        <v>39.724199999999996</v>
      </c>
      <c r="Q53" s="1">
        <f t="shared" si="2"/>
        <v>17.3565</v>
      </c>
      <c r="R53" s="1">
        <f t="shared" si="3"/>
        <v>57.080699999999993</v>
      </c>
      <c r="S53">
        <v>5.41</v>
      </c>
      <c r="T53">
        <v>2.2200000000000002</v>
      </c>
      <c r="U53">
        <v>12.08</v>
      </c>
      <c r="V53">
        <v>14.38</v>
      </c>
      <c r="W53">
        <v>17.5</v>
      </c>
      <c r="X53">
        <v>56.28</v>
      </c>
      <c r="Y53">
        <v>8.44</v>
      </c>
      <c r="Z53">
        <v>18.41</v>
      </c>
      <c r="AA53">
        <v>11.94</v>
      </c>
      <c r="AB53">
        <v>4.04</v>
      </c>
      <c r="AC53">
        <v>1.83</v>
      </c>
      <c r="AD53">
        <v>0.4</v>
      </c>
      <c r="AE53">
        <v>3.41</v>
      </c>
      <c r="AF53">
        <v>4.95</v>
      </c>
      <c r="AG53">
        <v>2.86</v>
      </c>
      <c r="AH53">
        <v>0.52</v>
      </c>
      <c r="AI53">
        <v>0.64</v>
      </c>
      <c r="AJ53">
        <v>7.56</v>
      </c>
      <c r="AK53">
        <v>1.86</v>
      </c>
      <c r="AL53">
        <v>1.1200000000000001</v>
      </c>
      <c r="AM53">
        <v>0.09</v>
      </c>
      <c r="AN53">
        <v>0.12</v>
      </c>
      <c r="AO53">
        <v>2.0699999999999998</v>
      </c>
      <c r="AP53">
        <v>-0.03</v>
      </c>
      <c r="AQ53">
        <v>3.29</v>
      </c>
      <c r="AR53">
        <v>2.89</v>
      </c>
      <c r="AS53">
        <v>0.59</v>
      </c>
      <c r="AT53">
        <v>-0.01</v>
      </c>
      <c r="AU53">
        <v>2.2799999999999998</v>
      </c>
      <c r="AV53">
        <v>2.2000000000000002</v>
      </c>
      <c r="AW53">
        <v>0.75</v>
      </c>
      <c r="AX53">
        <v>2.08</v>
      </c>
      <c r="AY53">
        <v>2.81</v>
      </c>
      <c r="AZ53">
        <v>5.61</v>
      </c>
      <c r="BA53">
        <v>0.11</v>
      </c>
      <c r="BB53">
        <v>1.72</v>
      </c>
      <c r="BC53">
        <v>0.42</v>
      </c>
      <c r="BD53">
        <v>1.64</v>
      </c>
      <c r="BE53">
        <v>2.06</v>
      </c>
      <c r="BF53">
        <v>1.72</v>
      </c>
    </row>
    <row r="54" spans="1:58" x14ac:dyDescent="0.25">
      <c r="A54" s="1">
        <v>2019</v>
      </c>
      <c r="B54" s="1" t="s">
        <v>58</v>
      </c>
      <c r="C54" s="1" t="s">
        <v>59</v>
      </c>
      <c r="D54" s="1" t="s">
        <v>205</v>
      </c>
      <c r="E54" s="1">
        <v>52</v>
      </c>
      <c r="F54" s="1" t="s">
        <v>61</v>
      </c>
      <c r="G54" s="1" t="s">
        <v>62</v>
      </c>
      <c r="H54" s="1" t="s">
        <v>252</v>
      </c>
      <c r="I54" s="2">
        <v>43851</v>
      </c>
      <c r="J54" s="3">
        <v>0.42986111111111108</v>
      </c>
      <c r="M54" s="1">
        <v>43.35</v>
      </c>
      <c r="N54" s="1">
        <v>22.26</v>
      </c>
      <c r="O54" s="1">
        <f t="shared" si="0"/>
        <v>65.61</v>
      </c>
      <c r="P54" s="1">
        <f t="shared" si="1"/>
        <v>37.714500000000001</v>
      </c>
      <c r="Q54" s="1">
        <f t="shared" si="2"/>
        <v>19.366200000000003</v>
      </c>
      <c r="R54" s="1">
        <f t="shared" si="3"/>
        <v>57.080700000000007</v>
      </c>
      <c r="S54">
        <v>5.37</v>
      </c>
      <c r="T54">
        <v>2.36</v>
      </c>
      <c r="U54">
        <v>12.08</v>
      </c>
      <c r="V54">
        <v>12.22</v>
      </c>
      <c r="W54">
        <v>16.82</v>
      </c>
      <c r="X54">
        <v>55.09</v>
      </c>
      <c r="Y54">
        <v>8.4600000000000009</v>
      </c>
      <c r="Z54">
        <v>19.920000000000002</v>
      </c>
      <c r="AA54">
        <v>12.98</v>
      </c>
      <c r="AB54">
        <v>3.87</v>
      </c>
      <c r="AC54">
        <v>1.61</v>
      </c>
      <c r="AD54">
        <v>0.36</v>
      </c>
      <c r="AE54">
        <v>2.72</v>
      </c>
      <c r="AF54">
        <v>4.1100000000000003</v>
      </c>
      <c r="AG54">
        <v>2.41</v>
      </c>
      <c r="AH54">
        <v>0.5</v>
      </c>
      <c r="AI54">
        <v>0.57999999999999996</v>
      </c>
      <c r="AJ54">
        <v>6.04</v>
      </c>
      <c r="AK54">
        <v>1.61</v>
      </c>
      <c r="AL54">
        <v>0.98</v>
      </c>
      <c r="AM54">
        <v>0.09</v>
      </c>
      <c r="AN54">
        <v>0.12</v>
      </c>
      <c r="AO54">
        <v>1.79</v>
      </c>
      <c r="AP54">
        <v>-0.06</v>
      </c>
      <c r="AQ54">
        <v>2.8</v>
      </c>
      <c r="AR54">
        <v>2.5</v>
      </c>
      <c r="AS54">
        <v>0.52</v>
      </c>
      <c r="AT54">
        <v>-0.01</v>
      </c>
      <c r="AU54">
        <v>1.94</v>
      </c>
      <c r="AV54">
        <v>1.88</v>
      </c>
      <c r="AW54">
        <v>0.92</v>
      </c>
      <c r="AX54">
        <v>1.73</v>
      </c>
      <c r="AY54">
        <v>3.44</v>
      </c>
      <c r="AZ54">
        <v>7.31</v>
      </c>
      <c r="BA54">
        <v>0.1</v>
      </c>
      <c r="BB54">
        <v>1.49</v>
      </c>
      <c r="BC54">
        <v>0.46</v>
      </c>
      <c r="BD54">
        <v>1.42</v>
      </c>
      <c r="BE54">
        <v>1.77</v>
      </c>
      <c r="BF54">
        <v>1.45</v>
      </c>
    </row>
    <row r="55" spans="1:58" x14ac:dyDescent="0.25">
      <c r="A55" s="1">
        <v>2019</v>
      </c>
      <c r="B55" s="1" t="s">
        <v>58</v>
      </c>
      <c r="C55" s="1" t="s">
        <v>59</v>
      </c>
      <c r="D55" s="1" t="s">
        <v>312</v>
      </c>
      <c r="E55" s="1">
        <v>4</v>
      </c>
      <c r="F55" s="1" t="s">
        <v>61</v>
      </c>
      <c r="G55" s="1" t="s">
        <v>62</v>
      </c>
      <c r="H55" s="1" t="s">
        <v>316</v>
      </c>
      <c r="I55" s="2">
        <v>43852</v>
      </c>
      <c r="J55" s="3">
        <v>0.47500000000000003</v>
      </c>
      <c r="M55" s="1">
        <v>46.61</v>
      </c>
      <c r="N55" s="1">
        <v>19</v>
      </c>
      <c r="O55" s="1">
        <f t="shared" si="0"/>
        <v>65.61</v>
      </c>
      <c r="P55" s="1">
        <f t="shared" si="1"/>
        <v>40.550699999999999</v>
      </c>
      <c r="Q55" s="1">
        <f t="shared" si="2"/>
        <v>16.53</v>
      </c>
      <c r="R55" s="1">
        <f t="shared" si="3"/>
        <v>57.0807</v>
      </c>
      <c r="S55">
        <v>4.92</v>
      </c>
      <c r="T55">
        <v>0.75</v>
      </c>
      <c r="U55">
        <v>12.61</v>
      </c>
      <c r="V55">
        <v>14.35</v>
      </c>
      <c r="W55">
        <v>17.079999999999998</v>
      </c>
      <c r="X55">
        <v>54.64</v>
      </c>
      <c r="Y55">
        <v>7.94</v>
      </c>
      <c r="Z55">
        <v>20.85</v>
      </c>
      <c r="AA55">
        <v>12.07</v>
      </c>
      <c r="AB55">
        <v>3.91</v>
      </c>
      <c r="AC55">
        <v>1.61</v>
      </c>
      <c r="AD55">
        <v>0.34</v>
      </c>
      <c r="AE55">
        <v>2.79</v>
      </c>
      <c r="AF55">
        <v>4.24</v>
      </c>
      <c r="AG55">
        <v>2.52</v>
      </c>
      <c r="AH55">
        <v>0.52</v>
      </c>
      <c r="AI55">
        <v>0.56000000000000005</v>
      </c>
      <c r="AJ55">
        <v>6.2</v>
      </c>
      <c r="AK55">
        <v>1.61</v>
      </c>
      <c r="AL55">
        <v>0.96</v>
      </c>
      <c r="AM55">
        <v>0.09</v>
      </c>
      <c r="AN55">
        <v>0.13</v>
      </c>
      <c r="AO55">
        <v>1.78</v>
      </c>
      <c r="AP55">
        <v>-0.05</v>
      </c>
      <c r="AQ55">
        <v>2.85</v>
      </c>
      <c r="AR55">
        <v>2.54</v>
      </c>
      <c r="AS55">
        <v>0.51</v>
      </c>
      <c r="AT55">
        <v>-0.02</v>
      </c>
      <c r="AU55">
        <v>1.97</v>
      </c>
      <c r="AV55">
        <v>1.93</v>
      </c>
      <c r="AW55">
        <v>0.73</v>
      </c>
      <c r="AX55">
        <v>1.83</v>
      </c>
      <c r="AY55">
        <v>3.07</v>
      </c>
      <c r="AZ55">
        <v>6.71</v>
      </c>
      <c r="BA55">
        <v>0.11</v>
      </c>
      <c r="BB55">
        <v>1.5</v>
      </c>
      <c r="BC55">
        <v>0.38</v>
      </c>
      <c r="BD55">
        <v>1.43</v>
      </c>
      <c r="BE55">
        <v>1.76</v>
      </c>
      <c r="BF55">
        <v>1.46</v>
      </c>
    </row>
    <row r="56" spans="1:58" x14ac:dyDescent="0.25">
      <c r="A56" s="1">
        <v>2019</v>
      </c>
      <c r="B56" s="1" t="s">
        <v>58</v>
      </c>
      <c r="C56" s="1" t="s">
        <v>59</v>
      </c>
      <c r="D56" s="1" t="s">
        <v>362</v>
      </c>
      <c r="E56" s="1">
        <v>57</v>
      </c>
      <c r="F56" s="1" t="s">
        <v>61</v>
      </c>
      <c r="G56" s="1" t="s">
        <v>62</v>
      </c>
      <c r="H56" s="1" t="s">
        <v>384</v>
      </c>
      <c r="I56" s="2">
        <v>43857</v>
      </c>
      <c r="J56" s="3">
        <v>0.43194444444444446</v>
      </c>
      <c r="M56" s="1">
        <v>45.72</v>
      </c>
      <c r="N56" s="1">
        <v>19.89</v>
      </c>
      <c r="O56" s="1">
        <f t="shared" si="0"/>
        <v>65.61</v>
      </c>
      <c r="P56" s="1">
        <f t="shared" si="1"/>
        <v>39.776399999999995</v>
      </c>
      <c r="Q56" s="1">
        <f t="shared" si="2"/>
        <v>17.304300000000001</v>
      </c>
      <c r="R56" s="1">
        <f t="shared" si="3"/>
        <v>57.080699999999993</v>
      </c>
      <c r="S56">
        <v>5.08</v>
      </c>
      <c r="T56">
        <v>0.33</v>
      </c>
      <c r="U56">
        <v>12.63</v>
      </c>
      <c r="V56">
        <v>13.63</v>
      </c>
      <c r="W56">
        <v>18.29</v>
      </c>
      <c r="X56">
        <v>53.53</v>
      </c>
      <c r="Y56">
        <v>7.97</v>
      </c>
      <c r="Z56">
        <v>21.04</v>
      </c>
      <c r="AA56">
        <v>12.68</v>
      </c>
      <c r="AB56">
        <v>3.89</v>
      </c>
      <c r="AC56">
        <v>1.62</v>
      </c>
      <c r="AD56">
        <v>0.28999999999999998</v>
      </c>
      <c r="AE56">
        <v>2.72</v>
      </c>
      <c r="AF56">
        <v>4.2</v>
      </c>
      <c r="AG56">
        <v>2.46</v>
      </c>
      <c r="AH56">
        <v>0.48</v>
      </c>
      <c r="AI56">
        <v>0.56000000000000005</v>
      </c>
      <c r="AJ56">
        <v>6.17</v>
      </c>
      <c r="AK56">
        <v>1.62</v>
      </c>
      <c r="AL56">
        <v>0.95</v>
      </c>
      <c r="AM56">
        <v>0.08</v>
      </c>
      <c r="AN56">
        <v>0.12</v>
      </c>
      <c r="AO56">
        <v>1.8</v>
      </c>
      <c r="AP56">
        <v>-0.03</v>
      </c>
      <c r="AQ56">
        <v>2.86</v>
      </c>
      <c r="AR56">
        <v>2.5499999999999998</v>
      </c>
      <c r="AS56">
        <v>0.53</v>
      </c>
      <c r="AT56">
        <v>-0.01</v>
      </c>
      <c r="AU56">
        <v>1.98</v>
      </c>
      <c r="AV56">
        <v>1.91</v>
      </c>
      <c r="AW56">
        <v>0.81</v>
      </c>
      <c r="AX56">
        <v>1.8</v>
      </c>
      <c r="AY56">
        <v>3.45</v>
      </c>
      <c r="AZ56">
        <v>6.41</v>
      </c>
      <c r="BA56">
        <v>0.1</v>
      </c>
      <c r="BB56">
        <v>1.5</v>
      </c>
      <c r="BC56">
        <v>0.4</v>
      </c>
      <c r="BD56">
        <v>1.44</v>
      </c>
      <c r="BE56">
        <v>1.8</v>
      </c>
      <c r="BF56">
        <v>1.22</v>
      </c>
    </row>
    <row r="57" spans="1:58" x14ac:dyDescent="0.25">
      <c r="A57" s="1">
        <v>2019</v>
      </c>
      <c r="B57" s="1" t="s">
        <v>58</v>
      </c>
      <c r="C57" s="1" t="s">
        <v>59</v>
      </c>
      <c r="D57" s="1" t="s">
        <v>205</v>
      </c>
      <c r="E57" s="1">
        <v>2</v>
      </c>
      <c r="F57" s="1" t="s">
        <v>61</v>
      </c>
      <c r="G57" s="1" t="s">
        <v>62</v>
      </c>
      <c r="H57" s="1" t="s">
        <v>207</v>
      </c>
      <c r="I57" s="2">
        <v>43843</v>
      </c>
      <c r="J57" s="3">
        <v>0.47500000000000003</v>
      </c>
      <c r="M57" s="1">
        <v>43.51</v>
      </c>
      <c r="N57" s="1">
        <v>22.08</v>
      </c>
      <c r="O57" s="1">
        <f t="shared" si="0"/>
        <v>65.59</v>
      </c>
      <c r="P57" s="1">
        <f t="shared" si="1"/>
        <v>37.853699999999996</v>
      </c>
      <c r="Q57" s="1">
        <f t="shared" si="2"/>
        <v>19.209599999999998</v>
      </c>
      <c r="R57" s="1">
        <f t="shared" si="3"/>
        <v>57.063299999999998</v>
      </c>
      <c r="S57">
        <v>5.39</v>
      </c>
      <c r="T57">
        <v>-1.38</v>
      </c>
      <c r="U57">
        <v>12.05</v>
      </c>
      <c r="V57">
        <v>14.11</v>
      </c>
      <c r="W57">
        <v>17.37</v>
      </c>
      <c r="X57">
        <v>53.57</v>
      </c>
      <c r="Y57">
        <v>7.58</v>
      </c>
      <c r="Z57">
        <v>20.21</v>
      </c>
      <c r="AA57">
        <v>12.08</v>
      </c>
      <c r="AB57">
        <v>4.01</v>
      </c>
      <c r="AC57">
        <v>1.64</v>
      </c>
      <c r="AD57">
        <v>0.36</v>
      </c>
      <c r="AE57">
        <v>2.79</v>
      </c>
      <c r="AF57">
        <v>4.21</v>
      </c>
      <c r="AG57">
        <v>2.54</v>
      </c>
      <c r="AH57">
        <v>0.5</v>
      </c>
      <c r="AI57">
        <v>0.6</v>
      </c>
      <c r="AJ57">
        <v>6.25</v>
      </c>
      <c r="AK57">
        <v>1.65</v>
      </c>
      <c r="AL57">
        <v>0.99</v>
      </c>
      <c r="AM57">
        <v>0.11</v>
      </c>
      <c r="AN57">
        <v>0.13</v>
      </c>
      <c r="AO57">
        <v>1.79</v>
      </c>
      <c r="AP57">
        <v>-0.01</v>
      </c>
      <c r="AQ57">
        <v>2.88</v>
      </c>
      <c r="AR57">
        <v>2.56</v>
      </c>
      <c r="AS57">
        <v>0.52</v>
      </c>
      <c r="AT57">
        <v>-0.01</v>
      </c>
      <c r="AU57">
        <v>1.99</v>
      </c>
      <c r="AV57">
        <v>1.98</v>
      </c>
      <c r="AW57">
        <v>0.71</v>
      </c>
      <c r="AX57">
        <v>1.86</v>
      </c>
      <c r="AY57">
        <v>2.67</v>
      </c>
      <c r="AZ57">
        <v>5.72</v>
      </c>
      <c r="BA57">
        <v>0.12</v>
      </c>
      <c r="BB57">
        <v>1.53</v>
      </c>
      <c r="BC57">
        <v>0.44</v>
      </c>
      <c r="BD57">
        <v>1.49</v>
      </c>
      <c r="BE57">
        <v>1.77</v>
      </c>
      <c r="BF57">
        <v>1.44</v>
      </c>
    </row>
    <row r="58" spans="1:58" x14ac:dyDescent="0.25">
      <c r="A58" s="1">
        <v>2019</v>
      </c>
      <c r="B58" s="1" t="s">
        <v>58</v>
      </c>
      <c r="C58" s="1" t="s">
        <v>59</v>
      </c>
      <c r="D58" s="1" t="s">
        <v>389</v>
      </c>
      <c r="E58" s="1">
        <v>7</v>
      </c>
      <c r="F58" s="1" t="s">
        <v>61</v>
      </c>
      <c r="G58" s="1" t="s">
        <v>62</v>
      </c>
      <c r="H58" s="1" t="s">
        <v>395</v>
      </c>
      <c r="I58" s="2">
        <v>43857</v>
      </c>
      <c r="J58" s="3">
        <v>0.44236111111111115</v>
      </c>
      <c r="K58" s="1">
        <v>55</v>
      </c>
      <c r="M58" s="1">
        <v>46.66</v>
      </c>
      <c r="N58" s="1">
        <v>18.93</v>
      </c>
      <c r="O58" s="1">
        <f t="shared" si="0"/>
        <v>65.59</v>
      </c>
      <c r="P58" s="1">
        <f t="shared" si="1"/>
        <v>40.594199999999994</v>
      </c>
      <c r="Q58" s="1">
        <f t="shared" si="2"/>
        <v>16.469100000000001</v>
      </c>
      <c r="R58" s="1">
        <f t="shared" si="3"/>
        <v>57.063299999999998</v>
      </c>
      <c r="S58">
        <v>5.63</v>
      </c>
      <c r="T58">
        <v>1.42</v>
      </c>
      <c r="U58">
        <v>12.07</v>
      </c>
      <c r="V58">
        <v>15.84</v>
      </c>
      <c r="W58">
        <v>18.22</v>
      </c>
      <c r="X58">
        <v>56.33</v>
      </c>
      <c r="Y58">
        <v>7.98</v>
      </c>
      <c r="Z58">
        <v>17.8</v>
      </c>
      <c r="AA58">
        <v>12.51</v>
      </c>
      <c r="AB58">
        <v>3.91</v>
      </c>
      <c r="AC58">
        <v>1.57</v>
      </c>
      <c r="AD58">
        <v>0.32</v>
      </c>
      <c r="AE58">
        <v>2.63</v>
      </c>
      <c r="AF58">
        <v>4.03</v>
      </c>
      <c r="AG58">
        <v>2.34</v>
      </c>
      <c r="AH58">
        <v>0.5</v>
      </c>
      <c r="AI58">
        <v>0.62</v>
      </c>
      <c r="AJ58">
        <v>5.87</v>
      </c>
      <c r="AK58">
        <v>1.56</v>
      </c>
      <c r="AL58">
        <v>0.95</v>
      </c>
      <c r="AM58">
        <v>0.11</v>
      </c>
      <c r="AN58">
        <v>0.13</v>
      </c>
      <c r="AO58">
        <v>1.68</v>
      </c>
      <c r="AP58">
        <v>-0.03</v>
      </c>
      <c r="AQ58">
        <v>2.69</v>
      </c>
      <c r="AR58">
        <v>2.46</v>
      </c>
      <c r="AS58">
        <v>0.55000000000000004</v>
      </c>
      <c r="AT58">
        <v>-0.02</v>
      </c>
      <c r="AU58">
        <v>1.8</v>
      </c>
      <c r="AV58">
        <v>1.84</v>
      </c>
      <c r="AW58">
        <v>0.86</v>
      </c>
      <c r="AX58">
        <v>1.8</v>
      </c>
      <c r="AY58">
        <v>3.29</v>
      </c>
      <c r="AZ58">
        <v>6.89</v>
      </c>
      <c r="BA58">
        <v>0.11</v>
      </c>
      <c r="BB58">
        <v>1.45</v>
      </c>
      <c r="BC58">
        <v>0.42</v>
      </c>
      <c r="BD58">
        <v>1.42</v>
      </c>
      <c r="BE58">
        <v>1.71</v>
      </c>
      <c r="BF58">
        <v>1.41</v>
      </c>
    </row>
    <row r="59" spans="1:58" x14ac:dyDescent="0.25">
      <c r="A59" s="1">
        <v>2019</v>
      </c>
      <c r="B59" s="1" t="s">
        <v>58</v>
      </c>
      <c r="C59" s="1" t="s">
        <v>59</v>
      </c>
      <c r="D59" s="1" t="s">
        <v>95</v>
      </c>
      <c r="E59" s="1">
        <v>44</v>
      </c>
      <c r="F59" s="1" t="s">
        <v>61</v>
      </c>
      <c r="G59" s="1" t="s">
        <v>62</v>
      </c>
      <c r="H59" s="1" t="s">
        <v>101</v>
      </c>
      <c r="I59" s="2">
        <v>43843</v>
      </c>
      <c r="J59" s="3">
        <v>0.40416666666666662</v>
      </c>
      <c r="M59" s="1">
        <v>43.35</v>
      </c>
      <c r="N59" s="1">
        <v>22.22</v>
      </c>
      <c r="O59" s="1">
        <f t="shared" si="0"/>
        <v>65.569999999999993</v>
      </c>
      <c r="P59" s="1">
        <f t="shared" si="1"/>
        <v>37.714500000000001</v>
      </c>
      <c r="Q59" s="1">
        <f t="shared" si="2"/>
        <v>19.331399999999999</v>
      </c>
      <c r="R59" s="1">
        <f t="shared" si="3"/>
        <v>57.045900000000003</v>
      </c>
      <c r="S59">
        <v>5.34</v>
      </c>
      <c r="T59">
        <v>0.44</v>
      </c>
      <c r="U59">
        <v>12.31</v>
      </c>
      <c r="V59">
        <v>14.33</v>
      </c>
      <c r="W59">
        <v>18.399999999999999</v>
      </c>
      <c r="X59">
        <v>52.59</v>
      </c>
      <c r="Y59">
        <v>6.96</v>
      </c>
      <c r="Z59">
        <v>24.09</v>
      </c>
      <c r="AA59">
        <v>12.13</v>
      </c>
      <c r="AB59">
        <v>3.92</v>
      </c>
      <c r="AC59">
        <v>1.64</v>
      </c>
      <c r="AD59">
        <v>0.34</v>
      </c>
      <c r="AE59">
        <v>2.81</v>
      </c>
      <c r="AF59">
        <v>4.33</v>
      </c>
      <c r="AG59">
        <v>2.54</v>
      </c>
      <c r="AH59">
        <v>0.52</v>
      </c>
      <c r="AI59">
        <v>0.56999999999999995</v>
      </c>
      <c r="AJ59">
        <v>6.4</v>
      </c>
      <c r="AK59">
        <v>1.64</v>
      </c>
      <c r="AL59">
        <v>0.99</v>
      </c>
      <c r="AM59">
        <v>0.11</v>
      </c>
      <c r="AN59">
        <v>0.13</v>
      </c>
      <c r="AO59">
        <v>1.81</v>
      </c>
      <c r="AP59">
        <v>-0.03</v>
      </c>
      <c r="AQ59">
        <v>2.91</v>
      </c>
      <c r="AR59">
        <v>2.58</v>
      </c>
      <c r="AS59">
        <v>0.53</v>
      </c>
      <c r="AT59">
        <v>-0.02</v>
      </c>
      <c r="AU59">
        <v>1.98</v>
      </c>
      <c r="AV59">
        <v>1.94</v>
      </c>
      <c r="AW59">
        <v>0.75</v>
      </c>
      <c r="AX59">
        <v>1.91</v>
      </c>
      <c r="AY59">
        <v>3.24</v>
      </c>
      <c r="AZ59">
        <v>5.94</v>
      </c>
      <c r="BA59">
        <v>0.12</v>
      </c>
      <c r="BB59">
        <v>1.56</v>
      </c>
      <c r="BC59">
        <v>0.39</v>
      </c>
      <c r="BD59">
        <v>1.49</v>
      </c>
      <c r="BE59">
        <v>1.8</v>
      </c>
      <c r="BF59">
        <v>1.1599999999999999</v>
      </c>
    </row>
    <row r="60" spans="1:58" x14ac:dyDescent="0.25">
      <c r="A60" s="1">
        <v>2019</v>
      </c>
      <c r="B60" s="1" t="s">
        <v>58</v>
      </c>
      <c r="C60" s="1" t="s">
        <v>59</v>
      </c>
      <c r="D60" s="1" t="s">
        <v>103</v>
      </c>
      <c r="E60" s="1">
        <v>31</v>
      </c>
      <c r="F60" s="1" t="s">
        <v>61</v>
      </c>
      <c r="G60" s="1" t="s">
        <v>62</v>
      </c>
      <c r="H60" s="1" t="s">
        <v>104</v>
      </c>
      <c r="I60" s="2">
        <v>43843</v>
      </c>
      <c r="J60" s="3">
        <v>0.41319444444444442</v>
      </c>
      <c r="M60" s="1">
        <v>42.01</v>
      </c>
      <c r="N60" s="1">
        <v>23.55</v>
      </c>
      <c r="O60" s="1">
        <f t="shared" si="0"/>
        <v>65.56</v>
      </c>
      <c r="P60" s="1">
        <f t="shared" si="1"/>
        <v>36.548699999999997</v>
      </c>
      <c r="Q60" s="1">
        <f t="shared" si="2"/>
        <v>20.488500000000002</v>
      </c>
      <c r="R60" s="1">
        <f t="shared" si="3"/>
        <v>57.037199999999999</v>
      </c>
      <c r="S60">
        <v>5.2</v>
      </c>
      <c r="T60">
        <v>-1.48</v>
      </c>
      <c r="U60">
        <v>12.7</v>
      </c>
      <c r="V60">
        <v>15.94</v>
      </c>
      <c r="W60">
        <v>17.559999999999999</v>
      </c>
      <c r="X60">
        <v>59.55</v>
      </c>
      <c r="Y60">
        <v>7.46</v>
      </c>
      <c r="Z60">
        <v>16.86</v>
      </c>
      <c r="AA60">
        <v>10.65</v>
      </c>
      <c r="AB60">
        <v>3.49</v>
      </c>
      <c r="AC60">
        <v>1.56</v>
      </c>
      <c r="AD60">
        <v>0.28999999999999998</v>
      </c>
      <c r="AE60">
        <v>2.57</v>
      </c>
      <c r="AF60">
        <v>3.97</v>
      </c>
      <c r="AG60">
        <v>2.39</v>
      </c>
      <c r="AH60">
        <v>0.48</v>
      </c>
      <c r="AI60">
        <v>0.51</v>
      </c>
      <c r="AJ60">
        <v>5.77</v>
      </c>
      <c r="AK60">
        <v>1.53</v>
      </c>
      <c r="AL60">
        <v>0.92</v>
      </c>
      <c r="AM60">
        <v>0.1</v>
      </c>
      <c r="AN60">
        <v>0.13</v>
      </c>
      <c r="AO60">
        <v>1.71</v>
      </c>
      <c r="AP60">
        <v>0.01</v>
      </c>
      <c r="AQ60">
        <v>2.72</v>
      </c>
      <c r="AR60">
        <v>2.4300000000000002</v>
      </c>
      <c r="AS60">
        <v>0.49</v>
      </c>
      <c r="AT60">
        <v>-0.02</v>
      </c>
      <c r="AU60">
        <v>1.87</v>
      </c>
      <c r="AV60">
        <v>1.82</v>
      </c>
      <c r="AW60">
        <v>0.67</v>
      </c>
      <c r="AX60">
        <v>1.79</v>
      </c>
      <c r="AY60">
        <v>2.84</v>
      </c>
      <c r="AZ60">
        <v>5.62</v>
      </c>
      <c r="BA60">
        <v>0.13</v>
      </c>
      <c r="BB60">
        <v>1.47</v>
      </c>
      <c r="BC60">
        <v>0.39</v>
      </c>
      <c r="BD60">
        <v>1.41</v>
      </c>
      <c r="BE60">
        <v>1.71</v>
      </c>
      <c r="BF60">
        <v>1.29</v>
      </c>
    </row>
    <row r="61" spans="1:58" x14ac:dyDescent="0.25">
      <c r="A61" s="1">
        <v>2019</v>
      </c>
      <c r="B61" s="1" t="s">
        <v>58</v>
      </c>
      <c r="C61" s="1" t="s">
        <v>59</v>
      </c>
      <c r="D61" s="1" t="s">
        <v>205</v>
      </c>
      <c r="E61" s="1">
        <v>14</v>
      </c>
      <c r="F61" s="1" t="s">
        <v>61</v>
      </c>
      <c r="G61" s="1" t="s">
        <v>62</v>
      </c>
      <c r="H61" s="1" t="s">
        <v>219</v>
      </c>
      <c r="I61" s="2">
        <v>43851</v>
      </c>
      <c r="J61" s="3">
        <v>0.40763888888888888</v>
      </c>
      <c r="M61" s="1">
        <v>43.06</v>
      </c>
      <c r="N61" s="1">
        <v>22.5</v>
      </c>
      <c r="O61" s="1">
        <f t="shared" si="0"/>
        <v>65.56</v>
      </c>
      <c r="P61" s="1">
        <f t="shared" si="1"/>
        <v>37.462200000000003</v>
      </c>
      <c r="Q61" s="1">
        <f t="shared" si="2"/>
        <v>19.574999999999999</v>
      </c>
      <c r="R61" s="1">
        <f t="shared" si="3"/>
        <v>57.037199999999999</v>
      </c>
      <c r="S61">
        <v>5.44</v>
      </c>
      <c r="T61">
        <v>1.88</v>
      </c>
      <c r="U61">
        <v>12.69</v>
      </c>
      <c r="V61">
        <v>15.79</v>
      </c>
      <c r="W61">
        <v>18.64</v>
      </c>
      <c r="X61">
        <v>51.3</v>
      </c>
      <c r="Y61">
        <v>8.83</v>
      </c>
      <c r="Z61">
        <v>23.12</v>
      </c>
      <c r="AA61">
        <v>12.72</v>
      </c>
      <c r="AB61">
        <v>4.0599999999999996</v>
      </c>
      <c r="AC61">
        <v>1.57</v>
      </c>
      <c r="AD61">
        <v>0.36</v>
      </c>
      <c r="AE61">
        <v>2.67</v>
      </c>
      <c r="AF61">
        <v>4.07</v>
      </c>
      <c r="AG61">
        <v>2.35</v>
      </c>
      <c r="AH61">
        <v>0.49</v>
      </c>
      <c r="AI61">
        <v>0.56999999999999995</v>
      </c>
      <c r="AJ61">
        <v>5.98</v>
      </c>
      <c r="AK61">
        <v>1.57</v>
      </c>
      <c r="AL61">
        <v>0.94</v>
      </c>
      <c r="AM61">
        <v>0.1</v>
      </c>
      <c r="AN61">
        <v>0.13</v>
      </c>
      <c r="AO61">
        <v>1.75</v>
      </c>
      <c r="AP61">
        <v>0</v>
      </c>
      <c r="AQ61">
        <v>2.73</v>
      </c>
      <c r="AR61">
        <v>2.4700000000000002</v>
      </c>
      <c r="AS61">
        <v>0.54</v>
      </c>
      <c r="AT61">
        <v>-0.02</v>
      </c>
      <c r="AU61">
        <v>1.85</v>
      </c>
      <c r="AV61">
        <v>1.84</v>
      </c>
      <c r="AW61">
        <v>0.93</v>
      </c>
      <c r="AX61">
        <v>1.78</v>
      </c>
      <c r="AY61">
        <v>3.15</v>
      </c>
      <c r="AZ61">
        <v>7</v>
      </c>
      <c r="BA61">
        <v>0.1</v>
      </c>
      <c r="BB61">
        <v>1.47</v>
      </c>
      <c r="BC61">
        <v>0.41</v>
      </c>
      <c r="BD61">
        <v>1.41</v>
      </c>
      <c r="BE61">
        <v>1.75</v>
      </c>
      <c r="BF61">
        <v>1.3</v>
      </c>
    </row>
    <row r="62" spans="1:58" x14ac:dyDescent="0.25">
      <c r="A62" s="1">
        <v>2019</v>
      </c>
      <c r="B62" s="1" t="s">
        <v>58</v>
      </c>
      <c r="C62" s="1" t="s">
        <v>59</v>
      </c>
      <c r="D62" s="1" t="s">
        <v>326</v>
      </c>
      <c r="E62" s="1">
        <v>11</v>
      </c>
      <c r="F62" s="1" t="s">
        <v>61</v>
      </c>
      <c r="G62" s="1" t="s">
        <v>62</v>
      </c>
      <c r="H62" s="1" t="s">
        <v>336</v>
      </c>
      <c r="I62" s="2">
        <v>43853</v>
      </c>
      <c r="J62" s="3">
        <v>0.40833333333333338</v>
      </c>
      <c r="M62" s="1">
        <v>46.59</v>
      </c>
      <c r="N62" s="1">
        <v>18.97</v>
      </c>
      <c r="O62" s="1">
        <f t="shared" si="0"/>
        <v>65.56</v>
      </c>
      <c r="P62" s="1">
        <f t="shared" si="1"/>
        <v>40.533300000000004</v>
      </c>
      <c r="Q62" s="1">
        <f t="shared" si="2"/>
        <v>16.503899999999998</v>
      </c>
      <c r="R62" s="1">
        <f t="shared" si="3"/>
        <v>57.037199999999999</v>
      </c>
      <c r="S62">
        <v>5.17</v>
      </c>
      <c r="T62">
        <v>0.98</v>
      </c>
      <c r="U62">
        <v>11.75</v>
      </c>
      <c r="V62">
        <v>15.03</v>
      </c>
      <c r="W62">
        <v>18.059999999999999</v>
      </c>
      <c r="X62">
        <v>52.07</v>
      </c>
      <c r="Y62">
        <v>6.74</v>
      </c>
      <c r="Z62">
        <v>24.21</v>
      </c>
      <c r="AA62">
        <v>11.55</v>
      </c>
      <c r="AB62">
        <v>4.01</v>
      </c>
      <c r="AC62">
        <v>1.58</v>
      </c>
      <c r="AD62">
        <v>0.36</v>
      </c>
      <c r="AE62">
        <v>2.68</v>
      </c>
      <c r="AF62">
        <v>4.0199999999999996</v>
      </c>
      <c r="AG62">
        <v>2.44</v>
      </c>
      <c r="AH62">
        <v>0.54</v>
      </c>
      <c r="AI62">
        <v>0.56000000000000005</v>
      </c>
      <c r="AJ62">
        <v>5.98</v>
      </c>
      <c r="AK62">
        <v>1.57</v>
      </c>
      <c r="AL62">
        <v>0.93</v>
      </c>
      <c r="AM62">
        <v>0.12</v>
      </c>
      <c r="AN62">
        <v>0.13</v>
      </c>
      <c r="AO62">
        <v>1.7</v>
      </c>
      <c r="AP62">
        <v>0</v>
      </c>
      <c r="AQ62">
        <v>2.75</v>
      </c>
      <c r="AR62">
        <v>2.4500000000000002</v>
      </c>
      <c r="AS62">
        <v>0.51</v>
      </c>
      <c r="AT62">
        <v>-0.02</v>
      </c>
      <c r="AU62">
        <v>1.9</v>
      </c>
      <c r="AV62">
        <v>1.9</v>
      </c>
      <c r="AW62">
        <v>0.61</v>
      </c>
      <c r="AX62">
        <v>1.83</v>
      </c>
      <c r="AY62">
        <v>2.64</v>
      </c>
      <c r="AZ62">
        <v>5.21</v>
      </c>
      <c r="BA62">
        <v>0.13</v>
      </c>
      <c r="BB62">
        <v>1.5</v>
      </c>
      <c r="BC62">
        <v>0.43</v>
      </c>
      <c r="BD62">
        <v>1.44</v>
      </c>
      <c r="BE62">
        <v>1.7</v>
      </c>
      <c r="BF62">
        <v>1.32</v>
      </c>
    </row>
    <row r="63" spans="1:58" x14ac:dyDescent="0.25">
      <c r="A63" s="1">
        <v>2019</v>
      </c>
      <c r="B63" s="1" t="s">
        <v>58</v>
      </c>
      <c r="C63" s="1" t="s">
        <v>59</v>
      </c>
      <c r="D63" s="1" t="s">
        <v>407</v>
      </c>
      <c r="E63" s="1">
        <v>27</v>
      </c>
      <c r="F63" s="1" t="s">
        <v>61</v>
      </c>
      <c r="G63" s="1" t="s">
        <v>62</v>
      </c>
      <c r="H63" s="1" t="s">
        <v>419</v>
      </c>
      <c r="I63" s="2">
        <v>43872</v>
      </c>
      <c r="J63" s="3">
        <v>0.30069444444444443</v>
      </c>
      <c r="M63" s="1">
        <v>44.64</v>
      </c>
      <c r="N63" s="1">
        <v>20.92</v>
      </c>
      <c r="O63" s="1">
        <f t="shared" si="0"/>
        <v>65.56</v>
      </c>
      <c r="P63" s="1">
        <f t="shared" si="1"/>
        <v>38.836800000000004</v>
      </c>
      <c r="Q63" s="1">
        <f t="shared" si="2"/>
        <v>18.200400000000002</v>
      </c>
      <c r="R63" s="1">
        <f t="shared" si="3"/>
        <v>57.037200000000006</v>
      </c>
      <c r="S63">
        <v>5.31</v>
      </c>
      <c r="T63">
        <v>0.86</v>
      </c>
      <c r="U63">
        <v>12.52</v>
      </c>
      <c r="V63">
        <v>14.58</v>
      </c>
      <c r="W63">
        <v>17.420000000000002</v>
      </c>
      <c r="X63">
        <v>56.45</v>
      </c>
      <c r="Y63">
        <v>8.1999999999999993</v>
      </c>
      <c r="Z63">
        <v>18.16</v>
      </c>
      <c r="AA63">
        <v>12.48</v>
      </c>
      <c r="AB63">
        <v>3.85</v>
      </c>
      <c r="AC63">
        <v>1.54</v>
      </c>
      <c r="AD63">
        <v>0.31</v>
      </c>
      <c r="AE63">
        <v>2.57</v>
      </c>
      <c r="AF63">
        <v>3.95</v>
      </c>
      <c r="AG63">
        <v>2.36</v>
      </c>
      <c r="AH63">
        <v>0.5</v>
      </c>
      <c r="AI63">
        <v>0.56000000000000005</v>
      </c>
      <c r="AJ63">
        <v>5.83</v>
      </c>
      <c r="AK63">
        <v>1.53</v>
      </c>
      <c r="AL63">
        <v>0.92</v>
      </c>
      <c r="AM63">
        <v>0.1</v>
      </c>
      <c r="AN63">
        <v>0.12</v>
      </c>
      <c r="AO63">
        <v>1.68</v>
      </c>
      <c r="AP63">
        <v>-0.06</v>
      </c>
      <c r="AQ63">
        <v>2.68</v>
      </c>
      <c r="AR63">
        <v>2.41</v>
      </c>
      <c r="AS63">
        <v>0.52</v>
      </c>
      <c r="AT63">
        <v>-0.02</v>
      </c>
      <c r="AU63">
        <v>1.82</v>
      </c>
      <c r="AV63">
        <v>1.76</v>
      </c>
      <c r="AW63">
        <v>0.79</v>
      </c>
      <c r="AX63">
        <v>1.7</v>
      </c>
      <c r="AY63">
        <v>3.03</v>
      </c>
      <c r="AZ63">
        <v>6.41</v>
      </c>
      <c r="BA63">
        <v>0.11</v>
      </c>
      <c r="BB63">
        <v>1.45</v>
      </c>
      <c r="BC63">
        <v>0.43</v>
      </c>
      <c r="BD63">
        <v>1.39</v>
      </c>
      <c r="BE63">
        <v>1.7</v>
      </c>
      <c r="BF63">
        <v>1.37</v>
      </c>
    </row>
    <row r="64" spans="1:58" x14ac:dyDescent="0.25">
      <c r="A64" s="1">
        <v>2019</v>
      </c>
      <c r="B64" s="1" t="s">
        <v>58</v>
      </c>
      <c r="C64" s="1" t="s">
        <v>59</v>
      </c>
      <c r="D64" s="1" t="s">
        <v>118</v>
      </c>
      <c r="E64" s="1">
        <v>9</v>
      </c>
      <c r="F64" s="1" t="s">
        <v>61</v>
      </c>
      <c r="G64" s="1" t="s">
        <v>62</v>
      </c>
      <c r="H64" s="1" t="s">
        <v>123</v>
      </c>
      <c r="I64" s="2">
        <v>43843</v>
      </c>
      <c r="J64" s="3">
        <v>0.44166666666666665</v>
      </c>
      <c r="M64" s="1">
        <v>43.44</v>
      </c>
      <c r="N64" s="1">
        <v>22.11</v>
      </c>
      <c r="O64" s="1">
        <f t="shared" si="0"/>
        <v>65.55</v>
      </c>
      <c r="P64" s="1">
        <f t="shared" si="1"/>
        <v>37.7928</v>
      </c>
      <c r="Q64" s="1">
        <f t="shared" si="2"/>
        <v>19.235699999999998</v>
      </c>
      <c r="R64" s="1">
        <f t="shared" si="3"/>
        <v>57.028499999999994</v>
      </c>
      <c r="S64">
        <v>5.19</v>
      </c>
      <c r="T64">
        <v>1.21</v>
      </c>
      <c r="U64">
        <v>12.17</v>
      </c>
      <c r="V64">
        <v>13.43</v>
      </c>
      <c r="W64">
        <v>16.920000000000002</v>
      </c>
      <c r="X64">
        <v>56.25</v>
      </c>
      <c r="Y64">
        <v>7.82</v>
      </c>
      <c r="Z64">
        <v>18.100000000000001</v>
      </c>
      <c r="AA64">
        <v>12.28</v>
      </c>
      <c r="AB64">
        <v>4.04</v>
      </c>
      <c r="AC64">
        <v>1.58</v>
      </c>
      <c r="AD64">
        <v>0.32</v>
      </c>
      <c r="AE64">
        <v>2.63</v>
      </c>
      <c r="AF64">
        <v>4.01</v>
      </c>
      <c r="AG64">
        <v>2.38</v>
      </c>
      <c r="AH64">
        <v>0.51</v>
      </c>
      <c r="AI64">
        <v>0.57999999999999996</v>
      </c>
      <c r="AJ64">
        <v>5.93</v>
      </c>
      <c r="AK64">
        <v>1.57</v>
      </c>
      <c r="AL64">
        <v>0.94</v>
      </c>
      <c r="AM64">
        <v>0.1</v>
      </c>
      <c r="AN64">
        <v>0.14000000000000001</v>
      </c>
      <c r="AO64">
        <v>1.69</v>
      </c>
      <c r="AP64">
        <v>-0.01</v>
      </c>
      <c r="AQ64">
        <v>2.72</v>
      </c>
      <c r="AR64">
        <v>2.42</v>
      </c>
      <c r="AS64">
        <v>0.52</v>
      </c>
      <c r="AT64">
        <v>-0.01</v>
      </c>
      <c r="AU64">
        <v>1.87</v>
      </c>
      <c r="AV64">
        <v>1.9</v>
      </c>
      <c r="AW64">
        <v>0.52</v>
      </c>
      <c r="AX64">
        <v>1.73</v>
      </c>
      <c r="AY64">
        <v>2.71</v>
      </c>
      <c r="AZ64">
        <v>6.15</v>
      </c>
      <c r="BA64">
        <v>0.12</v>
      </c>
      <c r="BB64">
        <v>1.49</v>
      </c>
      <c r="BC64">
        <v>0.41</v>
      </c>
      <c r="BD64">
        <v>1.41</v>
      </c>
      <c r="BE64">
        <v>1.69</v>
      </c>
      <c r="BF64">
        <v>1.81</v>
      </c>
    </row>
    <row r="65" spans="1:58" x14ac:dyDescent="0.25">
      <c r="A65" s="1">
        <v>2019</v>
      </c>
      <c r="B65" s="1" t="s">
        <v>58</v>
      </c>
      <c r="C65" s="1" t="s">
        <v>59</v>
      </c>
      <c r="D65" s="1" t="s">
        <v>271</v>
      </c>
      <c r="E65" s="1">
        <v>21</v>
      </c>
      <c r="F65" s="1" t="s">
        <v>61</v>
      </c>
      <c r="G65" s="1" t="s">
        <v>62</v>
      </c>
      <c r="H65" s="1" t="s">
        <v>277</v>
      </c>
      <c r="I65" s="2">
        <v>43851</v>
      </c>
      <c r="J65" s="3">
        <v>0.45208333333333334</v>
      </c>
      <c r="M65" s="1">
        <v>44.58</v>
      </c>
      <c r="N65" s="1">
        <v>20.97</v>
      </c>
      <c r="O65" s="1">
        <f t="shared" si="0"/>
        <v>65.55</v>
      </c>
      <c r="P65" s="1">
        <f t="shared" si="1"/>
        <v>38.784599999999998</v>
      </c>
      <c r="Q65" s="1">
        <f t="shared" si="2"/>
        <v>18.2439</v>
      </c>
      <c r="R65" s="1">
        <f t="shared" si="3"/>
        <v>57.028499999999994</v>
      </c>
      <c r="S65">
        <v>4.97</v>
      </c>
      <c r="T65">
        <v>-0.63</v>
      </c>
      <c r="U65">
        <v>12.69</v>
      </c>
      <c r="V65">
        <v>12.4</v>
      </c>
      <c r="W65">
        <v>17.309999999999999</v>
      </c>
      <c r="X65">
        <v>53.29</v>
      </c>
      <c r="Y65">
        <v>6.99</v>
      </c>
      <c r="Z65">
        <v>22.16</v>
      </c>
      <c r="AA65">
        <v>11.9</v>
      </c>
      <c r="AB65">
        <v>3.99</v>
      </c>
      <c r="AC65">
        <v>1.6</v>
      </c>
      <c r="AD65">
        <v>0.37</v>
      </c>
      <c r="AE65">
        <v>2.76</v>
      </c>
      <c r="AF65">
        <v>4.0599999999999996</v>
      </c>
      <c r="AG65">
        <v>2.42</v>
      </c>
      <c r="AH65">
        <v>0.55000000000000004</v>
      </c>
      <c r="AI65">
        <v>0.5</v>
      </c>
      <c r="AJ65">
        <v>5.94</v>
      </c>
      <c r="AK65">
        <v>1.57</v>
      </c>
      <c r="AL65">
        <v>0.95</v>
      </c>
      <c r="AM65">
        <v>0.08</v>
      </c>
      <c r="AN65">
        <v>0.12</v>
      </c>
      <c r="AO65">
        <v>1.76</v>
      </c>
      <c r="AP65">
        <v>-0.01</v>
      </c>
      <c r="AQ65">
        <v>2.82</v>
      </c>
      <c r="AR65">
        <v>2.4500000000000002</v>
      </c>
      <c r="AS65">
        <v>0.48</v>
      </c>
      <c r="AT65">
        <v>-0.02</v>
      </c>
      <c r="AU65">
        <v>1.98</v>
      </c>
      <c r="AV65">
        <v>1.95</v>
      </c>
      <c r="AW65">
        <v>0.7</v>
      </c>
      <c r="AX65">
        <v>1.75</v>
      </c>
      <c r="AY65">
        <v>2.97</v>
      </c>
      <c r="AZ65">
        <v>5.92</v>
      </c>
      <c r="BA65">
        <v>0.1</v>
      </c>
      <c r="BB65">
        <v>1.49</v>
      </c>
      <c r="BC65">
        <v>0.41</v>
      </c>
      <c r="BD65">
        <v>1.41</v>
      </c>
      <c r="BE65">
        <v>1.76</v>
      </c>
      <c r="BF65">
        <v>1.41</v>
      </c>
    </row>
    <row r="66" spans="1:58" x14ac:dyDescent="0.25">
      <c r="A66" s="1">
        <v>2019</v>
      </c>
      <c r="B66" s="1" t="s">
        <v>58</v>
      </c>
      <c r="C66" s="1" t="s">
        <v>59</v>
      </c>
      <c r="D66" s="1" t="s">
        <v>205</v>
      </c>
      <c r="E66" s="1">
        <v>18</v>
      </c>
      <c r="F66" s="1" t="s">
        <v>61</v>
      </c>
      <c r="G66" s="1" t="s">
        <v>62</v>
      </c>
      <c r="H66" s="1" t="s">
        <v>223</v>
      </c>
      <c r="I66" s="2">
        <v>43851</v>
      </c>
      <c r="J66" s="3">
        <v>0.40902777777777777</v>
      </c>
      <c r="M66" s="1">
        <v>43.24</v>
      </c>
      <c r="N66" s="1">
        <v>22.28</v>
      </c>
      <c r="O66" s="1">
        <f t="shared" ref="O66:O129" si="4">M66+N66</f>
        <v>65.52000000000001</v>
      </c>
      <c r="P66" s="1">
        <f t="shared" ref="P66:P129" si="5">M66*0.87</f>
        <v>37.6188</v>
      </c>
      <c r="Q66" s="1">
        <f t="shared" ref="Q66:Q129" si="6">N66*0.87</f>
        <v>19.383600000000001</v>
      </c>
      <c r="R66" s="1">
        <f t="shared" ref="R66:R129" si="7">P66+Q66</f>
        <v>57.002400000000002</v>
      </c>
      <c r="S66">
        <v>5.23</v>
      </c>
      <c r="T66">
        <v>1.35</v>
      </c>
      <c r="U66">
        <v>12.43</v>
      </c>
      <c r="V66">
        <v>15.93</v>
      </c>
      <c r="W66">
        <v>18.239999999999998</v>
      </c>
      <c r="X66">
        <v>57.67</v>
      </c>
      <c r="Y66">
        <v>6.53</v>
      </c>
      <c r="Z66">
        <v>18.149999999999999</v>
      </c>
      <c r="AA66">
        <v>11.92</v>
      </c>
      <c r="AB66">
        <v>3.89</v>
      </c>
      <c r="AC66">
        <v>1.6</v>
      </c>
      <c r="AD66">
        <v>0.32</v>
      </c>
      <c r="AE66">
        <v>2.78</v>
      </c>
      <c r="AF66">
        <v>4.21</v>
      </c>
      <c r="AG66">
        <v>2.46</v>
      </c>
      <c r="AH66">
        <v>0.52</v>
      </c>
      <c r="AI66">
        <v>0.52</v>
      </c>
      <c r="AJ66">
        <v>6.24</v>
      </c>
      <c r="AK66">
        <v>1.6</v>
      </c>
      <c r="AL66">
        <v>0.95</v>
      </c>
      <c r="AM66">
        <v>0.11</v>
      </c>
      <c r="AN66">
        <v>0.13</v>
      </c>
      <c r="AO66">
        <v>1.76</v>
      </c>
      <c r="AP66">
        <v>-0.04</v>
      </c>
      <c r="AQ66">
        <v>2.83</v>
      </c>
      <c r="AR66">
        <v>2.4900000000000002</v>
      </c>
      <c r="AS66">
        <v>0.53</v>
      </c>
      <c r="AT66">
        <v>-0.02</v>
      </c>
      <c r="AU66">
        <v>1.95</v>
      </c>
      <c r="AV66">
        <v>1.91</v>
      </c>
      <c r="AW66">
        <v>0.7</v>
      </c>
      <c r="AX66">
        <v>1.84</v>
      </c>
      <c r="AY66">
        <v>2.97</v>
      </c>
      <c r="AZ66">
        <v>5.4</v>
      </c>
      <c r="BA66">
        <v>0.11</v>
      </c>
      <c r="BB66">
        <v>1.51</v>
      </c>
      <c r="BC66">
        <v>0.41</v>
      </c>
      <c r="BD66">
        <v>1.44</v>
      </c>
      <c r="BE66">
        <v>1.76</v>
      </c>
      <c r="BF66">
        <v>1.69</v>
      </c>
    </row>
    <row r="67" spans="1:58" x14ac:dyDescent="0.25">
      <c r="A67" s="1">
        <v>2019</v>
      </c>
      <c r="B67" s="1" t="s">
        <v>58</v>
      </c>
      <c r="C67" s="1" t="s">
        <v>59</v>
      </c>
      <c r="D67" s="1" t="s">
        <v>163</v>
      </c>
      <c r="E67" s="1">
        <v>31</v>
      </c>
      <c r="F67" s="1" t="s">
        <v>61</v>
      </c>
      <c r="G67" s="1" t="s">
        <v>62</v>
      </c>
      <c r="H67" s="1" t="s">
        <v>183</v>
      </c>
      <c r="I67" s="2">
        <v>43843</v>
      </c>
      <c r="J67" s="3">
        <v>0.46666666666666662</v>
      </c>
      <c r="M67" s="1">
        <v>43.61</v>
      </c>
      <c r="N67" s="1">
        <v>21.91</v>
      </c>
      <c r="O67" s="1">
        <f t="shared" si="4"/>
        <v>65.52</v>
      </c>
      <c r="P67" s="1">
        <f t="shared" si="5"/>
        <v>37.9407</v>
      </c>
      <c r="Q67" s="1">
        <f t="shared" si="6"/>
        <v>19.061699999999998</v>
      </c>
      <c r="R67" s="1">
        <f t="shared" si="7"/>
        <v>57.002399999999994</v>
      </c>
      <c r="S67">
        <v>5.59</v>
      </c>
      <c r="T67">
        <v>1.58</v>
      </c>
      <c r="U67">
        <v>12.28</v>
      </c>
      <c r="V67">
        <v>14.21</v>
      </c>
      <c r="W67">
        <v>18.5</v>
      </c>
      <c r="X67">
        <v>53.21</v>
      </c>
      <c r="Y67">
        <v>8.93</v>
      </c>
      <c r="Z67">
        <v>21.26</v>
      </c>
      <c r="AA67">
        <v>12.63</v>
      </c>
      <c r="AB67">
        <v>3.94</v>
      </c>
      <c r="AC67">
        <v>1.55</v>
      </c>
      <c r="AD67">
        <v>0.33</v>
      </c>
      <c r="AE67">
        <v>2.65</v>
      </c>
      <c r="AF67">
        <v>3.97</v>
      </c>
      <c r="AG67">
        <v>2.36</v>
      </c>
      <c r="AH67">
        <v>0.5</v>
      </c>
      <c r="AI67">
        <v>0.57999999999999996</v>
      </c>
      <c r="AJ67">
        <v>6.02</v>
      </c>
      <c r="AK67">
        <v>1.56</v>
      </c>
      <c r="AL67">
        <v>0.94</v>
      </c>
      <c r="AM67">
        <v>0.11</v>
      </c>
      <c r="AN67">
        <v>0.13</v>
      </c>
      <c r="AO67">
        <v>1.68</v>
      </c>
      <c r="AP67">
        <v>0</v>
      </c>
      <c r="AQ67">
        <v>2.71</v>
      </c>
      <c r="AR67">
        <v>2.36</v>
      </c>
      <c r="AS67">
        <v>0.51</v>
      </c>
      <c r="AT67">
        <v>-0.02</v>
      </c>
      <c r="AU67">
        <v>1.83</v>
      </c>
      <c r="AV67">
        <v>1.82</v>
      </c>
      <c r="AW67">
        <v>0.69</v>
      </c>
      <c r="AX67">
        <v>1.7</v>
      </c>
      <c r="AY67">
        <v>3.01</v>
      </c>
      <c r="AZ67">
        <v>6.59</v>
      </c>
      <c r="BA67">
        <v>0.12</v>
      </c>
      <c r="BB67">
        <v>1.49</v>
      </c>
      <c r="BC67">
        <v>0.43</v>
      </c>
      <c r="BD67">
        <v>1.44</v>
      </c>
      <c r="BE67">
        <v>1.71</v>
      </c>
      <c r="BF67">
        <v>1.69</v>
      </c>
    </row>
    <row r="68" spans="1:58" x14ac:dyDescent="0.25">
      <c r="A68" s="1">
        <v>2019</v>
      </c>
      <c r="B68" s="1" t="s">
        <v>58</v>
      </c>
      <c r="C68" s="1" t="s">
        <v>59</v>
      </c>
      <c r="D68" s="1" t="s">
        <v>362</v>
      </c>
      <c r="E68" s="1">
        <v>54</v>
      </c>
      <c r="F68" s="1" t="s">
        <v>61</v>
      </c>
      <c r="G68" s="1" t="s">
        <v>62</v>
      </c>
      <c r="H68" s="1" t="s">
        <v>383</v>
      </c>
      <c r="I68" s="2">
        <v>43857</v>
      </c>
      <c r="J68" s="3">
        <v>0.43124999999999997</v>
      </c>
      <c r="M68" s="1">
        <v>45.59</v>
      </c>
      <c r="N68" s="1">
        <v>19.91</v>
      </c>
      <c r="O68" s="1">
        <f t="shared" si="4"/>
        <v>65.5</v>
      </c>
      <c r="P68" s="1">
        <f t="shared" si="5"/>
        <v>39.6633</v>
      </c>
      <c r="Q68" s="1">
        <f t="shared" si="6"/>
        <v>17.3217</v>
      </c>
      <c r="R68" s="1">
        <f t="shared" si="7"/>
        <v>56.984999999999999</v>
      </c>
      <c r="S68">
        <v>5.35</v>
      </c>
      <c r="T68">
        <v>1.05</v>
      </c>
      <c r="U68">
        <v>12.27</v>
      </c>
      <c r="V68">
        <v>14.58</v>
      </c>
      <c r="W68">
        <v>17.489999999999998</v>
      </c>
      <c r="X68">
        <v>50.38</v>
      </c>
      <c r="Y68">
        <v>8.64</v>
      </c>
      <c r="Z68">
        <v>23.34</v>
      </c>
      <c r="AA68">
        <v>12.34</v>
      </c>
      <c r="AB68">
        <v>4.4800000000000004</v>
      </c>
      <c r="AC68">
        <v>1.69</v>
      </c>
      <c r="AD68">
        <v>0.42</v>
      </c>
      <c r="AE68">
        <v>2.93</v>
      </c>
      <c r="AF68">
        <v>4.38</v>
      </c>
      <c r="AG68">
        <v>2.61</v>
      </c>
      <c r="AH68">
        <v>0.52</v>
      </c>
      <c r="AI68">
        <v>0.57999999999999996</v>
      </c>
      <c r="AJ68">
        <v>6.68</v>
      </c>
      <c r="AK68">
        <v>1.7</v>
      </c>
      <c r="AL68">
        <v>1.01</v>
      </c>
      <c r="AM68">
        <v>0.11</v>
      </c>
      <c r="AN68">
        <v>0.13</v>
      </c>
      <c r="AO68">
        <v>1.88</v>
      </c>
      <c r="AP68">
        <v>-0.04</v>
      </c>
      <c r="AQ68">
        <v>2.95</v>
      </c>
      <c r="AR68">
        <v>2.64</v>
      </c>
      <c r="AS68">
        <v>0.55000000000000004</v>
      </c>
      <c r="AT68">
        <v>-0.01</v>
      </c>
      <c r="AU68">
        <v>2.0699999999999998</v>
      </c>
      <c r="AV68">
        <v>1.97</v>
      </c>
      <c r="AW68">
        <v>0.81</v>
      </c>
      <c r="AX68">
        <v>1.89</v>
      </c>
      <c r="AY68">
        <v>2.5299999999999998</v>
      </c>
      <c r="AZ68">
        <v>5.31</v>
      </c>
      <c r="BA68">
        <v>0.11</v>
      </c>
      <c r="BB68">
        <v>1.56</v>
      </c>
      <c r="BC68">
        <v>0.42</v>
      </c>
      <c r="BD68">
        <v>1.51</v>
      </c>
      <c r="BE68">
        <v>1.88</v>
      </c>
      <c r="BF68">
        <v>1.31</v>
      </c>
    </row>
    <row r="69" spans="1:58" x14ac:dyDescent="0.25">
      <c r="A69" s="1">
        <v>2019</v>
      </c>
      <c r="B69" s="1" t="s">
        <v>58</v>
      </c>
      <c r="C69" s="1" t="s">
        <v>59</v>
      </c>
      <c r="D69" s="1" t="s">
        <v>205</v>
      </c>
      <c r="E69" s="1">
        <v>5</v>
      </c>
      <c r="F69" s="1" t="s">
        <v>61</v>
      </c>
      <c r="G69" s="1" t="s">
        <v>62</v>
      </c>
      <c r="H69" s="1" t="s">
        <v>210</v>
      </c>
      <c r="I69" s="2">
        <v>43843</v>
      </c>
      <c r="J69" s="3">
        <v>0.47569444444444442</v>
      </c>
      <c r="M69" s="1">
        <v>42.92</v>
      </c>
      <c r="N69" s="1">
        <v>22.55</v>
      </c>
      <c r="O69" s="1">
        <f t="shared" si="4"/>
        <v>65.47</v>
      </c>
      <c r="P69" s="1">
        <f t="shared" si="5"/>
        <v>37.340400000000002</v>
      </c>
      <c r="Q69" s="1">
        <f t="shared" si="6"/>
        <v>19.618500000000001</v>
      </c>
      <c r="R69" s="1">
        <f t="shared" si="7"/>
        <v>56.9589</v>
      </c>
      <c r="S69">
        <v>5.01</v>
      </c>
      <c r="T69">
        <v>-0.43</v>
      </c>
      <c r="U69">
        <v>12.3</v>
      </c>
      <c r="V69">
        <v>14.2</v>
      </c>
      <c r="W69">
        <v>17.850000000000001</v>
      </c>
      <c r="X69">
        <v>54.41</v>
      </c>
      <c r="Y69">
        <v>8.94</v>
      </c>
      <c r="Z69">
        <v>18.7</v>
      </c>
      <c r="AA69">
        <v>12.23</v>
      </c>
      <c r="AB69">
        <v>3.86</v>
      </c>
      <c r="AC69">
        <v>1.53</v>
      </c>
      <c r="AD69">
        <v>0.28000000000000003</v>
      </c>
      <c r="AE69">
        <v>2.6</v>
      </c>
      <c r="AF69">
        <v>3.88</v>
      </c>
      <c r="AG69">
        <v>2.34</v>
      </c>
      <c r="AH69">
        <v>0.49</v>
      </c>
      <c r="AI69">
        <v>0.5</v>
      </c>
      <c r="AJ69">
        <v>5.7</v>
      </c>
      <c r="AK69">
        <v>1.51</v>
      </c>
      <c r="AL69">
        <v>0.92</v>
      </c>
      <c r="AM69">
        <v>0.09</v>
      </c>
      <c r="AN69">
        <v>0.14000000000000001</v>
      </c>
      <c r="AO69">
        <v>1.68</v>
      </c>
      <c r="AP69">
        <v>-0.03</v>
      </c>
      <c r="AQ69">
        <v>2.69</v>
      </c>
      <c r="AR69">
        <v>2.37</v>
      </c>
      <c r="AS69">
        <v>0.47</v>
      </c>
      <c r="AT69">
        <v>-0.02</v>
      </c>
      <c r="AU69">
        <v>1.87</v>
      </c>
      <c r="AV69">
        <v>1.86</v>
      </c>
      <c r="AW69">
        <v>0.77</v>
      </c>
      <c r="AX69">
        <v>1.72</v>
      </c>
      <c r="AY69">
        <v>3.44</v>
      </c>
      <c r="AZ69">
        <v>6.32</v>
      </c>
      <c r="BA69">
        <v>0.11</v>
      </c>
      <c r="BB69">
        <v>1.42</v>
      </c>
      <c r="BC69">
        <v>0.45</v>
      </c>
      <c r="BD69">
        <v>1.37</v>
      </c>
      <c r="BE69">
        <v>1.69</v>
      </c>
      <c r="BF69">
        <v>1.26</v>
      </c>
    </row>
    <row r="70" spans="1:58" x14ac:dyDescent="0.25">
      <c r="A70" s="1">
        <v>2019</v>
      </c>
      <c r="B70" s="1" t="s">
        <v>58</v>
      </c>
      <c r="C70" s="1" t="s">
        <v>59</v>
      </c>
      <c r="D70" s="1" t="s">
        <v>163</v>
      </c>
      <c r="E70" s="1">
        <v>33</v>
      </c>
      <c r="F70" s="1" t="s">
        <v>61</v>
      </c>
      <c r="G70" s="1" t="s">
        <v>62</v>
      </c>
      <c r="H70" s="1" t="s">
        <v>185</v>
      </c>
      <c r="I70" s="2">
        <v>43843</v>
      </c>
      <c r="J70" s="3">
        <v>0.46736111111111112</v>
      </c>
      <c r="M70" s="1">
        <v>43.24</v>
      </c>
      <c r="N70" s="1">
        <v>22.22</v>
      </c>
      <c r="O70" s="1">
        <f t="shared" si="4"/>
        <v>65.460000000000008</v>
      </c>
      <c r="P70" s="1">
        <f t="shared" si="5"/>
        <v>37.6188</v>
      </c>
      <c r="Q70" s="1">
        <f t="shared" si="6"/>
        <v>19.331399999999999</v>
      </c>
      <c r="R70" s="1">
        <f t="shared" si="7"/>
        <v>56.950199999999995</v>
      </c>
      <c r="S70">
        <v>5.55</v>
      </c>
      <c r="T70">
        <v>-0.91</v>
      </c>
      <c r="U70">
        <v>11.84</v>
      </c>
      <c r="V70">
        <v>12.13</v>
      </c>
      <c r="W70">
        <v>18.329999999999998</v>
      </c>
      <c r="X70">
        <v>57.35</v>
      </c>
      <c r="Y70">
        <v>8.74</v>
      </c>
      <c r="Z70">
        <v>17.41</v>
      </c>
      <c r="AA70">
        <v>12.27</v>
      </c>
      <c r="AB70">
        <v>4.0199999999999996</v>
      </c>
      <c r="AC70">
        <v>1.77</v>
      </c>
      <c r="AD70">
        <v>0.37</v>
      </c>
      <c r="AE70">
        <v>3.18</v>
      </c>
      <c r="AF70">
        <v>4.6100000000000003</v>
      </c>
      <c r="AG70">
        <v>2.67</v>
      </c>
      <c r="AH70">
        <v>0.5</v>
      </c>
      <c r="AI70">
        <v>0.64</v>
      </c>
      <c r="AJ70">
        <v>7.03</v>
      </c>
      <c r="AK70">
        <v>1.77</v>
      </c>
      <c r="AL70">
        <v>1.07</v>
      </c>
      <c r="AM70">
        <v>0.1</v>
      </c>
      <c r="AN70">
        <v>0.13</v>
      </c>
      <c r="AO70">
        <v>1.95</v>
      </c>
      <c r="AP70">
        <v>-0.02</v>
      </c>
      <c r="AQ70">
        <v>3.11</v>
      </c>
      <c r="AR70">
        <v>2.73</v>
      </c>
      <c r="AS70">
        <v>0.56999999999999995</v>
      </c>
      <c r="AT70">
        <v>-0.01</v>
      </c>
      <c r="AU70">
        <v>2.13</v>
      </c>
      <c r="AV70">
        <v>2.09</v>
      </c>
      <c r="AW70">
        <v>0.69</v>
      </c>
      <c r="AX70">
        <v>1.92</v>
      </c>
      <c r="AY70">
        <v>2.9</v>
      </c>
      <c r="AZ70">
        <v>5.9</v>
      </c>
      <c r="BA70">
        <v>0.11</v>
      </c>
      <c r="BB70">
        <v>1.65</v>
      </c>
      <c r="BC70">
        <v>0.42</v>
      </c>
      <c r="BD70">
        <v>1.57</v>
      </c>
      <c r="BE70">
        <v>1.99</v>
      </c>
      <c r="BF70">
        <v>0.95</v>
      </c>
    </row>
    <row r="71" spans="1:58" x14ac:dyDescent="0.25">
      <c r="A71" s="1">
        <v>2019</v>
      </c>
      <c r="B71" s="1" t="s">
        <v>58</v>
      </c>
      <c r="C71" s="1" t="s">
        <v>59</v>
      </c>
      <c r="D71" s="1" t="s">
        <v>118</v>
      </c>
      <c r="E71" s="1">
        <v>73</v>
      </c>
      <c r="F71" s="1" t="s">
        <v>61</v>
      </c>
      <c r="G71" s="1" t="s">
        <v>62</v>
      </c>
      <c r="H71" s="1" t="s">
        <v>160</v>
      </c>
      <c r="I71" s="2">
        <v>43843</v>
      </c>
      <c r="J71" s="3">
        <v>0.45763888888888887</v>
      </c>
      <c r="M71" s="1">
        <v>43.64</v>
      </c>
      <c r="N71" s="1">
        <v>21.8</v>
      </c>
      <c r="O71" s="1">
        <f t="shared" si="4"/>
        <v>65.44</v>
      </c>
      <c r="P71" s="1">
        <f t="shared" si="5"/>
        <v>37.966799999999999</v>
      </c>
      <c r="Q71" s="1">
        <f t="shared" si="6"/>
        <v>18.966000000000001</v>
      </c>
      <c r="R71" s="1">
        <f t="shared" si="7"/>
        <v>56.9328</v>
      </c>
      <c r="S71">
        <v>5.24</v>
      </c>
      <c r="T71">
        <v>0.76</v>
      </c>
      <c r="U71">
        <v>12.4</v>
      </c>
      <c r="V71">
        <v>14.86</v>
      </c>
      <c r="W71">
        <v>18.149999999999999</v>
      </c>
      <c r="X71">
        <v>53.04</v>
      </c>
      <c r="Y71">
        <v>7.65</v>
      </c>
      <c r="Z71">
        <v>20.48</v>
      </c>
      <c r="AA71">
        <v>12.51</v>
      </c>
      <c r="AB71">
        <v>4.05</v>
      </c>
      <c r="AC71">
        <v>1.6</v>
      </c>
      <c r="AD71">
        <v>0.32</v>
      </c>
      <c r="AE71">
        <v>2.71</v>
      </c>
      <c r="AF71">
        <v>4.16</v>
      </c>
      <c r="AG71">
        <v>2.4300000000000002</v>
      </c>
      <c r="AH71">
        <v>0.5</v>
      </c>
      <c r="AI71">
        <v>0.57999999999999996</v>
      </c>
      <c r="AJ71">
        <v>6.1</v>
      </c>
      <c r="AK71">
        <v>1.58</v>
      </c>
      <c r="AL71">
        <v>0.95</v>
      </c>
      <c r="AM71">
        <v>0.1</v>
      </c>
      <c r="AN71">
        <v>0.13</v>
      </c>
      <c r="AO71">
        <v>1.76</v>
      </c>
      <c r="AP71">
        <v>-0.03</v>
      </c>
      <c r="AQ71">
        <v>2.8</v>
      </c>
      <c r="AR71">
        <v>2.5</v>
      </c>
      <c r="AS71">
        <v>0.53</v>
      </c>
      <c r="AT71">
        <v>-0.02</v>
      </c>
      <c r="AU71">
        <v>1.91</v>
      </c>
      <c r="AV71">
        <v>1.88</v>
      </c>
      <c r="AW71">
        <v>0.73</v>
      </c>
      <c r="AX71">
        <v>1.8</v>
      </c>
      <c r="AY71">
        <v>3.2</v>
      </c>
      <c r="AZ71">
        <v>6.15</v>
      </c>
      <c r="BA71">
        <v>0.11</v>
      </c>
      <c r="BB71">
        <v>1.5</v>
      </c>
      <c r="BC71">
        <v>0.41</v>
      </c>
      <c r="BD71">
        <v>1.42</v>
      </c>
      <c r="BE71">
        <v>1.74</v>
      </c>
      <c r="BF71">
        <v>1.47</v>
      </c>
    </row>
    <row r="72" spans="1:58" x14ac:dyDescent="0.25">
      <c r="A72" s="1">
        <v>2019</v>
      </c>
      <c r="B72" s="1" t="s">
        <v>58</v>
      </c>
      <c r="C72" s="1" t="s">
        <v>59</v>
      </c>
      <c r="D72" s="1" t="s">
        <v>205</v>
      </c>
      <c r="E72" s="1">
        <v>56</v>
      </c>
      <c r="F72" s="1" t="s">
        <v>61</v>
      </c>
      <c r="G72" s="1" t="s">
        <v>62</v>
      </c>
      <c r="H72" s="1" t="s">
        <v>255</v>
      </c>
      <c r="I72" s="2">
        <v>43851</v>
      </c>
      <c r="J72" s="3">
        <v>0.43194444444444446</v>
      </c>
      <c r="M72" s="1">
        <v>42.95</v>
      </c>
      <c r="N72" s="1">
        <v>22.48</v>
      </c>
      <c r="O72" s="1">
        <f t="shared" si="4"/>
        <v>65.430000000000007</v>
      </c>
      <c r="P72" s="1">
        <f t="shared" si="5"/>
        <v>37.366500000000002</v>
      </c>
      <c r="Q72" s="1">
        <f t="shared" si="6"/>
        <v>19.557600000000001</v>
      </c>
      <c r="R72" s="1">
        <f t="shared" si="7"/>
        <v>56.924100000000003</v>
      </c>
      <c r="S72">
        <v>5.12</v>
      </c>
      <c r="T72">
        <v>0.7</v>
      </c>
      <c r="U72">
        <v>12</v>
      </c>
      <c r="V72">
        <v>14.79</v>
      </c>
      <c r="W72">
        <v>17.14</v>
      </c>
      <c r="X72">
        <v>52.73</v>
      </c>
      <c r="Y72">
        <v>8.0399999999999991</v>
      </c>
      <c r="Z72">
        <v>21.48</v>
      </c>
      <c r="AA72">
        <v>11.57</v>
      </c>
      <c r="AB72">
        <v>3.87</v>
      </c>
      <c r="AC72">
        <v>1.62</v>
      </c>
      <c r="AD72">
        <v>0.31</v>
      </c>
      <c r="AE72">
        <v>2.82</v>
      </c>
      <c r="AF72">
        <v>4.28</v>
      </c>
      <c r="AG72">
        <v>2.4900000000000002</v>
      </c>
      <c r="AH72">
        <v>0.51</v>
      </c>
      <c r="AI72">
        <v>0.55000000000000004</v>
      </c>
      <c r="AJ72">
        <v>6.33</v>
      </c>
      <c r="AK72">
        <v>1.61</v>
      </c>
      <c r="AL72">
        <v>0.97</v>
      </c>
      <c r="AM72">
        <v>0.09</v>
      </c>
      <c r="AN72">
        <v>0.13</v>
      </c>
      <c r="AO72">
        <v>1.79</v>
      </c>
      <c r="AP72">
        <v>-0.03</v>
      </c>
      <c r="AQ72">
        <v>2.88</v>
      </c>
      <c r="AR72">
        <v>2.5299999999999998</v>
      </c>
      <c r="AS72">
        <v>0.5</v>
      </c>
      <c r="AT72">
        <v>-0.02</v>
      </c>
      <c r="AU72">
        <v>2.0099999999999998</v>
      </c>
      <c r="AV72">
        <v>1.96</v>
      </c>
      <c r="AW72">
        <v>0.76</v>
      </c>
      <c r="AX72">
        <v>1.92</v>
      </c>
      <c r="AY72">
        <v>3.24</v>
      </c>
      <c r="AZ72">
        <v>5.1100000000000003</v>
      </c>
      <c r="BA72">
        <v>0.11</v>
      </c>
      <c r="BB72">
        <v>1.51</v>
      </c>
      <c r="BC72">
        <v>0.44</v>
      </c>
      <c r="BD72">
        <v>1.45</v>
      </c>
      <c r="BE72">
        <v>1.8</v>
      </c>
      <c r="BF72">
        <v>1.69</v>
      </c>
    </row>
    <row r="73" spans="1:58" x14ac:dyDescent="0.25">
      <c r="A73" s="1">
        <v>2019</v>
      </c>
      <c r="B73" s="1" t="s">
        <v>58</v>
      </c>
      <c r="C73" s="1" t="s">
        <v>59</v>
      </c>
      <c r="D73" s="1" t="s">
        <v>326</v>
      </c>
      <c r="E73" s="1">
        <v>10</v>
      </c>
      <c r="F73" s="1" t="s">
        <v>61</v>
      </c>
      <c r="G73" s="1" t="s">
        <v>62</v>
      </c>
      <c r="H73" s="1" t="s">
        <v>335</v>
      </c>
      <c r="I73" s="2">
        <v>43853</v>
      </c>
      <c r="J73" s="3">
        <v>0.40763888888888888</v>
      </c>
      <c r="K73" s="1">
        <v>85</v>
      </c>
      <c r="M73" s="1">
        <v>46.84</v>
      </c>
      <c r="N73" s="1">
        <v>18.59</v>
      </c>
      <c r="O73" s="1">
        <f t="shared" si="4"/>
        <v>65.430000000000007</v>
      </c>
      <c r="P73" s="1">
        <f t="shared" si="5"/>
        <v>40.750800000000005</v>
      </c>
      <c r="Q73" s="1">
        <f t="shared" si="6"/>
        <v>16.173300000000001</v>
      </c>
      <c r="R73" s="1">
        <f t="shared" si="7"/>
        <v>56.92410000000001</v>
      </c>
      <c r="S73">
        <v>5.29</v>
      </c>
      <c r="T73">
        <v>0.65</v>
      </c>
      <c r="U73">
        <v>12.98</v>
      </c>
      <c r="V73">
        <v>14.46</v>
      </c>
      <c r="W73">
        <v>18.399999999999999</v>
      </c>
      <c r="X73">
        <v>53.81</v>
      </c>
      <c r="Y73">
        <v>8.9499999999999993</v>
      </c>
      <c r="Z73">
        <v>20.39</v>
      </c>
      <c r="AA73">
        <v>13</v>
      </c>
      <c r="AB73">
        <v>4.1900000000000004</v>
      </c>
      <c r="AC73">
        <v>1.59</v>
      </c>
      <c r="AD73">
        <v>0.33</v>
      </c>
      <c r="AE73">
        <v>2.72</v>
      </c>
      <c r="AF73">
        <v>4.16</v>
      </c>
      <c r="AG73">
        <v>2.4300000000000002</v>
      </c>
      <c r="AH73">
        <v>0.47</v>
      </c>
      <c r="AI73">
        <v>0.57999999999999996</v>
      </c>
      <c r="AJ73">
        <v>6.23</v>
      </c>
      <c r="AK73">
        <v>1.61</v>
      </c>
      <c r="AL73">
        <v>0.95</v>
      </c>
      <c r="AM73">
        <v>0.09</v>
      </c>
      <c r="AN73">
        <v>0.13</v>
      </c>
      <c r="AO73">
        <v>1.81</v>
      </c>
      <c r="AP73">
        <v>-0.04</v>
      </c>
      <c r="AQ73">
        <v>2.78</v>
      </c>
      <c r="AR73">
        <v>2.4900000000000002</v>
      </c>
      <c r="AS73">
        <v>0.55000000000000004</v>
      </c>
      <c r="AT73">
        <v>-0.02</v>
      </c>
      <c r="AU73">
        <v>1.9</v>
      </c>
      <c r="AV73">
        <v>1.84</v>
      </c>
      <c r="AW73">
        <v>0.92</v>
      </c>
      <c r="AX73">
        <v>1.73</v>
      </c>
      <c r="AY73">
        <v>3.46</v>
      </c>
      <c r="AZ73">
        <v>6.74</v>
      </c>
      <c r="BA73">
        <v>0.1</v>
      </c>
      <c r="BB73">
        <v>1.48</v>
      </c>
      <c r="BC73">
        <v>0.4</v>
      </c>
      <c r="BD73">
        <v>1.42</v>
      </c>
      <c r="BE73">
        <v>1.79</v>
      </c>
      <c r="BF73">
        <v>0.76</v>
      </c>
    </row>
    <row r="74" spans="1:58" x14ac:dyDescent="0.25">
      <c r="A74" s="1">
        <v>2019</v>
      </c>
      <c r="B74" s="1" t="s">
        <v>58</v>
      </c>
      <c r="C74" s="1" t="s">
        <v>59</v>
      </c>
      <c r="D74" s="1" t="s">
        <v>118</v>
      </c>
      <c r="E74" s="1">
        <v>72</v>
      </c>
      <c r="F74" s="1" t="s">
        <v>61</v>
      </c>
      <c r="G74" s="1" t="s">
        <v>62</v>
      </c>
      <c r="H74" s="1" t="s">
        <v>159</v>
      </c>
      <c r="I74" s="2">
        <v>43843</v>
      </c>
      <c r="J74" s="3">
        <v>0.45763888888888887</v>
      </c>
      <c r="M74" s="1">
        <v>43.84</v>
      </c>
      <c r="N74" s="1">
        <v>21.58</v>
      </c>
      <c r="O74" s="1">
        <f t="shared" si="4"/>
        <v>65.42</v>
      </c>
      <c r="P74" s="1">
        <f t="shared" si="5"/>
        <v>38.140800000000006</v>
      </c>
      <c r="Q74" s="1">
        <f t="shared" si="6"/>
        <v>18.7746</v>
      </c>
      <c r="R74" s="1">
        <f t="shared" si="7"/>
        <v>56.915400000000005</v>
      </c>
      <c r="S74">
        <v>5.42</v>
      </c>
      <c r="T74">
        <v>0.42</v>
      </c>
      <c r="U74">
        <v>11.94</v>
      </c>
      <c r="V74">
        <v>13.34</v>
      </c>
      <c r="W74">
        <v>18.46</v>
      </c>
      <c r="X74">
        <v>48.95</v>
      </c>
      <c r="Y74">
        <v>6.52</v>
      </c>
      <c r="Z74">
        <v>26.66</v>
      </c>
      <c r="AA74">
        <v>12.34</v>
      </c>
      <c r="AB74">
        <v>3.86</v>
      </c>
      <c r="AC74">
        <v>1.59</v>
      </c>
      <c r="AD74">
        <v>0.38</v>
      </c>
      <c r="AE74">
        <v>2.65</v>
      </c>
      <c r="AF74">
        <v>4.04</v>
      </c>
      <c r="AG74">
        <v>2.4</v>
      </c>
      <c r="AH74">
        <v>0.53</v>
      </c>
      <c r="AI74">
        <v>0.6</v>
      </c>
      <c r="AJ74">
        <v>6.11</v>
      </c>
      <c r="AK74">
        <v>1.57</v>
      </c>
      <c r="AL74">
        <v>0.96</v>
      </c>
      <c r="AM74">
        <v>0.1</v>
      </c>
      <c r="AN74">
        <v>0.12</v>
      </c>
      <c r="AO74">
        <v>1.77</v>
      </c>
      <c r="AP74">
        <v>0</v>
      </c>
      <c r="AQ74">
        <v>2.78</v>
      </c>
      <c r="AR74">
        <v>2.46</v>
      </c>
      <c r="AS74">
        <v>0.54</v>
      </c>
      <c r="AT74">
        <v>-0.02</v>
      </c>
      <c r="AU74">
        <v>1.9</v>
      </c>
      <c r="AV74">
        <v>1.91</v>
      </c>
      <c r="AW74">
        <v>0.76</v>
      </c>
      <c r="AX74">
        <v>1.75</v>
      </c>
      <c r="AY74">
        <v>3.04</v>
      </c>
      <c r="AZ74">
        <v>6.06</v>
      </c>
      <c r="BA74">
        <v>0.11</v>
      </c>
      <c r="BB74">
        <v>1.51</v>
      </c>
      <c r="BC74">
        <v>0.44</v>
      </c>
      <c r="BD74">
        <v>1.45</v>
      </c>
      <c r="BE74">
        <v>1.76</v>
      </c>
      <c r="BF74">
        <v>1.48</v>
      </c>
    </row>
    <row r="75" spans="1:58" x14ac:dyDescent="0.25">
      <c r="A75" s="1">
        <v>2019</v>
      </c>
      <c r="B75" s="1" t="s">
        <v>58</v>
      </c>
      <c r="C75" s="1" t="s">
        <v>59</v>
      </c>
      <c r="D75" s="1" t="s">
        <v>362</v>
      </c>
      <c r="E75" s="1">
        <v>15</v>
      </c>
      <c r="F75" s="1" t="s">
        <v>61</v>
      </c>
      <c r="G75" s="1" t="s">
        <v>62</v>
      </c>
      <c r="H75" s="1" t="s">
        <v>371</v>
      </c>
      <c r="I75" s="2">
        <v>43857</v>
      </c>
      <c r="J75" s="3">
        <v>0.42291666666666666</v>
      </c>
      <c r="M75" s="1">
        <v>43.43</v>
      </c>
      <c r="N75" s="1">
        <v>21.99</v>
      </c>
      <c r="O75" s="1">
        <f t="shared" si="4"/>
        <v>65.42</v>
      </c>
      <c r="P75" s="1">
        <f t="shared" si="5"/>
        <v>37.784100000000002</v>
      </c>
      <c r="Q75" s="1">
        <f t="shared" si="6"/>
        <v>19.1313</v>
      </c>
      <c r="R75" s="1">
        <f t="shared" si="7"/>
        <v>56.915400000000005</v>
      </c>
      <c r="S75">
        <v>5.38</v>
      </c>
      <c r="T75">
        <v>-0.69</v>
      </c>
      <c r="U75">
        <v>12.25</v>
      </c>
      <c r="V75">
        <v>14.87</v>
      </c>
      <c r="W75">
        <v>18.100000000000001</v>
      </c>
      <c r="X75">
        <v>55.68</v>
      </c>
      <c r="Y75">
        <v>8.14</v>
      </c>
      <c r="Z75">
        <v>19.11</v>
      </c>
      <c r="AA75">
        <v>12.37</v>
      </c>
      <c r="AB75">
        <v>3.81</v>
      </c>
      <c r="AC75">
        <v>1.55</v>
      </c>
      <c r="AD75">
        <v>0.32</v>
      </c>
      <c r="AE75">
        <v>2.62</v>
      </c>
      <c r="AF75">
        <v>4.01</v>
      </c>
      <c r="AG75">
        <v>2.36</v>
      </c>
      <c r="AH75">
        <v>0.48</v>
      </c>
      <c r="AI75">
        <v>0.53</v>
      </c>
      <c r="AJ75">
        <v>5.86</v>
      </c>
      <c r="AK75">
        <v>1.55</v>
      </c>
      <c r="AL75">
        <v>0.92</v>
      </c>
      <c r="AM75">
        <v>0.1</v>
      </c>
      <c r="AN75">
        <v>0.13</v>
      </c>
      <c r="AO75">
        <v>1.65</v>
      </c>
      <c r="AP75">
        <v>-0.03</v>
      </c>
      <c r="AQ75">
        <v>2.72</v>
      </c>
      <c r="AR75">
        <v>2.39</v>
      </c>
      <c r="AS75">
        <v>0.5</v>
      </c>
      <c r="AT75">
        <v>-0.01</v>
      </c>
      <c r="AU75">
        <v>1.82</v>
      </c>
      <c r="AV75">
        <v>1.83</v>
      </c>
      <c r="AW75">
        <v>0.71</v>
      </c>
      <c r="AX75">
        <v>1.77</v>
      </c>
      <c r="AY75">
        <v>3.16</v>
      </c>
      <c r="AZ75">
        <v>6.56</v>
      </c>
      <c r="BA75">
        <v>0.12</v>
      </c>
      <c r="BB75">
        <v>1.45</v>
      </c>
      <c r="BC75">
        <v>0.4</v>
      </c>
      <c r="BD75">
        <v>1.4</v>
      </c>
      <c r="BE75">
        <v>1.69</v>
      </c>
      <c r="BF75">
        <v>1.51</v>
      </c>
    </row>
    <row r="76" spans="1:58" x14ac:dyDescent="0.25">
      <c r="A76" s="1">
        <v>2019</v>
      </c>
      <c r="B76" s="1" t="s">
        <v>58</v>
      </c>
      <c r="C76" s="1" t="s">
        <v>59</v>
      </c>
      <c r="D76" s="1" t="s">
        <v>407</v>
      </c>
      <c r="E76" s="1">
        <v>32</v>
      </c>
      <c r="F76" s="1" t="s">
        <v>61</v>
      </c>
      <c r="G76" s="1" t="s">
        <v>62</v>
      </c>
      <c r="H76" s="1" t="s">
        <v>423</v>
      </c>
      <c r="I76" s="2">
        <v>43872</v>
      </c>
      <c r="J76" s="3">
        <v>0.30277777777777776</v>
      </c>
      <c r="K76" s="1">
        <v>75</v>
      </c>
      <c r="M76" s="1">
        <v>45.42</v>
      </c>
      <c r="N76" s="1">
        <v>19.989999999999998</v>
      </c>
      <c r="O76" s="1">
        <f t="shared" si="4"/>
        <v>65.41</v>
      </c>
      <c r="P76" s="1">
        <f t="shared" si="5"/>
        <v>39.5154</v>
      </c>
      <c r="Q76" s="1">
        <f t="shared" si="6"/>
        <v>17.391299999999998</v>
      </c>
      <c r="R76" s="1">
        <f t="shared" si="7"/>
        <v>56.906700000000001</v>
      </c>
      <c r="S76">
        <v>5.31</v>
      </c>
      <c r="T76">
        <v>0.02</v>
      </c>
      <c r="U76">
        <v>12.27</v>
      </c>
      <c r="V76">
        <v>13.94</v>
      </c>
      <c r="W76">
        <v>18.29</v>
      </c>
      <c r="X76">
        <v>53.92</v>
      </c>
      <c r="Y76">
        <v>5.28</v>
      </c>
      <c r="Z76">
        <v>24.92</v>
      </c>
      <c r="AA76">
        <v>11.12</v>
      </c>
      <c r="AB76">
        <v>3.99</v>
      </c>
      <c r="AC76">
        <v>1.63</v>
      </c>
      <c r="AD76">
        <v>0.42</v>
      </c>
      <c r="AE76">
        <v>2.86</v>
      </c>
      <c r="AF76">
        <v>4.29</v>
      </c>
      <c r="AG76">
        <v>2.5099999999999998</v>
      </c>
      <c r="AH76">
        <v>0.57999999999999996</v>
      </c>
      <c r="AI76">
        <v>0.56999999999999995</v>
      </c>
      <c r="AJ76">
        <v>6.41</v>
      </c>
      <c r="AK76">
        <v>1.64</v>
      </c>
      <c r="AL76">
        <v>0.99</v>
      </c>
      <c r="AM76">
        <v>0.1</v>
      </c>
      <c r="AN76">
        <v>0.13</v>
      </c>
      <c r="AO76">
        <v>1.77</v>
      </c>
      <c r="AP76">
        <v>-0.04</v>
      </c>
      <c r="AQ76">
        <v>2.9</v>
      </c>
      <c r="AR76">
        <v>2.5099999999999998</v>
      </c>
      <c r="AS76">
        <v>0.54</v>
      </c>
      <c r="AT76">
        <v>-0.01</v>
      </c>
      <c r="AU76">
        <v>1.95</v>
      </c>
      <c r="AV76">
        <v>1.95</v>
      </c>
      <c r="AW76">
        <v>0.69</v>
      </c>
      <c r="AX76">
        <v>1.86</v>
      </c>
      <c r="AY76">
        <v>2.98</v>
      </c>
      <c r="AZ76">
        <v>5.19</v>
      </c>
      <c r="BA76">
        <v>0.11</v>
      </c>
      <c r="BB76">
        <v>1.55</v>
      </c>
      <c r="BC76">
        <v>0.41</v>
      </c>
      <c r="BD76">
        <v>1.48</v>
      </c>
      <c r="BE76">
        <v>1.78</v>
      </c>
      <c r="BF76">
        <v>1.68</v>
      </c>
    </row>
    <row r="77" spans="1:58" x14ac:dyDescent="0.25">
      <c r="A77" s="1">
        <v>2019</v>
      </c>
      <c r="B77" s="1" t="s">
        <v>58</v>
      </c>
      <c r="C77" s="1" t="s">
        <v>59</v>
      </c>
      <c r="D77" s="1" t="s">
        <v>389</v>
      </c>
      <c r="E77" s="1">
        <v>6</v>
      </c>
      <c r="F77" s="1" t="s">
        <v>61</v>
      </c>
      <c r="G77" s="1" t="s">
        <v>62</v>
      </c>
      <c r="H77" s="1" t="s">
        <v>394</v>
      </c>
      <c r="I77" s="2">
        <v>43857</v>
      </c>
      <c r="J77" s="3">
        <v>0.44166666666666665</v>
      </c>
      <c r="M77" s="1">
        <v>47.01</v>
      </c>
      <c r="N77" s="1">
        <v>18.39</v>
      </c>
      <c r="O77" s="1">
        <f t="shared" si="4"/>
        <v>65.400000000000006</v>
      </c>
      <c r="P77" s="1">
        <f t="shared" si="5"/>
        <v>40.898699999999998</v>
      </c>
      <c r="Q77" s="1">
        <f t="shared" si="6"/>
        <v>15.9993</v>
      </c>
      <c r="R77" s="1">
        <f t="shared" si="7"/>
        <v>56.897999999999996</v>
      </c>
      <c r="S77">
        <v>5.28</v>
      </c>
      <c r="T77">
        <v>1.84</v>
      </c>
      <c r="U77">
        <v>12.62</v>
      </c>
      <c r="V77">
        <v>12.68</v>
      </c>
      <c r="W77">
        <v>17.59</v>
      </c>
      <c r="X77">
        <v>55.77</v>
      </c>
      <c r="Y77">
        <v>8.41</v>
      </c>
      <c r="Z77">
        <v>18.11</v>
      </c>
      <c r="AA77">
        <v>13.49</v>
      </c>
      <c r="AB77">
        <v>4.21</v>
      </c>
      <c r="AC77">
        <v>1.61</v>
      </c>
      <c r="AD77">
        <v>0.33</v>
      </c>
      <c r="AE77">
        <v>2.74</v>
      </c>
      <c r="AF77">
        <v>4.12</v>
      </c>
      <c r="AG77">
        <v>2.4</v>
      </c>
      <c r="AH77">
        <v>0.49</v>
      </c>
      <c r="AI77">
        <v>0.6</v>
      </c>
      <c r="AJ77">
        <v>6.05</v>
      </c>
      <c r="AK77">
        <v>1.59</v>
      </c>
      <c r="AL77">
        <v>0.96</v>
      </c>
      <c r="AM77">
        <v>0.09</v>
      </c>
      <c r="AN77">
        <v>0.12</v>
      </c>
      <c r="AO77">
        <v>1.75</v>
      </c>
      <c r="AP77">
        <v>0</v>
      </c>
      <c r="AQ77">
        <v>2.79</v>
      </c>
      <c r="AR77">
        <v>2.5</v>
      </c>
      <c r="AS77">
        <v>0.54</v>
      </c>
      <c r="AT77">
        <v>-0.01</v>
      </c>
      <c r="AU77">
        <v>1.91</v>
      </c>
      <c r="AV77">
        <v>1.92</v>
      </c>
      <c r="AW77">
        <v>0.77</v>
      </c>
      <c r="AX77">
        <v>1.76</v>
      </c>
      <c r="AY77">
        <v>3.19</v>
      </c>
      <c r="AZ77">
        <v>7.06</v>
      </c>
      <c r="BA77">
        <v>0.1</v>
      </c>
      <c r="BB77">
        <v>1.49</v>
      </c>
      <c r="BC77">
        <v>0.41</v>
      </c>
      <c r="BD77">
        <v>1.42</v>
      </c>
      <c r="BE77">
        <v>1.76</v>
      </c>
      <c r="BF77">
        <v>1.32</v>
      </c>
    </row>
    <row r="78" spans="1:58" x14ac:dyDescent="0.25">
      <c r="A78" s="1">
        <v>2019</v>
      </c>
      <c r="B78" s="1" t="s">
        <v>58</v>
      </c>
      <c r="C78" s="1" t="s">
        <v>59</v>
      </c>
      <c r="D78" s="1" t="s">
        <v>271</v>
      </c>
      <c r="E78" s="1">
        <v>52</v>
      </c>
      <c r="F78" s="1" t="s">
        <v>61</v>
      </c>
      <c r="G78" s="1" t="s">
        <v>62</v>
      </c>
      <c r="H78" s="1" t="s">
        <v>283</v>
      </c>
      <c r="I78" s="2">
        <v>43851</v>
      </c>
      <c r="J78" s="3">
        <v>0.47222222222222227</v>
      </c>
      <c r="M78" s="1">
        <v>43.59</v>
      </c>
      <c r="N78" s="1">
        <v>21.8</v>
      </c>
      <c r="O78" s="1">
        <f t="shared" si="4"/>
        <v>65.39</v>
      </c>
      <c r="P78" s="1">
        <f t="shared" si="5"/>
        <v>37.923300000000005</v>
      </c>
      <c r="Q78" s="1">
        <f t="shared" si="6"/>
        <v>18.966000000000001</v>
      </c>
      <c r="R78" s="1">
        <f t="shared" si="7"/>
        <v>56.889300000000006</v>
      </c>
      <c r="S78">
        <v>5.19</v>
      </c>
      <c r="T78">
        <v>0.09</v>
      </c>
      <c r="U78">
        <v>12.48</v>
      </c>
      <c r="V78">
        <v>12.67</v>
      </c>
      <c r="W78">
        <v>17.13</v>
      </c>
      <c r="X78">
        <v>55.57</v>
      </c>
      <c r="Y78">
        <v>7.95</v>
      </c>
      <c r="Z78">
        <v>18.18</v>
      </c>
      <c r="AA78">
        <v>12.68</v>
      </c>
      <c r="AB78">
        <v>4.25</v>
      </c>
      <c r="AC78">
        <v>1.62</v>
      </c>
      <c r="AD78">
        <v>0.3</v>
      </c>
      <c r="AE78">
        <v>2.73</v>
      </c>
      <c r="AF78">
        <v>4.17</v>
      </c>
      <c r="AG78">
        <v>2.5099999999999998</v>
      </c>
      <c r="AH78">
        <v>0.49</v>
      </c>
      <c r="AI78">
        <v>0.59</v>
      </c>
      <c r="AJ78">
        <v>6.11</v>
      </c>
      <c r="AK78">
        <v>1.62</v>
      </c>
      <c r="AL78">
        <v>0.95</v>
      </c>
      <c r="AM78">
        <v>0.08</v>
      </c>
      <c r="AN78">
        <v>0.12</v>
      </c>
      <c r="AO78">
        <v>1.77</v>
      </c>
      <c r="AP78">
        <v>-0.03</v>
      </c>
      <c r="AQ78">
        <v>2.86</v>
      </c>
      <c r="AR78">
        <v>2.5299999999999998</v>
      </c>
      <c r="AS78">
        <v>0.53</v>
      </c>
      <c r="AT78">
        <v>-0.01</v>
      </c>
      <c r="AU78">
        <v>1.94</v>
      </c>
      <c r="AV78">
        <v>1.98</v>
      </c>
      <c r="AW78">
        <v>0.65</v>
      </c>
      <c r="AX78">
        <v>1.84</v>
      </c>
      <c r="AY78">
        <v>2.8</v>
      </c>
      <c r="AZ78">
        <v>5.53</v>
      </c>
      <c r="BA78">
        <v>0.1</v>
      </c>
      <c r="BB78">
        <v>1.54</v>
      </c>
      <c r="BC78">
        <v>0.42</v>
      </c>
      <c r="BD78">
        <v>1.44</v>
      </c>
      <c r="BE78">
        <v>1.75</v>
      </c>
      <c r="BF78">
        <v>1.22</v>
      </c>
    </row>
    <row r="79" spans="1:58" x14ac:dyDescent="0.25">
      <c r="A79" s="1">
        <v>2019</v>
      </c>
      <c r="B79" s="1" t="s">
        <v>58</v>
      </c>
      <c r="C79" s="1" t="s">
        <v>59</v>
      </c>
      <c r="D79" s="1" t="s">
        <v>303</v>
      </c>
      <c r="E79" s="1">
        <v>13</v>
      </c>
      <c r="F79" s="1" t="s">
        <v>61</v>
      </c>
      <c r="G79" s="1" t="s">
        <v>62</v>
      </c>
      <c r="H79" s="1" t="s">
        <v>308</v>
      </c>
      <c r="I79" s="2">
        <v>43852</v>
      </c>
      <c r="J79" s="3">
        <v>0.45208333333333334</v>
      </c>
      <c r="K79" s="1">
        <v>75</v>
      </c>
      <c r="M79" s="1">
        <v>44.93</v>
      </c>
      <c r="N79" s="1">
        <v>20.45</v>
      </c>
      <c r="O79" s="1">
        <f t="shared" si="4"/>
        <v>65.38</v>
      </c>
      <c r="P79" s="1">
        <f t="shared" si="5"/>
        <v>39.089100000000002</v>
      </c>
      <c r="Q79" s="1">
        <f t="shared" si="6"/>
        <v>17.791499999999999</v>
      </c>
      <c r="R79" s="1">
        <f t="shared" si="7"/>
        <v>56.880600000000001</v>
      </c>
      <c r="S79">
        <v>5.33</v>
      </c>
      <c r="T79">
        <v>-0.31</v>
      </c>
      <c r="U79">
        <v>11.92</v>
      </c>
      <c r="V79">
        <v>12.87</v>
      </c>
      <c r="W79">
        <v>17.34</v>
      </c>
      <c r="X79">
        <v>56.22</v>
      </c>
      <c r="Y79">
        <v>7.21</v>
      </c>
      <c r="Z79">
        <v>18.559999999999999</v>
      </c>
      <c r="AA79">
        <v>12.95</v>
      </c>
      <c r="AB79">
        <v>4.13</v>
      </c>
      <c r="AC79">
        <v>1.64</v>
      </c>
      <c r="AD79">
        <v>0.35</v>
      </c>
      <c r="AE79">
        <v>2.8</v>
      </c>
      <c r="AF79">
        <v>4.24</v>
      </c>
      <c r="AG79">
        <v>2.5099999999999998</v>
      </c>
      <c r="AH79">
        <v>0.55000000000000004</v>
      </c>
      <c r="AI79">
        <v>0.59</v>
      </c>
      <c r="AJ79">
        <v>6.27</v>
      </c>
      <c r="AK79">
        <v>1.64</v>
      </c>
      <c r="AL79">
        <v>0.98</v>
      </c>
      <c r="AM79">
        <v>0.11</v>
      </c>
      <c r="AN79">
        <v>0.13</v>
      </c>
      <c r="AO79">
        <v>1.79</v>
      </c>
      <c r="AP79">
        <v>-0.02</v>
      </c>
      <c r="AQ79">
        <v>2.87</v>
      </c>
      <c r="AR79">
        <v>2.54</v>
      </c>
      <c r="AS79">
        <v>0.53</v>
      </c>
      <c r="AT79">
        <v>-0.01</v>
      </c>
      <c r="AU79">
        <v>1.96</v>
      </c>
      <c r="AV79">
        <v>1.93</v>
      </c>
      <c r="AW79">
        <v>0.72</v>
      </c>
      <c r="AX79">
        <v>1.81</v>
      </c>
      <c r="AY79">
        <v>2.96</v>
      </c>
      <c r="AZ79">
        <v>5.77</v>
      </c>
      <c r="BA79">
        <v>0.11</v>
      </c>
      <c r="BB79">
        <v>1.52</v>
      </c>
      <c r="BC79">
        <v>0.42</v>
      </c>
      <c r="BD79">
        <v>1.46</v>
      </c>
      <c r="BE79">
        <v>1.79</v>
      </c>
      <c r="BF79">
        <v>1.51</v>
      </c>
    </row>
    <row r="80" spans="1:58" x14ac:dyDescent="0.25">
      <c r="A80" s="1">
        <v>2019</v>
      </c>
      <c r="B80" s="1" t="s">
        <v>58</v>
      </c>
      <c r="C80" s="1" t="s">
        <v>59</v>
      </c>
      <c r="D80" s="1" t="s">
        <v>108</v>
      </c>
      <c r="E80" s="1">
        <v>24</v>
      </c>
      <c r="F80" s="1" t="s">
        <v>61</v>
      </c>
      <c r="G80" s="1" t="s">
        <v>62</v>
      </c>
      <c r="H80" s="1" t="s">
        <v>116</v>
      </c>
      <c r="I80" s="2">
        <v>43843</v>
      </c>
      <c r="J80" s="3">
        <v>0.4284722222222222</v>
      </c>
      <c r="M80" s="1">
        <v>42.62</v>
      </c>
      <c r="N80" s="1">
        <v>22.75</v>
      </c>
      <c r="O80" s="1">
        <f t="shared" si="4"/>
        <v>65.37</v>
      </c>
      <c r="P80" s="1">
        <f t="shared" si="5"/>
        <v>37.0794</v>
      </c>
      <c r="Q80" s="1">
        <f t="shared" si="6"/>
        <v>19.7925</v>
      </c>
      <c r="R80" s="1">
        <f t="shared" si="7"/>
        <v>56.871899999999997</v>
      </c>
      <c r="S80">
        <v>5.15</v>
      </c>
      <c r="T80">
        <v>0.7</v>
      </c>
      <c r="U80">
        <v>11.57</v>
      </c>
      <c r="V80">
        <v>13.07</v>
      </c>
      <c r="W80">
        <v>17.96</v>
      </c>
      <c r="X80">
        <v>46.61</v>
      </c>
      <c r="Y80">
        <v>6.54</v>
      </c>
      <c r="Z80">
        <v>29.06</v>
      </c>
      <c r="AA80">
        <v>11.97</v>
      </c>
      <c r="AB80">
        <v>4.12</v>
      </c>
      <c r="AC80">
        <v>1.67</v>
      </c>
      <c r="AD80">
        <v>0.4</v>
      </c>
      <c r="AE80">
        <v>2.94</v>
      </c>
      <c r="AF80">
        <v>4.38</v>
      </c>
      <c r="AG80">
        <v>2.56</v>
      </c>
      <c r="AH80">
        <v>0.55000000000000004</v>
      </c>
      <c r="AI80">
        <v>0.63</v>
      </c>
      <c r="AJ80">
        <v>6.61</v>
      </c>
      <c r="AK80">
        <v>1.68</v>
      </c>
      <c r="AL80">
        <v>1</v>
      </c>
      <c r="AM80">
        <v>0.12</v>
      </c>
      <c r="AN80">
        <v>0.13</v>
      </c>
      <c r="AO80">
        <v>1.79</v>
      </c>
      <c r="AP80">
        <v>0</v>
      </c>
      <c r="AQ80">
        <v>2.97</v>
      </c>
      <c r="AR80">
        <v>2.57</v>
      </c>
      <c r="AS80">
        <v>0.53</v>
      </c>
      <c r="AT80">
        <v>-0.01</v>
      </c>
      <c r="AU80">
        <v>2.02</v>
      </c>
      <c r="AV80">
        <v>2.0299999999999998</v>
      </c>
      <c r="AW80">
        <v>0.7</v>
      </c>
      <c r="AX80">
        <v>1.92</v>
      </c>
      <c r="AY80">
        <v>2.99</v>
      </c>
      <c r="AZ80">
        <v>5.42</v>
      </c>
      <c r="BA80">
        <v>0.12</v>
      </c>
      <c r="BB80">
        <v>1.59</v>
      </c>
      <c r="BC80">
        <v>0.44</v>
      </c>
      <c r="BD80">
        <v>1.53</v>
      </c>
      <c r="BE80">
        <v>1.82</v>
      </c>
      <c r="BF80">
        <v>1.22</v>
      </c>
    </row>
    <row r="81" spans="1:58" x14ac:dyDescent="0.25">
      <c r="A81" s="1">
        <v>2019</v>
      </c>
      <c r="B81" s="1" t="s">
        <v>58</v>
      </c>
      <c r="C81" s="1" t="s">
        <v>59</v>
      </c>
      <c r="D81" s="1" t="s">
        <v>60</v>
      </c>
      <c r="E81" s="1">
        <v>102</v>
      </c>
      <c r="F81" s="1" t="s">
        <v>61</v>
      </c>
      <c r="G81" s="1" t="s">
        <v>62</v>
      </c>
      <c r="H81" s="1" t="s">
        <v>82</v>
      </c>
      <c r="I81" s="2">
        <v>43843</v>
      </c>
      <c r="J81" s="3">
        <v>0.38055555555555554</v>
      </c>
      <c r="M81" s="1">
        <v>45.12</v>
      </c>
      <c r="N81" s="1">
        <v>20.239999999999998</v>
      </c>
      <c r="O81" s="1">
        <f t="shared" si="4"/>
        <v>65.36</v>
      </c>
      <c r="P81" s="1">
        <f t="shared" si="5"/>
        <v>39.254399999999997</v>
      </c>
      <c r="Q81" s="1">
        <f t="shared" si="6"/>
        <v>17.608799999999999</v>
      </c>
      <c r="R81" s="1">
        <f t="shared" si="7"/>
        <v>56.863199999999992</v>
      </c>
      <c r="S81">
        <v>5.5</v>
      </c>
      <c r="T81">
        <v>-0.2</v>
      </c>
      <c r="U81">
        <v>11.85</v>
      </c>
      <c r="V81">
        <v>12.24</v>
      </c>
      <c r="W81">
        <v>17.05</v>
      </c>
      <c r="X81">
        <v>55.15</v>
      </c>
      <c r="Y81">
        <v>9.6300000000000008</v>
      </c>
      <c r="Z81">
        <v>18.059999999999999</v>
      </c>
      <c r="AA81">
        <v>13.75</v>
      </c>
      <c r="AB81">
        <v>3.8</v>
      </c>
      <c r="AC81">
        <v>1.87</v>
      </c>
      <c r="AD81">
        <v>0.33</v>
      </c>
      <c r="AE81">
        <v>3.39</v>
      </c>
      <c r="AF81">
        <v>4.96</v>
      </c>
      <c r="AG81">
        <v>2.87</v>
      </c>
      <c r="AH81">
        <v>0.5</v>
      </c>
      <c r="AI81">
        <v>0.64</v>
      </c>
      <c r="AJ81">
        <v>7.67</v>
      </c>
      <c r="AK81">
        <v>1.9</v>
      </c>
      <c r="AL81">
        <v>1.1200000000000001</v>
      </c>
      <c r="AM81">
        <v>0.1</v>
      </c>
      <c r="AN81">
        <v>0.12</v>
      </c>
      <c r="AO81">
        <v>2.06</v>
      </c>
      <c r="AP81">
        <v>-0.02</v>
      </c>
      <c r="AQ81">
        <v>3.33</v>
      </c>
      <c r="AR81">
        <v>2.89</v>
      </c>
      <c r="AS81">
        <v>0.59</v>
      </c>
      <c r="AT81">
        <v>-0.01</v>
      </c>
      <c r="AU81">
        <v>2.34</v>
      </c>
      <c r="AV81">
        <v>2.2000000000000002</v>
      </c>
      <c r="AW81">
        <v>0.76</v>
      </c>
      <c r="AX81">
        <v>1.99</v>
      </c>
      <c r="AY81">
        <v>2.5</v>
      </c>
      <c r="AZ81">
        <v>5.41</v>
      </c>
      <c r="BA81">
        <v>0.11</v>
      </c>
      <c r="BB81">
        <v>1.72</v>
      </c>
      <c r="BC81">
        <v>0.43</v>
      </c>
      <c r="BD81">
        <v>1.65</v>
      </c>
      <c r="BE81">
        <v>2.1</v>
      </c>
      <c r="BF81">
        <v>1.31</v>
      </c>
    </row>
    <row r="82" spans="1:58" x14ac:dyDescent="0.25">
      <c r="A82" s="1">
        <v>2019</v>
      </c>
      <c r="B82" s="1" t="s">
        <v>58</v>
      </c>
      <c r="C82" s="1" t="s">
        <v>59</v>
      </c>
      <c r="D82" s="1" t="s">
        <v>118</v>
      </c>
      <c r="E82" s="1">
        <v>13</v>
      </c>
      <c r="F82" s="1" t="s">
        <v>61</v>
      </c>
      <c r="G82" s="1" t="s">
        <v>62</v>
      </c>
      <c r="H82" s="1" t="s">
        <v>125</v>
      </c>
      <c r="I82" s="2">
        <v>43843</v>
      </c>
      <c r="J82" s="3">
        <v>0.44236111111111115</v>
      </c>
      <c r="M82" s="1">
        <v>44.39</v>
      </c>
      <c r="N82" s="1">
        <v>20.97</v>
      </c>
      <c r="O82" s="1">
        <f t="shared" si="4"/>
        <v>65.36</v>
      </c>
      <c r="P82" s="1">
        <f t="shared" si="5"/>
        <v>38.619300000000003</v>
      </c>
      <c r="Q82" s="1">
        <f t="shared" si="6"/>
        <v>18.2439</v>
      </c>
      <c r="R82" s="1">
        <f t="shared" si="7"/>
        <v>56.863200000000006</v>
      </c>
      <c r="S82">
        <v>5.59</v>
      </c>
      <c r="T82">
        <v>-0.74</v>
      </c>
      <c r="U82">
        <v>12.93</v>
      </c>
      <c r="V82">
        <v>15.14</v>
      </c>
      <c r="W82">
        <v>17.75</v>
      </c>
      <c r="X82">
        <v>57.49</v>
      </c>
      <c r="Y82">
        <v>9.8000000000000007</v>
      </c>
      <c r="Z82">
        <v>15.56</v>
      </c>
      <c r="AA82">
        <v>13.03</v>
      </c>
      <c r="AB82">
        <v>4.18</v>
      </c>
      <c r="AC82">
        <v>1.69</v>
      </c>
      <c r="AD82">
        <v>0.33</v>
      </c>
      <c r="AE82">
        <v>3.07</v>
      </c>
      <c r="AF82">
        <v>4.5</v>
      </c>
      <c r="AG82">
        <v>2.57</v>
      </c>
      <c r="AH82">
        <v>0.49</v>
      </c>
      <c r="AI82">
        <v>0.6</v>
      </c>
      <c r="AJ82">
        <v>6.71</v>
      </c>
      <c r="AK82">
        <v>1.7</v>
      </c>
      <c r="AL82">
        <v>1.01</v>
      </c>
      <c r="AM82">
        <v>0.11</v>
      </c>
      <c r="AN82">
        <v>0.13</v>
      </c>
      <c r="AO82">
        <v>1.81</v>
      </c>
      <c r="AP82">
        <v>-0.03</v>
      </c>
      <c r="AQ82">
        <v>2.98</v>
      </c>
      <c r="AR82">
        <v>2.6</v>
      </c>
      <c r="AS82">
        <v>0.54</v>
      </c>
      <c r="AT82">
        <v>-0.01</v>
      </c>
      <c r="AU82">
        <v>2</v>
      </c>
      <c r="AV82">
        <v>2.0499999999999998</v>
      </c>
      <c r="AW82">
        <v>0.92</v>
      </c>
      <c r="AX82">
        <v>1.98</v>
      </c>
      <c r="AY82">
        <v>2.93</v>
      </c>
      <c r="AZ82">
        <v>6.02</v>
      </c>
      <c r="BA82">
        <v>0.1</v>
      </c>
      <c r="BB82">
        <v>1.58</v>
      </c>
      <c r="BC82">
        <v>0.37</v>
      </c>
      <c r="BD82">
        <v>1.51</v>
      </c>
      <c r="BE82">
        <v>1.84</v>
      </c>
      <c r="BF82">
        <v>1.36</v>
      </c>
    </row>
    <row r="83" spans="1:58" x14ac:dyDescent="0.25">
      <c r="A83" s="1">
        <v>2019</v>
      </c>
      <c r="B83" s="1" t="s">
        <v>58</v>
      </c>
      <c r="C83" s="1" t="s">
        <v>59</v>
      </c>
      <c r="D83" s="1" t="s">
        <v>118</v>
      </c>
      <c r="E83" s="1">
        <v>10</v>
      </c>
      <c r="F83" s="1" t="s">
        <v>61</v>
      </c>
      <c r="G83" s="1" t="s">
        <v>62</v>
      </c>
      <c r="H83" s="1" t="s">
        <v>124</v>
      </c>
      <c r="I83" s="2">
        <v>43843</v>
      </c>
      <c r="J83" s="3">
        <v>0.44166666666666665</v>
      </c>
      <c r="M83" s="1">
        <v>45.09</v>
      </c>
      <c r="N83" s="1">
        <v>20.25</v>
      </c>
      <c r="O83" s="1">
        <f t="shared" si="4"/>
        <v>65.34</v>
      </c>
      <c r="P83" s="1">
        <f t="shared" si="5"/>
        <v>39.228300000000004</v>
      </c>
      <c r="Q83" s="1">
        <f t="shared" si="6"/>
        <v>17.6175</v>
      </c>
      <c r="R83" s="1">
        <f t="shared" si="7"/>
        <v>56.845800000000004</v>
      </c>
      <c r="S83">
        <v>5.25</v>
      </c>
      <c r="T83">
        <v>-1.41</v>
      </c>
      <c r="U83">
        <v>12.82</v>
      </c>
      <c r="V83">
        <v>14.88</v>
      </c>
      <c r="W83">
        <v>17.440000000000001</v>
      </c>
      <c r="X83">
        <v>54.63</v>
      </c>
      <c r="Y83">
        <v>7.71</v>
      </c>
      <c r="Z83">
        <v>20.32</v>
      </c>
      <c r="AA83">
        <v>11.94</v>
      </c>
      <c r="AB83">
        <v>3.86</v>
      </c>
      <c r="AC83">
        <v>1.63</v>
      </c>
      <c r="AD83">
        <v>0.35</v>
      </c>
      <c r="AE83">
        <v>2.8</v>
      </c>
      <c r="AF83">
        <v>4.26</v>
      </c>
      <c r="AG83">
        <v>2.56</v>
      </c>
      <c r="AH83">
        <v>0.5</v>
      </c>
      <c r="AI83">
        <v>0.54</v>
      </c>
      <c r="AJ83">
        <v>6.39</v>
      </c>
      <c r="AK83">
        <v>1.64</v>
      </c>
      <c r="AL83">
        <v>0.97</v>
      </c>
      <c r="AM83">
        <v>0.09</v>
      </c>
      <c r="AN83">
        <v>0.12</v>
      </c>
      <c r="AO83">
        <v>1.84</v>
      </c>
      <c r="AP83">
        <v>-0.02</v>
      </c>
      <c r="AQ83">
        <v>2.9</v>
      </c>
      <c r="AR83">
        <v>2.57</v>
      </c>
      <c r="AS83">
        <v>0.5</v>
      </c>
      <c r="AT83">
        <v>-0.02</v>
      </c>
      <c r="AU83">
        <v>2.0299999999999998</v>
      </c>
      <c r="AV83">
        <v>1.95</v>
      </c>
      <c r="AW83">
        <v>0.65</v>
      </c>
      <c r="AX83">
        <v>1.88</v>
      </c>
      <c r="AY83">
        <v>2.96</v>
      </c>
      <c r="AZ83">
        <v>5.33</v>
      </c>
      <c r="BA83">
        <v>0.11</v>
      </c>
      <c r="BB83">
        <v>1.54</v>
      </c>
      <c r="BC83">
        <v>0.41</v>
      </c>
      <c r="BD83">
        <v>1.47</v>
      </c>
      <c r="BE83">
        <v>1.8</v>
      </c>
      <c r="BF83">
        <v>1.46</v>
      </c>
    </row>
    <row r="84" spans="1:58" x14ac:dyDescent="0.25">
      <c r="A84" s="1">
        <v>2019</v>
      </c>
      <c r="B84" s="1" t="s">
        <v>58</v>
      </c>
      <c r="C84" s="1" t="s">
        <v>59</v>
      </c>
      <c r="D84" s="1" t="s">
        <v>326</v>
      </c>
      <c r="E84" s="1">
        <v>7</v>
      </c>
      <c r="F84" s="1" t="s">
        <v>61</v>
      </c>
      <c r="G84" s="1" t="s">
        <v>62</v>
      </c>
      <c r="H84" s="1" t="s">
        <v>332</v>
      </c>
      <c r="I84" s="2">
        <v>43853</v>
      </c>
      <c r="J84" s="3">
        <v>0.4069444444444445</v>
      </c>
      <c r="K84" s="1">
        <v>75</v>
      </c>
      <c r="M84" s="1">
        <v>45.59</v>
      </c>
      <c r="N84" s="1">
        <v>19.73</v>
      </c>
      <c r="O84" s="1">
        <f t="shared" si="4"/>
        <v>65.320000000000007</v>
      </c>
      <c r="P84" s="1">
        <f t="shared" si="5"/>
        <v>39.6633</v>
      </c>
      <c r="Q84" s="1">
        <f t="shared" si="6"/>
        <v>17.165099999999999</v>
      </c>
      <c r="R84" s="1">
        <f t="shared" si="7"/>
        <v>56.828400000000002</v>
      </c>
      <c r="S84">
        <v>5.24</v>
      </c>
      <c r="T84">
        <v>-0.67</v>
      </c>
      <c r="U84">
        <v>12.33</v>
      </c>
      <c r="V84">
        <v>13.08</v>
      </c>
      <c r="W84">
        <v>17.079999999999998</v>
      </c>
      <c r="X84">
        <v>60.02</v>
      </c>
      <c r="Y84">
        <v>9.7899999999999991</v>
      </c>
      <c r="Z84">
        <v>14.2</v>
      </c>
      <c r="AA84">
        <v>12.7</v>
      </c>
      <c r="AB84">
        <v>4.05</v>
      </c>
      <c r="AC84">
        <v>1.82</v>
      </c>
      <c r="AD84">
        <v>0.34</v>
      </c>
      <c r="AE84">
        <v>3.41</v>
      </c>
      <c r="AF84">
        <v>4.9000000000000004</v>
      </c>
      <c r="AG84">
        <v>2.84</v>
      </c>
      <c r="AH84">
        <v>0.5</v>
      </c>
      <c r="AI84">
        <v>0.6</v>
      </c>
      <c r="AJ84">
        <v>7.43</v>
      </c>
      <c r="AK84">
        <v>1.86</v>
      </c>
      <c r="AL84">
        <v>1.0900000000000001</v>
      </c>
      <c r="AM84">
        <v>0.08</v>
      </c>
      <c r="AN84">
        <v>0.12</v>
      </c>
      <c r="AO84">
        <v>1.99</v>
      </c>
      <c r="AP84">
        <v>-7.0000000000000007E-2</v>
      </c>
      <c r="AQ84">
        <v>3.26</v>
      </c>
      <c r="AR84">
        <v>2.86</v>
      </c>
      <c r="AS84">
        <v>0.56999999999999995</v>
      </c>
      <c r="AT84">
        <v>-0.01</v>
      </c>
      <c r="AU84">
        <v>2.2599999999999998</v>
      </c>
      <c r="AV84">
        <v>2.0699999999999998</v>
      </c>
      <c r="AW84">
        <v>0.85</v>
      </c>
      <c r="AX84">
        <v>1.98</v>
      </c>
      <c r="AY84">
        <v>3.52</v>
      </c>
      <c r="AZ84">
        <v>6.36</v>
      </c>
      <c r="BA84">
        <v>0.09</v>
      </c>
      <c r="BB84">
        <v>1.67</v>
      </c>
      <c r="BC84">
        <v>0.38</v>
      </c>
      <c r="BD84">
        <v>1.57</v>
      </c>
      <c r="BE84">
        <v>2.0299999999999998</v>
      </c>
      <c r="BF84">
        <v>1.22</v>
      </c>
    </row>
    <row r="85" spans="1:58" x14ac:dyDescent="0.25">
      <c r="A85" s="1">
        <v>2019</v>
      </c>
      <c r="B85" s="1" t="s">
        <v>58</v>
      </c>
      <c r="C85" s="1" t="s">
        <v>59</v>
      </c>
      <c r="D85" s="1" t="s">
        <v>407</v>
      </c>
      <c r="E85" s="1">
        <v>29</v>
      </c>
      <c r="F85" s="1" t="s">
        <v>61</v>
      </c>
      <c r="G85" s="1" t="s">
        <v>62</v>
      </c>
      <c r="H85" s="1" t="s">
        <v>420</v>
      </c>
      <c r="I85" s="2">
        <v>43872</v>
      </c>
      <c r="J85" s="3">
        <v>0.30138888888888887</v>
      </c>
      <c r="M85" s="1">
        <v>45.12</v>
      </c>
      <c r="N85" s="1">
        <v>20.2</v>
      </c>
      <c r="O85" s="1">
        <f t="shared" si="4"/>
        <v>65.319999999999993</v>
      </c>
      <c r="P85" s="1">
        <f t="shared" si="5"/>
        <v>39.254399999999997</v>
      </c>
      <c r="Q85" s="1">
        <f t="shared" si="6"/>
        <v>17.573999999999998</v>
      </c>
      <c r="R85" s="1">
        <f t="shared" si="7"/>
        <v>56.828399999999995</v>
      </c>
      <c r="S85">
        <v>5.42</v>
      </c>
      <c r="T85">
        <v>0.64</v>
      </c>
      <c r="U85">
        <v>12.1</v>
      </c>
      <c r="V85">
        <v>14.78</v>
      </c>
      <c r="W85">
        <v>16.989999999999998</v>
      </c>
      <c r="X85">
        <v>58.43</v>
      </c>
      <c r="Y85">
        <v>9.01</v>
      </c>
      <c r="Z85">
        <v>14.47</v>
      </c>
      <c r="AA85">
        <v>13.67</v>
      </c>
      <c r="AB85">
        <v>4.3499999999999996</v>
      </c>
      <c r="AC85">
        <v>1.58</v>
      </c>
      <c r="AD85">
        <v>0.3</v>
      </c>
      <c r="AE85">
        <v>2.67</v>
      </c>
      <c r="AF85">
        <v>4.05</v>
      </c>
      <c r="AG85">
        <v>2.39</v>
      </c>
      <c r="AH85">
        <v>0.45</v>
      </c>
      <c r="AI85">
        <v>0.61</v>
      </c>
      <c r="AJ85">
        <v>5.94</v>
      </c>
      <c r="AK85">
        <v>1.56</v>
      </c>
      <c r="AL85">
        <v>0.94</v>
      </c>
      <c r="AM85">
        <v>0.11</v>
      </c>
      <c r="AN85">
        <v>0.13</v>
      </c>
      <c r="AO85">
        <v>1.66</v>
      </c>
      <c r="AP85">
        <v>-0.04</v>
      </c>
      <c r="AQ85">
        <v>2.73</v>
      </c>
      <c r="AR85">
        <v>2.4300000000000002</v>
      </c>
      <c r="AS85">
        <v>0.52</v>
      </c>
      <c r="AT85">
        <v>-0.01</v>
      </c>
      <c r="AU85">
        <v>1.85</v>
      </c>
      <c r="AV85">
        <v>1.88</v>
      </c>
      <c r="AW85">
        <v>0.73</v>
      </c>
      <c r="AX85">
        <v>1.8</v>
      </c>
      <c r="AY85">
        <v>3.08</v>
      </c>
      <c r="AZ85">
        <v>6.61</v>
      </c>
      <c r="BA85">
        <v>0.12</v>
      </c>
      <c r="BB85">
        <v>1.47</v>
      </c>
      <c r="BC85">
        <v>0.44</v>
      </c>
      <c r="BD85">
        <v>1.41</v>
      </c>
      <c r="BE85">
        <v>1.68</v>
      </c>
      <c r="BF85">
        <v>1.6</v>
      </c>
    </row>
    <row r="86" spans="1:58" x14ac:dyDescent="0.25">
      <c r="A86" s="1">
        <v>2019</v>
      </c>
      <c r="B86" s="1" t="s">
        <v>58</v>
      </c>
      <c r="C86" s="1" t="s">
        <v>59</v>
      </c>
      <c r="D86" s="1" t="s">
        <v>118</v>
      </c>
      <c r="E86" s="1">
        <v>4</v>
      </c>
      <c r="F86" s="1" t="s">
        <v>61</v>
      </c>
      <c r="G86" s="1" t="s">
        <v>62</v>
      </c>
      <c r="H86" s="1" t="s">
        <v>120</v>
      </c>
      <c r="I86" s="2">
        <v>43843</v>
      </c>
      <c r="J86" s="3">
        <v>0.44027777777777777</v>
      </c>
      <c r="M86" s="1">
        <v>44.54</v>
      </c>
      <c r="N86" s="1">
        <v>20.76</v>
      </c>
      <c r="O86" s="1">
        <f t="shared" si="4"/>
        <v>65.3</v>
      </c>
      <c r="P86" s="1">
        <f t="shared" si="5"/>
        <v>38.7498</v>
      </c>
      <c r="Q86" s="1">
        <f t="shared" si="6"/>
        <v>18.061200000000003</v>
      </c>
      <c r="R86" s="1">
        <f t="shared" si="7"/>
        <v>56.811000000000007</v>
      </c>
      <c r="S86">
        <v>5.27</v>
      </c>
      <c r="T86">
        <v>0.85</v>
      </c>
      <c r="U86">
        <v>13.08</v>
      </c>
      <c r="V86">
        <v>14.87</v>
      </c>
      <c r="W86">
        <v>17.68</v>
      </c>
      <c r="X86">
        <v>54.11</v>
      </c>
      <c r="Y86">
        <v>9.83</v>
      </c>
      <c r="Z86">
        <v>18.21</v>
      </c>
      <c r="AA86">
        <v>12.79</v>
      </c>
      <c r="AB86">
        <v>4.3600000000000003</v>
      </c>
      <c r="AC86">
        <v>1.56</v>
      </c>
      <c r="AD86">
        <v>0.28999999999999998</v>
      </c>
      <c r="AE86">
        <v>2.7</v>
      </c>
      <c r="AF86">
        <v>4.04</v>
      </c>
      <c r="AG86">
        <v>2.37</v>
      </c>
      <c r="AH86">
        <v>0.45</v>
      </c>
      <c r="AI86">
        <v>0.55000000000000004</v>
      </c>
      <c r="AJ86">
        <v>6.03</v>
      </c>
      <c r="AK86">
        <v>1.57</v>
      </c>
      <c r="AL86">
        <v>0.93</v>
      </c>
      <c r="AM86">
        <v>0.09</v>
      </c>
      <c r="AN86">
        <v>0.13</v>
      </c>
      <c r="AO86">
        <v>1.73</v>
      </c>
      <c r="AP86">
        <v>-0.01</v>
      </c>
      <c r="AQ86">
        <v>2.75</v>
      </c>
      <c r="AR86">
        <v>2.41</v>
      </c>
      <c r="AS86">
        <v>0.48</v>
      </c>
      <c r="AT86">
        <v>-0.01</v>
      </c>
      <c r="AU86">
        <v>1.92</v>
      </c>
      <c r="AV86">
        <v>1.86</v>
      </c>
      <c r="AW86">
        <v>0.87</v>
      </c>
      <c r="AX86">
        <v>1.79</v>
      </c>
      <c r="AY86">
        <v>2.44</v>
      </c>
      <c r="AZ86">
        <v>6.19</v>
      </c>
      <c r="BA86">
        <v>0.1</v>
      </c>
      <c r="BB86">
        <v>1.49</v>
      </c>
      <c r="BC86">
        <v>0.41</v>
      </c>
      <c r="BD86">
        <v>1.41</v>
      </c>
      <c r="BE86">
        <v>1.71</v>
      </c>
      <c r="BF86">
        <v>1.34</v>
      </c>
    </row>
    <row r="87" spans="1:58" x14ac:dyDescent="0.25">
      <c r="A87" s="1">
        <v>2019</v>
      </c>
      <c r="B87" s="1" t="s">
        <v>58</v>
      </c>
      <c r="C87" s="1" t="s">
        <v>59</v>
      </c>
      <c r="D87" s="1" t="s">
        <v>205</v>
      </c>
      <c r="E87" s="1">
        <v>12</v>
      </c>
      <c r="F87" s="1" t="s">
        <v>61</v>
      </c>
      <c r="G87" s="1" t="s">
        <v>62</v>
      </c>
      <c r="H87" s="1" t="s">
        <v>217</v>
      </c>
      <c r="I87" s="2">
        <v>43851</v>
      </c>
      <c r="J87" s="3">
        <v>0.4069444444444445</v>
      </c>
      <c r="M87" s="1">
        <v>45.2</v>
      </c>
      <c r="N87" s="1">
        <v>20.07</v>
      </c>
      <c r="O87" s="1">
        <f t="shared" si="4"/>
        <v>65.27000000000001</v>
      </c>
      <c r="P87" s="1">
        <f t="shared" si="5"/>
        <v>39.324000000000005</v>
      </c>
      <c r="Q87" s="1">
        <f t="shared" si="6"/>
        <v>17.460899999999999</v>
      </c>
      <c r="R87" s="1">
        <f t="shared" si="7"/>
        <v>56.784900000000007</v>
      </c>
      <c r="S87">
        <v>5.0199999999999996</v>
      </c>
      <c r="T87">
        <v>-0.59</v>
      </c>
      <c r="U87">
        <v>12.55</v>
      </c>
      <c r="V87">
        <v>12.95</v>
      </c>
      <c r="W87">
        <v>18.29</v>
      </c>
      <c r="X87">
        <v>49.2</v>
      </c>
      <c r="Y87">
        <v>7.04</v>
      </c>
      <c r="Z87">
        <v>25.69</v>
      </c>
      <c r="AA87">
        <v>12.26</v>
      </c>
      <c r="AB87">
        <v>4.6900000000000004</v>
      </c>
      <c r="AC87">
        <v>1.69</v>
      </c>
      <c r="AD87">
        <v>0.41</v>
      </c>
      <c r="AE87">
        <v>2.93</v>
      </c>
      <c r="AF87">
        <v>4.46</v>
      </c>
      <c r="AG87">
        <v>2.59</v>
      </c>
      <c r="AH87">
        <v>0.55000000000000004</v>
      </c>
      <c r="AI87">
        <v>0.64</v>
      </c>
      <c r="AJ87">
        <v>6.49</v>
      </c>
      <c r="AK87">
        <v>1.67</v>
      </c>
      <c r="AL87">
        <v>1.01</v>
      </c>
      <c r="AM87">
        <v>0.11</v>
      </c>
      <c r="AN87">
        <v>0.13</v>
      </c>
      <c r="AO87">
        <v>1.84</v>
      </c>
      <c r="AP87">
        <v>-0.02</v>
      </c>
      <c r="AQ87">
        <v>2.94</v>
      </c>
      <c r="AR87">
        <v>2.68</v>
      </c>
      <c r="AS87">
        <v>0.56000000000000005</v>
      </c>
      <c r="AT87">
        <v>-0.01</v>
      </c>
      <c r="AU87">
        <v>2.02</v>
      </c>
      <c r="AV87">
        <v>2.0299999999999998</v>
      </c>
      <c r="AW87">
        <v>0.64</v>
      </c>
      <c r="AX87">
        <v>1.96</v>
      </c>
      <c r="AY87">
        <v>3.06</v>
      </c>
      <c r="AZ87">
        <v>5.77</v>
      </c>
      <c r="BA87">
        <v>0.12</v>
      </c>
      <c r="BB87">
        <v>1.56</v>
      </c>
      <c r="BC87">
        <v>0.37</v>
      </c>
      <c r="BD87">
        <v>1.49</v>
      </c>
      <c r="BE87">
        <v>1.8</v>
      </c>
      <c r="BF87">
        <v>0.92</v>
      </c>
    </row>
    <row r="88" spans="1:58" x14ac:dyDescent="0.25">
      <c r="A88" s="1">
        <v>2019</v>
      </c>
      <c r="B88" s="1" t="s">
        <v>58</v>
      </c>
      <c r="C88" s="1" t="s">
        <v>59</v>
      </c>
      <c r="D88" s="1" t="s">
        <v>163</v>
      </c>
      <c r="E88" s="1">
        <v>1</v>
      </c>
      <c r="F88" s="1" t="s">
        <v>61</v>
      </c>
      <c r="G88" s="1" t="s">
        <v>62</v>
      </c>
      <c r="H88" s="1" t="s">
        <v>164</v>
      </c>
      <c r="I88" s="2">
        <v>43843</v>
      </c>
      <c r="J88" s="3">
        <v>0.4597222222222222</v>
      </c>
      <c r="M88" s="1">
        <v>44.13</v>
      </c>
      <c r="N88" s="1">
        <v>21.13</v>
      </c>
      <c r="O88" s="1">
        <f t="shared" si="4"/>
        <v>65.260000000000005</v>
      </c>
      <c r="P88" s="1">
        <f t="shared" si="5"/>
        <v>38.393100000000004</v>
      </c>
      <c r="Q88" s="1">
        <f t="shared" si="6"/>
        <v>18.383099999999999</v>
      </c>
      <c r="R88" s="1">
        <f t="shared" si="7"/>
        <v>56.776200000000003</v>
      </c>
      <c r="S88">
        <v>4.95</v>
      </c>
      <c r="T88">
        <v>0.95</v>
      </c>
      <c r="U88">
        <v>12.62</v>
      </c>
      <c r="V88">
        <v>13.85</v>
      </c>
      <c r="W88">
        <v>16.82</v>
      </c>
      <c r="X88">
        <v>57.17</v>
      </c>
      <c r="Y88">
        <v>8.8800000000000008</v>
      </c>
      <c r="Z88">
        <v>16.079999999999998</v>
      </c>
      <c r="AA88">
        <v>13.11</v>
      </c>
      <c r="AB88">
        <v>3.97</v>
      </c>
      <c r="AC88">
        <v>1.62</v>
      </c>
      <c r="AD88">
        <v>0.28999999999999998</v>
      </c>
      <c r="AE88">
        <v>2.82</v>
      </c>
      <c r="AF88">
        <v>4.21</v>
      </c>
      <c r="AG88">
        <v>2.46</v>
      </c>
      <c r="AH88">
        <v>0.46</v>
      </c>
      <c r="AI88">
        <v>0.56999999999999995</v>
      </c>
      <c r="AJ88">
        <v>6.25</v>
      </c>
      <c r="AK88">
        <v>1.6</v>
      </c>
      <c r="AL88">
        <v>0.95</v>
      </c>
      <c r="AM88">
        <v>0.08</v>
      </c>
      <c r="AN88">
        <v>0.11</v>
      </c>
      <c r="AO88">
        <v>1.82</v>
      </c>
      <c r="AP88">
        <v>-0.04</v>
      </c>
      <c r="AQ88">
        <v>2.85</v>
      </c>
      <c r="AR88">
        <v>2.5299999999999998</v>
      </c>
      <c r="AS88">
        <v>0.5</v>
      </c>
      <c r="AT88">
        <v>-0.01</v>
      </c>
      <c r="AU88">
        <v>2</v>
      </c>
      <c r="AV88">
        <v>1.94</v>
      </c>
      <c r="AW88">
        <v>0.91</v>
      </c>
      <c r="AX88">
        <v>1.82</v>
      </c>
      <c r="AY88">
        <v>3.53</v>
      </c>
      <c r="AZ88">
        <v>7.4</v>
      </c>
      <c r="BA88">
        <v>0.1</v>
      </c>
      <c r="BB88">
        <v>1.51</v>
      </c>
      <c r="BC88">
        <v>0.42</v>
      </c>
      <c r="BD88">
        <v>1.42</v>
      </c>
      <c r="BE88">
        <v>1.8</v>
      </c>
      <c r="BF88">
        <v>1.25</v>
      </c>
    </row>
    <row r="89" spans="1:58" x14ac:dyDescent="0.25">
      <c r="A89" s="1">
        <v>2019</v>
      </c>
      <c r="B89" s="1" t="s">
        <v>58</v>
      </c>
      <c r="C89" s="1" t="s">
        <v>59</v>
      </c>
      <c r="D89" s="1" t="s">
        <v>389</v>
      </c>
      <c r="E89" s="1">
        <v>5</v>
      </c>
      <c r="F89" s="1" t="s">
        <v>61</v>
      </c>
      <c r="G89" s="1" t="s">
        <v>62</v>
      </c>
      <c r="H89" s="1" t="s">
        <v>393</v>
      </c>
      <c r="I89" s="2">
        <v>43857</v>
      </c>
      <c r="J89" s="3">
        <v>0.44166666666666665</v>
      </c>
      <c r="K89" s="1">
        <v>85</v>
      </c>
      <c r="M89" s="1">
        <v>45.86</v>
      </c>
      <c r="N89" s="1">
        <v>19.399999999999999</v>
      </c>
      <c r="O89" s="1">
        <f t="shared" si="4"/>
        <v>65.259999999999991</v>
      </c>
      <c r="P89" s="1">
        <f t="shared" si="5"/>
        <v>39.898200000000003</v>
      </c>
      <c r="Q89" s="1">
        <f t="shared" si="6"/>
        <v>16.878</v>
      </c>
      <c r="R89" s="1">
        <f t="shared" si="7"/>
        <v>56.776200000000003</v>
      </c>
      <c r="S89">
        <v>5.29</v>
      </c>
      <c r="T89">
        <v>1.26</v>
      </c>
      <c r="U89">
        <v>12.72</v>
      </c>
      <c r="V89">
        <v>15.51</v>
      </c>
      <c r="W89">
        <v>17.91</v>
      </c>
      <c r="X89">
        <v>53.44</v>
      </c>
      <c r="Y89">
        <v>6.85</v>
      </c>
      <c r="Z89">
        <v>23.32</v>
      </c>
      <c r="AA89">
        <v>10.88</v>
      </c>
      <c r="AB89">
        <v>3.44</v>
      </c>
      <c r="AC89">
        <v>1.59</v>
      </c>
      <c r="AD89">
        <v>0.35</v>
      </c>
      <c r="AE89">
        <v>2.67</v>
      </c>
      <c r="AF89">
        <v>4.12</v>
      </c>
      <c r="AG89">
        <v>2.48</v>
      </c>
      <c r="AH89">
        <v>0.5</v>
      </c>
      <c r="AI89">
        <v>0.56000000000000005</v>
      </c>
      <c r="AJ89">
        <v>6.09</v>
      </c>
      <c r="AK89">
        <v>1.59</v>
      </c>
      <c r="AL89">
        <v>0.95</v>
      </c>
      <c r="AM89">
        <v>0.09</v>
      </c>
      <c r="AN89">
        <v>0.13</v>
      </c>
      <c r="AO89">
        <v>1.78</v>
      </c>
      <c r="AP89">
        <v>-0.02</v>
      </c>
      <c r="AQ89">
        <v>2.77</v>
      </c>
      <c r="AR89">
        <v>2.5099999999999998</v>
      </c>
      <c r="AS89">
        <v>0.53</v>
      </c>
      <c r="AT89">
        <v>-0.02</v>
      </c>
      <c r="AU89">
        <v>1.92</v>
      </c>
      <c r="AV89">
        <v>1.87</v>
      </c>
      <c r="AW89">
        <v>0.67</v>
      </c>
      <c r="AX89">
        <v>1.81</v>
      </c>
      <c r="AY89">
        <v>2.95</v>
      </c>
      <c r="AZ89">
        <v>5.1100000000000003</v>
      </c>
      <c r="BA89">
        <v>0.11</v>
      </c>
      <c r="BB89">
        <v>1.49</v>
      </c>
      <c r="BC89">
        <v>0.42</v>
      </c>
      <c r="BD89">
        <v>1.41</v>
      </c>
      <c r="BE89">
        <v>1.76</v>
      </c>
      <c r="BF89">
        <v>1.26</v>
      </c>
    </row>
    <row r="90" spans="1:58" x14ac:dyDescent="0.25">
      <c r="A90" s="1">
        <v>2019</v>
      </c>
      <c r="B90" s="1" t="s">
        <v>58</v>
      </c>
      <c r="C90" s="1" t="s">
        <v>59</v>
      </c>
      <c r="D90" s="1" t="s">
        <v>60</v>
      </c>
      <c r="E90" s="1">
        <v>104</v>
      </c>
      <c r="F90" s="1" t="s">
        <v>61</v>
      </c>
      <c r="G90" s="1" t="s">
        <v>62</v>
      </c>
      <c r="H90" s="1" t="s">
        <v>83</v>
      </c>
      <c r="I90" s="2">
        <v>43843</v>
      </c>
      <c r="J90" s="3">
        <v>0.38125000000000003</v>
      </c>
      <c r="M90" s="1">
        <v>44.59</v>
      </c>
      <c r="N90" s="1">
        <v>20.65</v>
      </c>
      <c r="O90" s="1">
        <f t="shared" si="4"/>
        <v>65.240000000000009</v>
      </c>
      <c r="P90" s="1">
        <f t="shared" si="5"/>
        <v>38.793300000000002</v>
      </c>
      <c r="Q90" s="1">
        <f t="shared" si="6"/>
        <v>17.965499999999999</v>
      </c>
      <c r="R90" s="1">
        <f t="shared" si="7"/>
        <v>56.758800000000001</v>
      </c>
      <c r="S90">
        <v>5.42</v>
      </c>
      <c r="T90">
        <v>-1.1299999999999999</v>
      </c>
      <c r="U90">
        <v>12.02</v>
      </c>
      <c r="V90">
        <v>14.97</v>
      </c>
      <c r="W90">
        <v>17.22</v>
      </c>
      <c r="X90">
        <v>52.9</v>
      </c>
      <c r="Y90">
        <v>8.7899999999999991</v>
      </c>
      <c r="Z90">
        <v>19.579999999999998</v>
      </c>
      <c r="AA90">
        <v>12.66</v>
      </c>
      <c r="AB90">
        <v>4.0999999999999996</v>
      </c>
      <c r="AC90">
        <v>1.6</v>
      </c>
      <c r="AD90">
        <v>0.32</v>
      </c>
      <c r="AE90">
        <v>2.77</v>
      </c>
      <c r="AF90">
        <v>4.2</v>
      </c>
      <c r="AG90">
        <v>2.4700000000000002</v>
      </c>
      <c r="AH90">
        <v>0.49</v>
      </c>
      <c r="AI90">
        <v>0.61</v>
      </c>
      <c r="AJ90">
        <v>6.27</v>
      </c>
      <c r="AK90">
        <v>1.6</v>
      </c>
      <c r="AL90">
        <v>0.97</v>
      </c>
      <c r="AM90">
        <v>0.09</v>
      </c>
      <c r="AN90">
        <v>0.12</v>
      </c>
      <c r="AO90">
        <v>1.75</v>
      </c>
      <c r="AP90">
        <v>-0.02</v>
      </c>
      <c r="AQ90">
        <v>2.82</v>
      </c>
      <c r="AR90">
        <v>2.5299999999999998</v>
      </c>
      <c r="AS90">
        <v>0.54</v>
      </c>
      <c r="AT90">
        <v>-0.02</v>
      </c>
      <c r="AU90">
        <v>1.91</v>
      </c>
      <c r="AV90">
        <v>1.89</v>
      </c>
      <c r="AW90">
        <v>0.92</v>
      </c>
      <c r="AX90">
        <v>1.86</v>
      </c>
      <c r="AY90">
        <v>3.54</v>
      </c>
      <c r="AZ90">
        <v>6.33</v>
      </c>
      <c r="BA90">
        <v>0.1</v>
      </c>
      <c r="BB90">
        <v>1.49</v>
      </c>
      <c r="BC90">
        <v>0.44</v>
      </c>
      <c r="BD90">
        <v>1.44</v>
      </c>
      <c r="BE90">
        <v>1.77</v>
      </c>
      <c r="BF90">
        <v>1.35</v>
      </c>
    </row>
    <row r="91" spans="1:58" x14ac:dyDescent="0.25">
      <c r="A91" s="1">
        <v>2019</v>
      </c>
      <c r="B91" s="1" t="s">
        <v>58</v>
      </c>
      <c r="C91" s="1" t="s">
        <v>59</v>
      </c>
      <c r="D91" s="1" t="s">
        <v>118</v>
      </c>
      <c r="E91" s="1">
        <v>53</v>
      </c>
      <c r="F91" s="1" t="s">
        <v>61</v>
      </c>
      <c r="G91" s="1" t="s">
        <v>62</v>
      </c>
      <c r="H91" s="1" t="s">
        <v>151</v>
      </c>
      <c r="I91" s="2">
        <v>43843</v>
      </c>
      <c r="J91" s="3">
        <v>0.45277777777777778</v>
      </c>
      <c r="M91" s="1">
        <v>44.23</v>
      </c>
      <c r="N91" s="1">
        <v>21.01</v>
      </c>
      <c r="O91" s="1">
        <f t="shared" si="4"/>
        <v>65.239999999999995</v>
      </c>
      <c r="P91" s="1">
        <f t="shared" si="5"/>
        <v>38.4801</v>
      </c>
      <c r="Q91" s="1">
        <f t="shared" si="6"/>
        <v>18.278700000000001</v>
      </c>
      <c r="R91" s="1">
        <f t="shared" si="7"/>
        <v>56.758800000000001</v>
      </c>
      <c r="S91">
        <v>5.2</v>
      </c>
      <c r="T91">
        <v>2.59</v>
      </c>
      <c r="U91">
        <v>12.25</v>
      </c>
      <c r="V91">
        <v>13.74</v>
      </c>
      <c r="W91">
        <v>17.11</v>
      </c>
      <c r="X91">
        <v>54.79</v>
      </c>
      <c r="Y91">
        <v>7.7</v>
      </c>
      <c r="Z91">
        <v>20.329999999999998</v>
      </c>
      <c r="AA91">
        <v>12.24</v>
      </c>
      <c r="AB91">
        <v>3.65</v>
      </c>
      <c r="AC91">
        <v>1.64</v>
      </c>
      <c r="AD91">
        <v>0.37</v>
      </c>
      <c r="AE91">
        <v>2.82</v>
      </c>
      <c r="AF91">
        <v>4.25</v>
      </c>
      <c r="AG91">
        <v>2.5099999999999998</v>
      </c>
      <c r="AH91">
        <v>0.52</v>
      </c>
      <c r="AI91">
        <v>0.55000000000000004</v>
      </c>
      <c r="AJ91">
        <v>6.3</v>
      </c>
      <c r="AK91">
        <v>1.66</v>
      </c>
      <c r="AL91">
        <v>0.98</v>
      </c>
      <c r="AM91">
        <v>0.08</v>
      </c>
      <c r="AN91">
        <v>0.12</v>
      </c>
      <c r="AO91">
        <v>1.84</v>
      </c>
      <c r="AP91">
        <v>-0.03</v>
      </c>
      <c r="AQ91">
        <v>2.91</v>
      </c>
      <c r="AR91">
        <v>2.57</v>
      </c>
      <c r="AS91">
        <v>0.51</v>
      </c>
      <c r="AT91">
        <v>-0.01</v>
      </c>
      <c r="AU91">
        <v>2.02</v>
      </c>
      <c r="AV91">
        <v>1.94</v>
      </c>
      <c r="AW91">
        <v>0.76</v>
      </c>
      <c r="AX91">
        <v>1.79</v>
      </c>
      <c r="AY91">
        <v>3.1</v>
      </c>
      <c r="AZ91">
        <v>5.74</v>
      </c>
      <c r="BA91">
        <v>0.1</v>
      </c>
      <c r="BB91">
        <v>1.53</v>
      </c>
      <c r="BC91">
        <v>0.42</v>
      </c>
      <c r="BD91">
        <v>1.45</v>
      </c>
      <c r="BE91">
        <v>1.82</v>
      </c>
      <c r="BF91">
        <v>1.52</v>
      </c>
    </row>
    <row r="92" spans="1:58" x14ac:dyDescent="0.25">
      <c r="A92" s="1">
        <v>2019</v>
      </c>
      <c r="B92" s="1" t="s">
        <v>58</v>
      </c>
      <c r="C92" s="1" t="s">
        <v>59</v>
      </c>
      <c r="D92" s="1" t="s">
        <v>205</v>
      </c>
      <c r="E92" s="1">
        <v>24</v>
      </c>
      <c r="F92" s="1" t="s">
        <v>61</v>
      </c>
      <c r="G92" s="1" t="s">
        <v>62</v>
      </c>
      <c r="H92" s="1" t="s">
        <v>229</v>
      </c>
      <c r="I92" s="2">
        <v>43851</v>
      </c>
      <c r="J92" s="3">
        <v>0.41180555555555554</v>
      </c>
      <c r="M92" s="1">
        <v>42.24</v>
      </c>
      <c r="N92" s="1">
        <v>22.99</v>
      </c>
      <c r="O92" s="1">
        <f t="shared" si="4"/>
        <v>65.23</v>
      </c>
      <c r="P92" s="1">
        <f t="shared" si="5"/>
        <v>36.748800000000003</v>
      </c>
      <c r="Q92" s="1">
        <f t="shared" si="6"/>
        <v>20.001299999999997</v>
      </c>
      <c r="R92" s="1">
        <f t="shared" si="7"/>
        <v>56.750100000000003</v>
      </c>
      <c r="S92">
        <v>5.29</v>
      </c>
      <c r="T92">
        <v>1.55</v>
      </c>
      <c r="U92">
        <v>12.5</v>
      </c>
      <c r="V92">
        <v>16.45</v>
      </c>
      <c r="W92">
        <v>18.53</v>
      </c>
      <c r="X92">
        <v>54.09</v>
      </c>
      <c r="Y92">
        <v>7.83</v>
      </c>
      <c r="Z92">
        <v>21.54</v>
      </c>
      <c r="AA92">
        <v>11.87</v>
      </c>
      <c r="AB92">
        <v>4.09</v>
      </c>
      <c r="AC92">
        <v>1.71</v>
      </c>
      <c r="AD92">
        <v>0.38</v>
      </c>
      <c r="AE92">
        <v>3.07</v>
      </c>
      <c r="AF92">
        <v>4.63</v>
      </c>
      <c r="AG92">
        <v>2.69</v>
      </c>
      <c r="AH92">
        <v>0.54</v>
      </c>
      <c r="AI92">
        <v>0.63</v>
      </c>
      <c r="AJ92">
        <v>7.05</v>
      </c>
      <c r="AK92">
        <v>1.73</v>
      </c>
      <c r="AL92">
        <v>1.02</v>
      </c>
      <c r="AM92">
        <v>0.11</v>
      </c>
      <c r="AN92">
        <v>0.13</v>
      </c>
      <c r="AO92">
        <v>1.94</v>
      </c>
      <c r="AP92">
        <v>-0.04</v>
      </c>
      <c r="AQ92">
        <v>3.07</v>
      </c>
      <c r="AR92">
        <v>2.74</v>
      </c>
      <c r="AS92">
        <v>0.56999999999999995</v>
      </c>
      <c r="AT92">
        <v>-0.02</v>
      </c>
      <c r="AU92">
        <v>2.1</v>
      </c>
      <c r="AV92">
        <v>2.0099999999999998</v>
      </c>
      <c r="AW92">
        <v>0.72</v>
      </c>
      <c r="AX92">
        <v>2</v>
      </c>
      <c r="AY92">
        <v>2.79</v>
      </c>
      <c r="AZ92">
        <v>5.53</v>
      </c>
      <c r="BA92">
        <v>0.11</v>
      </c>
      <c r="BB92">
        <v>1.62</v>
      </c>
      <c r="BC92">
        <v>0.38</v>
      </c>
      <c r="BD92">
        <v>1.55</v>
      </c>
      <c r="BE92">
        <v>1.92</v>
      </c>
      <c r="BF92">
        <v>1.51</v>
      </c>
    </row>
    <row r="93" spans="1:58" x14ac:dyDescent="0.25">
      <c r="A93" s="1">
        <v>2019</v>
      </c>
      <c r="B93" s="1" t="s">
        <v>58</v>
      </c>
      <c r="C93" s="1" t="s">
        <v>59</v>
      </c>
      <c r="D93" s="1" t="s">
        <v>163</v>
      </c>
      <c r="E93" s="1">
        <v>5</v>
      </c>
      <c r="F93" s="1" t="s">
        <v>61</v>
      </c>
      <c r="G93" s="1" t="s">
        <v>62</v>
      </c>
      <c r="H93" s="1" t="s">
        <v>168</v>
      </c>
      <c r="I93" s="2">
        <v>43843</v>
      </c>
      <c r="J93" s="3">
        <v>0.4604166666666667</v>
      </c>
      <c r="M93" s="1">
        <v>43.72</v>
      </c>
      <c r="N93" s="1">
        <v>21.49</v>
      </c>
      <c r="O93" s="1">
        <f t="shared" si="4"/>
        <v>65.209999999999994</v>
      </c>
      <c r="P93" s="1">
        <f t="shared" si="5"/>
        <v>38.0364</v>
      </c>
      <c r="Q93" s="1">
        <f t="shared" si="6"/>
        <v>18.696299999999997</v>
      </c>
      <c r="R93" s="1">
        <f t="shared" si="7"/>
        <v>56.732699999999994</v>
      </c>
      <c r="S93">
        <v>5.44</v>
      </c>
      <c r="T93">
        <v>-1.89</v>
      </c>
      <c r="U93">
        <v>12.39</v>
      </c>
      <c r="V93">
        <v>14.58</v>
      </c>
      <c r="W93">
        <v>17.97</v>
      </c>
      <c r="X93">
        <v>52.81</v>
      </c>
      <c r="Y93">
        <v>7.54</v>
      </c>
      <c r="Z93">
        <v>22.38</v>
      </c>
      <c r="AA93">
        <v>12.56</v>
      </c>
      <c r="AB93">
        <v>4.22</v>
      </c>
      <c r="AC93">
        <v>1.66</v>
      </c>
      <c r="AD93">
        <v>0.38</v>
      </c>
      <c r="AE93">
        <v>2.99</v>
      </c>
      <c r="AF93">
        <v>4.38</v>
      </c>
      <c r="AG93">
        <v>2.61</v>
      </c>
      <c r="AH93">
        <v>0.51</v>
      </c>
      <c r="AI93">
        <v>0.6</v>
      </c>
      <c r="AJ93">
        <v>6.53</v>
      </c>
      <c r="AK93">
        <v>1.66</v>
      </c>
      <c r="AL93">
        <v>1.01</v>
      </c>
      <c r="AM93">
        <v>0.11</v>
      </c>
      <c r="AN93">
        <v>0.12</v>
      </c>
      <c r="AO93">
        <v>1.85</v>
      </c>
      <c r="AP93">
        <v>-0.01</v>
      </c>
      <c r="AQ93">
        <v>2.95</v>
      </c>
      <c r="AR93">
        <v>2.61</v>
      </c>
      <c r="AS93">
        <v>0.51</v>
      </c>
      <c r="AT93">
        <v>-0.01</v>
      </c>
      <c r="AU93">
        <v>2.0099999999999998</v>
      </c>
      <c r="AV93">
        <v>2.0099999999999998</v>
      </c>
      <c r="AW93">
        <v>0.8</v>
      </c>
      <c r="AX93">
        <v>1.93</v>
      </c>
      <c r="AY93">
        <v>2.95</v>
      </c>
      <c r="AZ93">
        <v>6.01</v>
      </c>
      <c r="BA93">
        <v>0.12</v>
      </c>
      <c r="BB93">
        <v>1.55</v>
      </c>
      <c r="BC93">
        <v>0.42</v>
      </c>
      <c r="BD93">
        <v>1.49</v>
      </c>
      <c r="BE93">
        <v>1.85</v>
      </c>
      <c r="BF93">
        <v>0.83</v>
      </c>
    </row>
    <row r="94" spans="1:58" x14ac:dyDescent="0.25">
      <c r="A94" s="1">
        <v>2019</v>
      </c>
      <c r="B94" s="1" t="s">
        <v>58</v>
      </c>
      <c r="C94" s="1" t="s">
        <v>59</v>
      </c>
      <c r="D94" s="1" t="s">
        <v>271</v>
      </c>
      <c r="E94" s="1">
        <v>44</v>
      </c>
      <c r="F94" s="1" t="s">
        <v>61</v>
      </c>
      <c r="G94" s="1" t="s">
        <v>62</v>
      </c>
      <c r="H94" s="1" t="s">
        <v>280</v>
      </c>
      <c r="I94" s="2">
        <v>43851</v>
      </c>
      <c r="J94" s="3">
        <v>0.4680555555555555</v>
      </c>
      <c r="M94" s="1">
        <v>42.75</v>
      </c>
      <c r="N94" s="1">
        <v>22.44</v>
      </c>
      <c r="O94" s="1">
        <f t="shared" si="4"/>
        <v>65.19</v>
      </c>
      <c r="P94" s="1">
        <f t="shared" si="5"/>
        <v>37.192500000000003</v>
      </c>
      <c r="Q94" s="1">
        <f t="shared" si="6"/>
        <v>19.5228</v>
      </c>
      <c r="R94" s="1">
        <f t="shared" si="7"/>
        <v>56.715299999999999</v>
      </c>
      <c r="S94">
        <v>5.21</v>
      </c>
      <c r="T94">
        <v>0.43</v>
      </c>
      <c r="U94">
        <v>12.45</v>
      </c>
      <c r="V94">
        <v>14.89</v>
      </c>
      <c r="W94">
        <v>17.600000000000001</v>
      </c>
      <c r="X94">
        <v>51.84</v>
      </c>
      <c r="Y94">
        <v>6.74</v>
      </c>
      <c r="Z94">
        <v>24.09</v>
      </c>
      <c r="AA94">
        <v>11.96</v>
      </c>
      <c r="AB94">
        <v>4.1100000000000003</v>
      </c>
      <c r="AC94">
        <v>1.66</v>
      </c>
      <c r="AD94">
        <v>0.39</v>
      </c>
      <c r="AE94">
        <v>2.94</v>
      </c>
      <c r="AF94">
        <v>4.37</v>
      </c>
      <c r="AG94">
        <v>2.5499999999999998</v>
      </c>
      <c r="AH94">
        <v>0.56000000000000005</v>
      </c>
      <c r="AI94">
        <v>0.62</v>
      </c>
      <c r="AJ94">
        <v>6.52</v>
      </c>
      <c r="AK94">
        <v>1.64</v>
      </c>
      <c r="AL94">
        <v>1.01</v>
      </c>
      <c r="AM94">
        <v>0.09</v>
      </c>
      <c r="AN94">
        <v>0.12</v>
      </c>
      <c r="AO94">
        <v>1.87</v>
      </c>
      <c r="AP94">
        <v>-0.02</v>
      </c>
      <c r="AQ94">
        <v>2.94</v>
      </c>
      <c r="AR94">
        <v>2.62</v>
      </c>
      <c r="AS94">
        <v>0.55000000000000004</v>
      </c>
      <c r="AT94">
        <v>-0.02</v>
      </c>
      <c r="AU94">
        <v>2.0099999999999998</v>
      </c>
      <c r="AV94">
        <v>2.04</v>
      </c>
      <c r="AW94">
        <v>0.8</v>
      </c>
      <c r="AX94">
        <v>1.92</v>
      </c>
      <c r="AY94">
        <v>3.08</v>
      </c>
      <c r="AZ94">
        <v>5.67</v>
      </c>
      <c r="BA94">
        <v>0.1</v>
      </c>
      <c r="BB94">
        <v>1.54</v>
      </c>
      <c r="BC94">
        <v>0.41</v>
      </c>
      <c r="BD94">
        <v>1.48</v>
      </c>
      <c r="BE94">
        <v>1.85</v>
      </c>
      <c r="BF94">
        <v>1.19</v>
      </c>
    </row>
    <row r="95" spans="1:58" x14ac:dyDescent="0.25">
      <c r="A95" s="1">
        <v>2019</v>
      </c>
      <c r="B95" s="1" t="s">
        <v>58</v>
      </c>
      <c r="C95" s="1" t="s">
        <v>59</v>
      </c>
      <c r="D95" s="1" t="s">
        <v>118</v>
      </c>
      <c r="E95" s="1">
        <v>59</v>
      </c>
      <c r="F95" s="1" t="s">
        <v>61</v>
      </c>
      <c r="G95" s="1" t="s">
        <v>62</v>
      </c>
      <c r="H95" s="1" t="s">
        <v>154</v>
      </c>
      <c r="I95" s="2">
        <v>43843</v>
      </c>
      <c r="J95" s="3">
        <v>0.45416666666666666</v>
      </c>
      <c r="M95" s="1">
        <v>43.62</v>
      </c>
      <c r="N95" s="1">
        <v>21.55</v>
      </c>
      <c r="O95" s="1">
        <f t="shared" si="4"/>
        <v>65.17</v>
      </c>
      <c r="P95" s="1">
        <f t="shared" si="5"/>
        <v>37.949399999999997</v>
      </c>
      <c r="Q95" s="1">
        <f t="shared" si="6"/>
        <v>18.7485</v>
      </c>
      <c r="R95" s="1">
        <f t="shared" si="7"/>
        <v>56.697899999999997</v>
      </c>
      <c r="S95">
        <v>5.52</v>
      </c>
      <c r="T95">
        <v>0.06</v>
      </c>
      <c r="U95">
        <v>12.39</v>
      </c>
      <c r="V95">
        <v>14.67</v>
      </c>
      <c r="W95">
        <v>17.88</v>
      </c>
      <c r="X95">
        <v>51.21</v>
      </c>
      <c r="Y95">
        <v>8.89</v>
      </c>
      <c r="Z95">
        <v>21.93</v>
      </c>
      <c r="AA95">
        <v>13.85</v>
      </c>
      <c r="AB95">
        <v>4.26</v>
      </c>
      <c r="AC95">
        <v>1.6</v>
      </c>
      <c r="AD95">
        <v>0.33</v>
      </c>
      <c r="AE95">
        <v>2.71</v>
      </c>
      <c r="AF95">
        <v>4.1500000000000004</v>
      </c>
      <c r="AG95">
        <v>2.4</v>
      </c>
      <c r="AH95">
        <v>0.48</v>
      </c>
      <c r="AI95">
        <v>0.63</v>
      </c>
      <c r="AJ95">
        <v>6.16</v>
      </c>
      <c r="AK95">
        <v>1.62</v>
      </c>
      <c r="AL95">
        <v>0.98</v>
      </c>
      <c r="AM95">
        <v>0.09</v>
      </c>
      <c r="AN95">
        <v>0.12</v>
      </c>
      <c r="AO95">
        <v>1.77</v>
      </c>
      <c r="AP95">
        <v>-0.03</v>
      </c>
      <c r="AQ95">
        <v>2.8</v>
      </c>
      <c r="AR95">
        <v>2.5099999999999998</v>
      </c>
      <c r="AS95">
        <v>0.56000000000000005</v>
      </c>
      <c r="AT95">
        <v>-0.02</v>
      </c>
      <c r="AU95">
        <v>1.88</v>
      </c>
      <c r="AV95">
        <v>1.9</v>
      </c>
      <c r="AW95">
        <v>0.98</v>
      </c>
      <c r="AX95">
        <v>1.77</v>
      </c>
      <c r="AY95">
        <v>3.37</v>
      </c>
      <c r="AZ95">
        <v>7.18</v>
      </c>
      <c r="BA95">
        <v>0.1</v>
      </c>
      <c r="BB95">
        <v>1.48</v>
      </c>
      <c r="BC95">
        <v>0.43</v>
      </c>
      <c r="BD95">
        <v>1.44</v>
      </c>
      <c r="BE95">
        <v>1.76</v>
      </c>
      <c r="BF95">
        <v>1.47</v>
      </c>
    </row>
    <row r="96" spans="1:58" x14ac:dyDescent="0.25">
      <c r="A96" s="1">
        <v>2019</v>
      </c>
      <c r="B96" s="1" t="s">
        <v>58</v>
      </c>
      <c r="C96" s="1" t="s">
        <v>59</v>
      </c>
      <c r="D96" s="1" t="s">
        <v>407</v>
      </c>
      <c r="E96" s="1">
        <v>12</v>
      </c>
      <c r="F96" s="1" t="s">
        <v>61</v>
      </c>
      <c r="G96" s="1" t="s">
        <v>62</v>
      </c>
      <c r="H96" s="1" t="s">
        <v>413</v>
      </c>
      <c r="I96" s="2">
        <v>43872</v>
      </c>
      <c r="J96" s="3">
        <v>0.28958333333333336</v>
      </c>
      <c r="M96" s="1">
        <v>44.8</v>
      </c>
      <c r="N96" s="1">
        <v>20.36</v>
      </c>
      <c r="O96" s="1">
        <f t="shared" si="4"/>
        <v>65.16</v>
      </c>
      <c r="P96" s="1">
        <f t="shared" si="5"/>
        <v>38.975999999999999</v>
      </c>
      <c r="Q96" s="1">
        <f t="shared" si="6"/>
        <v>17.713200000000001</v>
      </c>
      <c r="R96" s="1">
        <f t="shared" si="7"/>
        <v>56.6892</v>
      </c>
      <c r="S96">
        <v>5.31</v>
      </c>
      <c r="T96">
        <v>1.21</v>
      </c>
      <c r="U96">
        <v>12.6</v>
      </c>
      <c r="V96">
        <v>13.87</v>
      </c>
      <c r="W96">
        <v>17.72</v>
      </c>
      <c r="X96">
        <v>55.97</v>
      </c>
      <c r="Y96">
        <v>6.61</v>
      </c>
      <c r="Z96">
        <v>20.54</v>
      </c>
      <c r="AA96">
        <v>11.27</v>
      </c>
      <c r="AB96">
        <v>3.7</v>
      </c>
      <c r="AC96">
        <v>1.63</v>
      </c>
      <c r="AD96">
        <v>0.37</v>
      </c>
      <c r="AE96">
        <v>2.76</v>
      </c>
      <c r="AF96">
        <v>4.22</v>
      </c>
      <c r="AG96">
        <v>2.4700000000000002</v>
      </c>
      <c r="AH96">
        <v>0.53</v>
      </c>
      <c r="AI96">
        <v>0.59</v>
      </c>
      <c r="AJ96">
        <v>6.17</v>
      </c>
      <c r="AK96">
        <v>1.63</v>
      </c>
      <c r="AL96">
        <v>0.98</v>
      </c>
      <c r="AM96">
        <v>0.1</v>
      </c>
      <c r="AN96">
        <v>0.13</v>
      </c>
      <c r="AO96">
        <v>1.79</v>
      </c>
      <c r="AP96">
        <v>-0.04</v>
      </c>
      <c r="AQ96">
        <v>2.83</v>
      </c>
      <c r="AR96">
        <v>2.54</v>
      </c>
      <c r="AS96">
        <v>0.53</v>
      </c>
      <c r="AT96">
        <v>-0.01</v>
      </c>
      <c r="AU96">
        <v>1.95</v>
      </c>
      <c r="AV96">
        <v>1.95</v>
      </c>
      <c r="AW96">
        <v>0.64</v>
      </c>
      <c r="AX96">
        <v>1.81</v>
      </c>
      <c r="AY96">
        <v>2.78</v>
      </c>
      <c r="AZ96">
        <v>5.0599999999999996</v>
      </c>
      <c r="BA96">
        <v>0.1</v>
      </c>
      <c r="BB96">
        <v>1.52</v>
      </c>
      <c r="BC96">
        <v>0.43</v>
      </c>
      <c r="BD96">
        <v>1.45</v>
      </c>
      <c r="BE96">
        <v>1.78</v>
      </c>
      <c r="BF96">
        <v>1.68</v>
      </c>
    </row>
    <row r="97" spans="1:58" x14ac:dyDescent="0.25">
      <c r="A97" s="1">
        <v>2019</v>
      </c>
      <c r="B97" s="1" t="s">
        <v>58</v>
      </c>
      <c r="C97" s="1" t="s">
        <v>59</v>
      </c>
      <c r="D97" s="1" t="s">
        <v>118</v>
      </c>
      <c r="E97" s="1">
        <v>24</v>
      </c>
      <c r="F97" s="1" t="s">
        <v>61</v>
      </c>
      <c r="G97" s="1" t="s">
        <v>62</v>
      </c>
      <c r="H97" s="1" t="s">
        <v>132</v>
      </c>
      <c r="I97" s="2">
        <v>43843</v>
      </c>
      <c r="J97" s="3">
        <v>0.44513888888888892</v>
      </c>
      <c r="M97" s="1">
        <v>44.07</v>
      </c>
      <c r="N97" s="1">
        <v>21.08</v>
      </c>
      <c r="O97" s="1">
        <f t="shared" si="4"/>
        <v>65.150000000000006</v>
      </c>
      <c r="P97" s="1">
        <f t="shared" si="5"/>
        <v>38.340899999999998</v>
      </c>
      <c r="Q97" s="1">
        <f t="shared" si="6"/>
        <v>18.339599999999997</v>
      </c>
      <c r="R97" s="1">
        <f t="shared" si="7"/>
        <v>56.680499999999995</v>
      </c>
      <c r="S97">
        <v>5.63</v>
      </c>
      <c r="T97">
        <v>1.5</v>
      </c>
      <c r="U97">
        <v>12.22</v>
      </c>
      <c r="V97">
        <v>15.05</v>
      </c>
      <c r="W97">
        <v>17.82</v>
      </c>
      <c r="X97">
        <v>50.77</v>
      </c>
      <c r="Y97">
        <v>8.68</v>
      </c>
      <c r="Z97">
        <v>23.28</v>
      </c>
      <c r="AA97">
        <v>12.71</v>
      </c>
      <c r="AB97">
        <v>4.5</v>
      </c>
      <c r="AC97">
        <v>1.7</v>
      </c>
      <c r="AD97">
        <v>0.43</v>
      </c>
      <c r="AE97">
        <v>3.02</v>
      </c>
      <c r="AF97">
        <v>4.51</v>
      </c>
      <c r="AG97">
        <v>2.62</v>
      </c>
      <c r="AH97">
        <v>0.51</v>
      </c>
      <c r="AI97">
        <v>0.64</v>
      </c>
      <c r="AJ97">
        <v>6.73</v>
      </c>
      <c r="AK97">
        <v>1.73</v>
      </c>
      <c r="AL97">
        <v>1.03</v>
      </c>
      <c r="AM97">
        <v>0.12</v>
      </c>
      <c r="AN97">
        <v>0.13</v>
      </c>
      <c r="AO97">
        <v>1.89</v>
      </c>
      <c r="AP97">
        <v>-0.05</v>
      </c>
      <c r="AQ97">
        <v>2.96</v>
      </c>
      <c r="AR97">
        <v>2.69</v>
      </c>
      <c r="AS97">
        <v>0.59</v>
      </c>
      <c r="AT97">
        <v>-0.01</v>
      </c>
      <c r="AU97">
        <v>2.0099999999999998</v>
      </c>
      <c r="AV97">
        <v>1.98</v>
      </c>
      <c r="AW97">
        <v>0.81</v>
      </c>
      <c r="AX97">
        <v>1.93</v>
      </c>
      <c r="AY97">
        <v>2.93</v>
      </c>
      <c r="AZ97">
        <v>6.17</v>
      </c>
      <c r="BA97">
        <v>0.11</v>
      </c>
      <c r="BB97">
        <v>1.58</v>
      </c>
      <c r="BC97">
        <v>0.39</v>
      </c>
      <c r="BD97">
        <v>1.53</v>
      </c>
      <c r="BE97">
        <v>1.87</v>
      </c>
      <c r="BF97">
        <v>1.54</v>
      </c>
    </row>
    <row r="98" spans="1:58" x14ac:dyDescent="0.25">
      <c r="A98" s="1">
        <v>2019</v>
      </c>
      <c r="B98" s="1" t="s">
        <v>58</v>
      </c>
      <c r="C98" s="1" t="s">
        <v>59</v>
      </c>
      <c r="D98" s="1" t="s">
        <v>205</v>
      </c>
      <c r="E98" s="1">
        <v>19</v>
      </c>
      <c r="F98" s="1" t="s">
        <v>61</v>
      </c>
      <c r="G98" s="1" t="s">
        <v>62</v>
      </c>
      <c r="H98" s="1" t="s">
        <v>224</v>
      </c>
      <c r="I98" s="2">
        <v>43851</v>
      </c>
      <c r="J98" s="3">
        <v>0.40972222222222227</v>
      </c>
      <c r="L98" s="1" t="s">
        <v>225</v>
      </c>
      <c r="M98" s="1">
        <v>44.38</v>
      </c>
      <c r="N98" s="1">
        <v>20.77</v>
      </c>
      <c r="O98" s="1">
        <f t="shared" si="4"/>
        <v>65.150000000000006</v>
      </c>
      <c r="P98" s="1">
        <f t="shared" si="5"/>
        <v>38.610600000000005</v>
      </c>
      <c r="Q98" s="1">
        <f t="shared" si="6"/>
        <v>18.069900000000001</v>
      </c>
      <c r="R98" s="1">
        <f t="shared" si="7"/>
        <v>56.680500000000009</v>
      </c>
      <c r="S98">
        <v>4.96</v>
      </c>
      <c r="T98">
        <v>-0.34</v>
      </c>
      <c r="U98">
        <v>12.65</v>
      </c>
      <c r="V98">
        <v>12.61</v>
      </c>
      <c r="W98">
        <v>18.010000000000002</v>
      </c>
      <c r="X98">
        <v>53.26</v>
      </c>
      <c r="Y98">
        <v>9.67</v>
      </c>
      <c r="Z98">
        <v>19.22</v>
      </c>
      <c r="AA98">
        <v>13.46</v>
      </c>
      <c r="AB98">
        <v>4.59</v>
      </c>
      <c r="AC98">
        <v>1.59</v>
      </c>
      <c r="AD98">
        <v>0.31</v>
      </c>
      <c r="AE98">
        <v>2.73</v>
      </c>
      <c r="AF98">
        <v>4.0599999999999996</v>
      </c>
      <c r="AG98">
        <v>2.42</v>
      </c>
      <c r="AH98">
        <v>0.47</v>
      </c>
      <c r="AI98">
        <v>0.56000000000000005</v>
      </c>
      <c r="AJ98">
        <v>6.03</v>
      </c>
      <c r="AK98">
        <v>1.58</v>
      </c>
      <c r="AL98">
        <v>0.92</v>
      </c>
      <c r="AM98">
        <v>0.09</v>
      </c>
      <c r="AN98">
        <v>0.13</v>
      </c>
      <c r="AO98">
        <v>1.73</v>
      </c>
      <c r="AP98">
        <v>-0.06</v>
      </c>
      <c r="AQ98">
        <v>2.78</v>
      </c>
      <c r="AR98">
        <v>2.4500000000000002</v>
      </c>
      <c r="AS98">
        <v>0.51</v>
      </c>
      <c r="AT98">
        <v>-0.02</v>
      </c>
      <c r="AU98">
        <v>1.88</v>
      </c>
      <c r="AV98">
        <v>1.92</v>
      </c>
      <c r="AW98">
        <v>0.74</v>
      </c>
      <c r="AX98">
        <v>1.76</v>
      </c>
      <c r="AY98">
        <v>2.89</v>
      </c>
      <c r="AZ98">
        <v>6.71</v>
      </c>
      <c r="BA98">
        <v>0.11</v>
      </c>
      <c r="BB98">
        <v>1.49</v>
      </c>
      <c r="BC98">
        <v>0.38</v>
      </c>
      <c r="BD98">
        <v>1.4</v>
      </c>
      <c r="BE98">
        <v>1.75</v>
      </c>
      <c r="BF98">
        <v>1</v>
      </c>
    </row>
    <row r="99" spans="1:58" x14ac:dyDescent="0.25">
      <c r="A99" s="1">
        <v>2019</v>
      </c>
      <c r="B99" s="1" t="s">
        <v>58</v>
      </c>
      <c r="C99" s="1" t="s">
        <v>59</v>
      </c>
      <c r="D99" s="1" t="s">
        <v>205</v>
      </c>
      <c r="E99" s="1">
        <v>26</v>
      </c>
      <c r="F99" s="1" t="s">
        <v>61</v>
      </c>
      <c r="G99" s="1" t="s">
        <v>62</v>
      </c>
      <c r="H99" s="1" t="s">
        <v>231</v>
      </c>
      <c r="I99" s="2">
        <v>43851</v>
      </c>
      <c r="J99" s="3">
        <v>0.41250000000000003</v>
      </c>
      <c r="M99" s="1">
        <v>43.84</v>
      </c>
      <c r="N99" s="1">
        <v>21.31</v>
      </c>
      <c r="O99" s="1">
        <f t="shared" si="4"/>
        <v>65.150000000000006</v>
      </c>
      <c r="P99" s="1">
        <f t="shared" si="5"/>
        <v>38.140800000000006</v>
      </c>
      <c r="Q99" s="1">
        <f t="shared" si="6"/>
        <v>18.5397</v>
      </c>
      <c r="R99" s="1">
        <f t="shared" si="7"/>
        <v>56.680500000000009</v>
      </c>
      <c r="S99">
        <v>5.34</v>
      </c>
      <c r="T99">
        <v>-0.05</v>
      </c>
      <c r="U99">
        <v>12.35</v>
      </c>
      <c r="V99">
        <v>13.12</v>
      </c>
      <c r="W99">
        <v>18.22</v>
      </c>
      <c r="X99">
        <v>57.49</v>
      </c>
      <c r="Y99">
        <v>8.24</v>
      </c>
      <c r="Z99">
        <v>16.989999999999998</v>
      </c>
      <c r="AA99">
        <v>12.85</v>
      </c>
      <c r="AB99">
        <v>4.3899999999999997</v>
      </c>
      <c r="AC99">
        <v>1.62</v>
      </c>
      <c r="AD99">
        <v>0.35</v>
      </c>
      <c r="AE99">
        <v>2.71</v>
      </c>
      <c r="AF99">
        <v>4.17</v>
      </c>
      <c r="AG99">
        <v>2.4300000000000002</v>
      </c>
      <c r="AH99">
        <v>0.48</v>
      </c>
      <c r="AI99">
        <v>0.61</v>
      </c>
      <c r="AJ99">
        <v>6.23</v>
      </c>
      <c r="AK99">
        <v>1.62</v>
      </c>
      <c r="AL99">
        <v>0.95</v>
      </c>
      <c r="AM99">
        <v>0.11</v>
      </c>
      <c r="AN99">
        <v>0.13</v>
      </c>
      <c r="AO99">
        <v>1.72</v>
      </c>
      <c r="AP99">
        <v>-0.02</v>
      </c>
      <c r="AQ99">
        <v>2.77</v>
      </c>
      <c r="AR99">
        <v>2.48</v>
      </c>
      <c r="AS99">
        <v>0.54</v>
      </c>
      <c r="AT99">
        <v>-0.02</v>
      </c>
      <c r="AU99">
        <v>1.89</v>
      </c>
      <c r="AV99">
        <v>1.88</v>
      </c>
      <c r="AW99">
        <v>0.65</v>
      </c>
      <c r="AX99">
        <v>1.83</v>
      </c>
      <c r="AY99">
        <v>2.66</v>
      </c>
      <c r="AZ99">
        <v>5.38</v>
      </c>
      <c r="BA99">
        <v>0.12</v>
      </c>
      <c r="BB99">
        <v>1.51</v>
      </c>
      <c r="BC99">
        <v>0.39</v>
      </c>
      <c r="BD99">
        <v>1.45</v>
      </c>
      <c r="BE99">
        <v>1.73</v>
      </c>
      <c r="BF99">
        <v>1.49</v>
      </c>
    </row>
    <row r="100" spans="1:58" x14ac:dyDescent="0.25">
      <c r="A100" s="1">
        <v>2019</v>
      </c>
      <c r="B100" s="1" t="s">
        <v>58</v>
      </c>
      <c r="C100" s="1" t="s">
        <v>59</v>
      </c>
      <c r="D100" s="1" t="s">
        <v>163</v>
      </c>
      <c r="E100" s="1">
        <v>67</v>
      </c>
      <c r="F100" s="1" t="s">
        <v>61</v>
      </c>
      <c r="G100" s="1" t="s">
        <v>62</v>
      </c>
      <c r="H100" s="1" t="s">
        <v>203</v>
      </c>
      <c r="I100" s="2">
        <v>43843</v>
      </c>
      <c r="J100" s="3">
        <v>0.47500000000000003</v>
      </c>
      <c r="M100" s="1">
        <v>44.38</v>
      </c>
      <c r="N100" s="1">
        <v>20.76</v>
      </c>
      <c r="O100" s="1">
        <f t="shared" si="4"/>
        <v>65.14</v>
      </c>
      <c r="P100" s="1">
        <f t="shared" si="5"/>
        <v>38.610600000000005</v>
      </c>
      <c r="Q100" s="1">
        <f t="shared" si="6"/>
        <v>18.061200000000003</v>
      </c>
      <c r="R100" s="1">
        <f t="shared" si="7"/>
        <v>56.671800000000005</v>
      </c>
      <c r="S100">
        <v>5.0999999999999996</v>
      </c>
      <c r="T100">
        <v>0.1</v>
      </c>
      <c r="U100">
        <v>12.3</v>
      </c>
      <c r="V100">
        <v>14.41</v>
      </c>
      <c r="W100">
        <v>17.829999999999998</v>
      </c>
      <c r="X100">
        <v>57.48</v>
      </c>
      <c r="Y100">
        <v>7.55</v>
      </c>
      <c r="Z100">
        <v>17.420000000000002</v>
      </c>
      <c r="AA100">
        <v>13.04</v>
      </c>
      <c r="AB100">
        <v>4.1100000000000003</v>
      </c>
      <c r="AC100">
        <v>1.6</v>
      </c>
      <c r="AD100">
        <v>0.3</v>
      </c>
      <c r="AE100">
        <v>2.79</v>
      </c>
      <c r="AF100">
        <v>4.2</v>
      </c>
      <c r="AG100">
        <v>2.44</v>
      </c>
      <c r="AH100">
        <v>0.53</v>
      </c>
      <c r="AI100">
        <v>0.57999999999999996</v>
      </c>
      <c r="AJ100">
        <v>6.25</v>
      </c>
      <c r="AK100">
        <v>1.6</v>
      </c>
      <c r="AL100">
        <v>0.96</v>
      </c>
      <c r="AM100">
        <v>0.09</v>
      </c>
      <c r="AN100">
        <v>0.12</v>
      </c>
      <c r="AO100">
        <v>1.73</v>
      </c>
      <c r="AP100">
        <v>-0.04</v>
      </c>
      <c r="AQ100">
        <v>2.84</v>
      </c>
      <c r="AR100">
        <v>2.4900000000000002</v>
      </c>
      <c r="AS100">
        <v>0.51</v>
      </c>
      <c r="AT100">
        <v>-0.02</v>
      </c>
      <c r="AU100">
        <v>1.95</v>
      </c>
      <c r="AV100">
        <v>1.92</v>
      </c>
      <c r="AW100">
        <v>0.73</v>
      </c>
      <c r="AX100">
        <v>1.86</v>
      </c>
      <c r="AY100">
        <v>2.94</v>
      </c>
      <c r="AZ100">
        <v>5.88</v>
      </c>
      <c r="BA100">
        <v>0.1</v>
      </c>
      <c r="BB100">
        <v>1.51</v>
      </c>
      <c r="BC100">
        <v>0.44</v>
      </c>
      <c r="BD100">
        <v>1.45</v>
      </c>
      <c r="BE100">
        <v>1.75</v>
      </c>
      <c r="BF100">
        <v>1.51</v>
      </c>
    </row>
    <row r="101" spans="1:58" x14ac:dyDescent="0.25">
      <c r="A101" s="1">
        <v>2019</v>
      </c>
      <c r="B101" s="1" t="s">
        <v>58</v>
      </c>
      <c r="C101" s="1" t="s">
        <v>59</v>
      </c>
      <c r="D101" s="1" t="s">
        <v>205</v>
      </c>
      <c r="E101" s="1">
        <v>1</v>
      </c>
      <c r="F101" s="1" t="s">
        <v>61</v>
      </c>
      <c r="G101" s="1" t="s">
        <v>62</v>
      </c>
      <c r="H101" s="1" t="s">
        <v>206</v>
      </c>
      <c r="I101" s="2">
        <v>43843</v>
      </c>
      <c r="J101" s="3">
        <v>0.47500000000000003</v>
      </c>
      <c r="M101" s="1">
        <v>44.56</v>
      </c>
      <c r="N101" s="1">
        <v>20.56</v>
      </c>
      <c r="O101" s="1">
        <f t="shared" si="4"/>
        <v>65.12</v>
      </c>
      <c r="P101" s="1">
        <f t="shared" si="5"/>
        <v>38.767200000000003</v>
      </c>
      <c r="Q101" s="1">
        <f t="shared" si="6"/>
        <v>17.8872</v>
      </c>
      <c r="R101" s="1">
        <f t="shared" si="7"/>
        <v>56.654400000000003</v>
      </c>
      <c r="S101">
        <v>5.31</v>
      </c>
      <c r="T101">
        <v>-0.23</v>
      </c>
      <c r="U101">
        <v>11.9</v>
      </c>
      <c r="V101">
        <v>15.11</v>
      </c>
      <c r="W101">
        <v>18.71</v>
      </c>
      <c r="X101">
        <v>50.78</v>
      </c>
      <c r="Y101">
        <v>6.9</v>
      </c>
      <c r="Z101">
        <v>25.21</v>
      </c>
      <c r="AA101">
        <v>12.11</v>
      </c>
      <c r="AB101">
        <v>4.2699999999999996</v>
      </c>
      <c r="AC101">
        <v>1.62</v>
      </c>
      <c r="AD101">
        <v>0.35</v>
      </c>
      <c r="AE101">
        <v>2.8</v>
      </c>
      <c r="AF101">
        <v>4.24</v>
      </c>
      <c r="AG101">
        <v>2.54</v>
      </c>
      <c r="AH101">
        <v>0.54</v>
      </c>
      <c r="AI101">
        <v>0.62</v>
      </c>
      <c r="AJ101">
        <v>6.28</v>
      </c>
      <c r="AK101">
        <v>1.64</v>
      </c>
      <c r="AL101">
        <v>1</v>
      </c>
      <c r="AM101">
        <v>0.11</v>
      </c>
      <c r="AN101">
        <v>0.12</v>
      </c>
      <c r="AO101">
        <v>1.77</v>
      </c>
      <c r="AP101">
        <v>0.01</v>
      </c>
      <c r="AQ101">
        <v>2.84</v>
      </c>
      <c r="AR101">
        <v>2.6</v>
      </c>
      <c r="AS101">
        <v>0.57999999999999996</v>
      </c>
      <c r="AT101">
        <v>-0.01</v>
      </c>
      <c r="AU101">
        <v>1.93</v>
      </c>
      <c r="AV101">
        <v>1.86</v>
      </c>
      <c r="AW101">
        <v>0.72</v>
      </c>
      <c r="AX101">
        <v>1.86</v>
      </c>
      <c r="AY101">
        <v>3.26</v>
      </c>
      <c r="AZ101">
        <v>5.62</v>
      </c>
      <c r="BA101">
        <v>0.13</v>
      </c>
      <c r="BB101">
        <v>1.51</v>
      </c>
      <c r="BC101">
        <v>0.47</v>
      </c>
      <c r="BD101">
        <v>1.48</v>
      </c>
      <c r="BE101">
        <v>1.79</v>
      </c>
      <c r="BF101">
        <v>0.85</v>
      </c>
    </row>
    <row r="102" spans="1:58" x14ac:dyDescent="0.25">
      <c r="A102" s="1">
        <v>2019</v>
      </c>
      <c r="B102" s="1" t="s">
        <v>58</v>
      </c>
      <c r="C102" s="1" t="s">
        <v>59</v>
      </c>
      <c r="D102" s="1" t="s">
        <v>118</v>
      </c>
      <c r="E102" s="1">
        <v>74</v>
      </c>
      <c r="F102" s="1" t="s">
        <v>61</v>
      </c>
      <c r="G102" s="1" t="s">
        <v>62</v>
      </c>
      <c r="H102" s="1" t="s">
        <v>161</v>
      </c>
      <c r="I102" s="2">
        <v>43843</v>
      </c>
      <c r="J102" s="3">
        <v>0.45763888888888887</v>
      </c>
      <c r="M102" s="1">
        <v>44.37</v>
      </c>
      <c r="N102" s="1">
        <v>20.74</v>
      </c>
      <c r="O102" s="1">
        <f t="shared" si="4"/>
        <v>65.11</v>
      </c>
      <c r="P102" s="1">
        <f t="shared" si="5"/>
        <v>38.601900000000001</v>
      </c>
      <c r="Q102" s="1">
        <f t="shared" si="6"/>
        <v>18.043799999999997</v>
      </c>
      <c r="R102" s="1">
        <f t="shared" si="7"/>
        <v>56.645699999999998</v>
      </c>
      <c r="S102">
        <v>5.22</v>
      </c>
      <c r="T102">
        <v>2.4</v>
      </c>
      <c r="U102">
        <v>12.23</v>
      </c>
      <c r="V102">
        <v>16.260000000000002</v>
      </c>
      <c r="W102">
        <v>18.760000000000002</v>
      </c>
      <c r="X102">
        <v>55.6</v>
      </c>
      <c r="Y102">
        <v>6.86</v>
      </c>
      <c r="Z102">
        <v>20.72</v>
      </c>
      <c r="AA102">
        <v>12.04</v>
      </c>
      <c r="AB102">
        <v>3.74</v>
      </c>
      <c r="AC102">
        <v>1.63</v>
      </c>
      <c r="AD102">
        <v>0.33</v>
      </c>
      <c r="AE102">
        <v>2.75</v>
      </c>
      <c r="AF102">
        <v>4.2699999999999996</v>
      </c>
      <c r="AG102">
        <v>2.5</v>
      </c>
      <c r="AH102">
        <v>0.51</v>
      </c>
      <c r="AI102">
        <v>0.56999999999999995</v>
      </c>
      <c r="AJ102">
        <v>6.37</v>
      </c>
      <c r="AK102">
        <v>1.65</v>
      </c>
      <c r="AL102">
        <v>0.96</v>
      </c>
      <c r="AM102">
        <v>0.1</v>
      </c>
      <c r="AN102">
        <v>0.12</v>
      </c>
      <c r="AO102">
        <v>1.83</v>
      </c>
      <c r="AP102">
        <v>-0.01</v>
      </c>
      <c r="AQ102">
        <v>2.91</v>
      </c>
      <c r="AR102">
        <v>2.58</v>
      </c>
      <c r="AS102">
        <v>0.52</v>
      </c>
      <c r="AT102">
        <v>-0.01</v>
      </c>
      <c r="AU102">
        <v>2</v>
      </c>
      <c r="AV102">
        <v>1.92</v>
      </c>
      <c r="AW102">
        <v>0.69</v>
      </c>
      <c r="AX102">
        <v>1.9</v>
      </c>
      <c r="AY102">
        <v>2.81</v>
      </c>
      <c r="AZ102">
        <v>5.07</v>
      </c>
      <c r="BA102">
        <v>0.12</v>
      </c>
      <c r="BB102">
        <v>1.56</v>
      </c>
      <c r="BC102">
        <v>0.42</v>
      </c>
      <c r="BD102">
        <v>1.5</v>
      </c>
      <c r="BE102">
        <v>1.79</v>
      </c>
      <c r="BF102">
        <v>1.61</v>
      </c>
    </row>
    <row r="103" spans="1:58" x14ac:dyDescent="0.25">
      <c r="A103" s="1">
        <v>2019</v>
      </c>
      <c r="B103" s="1" t="s">
        <v>58</v>
      </c>
      <c r="C103" s="1" t="s">
        <v>59</v>
      </c>
      <c r="D103" s="1" t="s">
        <v>163</v>
      </c>
      <c r="E103" s="1">
        <v>7</v>
      </c>
      <c r="F103" s="1" t="s">
        <v>61</v>
      </c>
      <c r="G103" s="1" t="s">
        <v>62</v>
      </c>
      <c r="H103" s="1" t="s">
        <v>170</v>
      </c>
      <c r="I103" s="2">
        <v>43843</v>
      </c>
      <c r="J103" s="3">
        <v>0.46111111111111108</v>
      </c>
      <c r="M103" s="1">
        <v>44.73</v>
      </c>
      <c r="N103" s="1">
        <v>20.37</v>
      </c>
      <c r="O103" s="1">
        <f t="shared" si="4"/>
        <v>65.099999999999994</v>
      </c>
      <c r="P103" s="1">
        <f t="shared" si="5"/>
        <v>38.915099999999995</v>
      </c>
      <c r="Q103" s="1">
        <f t="shared" si="6"/>
        <v>17.721900000000002</v>
      </c>
      <c r="R103" s="1">
        <f t="shared" si="7"/>
        <v>56.637</v>
      </c>
      <c r="S103">
        <v>5.39</v>
      </c>
      <c r="T103">
        <v>-2.0299999999999998</v>
      </c>
      <c r="U103">
        <v>12.03</v>
      </c>
      <c r="V103">
        <v>12.5</v>
      </c>
      <c r="W103">
        <v>18.03</v>
      </c>
      <c r="X103">
        <v>55.78</v>
      </c>
      <c r="Y103">
        <v>8.17</v>
      </c>
      <c r="Z103">
        <v>20.100000000000001</v>
      </c>
      <c r="AA103">
        <v>12.64</v>
      </c>
      <c r="AB103">
        <v>3.71</v>
      </c>
      <c r="AC103">
        <v>1.78</v>
      </c>
      <c r="AD103">
        <v>0.32</v>
      </c>
      <c r="AE103">
        <v>3.24</v>
      </c>
      <c r="AF103">
        <v>4.83</v>
      </c>
      <c r="AG103">
        <v>2.79</v>
      </c>
      <c r="AH103">
        <v>0.49</v>
      </c>
      <c r="AI103">
        <v>0.63</v>
      </c>
      <c r="AJ103">
        <v>7.4</v>
      </c>
      <c r="AK103">
        <v>1.81</v>
      </c>
      <c r="AL103">
        <v>1.08</v>
      </c>
      <c r="AM103">
        <v>0.11</v>
      </c>
      <c r="AN103">
        <v>0.12</v>
      </c>
      <c r="AO103">
        <v>1.99</v>
      </c>
      <c r="AP103">
        <v>-0.01</v>
      </c>
      <c r="AQ103">
        <v>3.21</v>
      </c>
      <c r="AR103">
        <v>2.76</v>
      </c>
      <c r="AS103">
        <v>0.56999999999999995</v>
      </c>
      <c r="AT103">
        <v>-0.01</v>
      </c>
      <c r="AU103">
        <v>2.21</v>
      </c>
      <c r="AV103">
        <v>2.08</v>
      </c>
      <c r="AW103">
        <v>0.76</v>
      </c>
      <c r="AX103">
        <v>1.98</v>
      </c>
      <c r="AY103">
        <v>3.7</v>
      </c>
      <c r="AZ103">
        <v>5.81</v>
      </c>
      <c r="BA103">
        <v>0.12</v>
      </c>
      <c r="BB103">
        <v>1.69</v>
      </c>
      <c r="BC103">
        <v>0.4</v>
      </c>
      <c r="BD103">
        <v>1.59</v>
      </c>
      <c r="BE103">
        <v>2.0099999999999998</v>
      </c>
      <c r="BF103">
        <v>1.47</v>
      </c>
    </row>
    <row r="104" spans="1:58" x14ac:dyDescent="0.25">
      <c r="A104" s="1">
        <v>2019</v>
      </c>
      <c r="B104" s="1" t="s">
        <v>58</v>
      </c>
      <c r="C104" s="1" t="s">
        <v>59</v>
      </c>
      <c r="D104" s="1" t="s">
        <v>389</v>
      </c>
      <c r="E104" s="1">
        <v>10</v>
      </c>
      <c r="F104" s="1" t="s">
        <v>61</v>
      </c>
      <c r="G104" s="1" t="s">
        <v>62</v>
      </c>
      <c r="H104" s="1" t="s">
        <v>398</v>
      </c>
      <c r="I104" s="2">
        <v>43857</v>
      </c>
      <c r="J104" s="3">
        <v>0.44236111111111115</v>
      </c>
      <c r="K104" s="1">
        <v>65</v>
      </c>
      <c r="M104" s="1">
        <v>44.38</v>
      </c>
      <c r="N104" s="1">
        <v>20.72</v>
      </c>
      <c r="O104" s="1">
        <f t="shared" si="4"/>
        <v>65.099999999999994</v>
      </c>
      <c r="P104" s="1">
        <f t="shared" si="5"/>
        <v>38.610600000000005</v>
      </c>
      <c r="Q104" s="1">
        <f t="shared" si="6"/>
        <v>18.026399999999999</v>
      </c>
      <c r="R104" s="1">
        <f t="shared" si="7"/>
        <v>56.637</v>
      </c>
      <c r="S104">
        <v>5.65</v>
      </c>
      <c r="T104">
        <v>0.71</v>
      </c>
      <c r="U104">
        <v>12.51</v>
      </c>
      <c r="V104">
        <v>16.600000000000001</v>
      </c>
      <c r="W104">
        <v>19.02</v>
      </c>
      <c r="X104">
        <v>55.43</v>
      </c>
      <c r="Y104">
        <v>7.65</v>
      </c>
      <c r="Z104">
        <v>19.559999999999999</v>
      </c>
      <c r="AA104">
        <v>12.61</v>
      </c>
      <c r="AB104">
        <v>3.72</v>
      </c>
      <c r="AC104">
        <v>1.57</v>
      </c>
      <c r="AD104">
        <v>0.3</v>
      </c>
      <c r="AE104">
        <v>2.65</v>
      </c>
      <c r="AF104">
        <v>4.1100000000000003</v>
      </c>
      <c r="AG104">
        <v>2.38</v>
      </c>
      <c r="AH104">
        <v>0.48</v>
      </c>
      <c r="AI104">
        <v>0.56000000000000005</v>
      </c>
      <c r="AJ104">
        <v>6.09</v>
      </c>
      <c r="AK104">
        <v>1.56</v>
      </c>
      <c r="AL104">
        <v>0.94</v>
      </c>
      <c r="AM104">
        <v>0.12</v>
      </c>
      <c r="AN104">
        <v>0.13</v>
      </c>
      <c r="AO104">
        <v>1.75</v>
      </c>
      <c r="AP104">
        <v>0</v>
      </c>
      <c r="AQ104">
        <v>2.76</v>
      </c>
      <c r="AR104">
        <v>2.46</v>
      </c>
      <c r="AS104">
        <v>0.52</v>
      </c>
      <c r="AT104">
        <v>-0.02</v>
      </c>
      <c r="AU104">
        <v>1.87</v>
      </c>
      <c r="AV104">
        <v>1.83</v>
      </c>
      <c r="AW104">
        <v>0.8</v>
      </c>
      <c r="AX104">
        <v>1.81</v>
      </c>
      <c r="AY104">
        <v>3.3</v>
      </c>
      <c r="AZ104">
        <v>6.07</v>
      </c>
      <c r="BA104">
        <v>0.12</v>
      </c>
      <c r="BB104">
        <v>1.49</v>
      </c>
      <c r="BC104">
        <v>0.39</v>
      </c>
      <c r="BD104">
        <v>1.44</v>
      </c>
      <c r="BE104">
        <v>1.74</v>
      </c>
      <c r="BF104">
        <v>1.43</v>
      </c>
    </row>
    <row r="105" spans="1:58" x14ac:dyDescent="0.25">
      <c r="A105" s="1">
        <v>2019</v>
      </c>
      <c r="B105" s="1" t="s">
        <v>58</v>
      </c>
      <c r="C105" s="1" t="s">
        <v>59</v>
      </c>
      <c r="D105" s="1" t="s">
        <v>205</v>
      </c>
      <c r="E105" s="1">
        <v>3</v>
      </c>
      <c r="F105" s="1" t="s">
        <v>61</v>
      </c>
      <c r="G105" s="1" t="s">
        <v>62</v>
      </c>
      <c r="H105" s="1" t="s">
        <v>208</v>
      </c>
      <c r="I105" s="2">
        <v>43843</v>
      </c>
      <c r="J105" s="3">
        <v>0.47569444444444442</v>
      </c>
      <c r="M105" s="1">
        <v>42.76</v>
      </c>
      <c r="N105" s="1">
        <v>22.33</v>
      </c>
      <c r="O105" s="1">
        <f t="shared" si="4"/>
        <v>65.09</v>
      </c>
      <c r="P105" s="1">
        <f t="shared" si="5"/>
        <v>37.2012</v>
      </c>
      <c r="Q105" s="1">
        <f t="shared" si="6"/>
        <v>19.427099999999999</v>
      </c>
      <c r="R105" s="1">
        <f t="shared" si="7"/>
        <v>56.628299999999996</v>
      </c>
      <c r="S105">
        <v>5.62</v>
      </c>
      <c r="T105">
        <v>0.45</v>
      </c>
      <c r="U105">
        <v>12.41</v>
      </c>
      <c r="V105">
        <v>14.72</v>
      </c>
      <c r="W105">
        <v>18.16</v>
      </c>
      <c r="X105">
        <v>51.46</v>
      </c>
      <c r="Y105">
        <v>8.91</v>
      </c>
      <c r="Z105">
        <v>23</v>
      </c>
      <c r="AA105">
        <v>12.18</v>
      </c>
      <c r="AB105">
        <v>4.1399999999999997</v>
      </c>
      <c r="AC105">
        <v>1.78</v>
      </c>
      <c r="AD105">
        <v>0.38</v>
      </c>
      <c r="AE105">
        <v>3.35</v>
      </c>
      <c r="AF105">
        <v>4.8</v>
      </c>
      <c r="AG105">
        <v>2.76</v>
      </c>
      <c r="AH105">
        <v>0.53</v>
      </c>
      <c r="AI105">
        <v>0.57999999999999996</v>
      </c>
      <c r="AJ105">
        <v>7.32</v>
      </c>
      <c r="AK105">
        <v>1.8</v>
      </c>
      <c r="AL105">
        <v>1.08</v>
      </c>
      <c r="AM105">
        <v>0.11</v>
      </c>
      <c r="AN105">
        <v>0.13</v>
      </c>
      <c r="AO105">
        <v>1.95</v>
      </c>
      <c r="AP105">
        <v>-0.02</v>
      </c>
      <c r="AQ105">
        <v>3.19</v>
      </c>
      <c r="AR105">
        <v>2.78</v>
      </c>
      <c r="AS105">
        <v>0.56999999999999995</v>
      </c>
      <c r="AT105">
        <v>-0.01</v>
      </c>
      <c r="AU105">
        <v>2.17</v>
      </c>
      <c r="AV105">
        <v>2.1</v>
      </c>
      <c r="AW105">
        <v>0.82</v>
      </c>
      <c r="AX105">
        <v>2.06</v>
      </c>
      <c r="AY105">
        <v>2.8</v>
      </c>
      <c r="AZ105">
        <v>5.08</v>
      </c>
      <c r="BA105">
        <v>0.11</v>
      </c>
      <c r="BB105">
        <v>1.66</v>
      </c>
      <c r="BC105">
        <v>0.4</v>
      </c>
      <c r="BD105">
        <v>1.59</v>
      </c>
      <c r="BE105">
        <v>1.98</v>
      </c>
      <c r="BF105">
        <v>1.29</v>
      </c>
    </row>
    <row r="106" spans="1:58" x14ac:dyDescent="0.25">
      <c r="A106" s="1">
        <v>2019</v>
      </c>
      <c r="B106" s="1" t="s">
        <v>58</v>
      </c>
      <c r="C106" s="1" t="s">
        <v>59</v>
      </c>
      <c r="D106" s="1" t="s">
        <v>326</v>
      </c>
      <c r="E106" s="1">
        <v>2</v>
      </c>
      <c r="F106" s="1" t="s">
        <v>61</v>
      </c>
      <c r="G106" s="1" t="s">
        <v>62</v>
      </c>
      <c r="H106" s="1" t="s">
        <v>328</v>
      </c>
      <c r="I106" s="2">
        <v>43853</v>
      </c>
      <c r="J106" s="3">
        <v>0.40625</v>
      </c>
      <c r="M106" s="1">
        <v>44.59</v>
      </c>
      <c r="N106" s="1">
        <v>20.5</v>
      </c>
      <c r="O106" s="1">
        <f t="shared" si="4"/>
        <v>65.09</v>
      </c>
      <c r="P106" s="1">
        <f t="shared" si="5"/>
        <v>38.793300000000002</v>
      </c>
      <c r="Q106" s="1">
        <f t="shared" si="6"/>
        <v>17.835000000000001</v>
      </c>
      <c r="R106" s="1">
        <f t="shared" si="7"/>
        <v>56.628300000000003</v>
      </c>
      <c r="S106">
        <v>5</v>
      </c>
      <c r="T106">
        <v>2.2000000000000002</v>
      </c>
      <c r="U106">
        <v>12.73</v>
      </c>
      <c r="V106">
        <v>15.26</v>
      </c>
      <c r="W106">
        <v>18.41</v>
      </c>
      <c r="X106">
        <v>56.7</v>
      </c>
      <c r="Y106">
        <v>7.55</v>
      </c>
      <c r="Z106">
        <v>19.309999999999999</v>
      </c>
      <c r="AA106">
        <v>11.86</v>
      </c>
      <c r="AB106">
        <v>3.64</v>
      </c>
      <c r="AC106">
        <v>1.59</v>
      </c>
      <c r="AD106">
        <v>0.34</v>
      </c>
      <c r="AE106">
        <v>2.73</v>
      </c>
      <c r="AF106">
        <v>4.16</v>
      </c>
      <c r="AG106">
        <v>2.4300000000000002</v>
      </c>
      <c r="AH106">
        <v>0.53</v>
      </c>
      <c r="AI106">
        <v>0.54</v>
      </c>
      <c r="AJ106">
        <v>6.15</v>
      </c>
      <c r="AK106">
        <v>1.61</v>
      </c>
      <c r="AL106">
        <v>0.95</v>
      </c>
      <c r="AM106">
        <v>0.09</v>
      </c>
      <c r="AN106">
        <v>0.13</v>
      </c>
      <c r="AO106">
        <v>1.81</v>
      </c>
      <c r="AP106">
        <v>-0.03</v>
      </c>
      <c r="AQ106">
        <v>2.84</v>
      </c>
      <c r="AR106">
        <v>2.5099999999999998</v>
      </c>
      <c r="AS106">
        <v>0.51</v>
      </c>
      <c r="AT106">
        <v>-0.02</v>
      </c>
      <c r="AU106">
        <v>1.97</v>
      </c>
      <c r="AV106">
        <v>1.89</v>
      </c>
      <c r="AW106">
        <v>0.76</v>
      </c>
      <c r="AX106">
        <v>1.77</v>
      </c>
      <c r="AY106">
        <v>3.23</v>
      </c>
      <c r="AZ106">
        <v>6.24</v>
      </c>
      <c r="BA106">
        <v>0.11</v>
      </c>
      <c r="BB106">
        <v>1.51</v>
      </c>
      <c r="BC106">
        <v>0.43</v>
      </c>
      <c r="BD106">
        <v>1.44</v>
      </c>
      <c r="BE106">
        <v>1.75</v>
      </c>
      <c r="BF106">
        <v>1.86</v>
      </c>
    </row>
    <row r="107" spans="1:58" x14ac:dyDescent="0.25">
      <c r="A107" s="1">
        <v>2019</v>
      </c>
      <c r="B107" s="1" t="s">
        <v>58</v>
      </c>
      <c r="C107" s="1" t="s">
        <v>59</v>
      </c>
      <c r="D107" s="1" t="s">
        <v>60</v>
      </c>
      <c r="E107" s="1">
        <v>52</v>
      </c>
      <c r="F107" s="1" t="s">
        <v>61</v>
      </c>
      <c r="G107" s="1" t="s">
        <v>62</v>
      </c>
      <c r="H107" s="1" t="s">
        <v>76</v>
      </c>
      <c r="I107" s="2">
        <v>43843</v>
      </c>
      <c r="J107" s="3">
        <v>0.36874999999999997</v>
      </c>
      <c r="M107" s="1">
        <v>45.88</v>
      </c>
      <c r="N107" s="1">
        <v>19.18</v>
      </c>
      <c r="O107" s="1">
        <f t="shared" si="4"/>
        <v>65.06</v>
      </c>
      <c r="P107" s="1">
        <f t="shared" si="5"/>
        <v>39.915600000000005</v>
      </c>
      <c r="Q107" s="1">
        <f t="shared" si="6"/>
        <v>16.686599999999999</v>
      </c>
      <c r="R107" s="1">
        <f t="shared" si="7"/>
        <v>56.602200000000003</v>
      </c>
      <c r="S107">
        <v>5.0599999999999996</v>
      </c>
      <c r="T107">
        <v>0.83</v>
      </c>
      <c r="U107">
        <v>12.75</v>
      </c>
      <c r="V107">
        <v>13.9</v>
      </c>
      <c r="W107">
        <v>17.82</v>
      </c>
      <c r="X107">
        <v>51.84</v>
      </c>
      <c r="Y107">
        <v>8.19</v>
      </c>
      <c r="Z107">
        <v>22.76</v>
      </c>
      <c r="AA107">
        <v>12.94</v>
      </c>
      <c r="AB107">
        <v>4</v>
      </c>
      <c r="AC107">
        <v>1.65</v>
      </c>
      <c r="AD107">
        <v>0.37</v>
      </c>
      <c r="AE107">
        <v>2.86</v>
      </c>
      <c r="AF107">
        <v>4.3</v>
      </c>
      <c r="AG107">
        <v>2.52</v>
      </c>
      <c r="AH107">
        <v>0.5</v>
      </c>
      <c r="AI107">
        <v>0.53</v>
      </c>
      <c r="AJ107">
        <v>6.42</v>
      </c>
      <c r="AK107">
        <v>1.66</v>
      </c>
      <c r="AL107">
        <v>0.99</v>
      </c>
      <c r="AM107">
        <v>0.08</v>
      </c>
      <c r="AN107">
        <v>0.12</v>
      </c>
      <c r="AO107">
        <v>1.94</v>
      </c>
      <c r="AP107">
        <v>-0.04</v>
      </c>
      <c r="AQ107">
        <v>2.95</v>
      </c>
      <c r="AR107">
        <v>2.61</v>
      </c>
      <c r="AS107">
        <v>0.52</v>
      </c>
      <c r="AT107">
        <v>-0.02</v>
      </c>
      <c r="AU107">
        <v>2.0699999999999998</v>
      </c>
      <c r="AV107">
        <v>1.96</v>
      </c>
      <c r="AW107">
        <v>0.98</v>
      </c>
      <c r="AX107">
        <v>1.79</v>
      </c>
      <c r="AY107">
        <v>3.33</v>
      </c>
      <c r="AZ107">
        <v>6.6</v>
      </c>
      <c r="BA107">
        <v>0.09</v>
      </c>
      <c r="BB107">
        <v>1.52</v>
      </c>
      <c r="BC107">
        <v>0.42</v>
      </c>
      <c r="BD107">
        <v>1.45</v>
      </c>
      <c r="BE107">
        <v>1.86</v>
      </c>
      <c r="BF107">
        <v>1.04</v>
      </c>
    </row>
    <row r="108" spans="1:58" x14ac:dyDescent="0.25">
      <c r="A108" s="1">
        <v>2019</v>
      </c>
      <c r="B108" s="1" t="s">
        <v>58</v>
      </c>
      <c r="C108" s="1" t="s">
        <v>59</v>
      </c>
      <c r="D108" s="1" t="s">
        <v>163</v>
      </c>
      <c r="E108" s="1">
        <v>4</v>
      </c>
      <c r="F108" s="1" t="s">
        <v>61</v>
      </c>
      <c r="G108" s="1" t="s">
        <v>62</v>
      </c>
      <c r="H108" s="1" t="s">
        <v>167</v>
      </c>
      <c r="I108" s="2">
        <v>43843</v>
      </c>
      <c r="J108" s="3">
        <v>0.4604166666666667</v>
      </c>
      <c r="M108" s="1">
        <v>43.42</v>
      </c>
      <c r="N108" s="1">
        <v>21.64</v>
      </c>
      <c r="O108" s="1">
        <f t="shared" si="4"/>
        <v>65.06</v>
      </c>
      <c r="P108" s="1">
        <f t="shared" si="5"/>
        <v>37.775400000000005</v>
      </c>
      <c r="Q108" s="1">
        <f t="shared" si="6"/>
        <v>18.826799999999999</v>
      </c>
      <c r="R108" s="1">
        <f t="shared" si="7"/>
        <v>56.602200000000003</v>
      </c>
      <c r="S108">
        <v>5.43</v>
      </c>
      <c r="T108">
        <v>-2.91</v>
      </c>
      <c r="U108">
        <v>12.83</v>
      </c>
      <c r="V108">
        <v>13.76</v>
      </c>
      <c r="W108">
        <v>18.190000000000001</v>
      </c>
      <c r="X108">
        <v>54.13</v>
      </c>
      <c r="Y108">
        <v>8.5399999999999991</v>
      </c>
      <c r="Z108">
        <v>18.98</v>
      </c>
      <c r="AA108">
        <v>12.46</v>
      </c>
      <c r="AB108">
        <v>4.09</v>
      </c>
      <c r="AC108">
        <v>1.59</v>
      </c>
      <c r="AD108">
        <v>0.33</v>
      </c>
      <c r="AE108">
        <v>2.76</v>
      </c>
      <c r="AF108">
        <v>4.03</v>
      </c>
      <c r="AG108">
        <v>2.4500000000000002</v>
      </c>
      <c r="AH108">
        <v>0.48</v>
      </c>
      <c r="AI108">
        <v>0.51</v>
      </c>
      <c r="AJ108">
        <v>6.06</v>
      </c>
      <c r="AK108">
        <v>1.57</v>
      </c>
      <c r="AL108">
        <v>0.98</v>
      </c>
      <c r="AM108">
        <v>0.08</v>
      </c>
      <c r="AN108">
        <v>0.13</v>
      </c>
      <c r="AO108">
        <v>1.78</v>
      </c>
      <c r="AP108">
        <v>-0.03</v>
      </c>
      <c r="AQ108">
        <v>2.81</v>
      </c>
      <c r="AR108">
        <v>2.4500000000000002</v>
      </c>
      <c r="AS108">
        <v>0.5</v>
      </c>
      <c r="AT108">
        <v>-0.02</v>
      </c>
      <c r="AU108">
        <v>1.93</v>
      </c>
      <c r="AV108">
        <v>1.89</v>
      </c>
      <c r="AW108">
        <v>0.71</v>
      </c>
      <c r="AX108">
        <v>1.74</v>
      </c>
      <c r="AY108">
        <v>2.95</v>
      </c>
      <c r="AZ108">
        <v>6.12</v>
      </c>
      <c r="BA108">
        <v>0.11</v>
      </c>
      <c r="BB108">
        <v>1.49</v>
      </c>
      <c r="BC108">
        <v>0.41</v>
      </c>
      <c r="BD108">
        <v>1.43</v>
      </c>
      <c r="BE108">
        <v>1.79</v>
      </c>
      <c r="BF108">
        <v>1.02</v>
      </c>
    </row>
    <row r="109" spans="1:58" x14ac:dyDescent="0.25">
      <c r="A109" s="1">
        <v>2019</v>
      </c>
      <c r="B109" s="1" t="s">
        <v>58</v>
      </c>
      <c r="C109" s="1" t="s">
        <v>59</v>
      </c>
      <c r="D109" s="1" t="s">
        <v>205</v>
      </c>
      <c r="E109" s="1">
        <v>8</v>
      </c>
      <c r="F109" s="1" t="s">
        <v>61</v>
      </c>
      <c r="G109" s="1" t="s">
        <v>62</v>
      </c>
      <c r="H109" s="1" t="s">
        <v>213</v>
      </c>
      <c r="I109" s="2">
        <v>43851</v>
      </c>
      <c r="J109" s="3">
        <v>0.40416666666666662</v>
      </c>
      <c r="M109" s="1">
        <v>42.75</v>
      </c>
      <c r="N109" s="1">
        <v>22.31</v>
      </c>
      <c r="O109" s="1">
        <f t="shared" si="4"/>
        <v>65.06</v>
      </c>
      <c r="P109" s="1">
        <f t="shared" si="5"/>
        <v>37.192500000000003</v>
      </c>
      <c r="Q109" s="1">
        <f t="shared" si="6"/>
        <v>19.409699999999997</v>
      </c>
      <c r="R109" s="1">
        <f t="shared" si="7"/>
        <v>56.602199999999996</v>
      </c>
      <c r="S109">
        <v>5.72</v>
      </c>
      <c r="T109">
        <v>-0.56999999999999995</v>
      </c>
      <c r="U109">
        <v>12.32</v>
      </c>
      <c r="V109">
        <v>16.23</v>
      </c>
      <c r="W109">
        <v>18.690000000000001</v>
      </c>
      <c r="X109">
        <v>51.46</v>
      </c>
      <c r="Y109">
        <v>7.14</v>
      </c>
      <c r="Z109">
        <v>22.2</v>
      </c>
      <c r="AA109">
        <v>12.71</v>
      </c>
      <c r="AB109">
        <v>4.5</v>
      </c>
      <c r="AC109">
        <v>1.59</v>
      </c>
      <c r="AD109">
        <v>0.36</v>
      </c>
      <c r="AE109">
        <v>2.71</v>
      </c>
      <c r="AF109">
        <v>4.09</v>
      </c>
      <c r="AG109">
        <v>2.38</v>
      </c>
      <c r="AH109">
        <v>0.52</v>
      </c>
      <c r="AI109">
        <v>0.62</v>
      </c>
      <c r="AJ109">
        <v>5.9</v>
      </c>
      <c r="AK109">
        <v>1.58</v>
      </c>
      <c r="AL109">
        <v>0.98</v>
      </c>
      <c r="AM109">
        <v>0.11</v>
      </c>
      <c r="AN109">
        <v>0.13</v>
      </c>
      <c r="AO109">
        <v>1.73</v>
      </c>
      <c r="AP109">
        <v>0</v>
      </c>
      <c r="AQ109">
        <v>2.76</v>
      </c>
      <c r="AR109">
        <v>2.4700000000000002</v>
      </c>
      <c r="AS109">
        <v>0.52</v>
      </c>
      <c r="AT109">
        <v>-0.01</v>
      </c>
      <c r="AU109">
        <v>1.86</v>
      </c>
      <c r="AV109">
        <v>1.95</v>
      </c>
      <c r="AW109">
        <v>0.71</v>
      </c>
      <c r="AX109">
        <v>1.87</v>
      </c>
      <c r="AY109">
        <v>2.81</v>
      </c>
      <c r="AZ109">
        <v>5.53</v>
      </c>
      <c r="BA109">
        <v>0.11</v>
      </c>
      <c r="BB109">
        <v>1.49</v>
      </c>
      <c r="BC109">
        <v>0.44</v>
      </c>
      <c r="BD109">
        <v>1.45</v>
      </c>
      <c r="BE109">
        <v>1.71</v>
      </c>
      <c r="BF109">
        <v>1.6</v>
      </c>
    </row>
    <row r="110" spans="1:58" x14ac:dyDescent="0.25">
      <c r="A110" s="1">
        <v>2019</v>
      </c>
      <c r="B110" s="1" t="s">
        <v>58</v>
      </c>
      <c r="C110" s="1" t="s">
        <v>59</v>
      </c>
      <c r="D110" s="1" t="s">
        <v>345</v>
      </c>
      <c r="E110" s="1">
        <v>12</v>
      </c>
      <c r="F110" s="1" t="s">
        <v>61</v>
      </c>
      <c r="G110" s="1" t="s">
        <v>62</v>
      </c>
      <c r="H110" s="1" t="s">
        <v>351</v>
      </c>
      <c r="I110" s="2">
        <v>43853</v>
      </c>
      <c r="J110" s="3">
        <v>0.4513888888888889</v>
      </c>
      <c r="M110" s="1">
        <v>44.63</v>
      </c>
      <c r="N110" s="1">
        <v>20.420000000000002</v>
      </c>
      <c r="O110" s="1">
        <f t="shared" si="4"/>
        <v>65.050000000000011</v>
      </c>
      <c r="P110" s="1">
        <f t="shared" si="5"/>
        <v>38.828099999999999</v>
      </c>
      <c r="Q110" s="1">
        <f t="shared" si="6"/>
        <v>17.7654</v>
      </c>
      <c r="R110" s="1">
        <f t="shared" si="7"/>
        <v>56.593499999999999</v>
      </c>
      <c r="S110">
        <v>4.88</v>
      </c>
      <c r="T110">
        <v>0.76</v>
      </c>
      <c r="U110">
        <v>12.77</v>
      </c>
      <c r="V110">
        <v>15.36</v>
      </c>
      <c r="W110">
        <v>18.22</v>
      </c>
      <c r="X110">
        <v>58.04</v>
      </c>
      <c r="Y110">
        <v>8.0299999999999994</v>
      </c>
      <c r="Z110">
        <v>16.8</v>
      </c>
      <c r="AA110">
        <v>12.54</v>
      </c>
      <c r="AB110">
        <v>3.77</v>
      </c>
      <c r="AC110">
        <v>1.6</v>
      </c>
      <c r="AD110">
        <v>0.28000000000000003</v>
      </c>
      <c r="AE110">
        <v>2.74</v>
      </c>
      <c r="AF110">
        <v>4.1500000000000004</v>
      </c>
      <c r="AG110">
        <v>2.46</v>
      </c>
      <c r="AH110">
        <v>0.48</v>
      </c>
      <c r="AI110">
        <v>0.52</v>
      </c>
      <c r="AJ110">
        <v>6.06</v>
      </c>
      <c r="AK110">
        <v>1.56</v>
      </c>
      <c r="AL110">
        <v>0.93</v>
      </c>
      <c r="AM110">
        <v>0.09</v>
      </c>
      <c r="AN110">
        <v>0.13</v>
      </c>
      <c r="AO110">
        <v>1.8</v>
      </c>
      <c r="AP110">
        <v>-0.02</v>
      </c>
      <c r="AQ110">
        <v>2.8</v>
      </c>
      <c r="AR110">
        <v>2.52</v>
      </c>
      <c r="AS110">
        <v>0.52</v>
      </c>
      <c r="AT110">
        <v>-0.02</v>
      </c>
      <c r="AU110">
        <v>1.94</v>
      </c>
      <c r="AV110">
        <v>1.9</v>
      </c>
      <c r="AW110">
        <v>0.81</v>
      </c>
      <c r="AX110">
        <v>1.78</v>
      </c>
      <c r="AY110">
        <v>3.49</v>
      </c>
      <c r="AZ110">
        <v>6.67</v>
      </c>
      <c r="BA110">
        <v>0.12</v>
      </c>
      <c r="BB110">
        <v>1.47</v>
      </c>
      <c r="BC110">
        <v>0.38</v>
      </c>
      <c r="BD110">
        <v>1.4</v>
      </c>
      <c r="BE110">
        <v>1.79</v>
      </c>
      <c r="BF110">
        <v>1.2</v>
      </c>
    </row>
    <row r="111" spans="1:58" x14ac:dyDescent="0.25">
      <c r="A111" s="1">
        <v>2019</v>
      </c>
      <c r="B111" s="1" t="s">
        <v>58</v>
      </c>
      <c r="C111" s="1" t="s">
        <v>59</v>
      </c>
      <c r="D111" s="1" t="s">
        <v>362</v>
      </c>
      <c r="E111" s="1">
        <v>48</v>
      </c>
      <c r="F111" s="1" t="s">
        <v>61</v>
      </c>
      <c r="G111" s="1" t="s">
        <v>62</v>
      </c>
      <c r="H111" s="1" t="s">
        <v>380</v>
      </c>
      <c r="I111" s="2">
        <v>43857</v>
      </c>
      <c r="J111" s="3">
        <v>0.42986111111111108</v>
      </c>
      <c r="M111" s="1">
        <v>42.9</v>
      </c>
      <c r="N111" s="1">
        <v>22.15</v>
      </c>
      <c r="O111" s="1">
        <f t="shared" si="4"/>
        <v>65.05</v>
      </c>
      <c r="P111" s="1">
        <f t="shared" si="5"/>
        <v>37.323</v>
      </c>
      <c r="Q111" s="1">
        <f t="shared" si="6"/>
        <v>19.270499999999998</v>
      </c>
      <c r="R111" s="1">
        <f t="shared" si="7"/>
        <v>56.593499999999999</v>
      </c>
      <c r="S111">
        <v>5.54</v>
      </c>
      <c r="T111">
        <v>-3.77</v>
      </c>
      <c r="U111">
        <v>11.22</v>
      </c>
      <c r="V111">
        <v>11.03</v>
      </c>
      <c r="W111">
        <v>16.940000000000001</v>
      </c>
      <c r="X111">
        <v>53.59</v>
      </c>
      <c r="Y111">
        <v>7.51</v>
      </c>
      <c r="Z111">
        <v>22.5</v>
      </c>
      <c r="AA111">
        <v>11.74</v>
      </c>
      <c r="AB111">
        <v>3.68</v>
      </c>
      <c r="AC111">
        <v>1.9</v>
      </c>
      <c r="AD111">
        <v>0.39</v>
      </c>
      <c r="AE111">
        <v>3.63</v>
      </c>
      <c r="AF111">
        <v>5.21</v>
      </c>
      <c r="AG111">
        <v>2.98</v>
      </c>
      <c r="AH111">
        <v>0.55000000000000004</v>
      </c>
      <c r="AI111">
        <v>0.69</v>
      </c>
      <c r="AJ111">
        <v>8.09</v>
      </c>
      <c r="AK111">
        <v>1.95</v>
      </c>
      <c r="AL111">
        <v>1.17</v>
      </c>
      <c r="AM111">
        <v>0.11</v>
      </c>
      <c r="AN111">
        <v>0.11</v>
      </c>
      <c r="AO111">
        <v>2.13</v>
      </c>
      <c r="AP111">
        <v>-0.04</v>
      </c>
      <c r="AQ111">
        <v>3.45</v>
      </c>
      <c r="AR111">
        <v>3</v>
      </c>
      <c r="AS111">
        <v>0.6</v>
      </c>
      <c r="AT111">
        <v>-0.01</v>
      </c>
      <c r="AU111">
        <v>2.38</v>
      </c>
      <c r="AV111">
        <v>2.25</v>
      </c>
      <c r="AW111">
        <v>0.99</v>
      </c>
      <c r="AX111">
        <v>2.15</v>
      </c>
      <c r="AY111">
        <v>3.92</v>
      </c>
      <c r="AZ111">
        <v>5.64</v>
      </c>
      <c r="BA111">
        <v>0.1</v>
      </c>
      <c r="BB111">
        <v>1.76</v>
      </c>
      <c r="BC111">
        <v>0.49</v>
      </c>
      <c r="BD111">
        <v>1.69</v>
      </c>
      <c r="BE111">
        <v>2.19</v>
      </c>
      <c r="BF111">
        <v>0.83</v>
      </c>
    </row>
    <row r="112" spans="1:58" x14ac:dyDescent="0.25">
      <c r="A112" s="1">
        <v>2019</v>
      </c>
      <c r="B112" s="1" t="s">
        <v>58</v>
      </c>
      <c r="C112" s="1" t="s">
        <v>59</v>
      </c>
      <c r="D112" s="1" t="s">
        <v>118</v>
      </c>
      <c r="E112" s="1">
        <v>35</v>
      </c>
      <c r="F112" s="1" t="s">
        <v>61</v>
      </c>
      <c r="G112" s="1" t="s">
        <v>62</v>
      </c>
      <c r="H112" s="1" t="s">
        <v>140</v>
      </c>
      <c r="I112" s="2">
        <v>43843</v>
      </c>
      <c r="J112" s="3">
        <v>0.44861111111111113</v>
      </c>
      <c r="M112" s="1">
        <v>44.28</v>
      </c>
      <c r="N112" s="1">
        <v>20.76</v>
      </c>
      <c r="O112" s="1">
        <f t="shared" si="4"/>
        <v>65.040000000000006</v>
      </c>
      <c r="P112" s="1">
        <f t="shared" si="5"/>
        <v>38.523600000000002</v>
      </c>
      <c r="Q112" s="1">
        <f t="shared" si="6"/>
        <v>18.061200000000003</v>
      </c>
      <c r="R112" s="1">
        <f t="shared" si="7"/>
        <v>56.584800000000001</v>
      </c>
      <c r="S112">
        <v>5.12</v>
      </c>
      <c r="T112">
        <v>-2.23</v>
      </c>
      <c r="U112">
        <v>12.27</v>
      </c>
      <c r="V112">
        <v>14.91</v>
      </c>
      <c r="W112">
        <v>17.79</v>
      </c>
      <c r="X112">
        <v>53.17</v>
      </c>
      <c r="Y112">
        <v>8.6199999999999992</v>
      </c>
      <c r="Z112">
        <v>21.5</v>
      </c>
      <c r="AA112">
        <v>12.69</v>
      </c>
      <c r="AB112">
        <v>3.96</v>
      </c>
      <c r="AC112">
        <v>1.57</v>
      </c>
      <c r="AD112">
        <v>0.34</v>
      </c>
      <c r="AE112">
        <v>2.71</v>
      </c>
      <c r="AF112">
        <v>4.04</v>
      </c>
      <c r="AG112">
        <v>2.4500000000000002</v>
      </c>
      <c r="AH112">
        <v>0.49</v>
      </c>
      <c r="AI112">
        <v>0.53</v>
      </c>
      <c r="AJ112">
        <v>6.07</v>
      </c>
      <c r="AK112">
        <v>1.56</v>
      </c>
      <c r="AL112">
        <v>0.93</v>
      </c>
      <c r="AM112">
        <v>0.11</v>
      </c>
      <c r="AN112">
        <v>0.13</v>
      </c>
      <c r="AO112">
        <v>1.7</v>
      </c>
      <c r="AP112">
        <v>-0.02</v>
      </c>
      <c r="AQ112">
        <v>2.75</v>
      </c>
      <c r="AR112">
        <v>2.41</v>
      </c>
      <c r="AS112">
        <v>0.48</v>
      </c>
      <c r="AT112">
        <v>-0.02</v>
      </c>
      <c r="AU112">
        <v>1.9</v>
      </c>
      <c r="AV112">
        <v>1.91</v>
      </c>
      <c r="AW112">
        <v>0.68</v>
      </c>
      <c r="AX112">
        <v>1.81</v>
      </c>
      <c r="AY112">
        <v>3.1</v>
      </c>
      <c r="AZ112">
        <v>6.89</v>
      </c>
      <c r="BA112">
        <v>0.13</v>
      </c>
      <c r="BB112">
        <v>1.49</v>
      </c>
      <c r="BC112">
        <v>0.37</v>
      </c>
      <c r="BD112">
        <v>1.42</v>
      </c>
      <c r="BE112">
        <v>1.71</v>
      </c>
      <c r="BF112">
        <v>1.35</v>
      </c>
    </row>
    <row r="113" spans="1:58" x14ac:dyDescent="0.25">
      <c r="A113" s="1">
        <v>2019</v>
      </c>
      <c r="B113" s="1" t="s">
        <v>58</v>
      </c>
      <c r="C113" s="1" t="s">
        <v>59</v>
      </c>
      <c r="D113" s="1" t="s">
        <v>389</v>
      </c>
      <c r="E113" s="1">
        <v>4</v>
      </c>
      <c r="F113" s="1" t="s">
        <v>61</v>
      </c>
      <c r="G113" s="1" t="s">
        <v>62</v>
      </c>
      <c r="H113" s="1" t="s">
        <v>392</v>
      </c>
      <c r="I113" s="2">
        <v>43857</v>
      </c>
      <c r="J113" s="3">
        <v>0.44166666666666665</v>
      </c>
      <c r="M113" s="1">
        <v>45.41</v>
      </c>
      <c r="N113" s="1">
        <v>19.63</v>
      </c>
      <c r="O113" s="1">
        <f t="shared" si="4"/>
        <v>65.039999999999992</v>
      </c>
      <c r="P113" s="1">
        <f t="shared" si="5"/>
        <v>39.506699999999995</v>
      </c>
      <c r="Q113" s="1">
        <f t="shared" si="6"/>
        <v>17.078099999999999</v>
      </c>
      <c r="R113" s="1">
        <f t="shared" si="7"/>
        <v>56.584799999999994</v>
      </c>
      <c r="S113">
        <v>5.31</v>
      </c>
      <c r="T113">
        <v>2.46</v>
      </c>
      <c r="U113">
        <v>12.64</v>
      </c>
      <c r="V113">
        <v>14.16</v>
      </c>
      <c r="W113">
        <v>17.96</v>
      </c>
      <c r="X113">
        <v>52.12</v>
      </c>
      <c r="Y113">
        <v>8.6199999999999992</v>
      </c>
      <c r="Z113">
        <v>21.31</v>
      </c>
      <c r="AA113">
        <v>12.64</v>
      </c>
      <c r="AB113">
        <v>4.4400000000000004</v>
      </c>
      <c r="AC113">
        <v>1.61</v>
      </c>
      <c r="AD113">
        <v>0.36</v>
      </c>
      <c r="AE113">
        <v>2.7</v>
      </c>
      <c r="AF113">
        <v>4.18</v>
      </c>
      <c r="AG113">
        <v>2.4900000000000002</v>
      </c>
      <c r="AH113">
        <v>0.49</v>
      </c>
      <c r="AI113">
        <v>0.57999999999999996</v>
      </c>
      <c r="AJ113">
        <v>6.23</v>
      </c>
      <c r="AK113">
        <v>1.62</v>
      </c>
      <c r="AL113">
        <v>0.95</v>
      </c>
      <c r="AM113">
        <v>0.1</v>
      </c>
      <c r="AN113">
        <v>0.13</v>
      </c>
      <c r="AO113">
        <v>1.79</v>
      </c>
      <c r="AP113">
        <v>-0.01</v>
      </c>
      <c r="AQ113">
        <v>2.8</v>
      </c>
      <c r="AR113">
        <v>2.5299999999999998</v>
      </c>
      <c r="AS113">
        <v>0.54</v>
      </c>
      <c r="AT113">
        <v>-0.02</v>
      </c>
      <c r="AU113">
        <v>1.95</v>
      </c>
      <c r="AV113">
        <v>1.89</v>
      </c>
      <c r="AW113">
        <v>0.73</v>
      </c>
      <c r="AX113">
        <v>1.83</v>
      </c>
      <c r="AY113">
        <v>2.97</v>
      </c>
      <c r="AZ113">
        <v>5.72</v>
      </c>
      <c r="BA113">
        <v>0.11</v>
      </c>
      <c r="BB113">
        <v>1.51</v>
      </c>
      <c r="BC113">
        <v>0.39</v>
      </c>
      <c r="BD113">
        <v>1.44</v>
      </c>
      <c r="BE113">
        <v>1.75</v>
      </c>
      <c r="BF113">
        <v>1.48</v>
      </c>
    </row>
    <row r="114" spans="1:58" x14ac:dyDescent="0.25">
      <c r="A114" s="1">
        <v>2019</v>
      </c>
      <c r="B114" s="1" t="s">
        <v>58</v>
      </c>
      <c r="C114" s="1" t="s">
        <v>59</v>
      </c>
      <c r="D114" s="1" t="s">
        <v>407</v>
      </c>
      <c r="E114" s="1">
        <v>42</v>
      </c>
      <c r="F114" s="1" t="s">
        <v>61</v>
      </c>
      <c r="G114" s="1" t="s">
        <v>62</v>
      </c>
      <c r="H114" s="1" t="s">
        <v>430</v>
      </c>
      <c r="I114" s="2">
        <v>43872</v>
      </c>
      <c r="J114" s="3">
        <v>0.30624999999999997</v>
      </c>
      <c r="M114" s="1">
        <v>42.65</v>
      </c>
      <c r="N114" s="1">
        <v>22.39</v>
      </c>
      <c r="O114" s="1">
        <f t="shared" si="4"/>
        <v>65.039999999999992</v>
      </c>
      <c r="P114" s="1">
        <f t="shared" si="5"/>
        <v>37.105499999999999</v>
      </c>
      <c r="Q114" s="1">
        <f t="shared" si="6"/>
        <v>19.479300000000002</v>
      </c>
      <c r="R114" s="1">
        <f t="shared" si="7"/>
        <v>56.584800000000001</v>
      </c>
      <c r="S114">
        <v>5.44</v>
      </c>
      <c r="T114">
        <v>-0.27</v>
      </c>
      <c r="U114">
        <v>13.12</v>
      </c>
      <c r="V114">
        <v>14.61</v>
      </c>
      <c r="W114">
        <v>18.920000000000002</v>
      </c>
      <c r="X114">
        <v>48.63</v>
      </c>
      <c r="Y114">
        <v>8.0399999999999991</v>
      </c>
      <c r="Z114">
        <v>29.15</v>
      </c>
      <c r="AA114">
        <v>10.56</v>
      </c>
      <c r="AB114">
        <v>4.08</v>
      </c>
      <c r="AC114">
        <v>1.63</v>
      </c>
      <c r="AD114">
        <v>0.44</v>
      </c>
      <c r="AE114">
        <v>2.8</v>
      </c>
      <c r="AF114">
        <v>4.3</v>
      </c>
      <c r="AG114">
        <v>2.4900000000000002</v>
      </c>
      <c r="AH114">
        <v>0.56000000000000005</v>
      </c>
      <c r="AI114">
        <v>0.57999999999999996</v>
      </c>
      <c r="AJ114">
        <v>6.45</v>
      </c>
      <c r="AK114">
        <v>1.65</v>
      </c>
      <c r="AL114">
        <v>1</v>
      </c>
      <c r="AM114">
        <v>0.09</v>
      </c>
      <c r="AN114">
        <v>0.14000000000000001</v>
      </c>
      <c r="AO114">
        <v>1.85</v>
      </c>
      <c r="AP114">
        <v>-0.01</v>
      </c>
      <c r="AQ114">
        <v>2.86</v>
      </c>
      <c r="AR114">
        <v>2.56</v>
      </c>
      <c r="AS114">
        <v>0.56999999999999995</v>
      </c>
      <c r="AT114">
        <v>-0.01</v>
      </c>
      <c r="AU114">
        <v>1.91</v>
      </c>
      <c r="AV114">
        <v>1.89</v>
      </c>
      <c r="AW114">
        <v>0.93</v>
      </c>
      <c r="AX114">
        <v>1.79</v>
      </c>
      <c r="AY114">
        <v>2.6</v>
      </c>
      <c r="AZ114">
        <v>5.72</v>
      </c>
      <c r="BA114">
        <v>0.1</v>
      </c>
      <c r="BB114">
        <v>1.5</v>
      </c>
      <c r="BC114">
        <v>0.37</v>
      </c>
      <c r="BD114">
        <v>1.47</v>
      </c>
      <c r="BE114">
        <v>1.82</v>
      </c>
      <c r="BF114">
        <v>1.08</v>
      </c>
    </row>
    <row r="115" spans="1:58" x14ac:dyDescent="0.25">
      <c r="A115" s="1">
        <v>2019</v>
      </c>
      <c r="B115" s="1" t="s">
        <v>58</v>
      </c>
      <c r="C115" s="1" t="s">
        <v>59</v>
      </c>
      <c r="D115" s="1" t="s">
        <v>118</v>
      </c>
      <c r="E115" s="1">
        <v>66</v>
      </c>
      <c r="F115" s="1" t="s">
        <v>61</v>
      </c>
      <c r="G115" s="1" t="s">
        <v>62</v>
      </c>
      <c r="H115" s="1" t="s">
        <v>157</v>
      </c>
      <c r="I115" s="2">
        <v>43843</v>
      </c>
      <c r="J115" s="3">
        <v>0.45555555555555555</v>
      </c>
      <c r="M115" s="1">
        <v>43.48</v>
      </c>
      <c r="N115" s="1">
        <v>21.55</v>
      </c>
      <c r="O115" s="1">
        <f t="shared" si="4"/>
        <v>65.03</v>
      </c>
      <c r="P115" s="1">
        <f t="shared" si="5"/>
        <v>37.827599999999997</v>
      </c>
      <c r="Q115" s="1">
        <f t="shared" si="6"/>
        <v>18.7485</v>
      </c>
      <c r="R115" s="1">
        <f t="shared" si="7"/>
        <v>56.576099999999997</v>
      </c>
      <c r="S115">
        <v>5.19</v>
      </c>
      <c r="T115">
        <v>1.1100000000000001</v>
      </c>
      <c r="U115">
        <v>12.1</v>
      </c>
      <c r="V115">
        <v>11.5</v>
      </c>
      <c r="W115">
        <v>17.829999999999998</v>
      </c>
      <c r="X115">
        <v>57.22</v>
      </c>
      <c r="Y115">
        <v>7.89</v>
      </c>
      <c r="Z115">
        <v>17.39</v>
      </c>
      <c r="AA115">
        <v>12.19</v>
      </c>
      <c r="AB115">
        <v>3.59</v>
      </c>
      <c r="AC115">
        <v>1.61</v>
      </c>
      <c r="AD115">
        <v>0.28999999999999998</v>
      </c>
      <c r="AE115">
        <v>2.67</v>
      </c>
      <c r="AF115">
        <v>4.08</v>
      </c>
      <c r="AG115">
        <v>2.42</v>
      </c>
      <c r="AH115">
        <v>0.49</v>
      </c>
      <c r="AI115">
        <v>0.56999999999999995</v>
      </c>
      <c r="AJ115">
        <v>6.03</v>
      </c>
      <c r="AK115">
        <v>1.59</v>
      </c>
      <c r="AL115">
        <v>0.95</v>
      </c>
      <c r="AM115">
        <v>0.1</v>
      </c>
      <c r="AN115">
        <v>0.13</v>
      </c>
      <c r="AO115">
        <v>1.73</v>
      </c>
      <c r="AP115">
        <v>-0.02</v>
      </c>
      <c r="AQ115">
        <v>2.8</v>
      </c>
      <c r="AR115">
        <v>2.46</v>
      </c>
      <c r="AS115">
        <v>0.51</v>
      </c>
      <c r="AT115">
        <v>-0.01</v>
      </c>
      <c r="AU115">
        <v>1.92</v>
      </c>
      <c r="AV115">
        <v>1.92</v>
      </c>
      <c r="AW115">
        <v>0.63</v>
      </c>
      <c r="AX115">
        <v>1.74</v>
      </c>
      <c r="AY115">
        <v>3.05</v>
      </c>
      <c r="AZ115">
        <v>6.29</v>
      </c>
      <c r="BA115">
        <v>0.12</v>
      </c>
      <c r="BB115">
        <v>1.52</v>
      </c>
      <c r="BC115">
        <v>0.42</v>
      </c>
      <c r="BD115">
        <v>1.43</v>
      </c>
      <c r="BE115">
        <v>1.76</v>
      </c>
      <c r="BF115">
        <v>1.52</v>
      </c>
    </row>
    <row r="116" spans="1:58" x14ac:dyDescent="0.25">
      <c r="A116" s="1">
        <v>2019</v>
      </c>
      <c r="B116" s="1" t="s">
        <v>58</v>
      </c>
      <c r="C116" s="1" t="s">
        <v>59</v>
      </c>
      <c r="D116" s="1" t="s">
        <v>326</v>
      </c>
      <c r="E116" s="1">
        <v>12</v>
      </c>
      <c r="F116" s="1" t="s">
        <v>61</v>
      </c>
      <c r="G116" s="1" t="s">
        <v>62</v>
      </c>
      <c r="H116" s="1" t="s">
        <v>337</v>
      </c>
      <c r="I116" s="2">
        <v>43853</v>
      </c>
      <c r="J116" s="3">
        <v>0.40833333333333338</v>
      </c>
      <c r="M116" s="1">
        <v>44.31</v>
      </c>
      <c r="N116" s="1">
        <v>20.72</v>
      </c>
      <c r="O116" s="1">
        <f t="shared" si="4"/>
        <v>65.03</v>
      </c>
      <c r="P116" s="1">
        <f t="shared" si="5"/>
        <v>38.549700000000001</v>
      </c>
      <c r="Q116" s="1">
        <f t="shared" si="6"/>
        <v>18.026399999999999</v>
      </c>
      <c r="R116" s="1">
        <f t="shared" si="7"/>
        <v>56.576099999999997</v>
      </c>
      <c r="S116">
        <v>5.39</v>
      </c>
      <c r="T116">
        <v>1.31</v>
      </c>
      <c r="U116">
        <v>12.55</v>
      </c>
      <c r="V116">
        <v>16.37</v>
      </c>
      <c r="W116">
        <v>18.649999999999999</v>
      </c>
      <c r="X116">
        <v>57.41</v>
      </c>
      <c r="Y116">
        <v>9.02</v>
      </c>
      <c r="Z116">
        <v>16</v>
      </c>
      <c r="AA116">
        <v>12.7</v>
      </c>
      <c r="AB116">
        <v>4.75</v>
      </c>
      <c r="AC116">
        <v>1.62</v>
      </c>
      <c r="AD116">
        <v>0.33</v>
      </c>
      <c r="AE116">
        <v>2.75</v>
      </c>
      <c r="AF116">
        <v>4.21</v>
      </c>
      <c r="AG116">
        <v>2.44</v>
      </c>
      <c r="AH116">
        <v>0.49</v>
      </c>
      <c r="AI116">
        <v>0.57999999999999996</v>
      </c>
      <c r="AJ116">
        <v>6.15</v>
      </c>
      <c r="AK116">
        <v>1.62</v>
      </c>
      <c r="AL116">
        <v>0.97</v>
      </c>
      <c r="AM116">
        <v>0.11</v>
      </c>
      <c r="AN116">
        <v>0.14000000000000001</v>
      </c>
      <c r="AO116">
        <v>1.74</v>
      </c>
      <c r="AP116">
        <v>-0.02</v>
      </c>
      <c r="AQ116">
        <v>2.79</v>
      </c>
      <c r="AR116">
        <v>2.5299999999999998</v>
      </c>
      <c r="AS116">
        <v>0.56000000000000005</v>
      </c>
      <c r="AT116">
        <v>-0.02</v>
      </c>
      <c r="AU116">
        <v>1.89</v>
      </c>
      <c r="AV116">
        <v>1.85</v>
      </c>
      <c r="AW116">
        <v>0.82</v>
      </c>
      <c r="AX116">
        <v>1.82</v>
      </c>
      <c r="AY116">
        <v>2.58</v>
      </c>
      <c r="AZ116">
        <v>5.59</v>
      </c>
      <c r="BA116">
        <v>0.12</v>
      </c>
      <c r="BB116">
        <v>1.48</v>
      </c>
      <c r="BC116">
        <v>0.4</v>
      </c>
      <c r="BD116">
        <v>1.45</v>
      </c>
      <c r="BE116">
        <v>1.72</v>
      </c>
      <c r="BF116">
        <v>1.53</v>
      </c>
    </row>
    <row r="117" spans="1:58" x14ac:dyDescent="0.25">
      <c r="A117" s="1">
        <v>2019</v>
      </c>
      <c r="B117" s="1" t="s">
        <v>58</v>
      </c>
      <c r="C117" s="1" t="s">
        <v>59</v>
      </c>
      <c r="D117" s="1" t="s">
        <v>439</v>
      </c>
      <c r="E117" s="1">
        <v>53</v>
      </c>
      <c r="F117" s="1" t="s">
        <v>61</v>
      </c>
      <c r="G117" s="1" t="s">
        <v>62</v>
      </c>
      <c r="H117" s="1" t="s">
        <v>443</v>
      </c>
      <c r="I117" s="2">
        <v>43872</v>
      </c>
      <c r="J117" s="3">
        <v>0.3527777777777778</v>
      </c>
      <c r="M117" s="1">
        <v>42.6</v>
      </c>
      <c r="N117" s="1">
        <v>22.41</v>
      </c>
      <c r="O117" s="1">
        <f t="shared" si="4"/>
        <v>65.010000000000005</v>
      </c>
      <c r="P117" s="1">
        <f t="shared" si="5"/>
        <v>37.061999999999998</v>
      </c>
      <c r="Q117" s="1">
        <f t="shared" si="6"/>
        <v>19.496700000000001</v>
      </c>
      <c r="R117" s="1">
        <f t="shared" si="7"/>
        <v>56.558700000000002</v>
      </c>
      <c r="S117">
        <v>5.28</v>
      </c>
      <c r="T117">
        <v>1.39</v>
      </c>
      <c r="U117">
        <v>12.08</v>
      </c>
      <c r="V117">
        <v>14.09</v>
      </c>
      <c r="W117">
        <v>18.02</v>
      </c>
      <c r="X117">
        <v>51.87</v>
      </c>
      <c r="Y117">
        <v>8.0500000000000007</v>
      </c>
      <c r="Z117">
        <v>20.93</v>
      </c>
      <c r="AA117">
        <v>13.32</v>
      </c>
      <c r="AB117">
        <v>4.1900000000000004</v>
      </c>
      <c r="AC117">
        <v>1.57</v>
      </c>
      <c r="AD117">
        <v>0.27</v>
      </c>
      <c r="AE117">
        <v>2.66</v>
      </c>
      <c r="AF117">
        <v>4.09</v>
      </c>
      <c r="AG117">
        <v>2.39</v>
      </c>
      <c r="AH117">
        <v>0.48</v>
      </c>
      <c r="AI117">
        <v>0.61</v>
      </c>
      <c r="AJ117">
        <v>6.06</v>
      </c>
      <c r="AK117">
        <v>1.58</v>
      </c>
      <c r="AL117">
        <v>0.93</v>
      </c>
      <c r="AM117">
        <v>0.11</v>
      </c>
      <c r="AN117">
        <v>0.13</v>
      </c>
      <c r="AO117">
        <v>1.7</v>
      </c>
      <c r="AP117">
        <v>0.01</v>
      </c>
      <c r="AQ117">
        <v>2.76</v>
      </c>
      <c r="AR117">
        <v>2.4300000000000002</v>
      </c>
      <c r="AS117">
        <v>0.53</v>
      </c>
      <c r="AT117">
        <v>-0.02</v>
      </c>
      <c r="AU117">
        <v>1.86</v>
      </c>
      <c r="AV117">
        <v>1.88</v>
      </c>
      <c r="AW117">
        <v>0.79</v>
      </c>
      <c r="AX117">
        <v>1.81</v>
      </c>
      <c r="AY117">
        <v>3.5</v>
      </c>
      <c r="AZ117">
        <v>6.41</v>
      </c>
      <c r="BA117">
        <v>0.12</v>
      </c>
      <c r="BB117">
        <v>1.52</v>
      </c>
      <c r="BC117">
        <v>0.44</v>
      </c>
      <c r="BD117">
        <v>1.44</v>
      </c>
      <c r="BE117">
        <v>1.71</v>
      </c>
      <c r="BF117">
        <v>1.93</v>
      </c>
    </row>
    <row r="118" spans="1:58" x14ac:dyDescent="0.25">
      <c r="A118" s="1">
        <v>2019</v>
      </c>
      <c r="B118" s="1" t="s">
        <v>58</v>
      </c>
      <c r="C118" s="1" t="s">
        <v>59</v>
      </c>
      <c r="D118" s="1" t="s">
        <v>60</v>
      </c>
      <c r="E118" s="1">
        <v>80</v>
      </c>
      <c r="F118" s="1" t="s">
        <v>61</v>
      </c>
      <c r="G118" s="1" t="s">
        <v>62</v>
      </c>
      <c r="H118" s="1" t="s">
        <v>78</v>
      </c>
      <c r="I118" s="2">
        <v>43843</v>
      </c>
      <c r="J118" s="3">
        <v>0.3756944444444445</v>
      </c>
      <c r="M118" s="1">
        <v>46.47</v>
      </c>
      <c r="N118" s="1">
        <v>18.54</v>
      </c>
      <c r="O118" s="1">
        <f t="shared" si="4"/>
        <v>65.009999999999991</v>
      </c>
      <c r="P118" s="1">
        <f t="shared" si="5"/>
        <v>40.428899999999999</v>
      </c>
      <c r="Q118" s="1">
        <f t="shared" si="6"/>
        <v>16.129799999999999</v>
      </c>
      <c r="R118" s="1">
        <f t="shared" si="7"/>
        <v>56.558700000000002</v>
      </c>
      <c r="S118">
        <v>5.24</v>
      </c>
      <c r="T118">
        <v>-0.15</v>
      </c>
      <c r="U118">
        <v>12.14</v>
      </c>
      <c r="V118">
        <v>13.69</v>
      </c>
      <c r="W118">
        <v>17.54</v>
      </c>
      <c r="X118">
        <v>52.76</v>
      </c>
      <c r="Y118">
        <v>7.3</v>
      </c>
      <c r="Z118">
        <v>21.08</v>
      </c>
      <c r="AA118">
        <v>12.03</v>
      </c>
      <c r="AB118">
        <v>4.3600000000000003</v>
      </c>
      <c r="AC118">
        <v>1.68</v>
      </c>
      <c r="AD118">
        <v>0.34</v>
      </c>
      <c r="AE118">
        <v>2.95</v>
      </c>
      <c r="AF118">
        <v>4.42</v>
      </c>
      <c r="AG118">
        <v>2.57</v>
      </c>
      <c r="AH118">
        <v>0.51</v>
      </c>
      <c r="AI118">
        <v>0.59</v>
      </c>
      <c r="AJ118">
        <v>6.54</v>
      </c>
      <c r="AK118">
        <v>1.68</v>
      </c>
      <c r="AL118">
        <v>1.02</v>
      </c>
      <c r="AM118">
        <v>0.09</v>
      </c>
      <c r="AN118">
        <v>0.12</v>
      </c>
      <c r="AO118">
        <v>1.87</v>
      </c>
      <c r="AP118">
        <v>-0.04</v>
      </c>
      <c r="AQ118">
        <v>3</v>
      </c>
      <c r="AR118">
        <v>2.64</v>
      </c>
      <c r="AS118">
        <v>0.53</v>
      </c>
      <c r="AT118">
        <v>-0.01</v>
      </c>
      <c r="AU118">
        <v>2.06</v>
      </c>
      <c r="AV118">
        <v>2.0299999999999998</v>
      </c>
      <c r="AW118">
        <v>0.71</v>
      </c>
      <c r="AX118">
        <v>1.95</v>
      </c>
      <c r="AY118">
        <v>2.87</v>
      </c>
      <c r="AZ118">
        <v>5.32</v>
      </c>
      <c r="BA118">
        <v>0.1</v>
      </c>
      <c r="BB118">
        <v>1.57</v>
      </c>
      <c r="BC118">
        <v>0.45</v>
      </c>
      <c r="BD118">
        <v>1.52</v>
      </c>
      <c r="BE118">
        <v>1.84</v>
      </c>
      <c r="BF118">
        <v>1.6</v>
      </c>
    </row>
    <row r="119" spans="1:58" x14ac:dyDescent="0.25">
      <c r="A119" s="1">
        <v>2019</v>
      </c>
      <c r="B119" s="1" t="s">
        <v>58</v>
      </c>
      <c r="C119" s="1" t="s">
        <v>59</v>
      </c>
      <c r="D119" s="1" t="s">
        <v>271</v>
      </c>
      <c r="E119" s="1">
        <v>75</v>
      </c>
      <c r="F119" s="1" t="s">
        <v>61</v>
      </c>
      <c r="G119" s="1" t="s">
        <v>62</v>
      </c>
      <c r="H119" s="1" t="s">
        <v>291</v>
      </c>
      <c r="I119" s="2">
        <v>43851</v>
      </c>
      <c r="J119" s="3">
        <v>0.48333333333333334</v>
      </c>
      <c r="M119" s="1">
        <v>41.94</v>
      </c>
      <c r="N119" s="1">
        <v>23.06</v>
      </c>
      <c r="O119" s="1">
        <f t="shared" si="4"/>
        <v>65</v>
      </c>
      <c r="P119" s="1">
        <f t="shared" si="5"/>
        <v>36.4878</v>
      </c>
      <c r="Q119" s="1">
        <f t="shared" si="6"/>
        <v>20.062199999999997</v>
      </c>
      <c r="R119" s="1">
        <f t="shared" si="7"/>
        <v>56.55</v>
      </c>
      <c r="S119">
        <v>5.16</v>
      </c>
      <c r="T119">
        <v>1.48</v>
      </c>
      <c r="U119">
        <v>12.59</v>
      </c>
      <c r="V119">
        <v>14.12</v>
      </c>
      <c r="W119">
        <v>17.3</v>
      </c>
      <c r="X119">
        <v>55.35</v>
      </c>
      <c r="Y119">
        <v>7.93</v>
      </c>
      <c r="Z119">
        <v>19.77</v>
      </c>
      <c r="AA119">
        <v>12.63</v>
      </c>
      <c r="AB119">
        <v>4.0599999999999996</v>
      </c>
      <c r="AC119">
        <v>1.65</v>
      </c>
      <c r="AD119">
        <v>0.35</v>
      </c>
      <c r="AE119">
        <v>2.87</v>
      </c>
      <c r="AF119">
        <v>4.33</v>
      </c>
      <c r="AG119">
        <v>2.52</v>
      </c>
      <c r="AH119">
        <v>0.52</v>
      </c>
      <c r="AI119">
        <v>0.62</v>
      </c>
      <c r="AJ119">
        <v>6.4</v>
      </c>
      <c r="AK119">
        <v>1.64</v>
      </c>
      <c r="AL119">
        <v>0.98</v>
      </c>
      <c r="AM119">
        <v>0.1</v>
      </c>
      <c r="AN119">
        <v>0.12</v>
      </c>
      <c r="AO119">
        <v>1.83</v>
      </c>
      <c r="AP119">
        <v>-0.04</v>
      </c>
      <c r="AQ119">
        <v>2.89</v>
      </c>
      <c r="AR119">
        <v>2.61</v>
      </c>
      <c r="AS119">
        <v>0.55000000000000004</v>
      </c>
      <c r="AT119">
        <v>-0.02</v>
      </c>
      <c r="AU119">
        <v>1.98</v>
      </c>
      <c r="AV119">
        <v>1.96</v>
      </c>
      <c r="AW119">
        <v>0.85</v>
      </c>
      <c r="AX119">
        <v>1.87</v>
      </c>
      <c r="AY119">
        <v>3.27</v>
      </c>
      <c r="AZ119">
        <v>6.55</v>
      </c>
      <c r="BA119">
        <v>0.1</v>
      </c>
      <c r="BB119">
        <v>1.52</v>
      </c>
      <c r="BC119">
        <v>0.41</v>
      </c>
      <c r="BD119">
        <v>1.45</v>
      </c>
      <c r="BE119">
        <v>1.84</v>
      </c>
      <c r="BF119">
        <v>1.31</v>
      </c>
    </row>
    <row r="120" spans="1:58" x14ac:dyDescent="0.25">
      <c r="A120" s="1">
        <v>2019</v>
      </c>
      <c r="B120" s="1" t="s">
        <v>58</v>
      </c>
      <c r="C120" s="1" t="s">
        <v>59</v>
      </c>
      <c r="D120" s="1" t="s">
        <v>407</v>
      </c>
      <c r="E120" s="1">
        <v>44</v>
      </c>
      <c r="F120" s="1" t="s">
        <v>61</v>
      </c>
      <c r="G120" s="1" t="s">
        <v>62</v>
      </c>
      <c r="H120" s="1" t="s">
        <v>431</v>
      </c>
      <c r="I120" s="2">
        <v>43872</v>
      </c>
      <c r="J120" s="3">
        <v>0.30763888888888891</v>
      </c>
      <c r="M120" s="1">
        <v>44.91</v>
      </c>
      <c r="N120" s="1">
        <v>20.079999999999998</v>
      </c>
      <c r="O120" s="1">
        <f t="shared" si="4"/>
        <v>64.989999999999995</v>
      </c>
      <c r="P120" s="1">
        <f t="shared" si="5"/>
        <v>39.0717</v>
      </c>
      <c r="Q120" s="1">
        <f t="shared" si="6"/>
        <v>17.4696</v>
      </c>
      <c r="R120" s="1">
        <f t="shared" si="7"/>
        <v>56.5413</v>
      </c>
      <c r="S120">
        <v>5.27</v>
      </c>
      <c r="T120">
        <v>2.08</v>
      </c>
      <c r="U120">
        <v>12.38</v>
      </c>
      <c r="V120">
        <v>14.94</v>
      </c>
      <c r="W120">
        <v>17.87</v>
      </c>
      <c r="X120">
        <v>50.63</v>
      </c>
      <c r="Y120">
        <v>7.48</v>
      </c>
      <c r="Z120">
        <v>24.28</v>
      </c>
      <c r="AA120">
        <v>13.22</v>
      </c>
      <c r="AB120">
        <v>4.47</v>
      </c>
      <c r="AC120">
        <v>1.63</v>
      </c>
      <c r="AD120">
        <v>0.39</v>
      </c>
      <c r="AE120">
        <v>2.84</v>
      </c>
      <c r="AF120">
        <v>4.26</v>
      </c>
      <c r="AG120">
        <v>2.4500000000000002</v>
      </c>
      <c r="AH120">
        <v>0.54</v>
      </c>
      <c r="AI120">
        <v>0.61</v>
      </c>
      <c r="AJ120">
        <v>6.21</v>
      </c>
      <c r="AK120">
        <v>1.62</v>
      </c>
      <c r="AL120">
        <v>0.98</v>
      </c>
      <c r="AM120">
        <v>0.1</v>
      </c>
      <c r="AN120">
        <v>0.12</v>
      </c>
      <c r="AO120">
        <v>1.77</v>
      </c>
      <c r="AP120">
        <v>-0.02</v>
      </c>
      <c r="AQ120">
        <v>2.85</v>
      </c>
      <c r="AR120">
        <v>2.54</v>
      </c>
      <c r="AS120">
        <v>0.53</v>
      </c>
      <c r="AT120">
        <v>-0.01</v>
      </c>
      <c r="AU120">
        <v>1.93</v>
      </c>
      <c r="AV120">
        <v>1.99</v>
      </c>
      <c r="AW120">
        <v>0.82</v>
      </c>
      <c r="AX120">
        <v>1.89</v>
      </c>
      <c r="AY120">
        <v>3.31</v>
      </c>
      <c r="AZ120">
        <v>6.45</v>
      </c>
      <c r="BA120">
        <v>0.11</v>
      </c>
      <c r="BB120">
        <v>1.53</v>
      </c>
      <c r="BC120">
        <v>0.38</v>
      </c>
      <c r="BD120">
        <v>1.46</v>
      </c>
      <c r="BE120">
        <v>1.77</v>
      </c>
      <c r="BF120">
        <v>1.6</v>
      </c>
    </row>
    <row r="121" spans="1:58" x14ac:dyDescent="0.25">
      <c r="A121" s="1">
        <v>2019</v>
      </c>
      <c r="B121" s="1" t="s">
        <v>58</v>
      </c>
      <c r="C121" s="1" t="s">
        <v>59</v>
      </c>
      <c r="D121" s="1" t="s">
        <v>448</v>
      </c>
      <c r="E121" s="1">
        <v>19</v>
      </c>
      <c r="F121" s="1" t="s">
        <v>61</v>
      </c>
      <c r="G121" s="1" t="s">
        <v>62</v>
      </c>
      <c r="H121" s="1" t="s">
        <v>450</v>
      </c>
      <c r="I121" s="2">
        <v>43872</v>
      </c>
      <c r="J121" s="3">
        <v>0.40069444444444446</v>
      </c>
      <c r="M121" s="1">
        <v>44.72</v>
      </c>
      <c r="N121" s="1">
        <v>20.27</v>
      </c>
      <c r="O121" s="1">
        <f t="shared" si="4"/>
        <v>64.989999999999995</v>
      </c>
      <c r="P121" s="1">
        <f t="shared" si="5"/>
        <v>38.906399999999998</v>
      </c>
      <c r="Q121" s="1">
        <f t="shared" si="6"/>
        <v>17.634899999999998</v>
      </c>
      <c r="R121" s="1">
        <f t="shared" si="7"/>
        <v>56.541299999999993</v>
      </c>
      <c r="S121">
        <v>5.42</v>
      </c>
      <c r="T121">
        <v>0.77</v>
      </c>
      <c r="U121">
        <v>12.4</v>
      </c>
      <c r="V121">
        <v>14.49</v>
      </c>
      <c r="W121">
        <v>17.760000000000002</v>
      </c>
      <c r="X121">
        <v>56.25</v>
      </c>
      <c r="Y121">
        <v>8.86</v>
      </c>
      <c r="Z121">
        <v>18.14</v>
      </c>
      <c r="AA121">
        <v>12.24</v>
      </c>
      <c r="AB121">
        <v>4.2699999999999996</v>
      </c>
      <c r="AC121">
        <v>1.62</v>
      </c>
      <c r="AD121">
        <v>0.33</v>
      </c>
      <c r="AE121">
        <v>2.73</v>
      </c>
      <c r="AF121">
        <v>4.1900000000000004</v>
      </c>
      <c r="AG121">
        <v>2.5</v>
      </c>
      <c r="AH121">
        <v>0.49</v>
      </c>
      <c r="AI121">
        <v>0.56000000000000005</v>
      </c>
      <c r="AJ121">
        <v>6.29</v>
      </c>
      <c r="AK121">
        <v>1.62</v>
      </c>
      <c r="AL121">
        <v>0.97</v>
      </c>
      <c r="AM121">
        <v>0.11</v>
      </c>
      <c r="AN121">
        <v>0.13</v>
      </c>
      <c r="AO121">
        <v>1.81</v>
      </c>
      <c r="AP121">
        <v>0</v>
      </c>
      <c r="AQ121">
        <v>2.82</v>
      </c>
      <c r="AR121">
        <v>2.5499999999999998</v>
      </c>
      <c r="AS121">
        <v>0.53</v>
      </c>
      <c r="AT121">
        <v>-0.02</v>
      </c>
      <c r="AU121">
        <v>1.95</v>
      </c>
      <c r="AV121">
        <v>1.86</v>
      </c>
      <c r="AW121">
        <v>0.71</v>
      </c>
      <c r="AX121">
        <v>1.83</v>
      </c>
      <c r="AY121">
        <v>2.79</v>
      </c>
      <c r="AZ121">
        <v>5.51</v>
      </c>
      <c r="BA121">
        <v>0.12</v>
      </c>
      <c r="BB121">
        <v>1.51</v>
      </c>
      <c r="BC121">
        <v>0.42</v>
      </c>
      <c r="BD121">
        <v>1.46</v>
      </c>
      <c r="BE121">
        <v>1.78</v>
      </c>
      <c r="BF121">
        <v>1.3</v>
      </c>
    </row>
    <row r="122" spans="1:58" x14ac:dyDescent="0.25">
      <c r="A122" s="1">
        <v>2019</v>
      </c>
      <c r="B122" s="1" t="s">
        <v>58</v>
      </c>
      <c r="C122" s="1" t="s">
        <v>59</v>
      </c>
      <c r="D122" s="1" t="s">
        <v>118</v>
      </c>
      <c r="E122" s="1">
        <v>15</v>
      </c>
      <c r="F122" s="1" t="s">
        <v>61</v>
      </c>
      <c r="G122" s="1" t="s">
        <v>62</v>
      </c>
      <c r="H122" s="1" t="s">
        <v>127</v>
      </c>
      <c r="I122" s="2">
        <v>43843</v>
      </c>
      <c r="J122" s="3">
        <v>0.44305555555555554</v>
      </c>
      <c r="M122" s="1">
        <v>44.29</v>
      </c>
      <c r="N122" s="1">
        <v>20.69</v>
      </c>
      <c r="O122" s="1">
        <f t="shared" si="4"/>
        <v>64.98</v>
      </c>
      <c r="P122" s="1">
        <f t="shared" si="5"/>
        <v>38.532299999999999</v>
      </c>
      <c r="Q122" s="1">
        <f t="shared" si="6"/>
        <v>18.000299999999999</v>
      </c>
      <c r="R122" s="1">
        <f t="shared" si="7"/>
        <v>56.532600000000002</v>
      </c>
      <c r="S122">
        <v>5.46</v>
      </c>
      <c r="T122">
        <v>-0.7</v>
      </c>
      <c r="U122">
        <v>11.88</v>
      </c>
      <c r="V122">
        <v>14.13</v>
      </c>
      <c r="W122">
        <v>18.04</v>
      </c>
      <c r="X122">
        <v>56.07</v>
      </c>
      <c r="Y122">
        <v>6.75</v>
      </c>
      <c r="Z122">
        <v>20.53</v>
      </c>
      <c r="AA122">
        <v>11.92</v>
      </c>
      <c r="AB122">
        <v>3.89</v>
      </c>
      <c r="AC122">
        <v>1.66</v>
      </c>
      <c r="AD122">
        <v>0.34</v>
      </c>
      <c r="AE122">
        <v>2.84</v>
      </c>
      <c r="AF122">
        <v>4.38</v>
      </c>
      <c r="AG122">
        <v>2.5299999999999998</v>
      </c>
      <c r="AH122">
        <v>0.52</v>
      </c>
      <c r="AI122">
        <v>0.62</v>
      </c>
      <c r="AJ122">
        <v>6.5</v>
      </c>
      <c r="AK122">
        <v>1.65</v>
      </c>
      <c r="AL122">
        <v>0.99</v>
      </c>
      <c r="AM122">
        <v>0.11</v>
      </c>
      <c r="AN122">
        <v>0.13</v>
      </c>
      <c r="AO122">
        <v>1.83</v>
      </c>
      <c r="AP122">
        <v>-0.02</v>
      </c>
      <c r="AQ122">
        <v>2.92</v>
      </c>
      <c r="AR122">
        <v>2.61</v>
      </c>
      <c r="AS122">
        <v>0.54</v>
      </c>
      <c r="AT122">
        <v>-0.01</v>
      </c>
      <c r="AU122">
        <v>2.0099999999999998</v>
      </c>
      <c r="AV122">
        <v>1.97</v>
      </c>
      <c r="AW122">
        <v>0.76</v>
      </c>
      <c r="AX122">
        <v>1.93</v>
      </c>
      <c r="AY122">
        <v>3.39</v>
      </c>
      <c r="AZ122">
        <v>5.75</v>
      </c>
      <c r="BA122">
        <v>0.12</v>
      </c>
      <c r="BB122">
        <v>1.56</v>
      </c>
      <c r="BC122">
        <v>0.42</v>
      </c>
      <c r="BD122">
        <v>1.49</v>
      </c>
      <c r="BE122">
        <v>1.8</v>
      </c>
      <c r="BF122">
        <v>1.59</v>
      </c>
    </row>
    <row r="123" spans="1:58" x14ac:dyDescent="0.25">
      <c r="A123" s="1">
        <v>2019</v>
      </c>
      <c r="B123" s="1" t="s">
        <v>58</v>
      </c>
      <c r="C123" s="1" t="s">
        <v>59</v>
      </c>
      <c r="D123" s="1" t="s">
        <v>205</v>
      </c>
      <c r="E123" s="1">
        <v>20</v>
      </c>
      <c r="F123" s="1" t="s">
        <v>61</v>
      </c>
      <c r="G123" s="1" t="s">
        <v>62</v>
      </c>
      <c r="H123" s="1" t="s">
        <v>226</v>
      </c>
      <c r="I123" s="2">
        <v>43851</v>
      </c>
      <c r="J123" s="3">
        <v>0.40972222222222227</v>
      </c>
      <c r="M123" s="1">
        <v>43.47</v>
      </c>
      <c r="N123" s="1">
        <v>21.51</v>
      </c>
      <c r="O123" s="1">
        <f t="shared" si="4"/>
        <v>64.98</v>
      </c>
      <c r="P123" s="1">
        <f t="shared" si="5"/>
        <v>37.818899999999999</v>
      </c>
      <c r="Q123" s="1">
        <f t="shared" si="6"/>
        <v>18.713700000000003</v>
      </c>
      <c r="R123" s="1">
        <f t="shared" si="7"/>
        <v>56.532600000000002</v>
      </c>
      <c r="S123">
        <v>4.8899999999999997</v>
      </c>
      <c r="T123">
        <v>2</v>
      </c>
      <c r="U123">
        <v>12.19</v>
      </c>
      <c r="V123">
        <v>13.9</v>
      </c>
      <c r="W123">
        <v>17.96</v>
      </c>
      <c r="X123">
        <v>52.41</v>
      </c>
      <c r="Y123">
        <v>8.31</v>
      </c>
      <c r="Z123">
        <v>23.88</v>
      </c>
      <c r="AA123">
        <v>12.62</v>
      </c>
      <c r="AB123">
        <v>3.9</v>
      </c>
      <c r="AC123">
        <v>1.67</v>
      </c>
      <c r="AD123">
        <v>0.37</v>
      </c>
      <c r="AE123">
        <v>2.87</v>
      </c>
      <c r="AF123">
        <v>4.3899999999999997</v>
      </c>
      <c r="AG123">
        <v>2.54</v>
      </c>
      <c r="AH123">
        <v>0.51</v>
      </c>
      <c r="AI123">
        <v>0.56999999999999995</v>
      </c>
      <c r="AJ123">
        <v>6.45</v>
      </c>
      <c r="AK123">
        <v>1.66</v>
      </c>
      <c r="AL123">
        <v>0.99</v>
      </c>
      <c r="AM123">
        <v>0.1</v>
      </c>
      <c r="AN123">
        <v>0.12</v>
      </c>
      <c r="AO123">
        <v>1.88</v>
      </c>
      <c r="AP123">
        <v>-0.03</v>
      </c>
      <c r="AQ123">
        <v>2.94</v>
      </c>
      <c r="AR123">
        <v>2.67</v>
      </c>
      <c r="AS123">
        <v>0.54</v>
      </c>
      <c r="AT123">
        <v>-0.01</v>
      </c>
      <c r="AU123">
        <v>2.0699999999999998</v>
      </c>
      <c r="AV123">
        <v>1.96</v>
      </c>
      <c r="AW123">
        <v>0.97</v>
      </c>
      <c r="AX123">
        <v>1.87</v>
      </c>
      <c r="AY123">
        <v>3.73</v>
      </c>
      <c r="AZ123">
        <v>6.95</v>
      </c>
      <c r="BA123">
        <v>0.11</v>
      </c>
      <c r="BB123">
        <v>1.51</v>
      </c>
      <c r="BC123">
        <v>0.4</v>
      </c>
      <c r="BD123">
        <v>1.46</v>
      </c>
      <c r="BE123">
        <v>1.87</v>
      </c>
      <c r="BF123">
        <v>1.1200000000000001</v>
      </c>
    </row>
    <row r="124" spans="1:58" x14ac:dyDescent="0.25">
      <c r="A124" s="1">
        <v>2019</v>
      </c>
      <c r="B124" s="1" t="s">
        <v>58</v>
      </c>
      <c r="C124" s="1" t="s">
        <v>59</v>
      </c>
      <c r="D124" s="1" t="s">
        <v>205</v>
      </c>
      <c r="E124" s="1">
        <v>15</v>
      </c>
      <c r="F124" s="1" t="s">
        <v>61</v>
      </c>
      <c r="G124" s="1" t="s">
        <v>62</v>
      </c>
      <c r="H124" s="1" t="s">
        <v>220</v>
      </c>
      <c r="I124" s="2">
        <v>43851</v>
      </c>
      <c r="J124" s="3">
        <v>0.40763888888888888</v>
      </c>
      <c r="M124" s="1">
        <v>42.62</v>
      </c>
      <c r="N124" s="1">
        <v>22.36</v>
      </c>
      <c r="O124" s="1">
        <f t="shared" si="4"/>
        <v>64.97999999999999</v>
      </c>
      <c r="P124" s="1">
        <f t="shared" si="5"/>
        <v>37.0794</v>
      </c>
      <c r="Q124" s="1">
        <f t="shared" si="6"/>
        <v>19.453199999999999</v>
      </c>
      <c r="R124" s="1">
        <f t="shared" si="7"/>
        <v>56.532600000000002</v>
      </c>
      <c r="S124">
        <v>5.27</v>
      </c>
      <c r="T124">
        <v>-0.98</v>
      </c>
      <c r="U124">
        <v>13.01</v>
      </c>
      <c r="V124">
        <v>14.07</v>
      </c>
      <c r="W124">
        <v>17.89</v>
      </c>
      <c r="X124">
        <v>55.34</v>
      </c>
      <c r="Y124">
        <v>9.06</v>
      </c>
      <c r="Z124">
        <v>16.59</v>
      </c>
      <c r="AA124">
        <v>13.61</v>
      </c>
      <c r="AB124">
        <v>4.05</v>
      </c>
      <c r="AC124">
        <v>1.6</v>
      </c>
      <c r="AD124">
        <v>0.31</v>
      </c>
      <c r="AE124">
        <v>2.84</v>
      </c>
      <c r="AF124">
        <v>4.1399999999999997</v>
      </c>
      <c r="AG124">
        <v>2.4700000000000002</v>
      </c>
      <c r="AH124">
        <v>0.48</v>
      </c>
      <c r="AI124">
        <v>0.51</v>
      </c>
      <c r="AJ124">
        <v>6.26</v>
      </c>
      <c r="AK124">
        <v>1.61</v>
      </c>
      <c r="AL124">
        <v>0.96</v>
      </c>
      <c r="AM124">
        <v>0.09</v>
      </c>
      <c r="AN124">
        <v>0.13</v>
      </c>
      <c r="AO124">
        <v>1.78</v>
      </c>
      <c r="AP124">
        <v>-0.03</v>
      </c>
      <c r="AQ124">
        <v>2.81</v>
      </c>
      <c r="AR124">
        <v>2.46</v>
      </c>
      <c r="AS124">
        <v>0.5</v>
      </c>
      <c r="AT124">
        <v>-0.02</v>
      </c>
      <c r="AU124">
        <v>1.94</v>
      </c>
      <c r="AV124">
        <v>1.8</v>
      </c>
      <c r="AW124">
        <v>0.83</v>
      </c>
      <c r="AX124">
        <v>1.74</v>
      </c>
      <c r="AY124">
        <v>2.89</v>
      </c>
      <c r="AZ124">
        <v>6.31</v>
      </c>
      <c r="BA124">
        <v>0.11</v>
      </c>
      <c r="BB124">
        <v>1.49</v>
      </c>
      <c r="BC124">
        <v>0.41</v>
      </c>
      <c r="BD124">
        <v>1.42</v>
      </c>
      <c r="BE124">
        <v>1.8</v>
      </c>
      <c r="BF124">
        <v>0.91</v>
      </c>
    </row>
    <row r="125" spans="1:58" x14ac:dyDescent="0.25">
      <c r="A125" s="1">
        <v>2019</v>
      </c>
      <c r="B125" s="1" t="s">
        <v>58</v>
      </c>
      <c r="C125" s="1" t="s">
        <v>59</v>
      </c>
      <c r="D125" s="1" t="s">
        <v>271</v>
      </c>
      <c r="E125" s="1">
        <v>48</v>
      </c>
      <c r="F125" s="1" t="s">
        <v>61</v>
      </c>
      <c r="G125" s="1" t="s">
        <v>62</v>
      </c>
      <c r="H125" s="1" t="s">
        <v>282</v>
      </c>
      <c r="I125" s="2">
        <v>43851</v>
      </c>
      <c r="J125" s="3">
        <v>0.47013888888888888</v>
      </c>
      <c r="M125" s="1">
        <v>42.8</v>
      </c>
      <c r="N125" s="1">
        <v>22.18</v>
      </c>
      <c r="O125" s="1">
        <f t="shared" si="4"/>
        <v>64.97999999999999</v>
      </c>
      <c r="P125" s="1">
        <f t="shared" si="5"/>
        <v>37.235999999999997</v>
      </c>
      <c r="Q125" s="1">
        <f t="shared" si="6"/>
        <v>19.296599999999998</v>
      </c>
      <c r="R125" s="1">
        <f t="shared" si="7"/>
        <v>56.532599999999995</v>
      </c>
      <c r="S125">
        <v>5.43</v>
      </c>
      <c r="T125">
        <v>-1.9</v>
      </c>
      <c r="U125">
        <v>12.46</v>
      </c>
      <c r="V125">
        <v>13.05</v>
      </c>
      <c r="W125">
        <v>17.23</v>
      </c>
      <c r="X125">
        <v>56.21</v>
      </c>
      <c r="Y125">
        <v>8.0299999999999994</v>
      </c>
      <c r="Z125">
        <v>18.07</v>
      </c>
      <c r="AA125">
        <v>12.33</v>
      </c>
      <c r="AB125">
        <v>4.25</v>
      </c>
      <c r="AC125">
        <v>1.62</v>
      </c>
      <c r="AD125">
        <v>0.32</v>
      </c>
      <c r="AE125">
        <v>2.79</v>
      </c>
      <c r="AF125">
        <v>4.2</v>
      </c>
      <c r="AG125">
        <v>2.5</v>
      </c>
      <c r="AH125">
        <v>0.5</v>
      </c>
      <c r="AI125">
        <v>0.61</v>
      </c>
      <c r="AJ125">
        <v>6.13</v>
      </c>
      <c r="AK125">
        <v>1.62</v>
      </c>
      <c r="AL125">
        <v>0.97</v>
      </c>
      <c r="AM125">
        <v>0.1</v>
      </c>
      <c r="AN125">
        <v>0.13</v>
      </c>
      <c r="AO125">
        <v>1.77</v>
      </c>
      <c r="AP125">
        <v>-0.03</v>
      </c>
      <c r="AQ125">
        <v>2.83</v>
      </c>
      <c r="AR125">
        <v>2.5499999999999998</v>
      </c>
      <c r="AS125">
        <v>0.53</v>
      </c>
      <c r="AT125">
        <v>-0.01</v>
      </c>
      <c r="AU125">
        <v>1.93</v>
      </c>
      <c r="AV125">
        <v>1.92</v>
      </c>
      <c r="AW125">
        <v>0.69</v>
      </c>
      <c r="AX125">
        <v>1.85</v>
      </c>
      <c r="AY125">
        <v>2.76</v>
      </c>
      <c r="AZ125">
        <v>5.78</v>
      </c>
      <c r="BA125">
        <v>0.11</v>
      </c>
      <c r="BB125">
        <v>1.51</v>
      </c>
      <c r="BC125">
        <v>0.43</v>
      </c>
      <c r="BD125">
        <v>1.45</v>
      </c>
      <c r="BE125">
        <v>1.76</v>
      </c>
      <c r="BF125">
        <v>1.06</v>
      </c>
    </row>
    <row r="126" spans="1:58" x14ac:dyDescent="0.25">
      <c r="A126" s="1">
        <v>2019</v>
      </c>
      <c r="B126" s="1" t="s">
        <v>58</v>
      </c>
      <c r="C126" s="1" t="s">
        <v>59</v>
      </c>
      <c r="D126" s="1" t="s">
        <v>271</v>
      </c>
      <c r="E126" s="1">
        <v>69</v>
      </c>
      <c r="F126" s="1" t="s">
        <v>61</v>
      </c>
      <c r="G126" s="1" t="s">
        <v>62</v>
      </c>
      <c r="H126" s="1" t="s">
        <v>289</v>
      </c>
      <c r="I126" s="2">
        <v>43851</v>
      </c>
      <c r="J126" s="3">
        <v>0.48055555555555557</v>
      </c>
      <c r="M126" s="1">
        <v>44.37</v>
      </c>
      <c r="N126" s="1">
        <v>20.61</v>
      </c>
      <c r="O126" s="1">
        <f t="shared" si="4"/>
        <v>64.97999999999999</v>
      </c>
      <c r="P126" s="1">
        <f t="shared" si="5"/>
        <v>38.601900000000001</v>
      </c>
      <c r="Q126" s="1">
        <f t="shared" si="6"/>
        <v>17.930699999999998</v>
      </c>
      <c r="R126" s="1">
        <f t="shared" si="7"/>
        <v>56.532600000000002</v>
      </c>
      <c r="S126">
        <v>5.05</v>
      </c>
      <c r="T126">
        <v>2.4500000000000002</v>
      </c>
      <c r="U126">
        <v>12.38</v>
      </c>
      <c r="V126">
        <v>16.34</v>
      </c>
      <c r="W126">
        <v>18.52</v>
      </c>
      <c r="X126">
        <v>53.33</v>
      </c>
      <c r="Y126">
        <v>6.64</v>
      </c>
      <c r="Z126">
        <v>24.14</v>
      </c>
      <c r="AA126">
        <v>11.26</v>
      </c>
      <c r="AB126">
        <v>3.69</v>
      </c>
      <c r="AC126">
        <v>1.65</v>
      </c>
      <c r="AD126">
        <v>0.38</v>
      </c>
      <c r="AE126">
        <v>2.92</v>
      </c>
      <c r="AF126">
        <v>4.42</v>
      </c>
      <c r="AG126">
        <v>2.57</v>
      </c>
      <c r="AH126">
        <v>0.55000000000000004</v>
      </c>
      <c r="AI126">
        <v>0.56000000000000005</v>
      </c>
      <c r="AJ126">
        <v>6.63</v>
      </c>
      <c r="AK126">
        <v>1.66</v>
      </c>
      <c r="AL126">
        <v>1</v>
      </c>
      <c r="AM126">
        <v>0.09</v>
      </c>
      <c r="AN126">
        <v>0.13</v>
      </c>
      <c r="AO126">
        <v>1.9</v>
      </c>
      <c r="AP126">
        <v>0</v>
      </c>
      <c r="AQ126">
        <v>2.97</v>
      </c>
      <c r="AR126">
        <v>2.67</v>
      </c>
      <c r="AS126">
        <v>0.53</v>
      </c>
      <c r="AT126">
        <v>-0.02</v>
      </c>
      <c r="AU126">
        <v>2.06</v>
      </c>
      <c r="AV126">
        <v>1.97</v>
      </c>
      <c r="AW126">
        <v>0.76</v>
      </c>
      <c r="AX126">
        <v>1.94</v>
      </c>
      <c r="AY126">
        <v>3.14</v>
      </c>
      <c r="AZ126">
        <v>5.75</v>
      </c>
      <c r="BA126">
        <v>0.11</v>
      </c>
      <c r="BB126">
        <v>1.55</v>
      </c>
      <c r="BC126">
        <v>0.42</v>
      </c>
      <c r="BD126">
        <v>1.5</v>
      </c>
      <c r="BE126">
        <v>1.85</v>
      </c>
      <c r="BF126">
        <v>1.4</v>
      </c>
    </row>
    <row r="127" spans="1:58" x14ac:dyDescent="0.25">
      <c r="A127" s="1">
        <v>2019</v>
      </c>
      <c r="B127" s="1" t="s">
        <v>58</v>
      </c>
      <c r="C127" s="1" t="s">
        <v>59</v>
      </c>
      <c r="D127" s="1" t="s">
        <v>407</v>
      </c>
      <c r="E127" s="1">
        <v>31</v>
      </c>
      <c r="F127" s="1" t="s">
        <v>61</v>
      </c>
      <c r="G127" s="1" t="s">
        <v>62</v>
      </c>
      <c r="H127" s="1" t="s">
        <v>422</v>
      </c>
      <c r="I127" s="2">
        <v>43872</v>
      </c>
      <c r="J127" s="3">
        <v>0.30277777777777776</v>
      </c>
      <c r="M127" s="1">
        <v>45.01</v>
      </c>
      <c r="N127" s="1">
        <v>19.940000000000001</v>
      </c>
      <c r="O127" s="1">
        <f t="shared" si="4"/>
        <v>64.95</v>
      </c>
      <c r="P127" s="1">
        <f t="shared" si="5"/>
        <v>39.158699999999996</v>
      </c>
      <c r="Q127" s="1">
        <f t="shared" si="6"/>
        <v>17.347799999999999</v>
      </c>
      <c r="R127" s="1">
        <f t="shared" si="7"/>
        <v>56.506499999999996</v>
      </c>
      <c r="S127">
        <v>5.25</v>
      </c>
      <c r="T127">
        <v>-0.05</v>
      </c>
      <c r="U127">
        <v>12.3</v>
      </c>
      <c r="V127">
        <v>13.3</v>
      </c>
      <c r="W127">
        <v>17.82</v>
      </c>
      <c r="X127">
        <v>57.68</v>
      </c>
      <c r="Y127">
        <v>9.1</v>
      </c>
      <c r="Z127">
        <v>17.07</v>
      </c>
      <c r="AA127">
        <v>12.27</v>
      </c>
      <c r="AB127">
        <v>4.29</v>
      </c>
      <c r="AC127">
        <v>1.7</v>
      </c>
      <c r="AD127">
        <v>0.35</v>
      </c>
      <c r="AE127">
        <v>2.96</v>
      </c>
      <c r="AF127">
        <v>4.45</v>
      </c>
      <c r="AG127">
        <v>2.64</v>
      </c>
      <c r="AH127">
        <v>0.48</v>
      </c>
      <c r="AI127">
        <v>0.6</v>
      </c>
      <c r="AJ127">
        <v>6.66</v>
      </c>
      <c r="AK127">
        <v>1.72</v>
      </c>
      <c r="AL127">
        <v>1.02</v>
      </c>
      <c r="AM127">
        <v>0.11</v>
      </c>
      <c r="AN127">
        <v>0.13</v>
      </c>
      <c r="AO127">
        <v>1.85</v>
      </c>
      <c r="AP127">
        <v>-0.04</v>
      </c>
      <c r="AQ127">
        <v>3</v>
      </c>
      <c r="AR127">
        <v>2.66</v>
      </c>
      <c r="AS127">
        <v>0.54</v>
      </c>
      <c r="AT127">
        <v>-0.01</v>
      </c>
      <c r="AU127">
        <v>2.0699999999999998</v>
      </c>
      <c r="AV127">
        <v>2.0099999999999998</v>
      </c>
      <c r="AW127">
        <v>0.62</v>
      </c>
      <c r="AX127">
        <v>1.94</v>
      </c>
      <c r="AY127">
        <v>2.79</v>
      </c>
      <c r="AZ127">
        <v>5.65</v>
      </c>
      <c r="BA127">
        <v>0.12</v>
      </c>
      <c r="BB127">
        <v>1.61</v>
      </c>
      <c r="BC127">
        <v>0.41</v>
      </c>
      <c r="BD127">
        <v>1.53</v>
      </c>
      <c r="BE127">
        <v>1.84</v>
      </c>
      <c r="BF127">
        <v>1.3</v>
      </c>
    </row>
    <row r="128" spans="1:58" x14ac:dyDescent="0.25">
      <c r="A128" s="1">
        <v>2019</v>
      </c>
      <c r="B128" s="1" t="s">
        <v>58</v>
      </c>
      <c r="C128" s="1" t="s">
        <v>59</v>
      </c>
      <c r="D128" s="1" t="s">
        <v>118</v>
      </c>
      <c r="E128" s="1">
        <v>38</v>
      </c>
      <c r="F128" s="1" t="s">
        <v>61</v>
      </c>
      <c r="G128" s="1" t="s">
        <v>62</v>
      </c>
      <c r="H128" s="1" t="s">
        <v>142</v>
      </c>
      <c r="I128" s="2">
        <v>43843</v>
      </c>
      <c r="J128" s="3">
        <v>0.44930555555555557</v>
      </c>
      <c r="M128" s="1">
        <v>42.73</v>
      </c>
      <c r="N128" s="1">
        <v>22.22</v>
      </c>
      <c r="O128" s="1">
        <f t="shared" si="4"/>
        <v>64.949999999999989</v>
      </c>
      <c r="P128" s="1">
        <f t="shared" si="5"/>
        <v>37.1751</v>
      </c>
      <c r="Q128" s="1">
        <f t="shared" si="6"/>
        <v>19.331399999999999</v>
      </c>
      <c r="R128" s="1">
        <f t="shared" si="7"/>
        <v>56.506500000000003</v>
      </c>
      <c r="S128">
        <v>5</v>
      </c>
      <c r="T128">
        <v>0.28000000000000003</v>
      </c>
      <c r="U128">
        <v>11.48</v>
      </c>
      <c r="V128">
        <v>14.93</v>
      </c>
      <c r="W128">
        <v>17.72</v>
      </c>
      <c r="X128">
        <v>55.15</v>
      </c>
      <c r="Y128">
        <v>6.47</v>
      </c>
      <c r="Z128">
        <v>21.35</v>
      </c>
      <c r="AA128">
        <v>11.35</v>
      </c>
      <c r="AB128">
        <v>3.94</v>
      </c>
      <c r="AC128">
        <v>1.68</v>
      </c>
      <c r="AD128">
        <v>0.34</v>
      </c>
      <c r="AE128">
        <v>3.01</v>
      </c>
      <c r="AF128">
        <v>4.46</v>
      </c>
      <c r="AG128">
        <v>2.61</v>
      </c>
      <c r="AH128">
        <v>0.55000000000000004</v>
      </c>
      <c r="AI128">
        <v>0.56000000000000005</v>
      </c>
      <c r="AJ128">
        <v>6.61</v>
      </c>
      <c r="AK128">
        <v>1.67</v>
      </c>
      <c r="AL128">
        <v>1.03</v>
      </c>
      <c r="AM128">
        <v>0.11</v>
      </c>
      <c r="AN128">
        <v>0.13</v>
      </c>
      <c r="AO128">
        <v>1.86</v>
      </c>
      <c r="AP128">
        <v>-0.01</v>
      </c>
      <c r="AQ128">
        <v>3.03</v>
      </c>
      <c r="AR128">
        <v>2.68</v>
      </c>
      <c r="AS128">
        <v>0.53</v>
      </c>
      <c r="AT128">
        <v>-0.01</v>
      </c>
      <c r="AU128">
        <v>2.08</v>
      </c>
      <c r="AV128">
        <v>2.0299999999999998</v>
      </c>
      <c r="AW128">
        <v>0.73</v>
      </c>
      <c r="AX128">
        <v>1.99</v>
      </c>
      <c r="AY128">
        <v>2.97</v>
      </c>
      <c r="AZ128">
        <v>5.48</v>
      </c>
      <c r="BA128">
        <v>0.13</v>
      </c>
      <c r="BB128">
        <v>1.57</v>
      </c>
      <c r="BC128">
        <v>0.45</v>
      </c>
      <c r="BD128">
        <v>1.54</v>
      </c>
      <c r="BE128">
        <v>1.86</v>
      </c>
      <c r="BF128">
        <v>1.25</v>
      </c>
    </row>
    <row r="129" spans="1:58" x14ac:dyDescent="0.25">
      <c r="A129" s="1">
        <v>2019</v>
      </c>
      <c r="B129" s="1" t="s">
        <v>58</v>
      </c>
      <c r="C129" s="1" t="s">
        <v>59</v>
      </c>
      <c r="D129" s="1" t="s">
        <v>118</v>
      </c>
      <c r="E129" s="1">
        <v>41</v>
      </c>
      <c r="F129" s="1" t="s">
        <v>61</v>
      </c>
      <c r="G129" s="1" t="s">
        <v>62</v>
      </c>
      <c r="H129" s="1" t="s">
        <v>144</v>
      </c>
      <c r="I129" s="2">
        <v>43843</v>
      </c>
      <c r="J129" s="3">
        <v>0.45</v>
      </c>
      <c r="M129" s="1">
        <v>43.17</v>
      </c>
      <c r="N129" s="1">
        <v>21.77</v>
      </c>
      <c r="O129" s="1">
        <f t="shared" si="4"/>
        <v>64.94</v>
      </c>
      <c r="P129" s="1">
        <f t="shared" si="5"/>
        <v>37.557900000000004</v>
      </c>
      <c r="Q129" s="1">
        <f t="shared" si="6"/>
        <v>18.939899999999998</v>
      </c>
      <c r="R129" s="1">
        <f t="shared" si="7"/>
        <v>56.497799999999998</v>
      </c>
      <c r="S129">
        <v>5.5</v>
      </c>
      <c r="T129">
        <v>0.34</v>
      </c>
      <c r="U129">
        <v>12.46</v>
      </c>
      <c r="V129">
        <v>15.13</v>
      </c>
      <c r="W129">
        <v>18.57</v>
      </c>
      <c r="X129">
        <v>47.28</v>
      </c>
      <c r="Y129">
        <v>7.83</v>
      </c>
      <c r="Z129">
        <v>28.86</v>
      </c>
      <c r="AA129">
        <v>12.48</v>
      </c>
      <c r="AB129">
        <v>3.83</v>
      </c>
      <c r="AC129">
        <v>1.64</v>
      </c>
      <c r="AD129">
        <v>0.41</v>
      </c>
      <c r="AE129">
        <v>2.83</v>
      </c>
      <c r="AF129">
        <v>4.24</v>
      </c>
      <c r="AG129">
        <v>2.52</v>
      </c>
      <c r="AH129">
        <v>0.52</v>
      </c>
      <c r="AI129">
        <v>0.56999999999999995</v>
      </c>
      <c r="AJ129">
        <v>6.28</v>
      </c>
      <c r="AK129">
        <v>1.64</v>
      </c>
      <c r="AL129">
        <v>1.01</v>
      </c>
      <c r="AM129">
        <v>0.09</v>
      </c>
      <c r="AN129">
        <v>0.12</v>
      </c>
      <c r="AO129">
        <v>1.78</v>
      </c>
      <c r="AP129">
        <v>0.01</v>
      </c>
      <c r="AQ129">
        <v>2.89</v>
      </c>
      <c r="AR129">
        <v>2.57</v>
      </c>
      <c r="AS129">
        <v>0.53</v>
      </c>
      <c r="AT129">
        <v>-0.01</v>
      </c>
      <c r="AU129">
        <v>1.97</v>
      </c>
      <c r="AV129">
        <v>1.93</v>
      </c>
      <c r="AW129">
        <v>0.78</v>
      </c>
      <c r="AX129">
        <v>1.84</v>
      </c>
      <c r="AY129">
        <v>3.16</v>
      </c>
      <c r="AZ129">
        <v>6.2</v>
      </c>
      <c r="BA129">
        <v>0.11</v>
      </c>
      <c r="BB129">
        <v>1.52</v>
      </c>
      <c r="BC129">
        <v>0.39</v>
      </c>
      <c r="BD129">
        <v>1.47</v>
      </c>
      <c r="BE129">
        <v>1.83</v>
      </c>
      <c r="BF129">
        <v>1.1000000000000001</v>
      </c>
    </row>
    <row r="130" spans="1:58" x14ac:dyDescent="0.25">
      <c r="A130" s="1">
        <v>2019</v>
      </c>
      <c r="B130" s="1" t="s">
        <v>58</v>
      </c>
      <c r="C130" s="1" t="s">
        <v>59</v>
      </c>
      <c r="D130" s="1" t="s">
        <v>271</v>
      </c>
      <c r="E130" s="1">
        <v>68</v>
      </c>
      <c r="F130" s="1" t="s">
        <v>61</v>
      </c>
      <c r="G130" s="1" t="s">
        <v>62</v>
      </c>
      <c r="H130" s="1" t="s">
        <v>288</v>
      </c>
      <c r="I130" s="2">
        <v>43851</v>
      </c>
      <c r="J130" s="3">
        <v>0.48055555555555557</v>
      </c>
      <c r="M130" s="1">
        <v>42.61</v>
      </c>
      <c r="N130" s="1">
        <v>22.33</v>
      </c>
      <c r="O130" s="1">
        <f t="shared" ref="O130:O193" si="8">M130+N130</f>
        <v>64.94</v>
      </c>
      <c r="P130" s="1">
        <f t="shared" ref="P130:P193" si="9">M130*0.87</f>
        <v>37.070700000000002</v>
      </c>
      <c r="Q130" s="1">
        <f t="shared" ref="Q130:Q193" si="10">N130*0.87</f>
        <v>19.427099999999999</v>
      </c>
      <c r="R130" s="1">
        <f t="shared" ref="R130:R193" si="11">P130+Q130</f>
        <v>56.497799999999998</v>
      </c>
      <c r="S130">
        <v>5.48</v>
      </c>
      <c r="T130">
        <v>1.43</v>
      </c>
      <c r="U130">
        <v>11.93</v>
      </c>
      <c r="V130">
        <v>14.31</v>
      </c>
      <c r="W130">
        <v>18.45</v>
      </c>
      <c r="X130">
        <v>51.06</v>
      </c>
      <c r="Y130">
        <v>6.8</v>
      </c>
      <c r="Z130">
        <v>26.9</v>
      </c>
      <c r="AA130">
        <v>11.21</v>
      </c>
      <c r="AB130">
        <v>3.87</v>
      </c>
      <c r="AC130">
        <v>1.85</v>
      </c>
      <c r="AD130">
        <v>0.48</v>
      </c>
      <c r="AE130">
        <v>3.39</v>
      </c>
      <c r="AF130">
        <v>4.97</v>
      </c>
      <c r="AG130">
        <v>2.82</v>
      </c>
      <c r="AH130">
        <v>0.54</v>
      </c>
      <c r="AI130">
        <v>0.69</v>
      </c>
      <c r="AJ130">
        <v>7.61</v>
      </c>
      <c r="AK130">
        <v>1.88</v>
      </c>
      <c r="AL130">
        <v>1.1299999999999999</v>
      </c>
      <c r="AM130">
        <v>0.11</v>
      </c>
      <c r="AN130">
        <v>0.12</v>
      </c>
      <c r="AO130">
        <v>2.1</v>
      </c>
      <c r="AP130">
        <v>-0.03</v>
      </c>
      <c r="AQ130">
        <v>3.26</v>
      </c>
      <c r="AR130">
        <v>2.91</v>
      </c>
      <c r="AS130">
        <v>0.63</v>
      </c>
      <c r="AT130">
        <v>-0.01</v>
      </c>
      <c r="AU130">
        <v>2.25</v>
      </c>
      <c r="AV130">
        <v>2.2000000000000002</v>
      </c>
      <c r="AW130">
        <v>0.92</v>
      </c>
      <c r="AX130">
        <v>2.0099999999999998</v>
      </c>
      <c r="AY130">
        <v>3.01</v>
      </c>
      <c r="AZ130">
        <v>5.7</v>
      </c>
      <c r="BA130">
        <v>0.1</v>
      </c>
      <c r="BB130">
        <v>1.69</v>
      </c>
      <c r="BC130">
        <v>0.41</v>
      </c>
      <c r="BD130">
        <v>1.62</v>
      </c>
      <c r="BE130">
        <v>2.09</v>
      </c>
      <c r="BF130">
        <v>1.03</v>
      </c>
    </row>
    <row r="131" spans="1:58" x14ac:dyDescent="0.25">
      <c r="A131" s="1">
        <v>2019</v>
      </c>
      <c r="B131" s="1" t="s">
        <v>58</v>
      </c>
      <c r="C131" s="1" t="s">
        <v>59</v>
      </c>
      <c r="D131" s="1" t="s">
        <v>163</v>
      </c>
      <c r="E131" s="1">
        <v>55</v>
      </c>
      <c r="F131" s="1" t="s">
        <v>61</v>
      </c>
      <c r="G131" s="1" t="s">
        <v>62</v>
      </c>
      <c r="H131" s="1" t="s">
        <v>197</v>
      </c>
      <c r="I131" s="2">
        <v>43843</v>
      </c>
      <c r="J131" s="3">
        <v>0.47222222222222227</v>
      </c>
      <c r="M131" s="1">
        <v>41.92</v>
      </c>
      <c r="N131" s="1">
        <v>23</v>
      </c>
      <c r="O131" s="1">
        <f t="shared" si="8"/>
        <v>64.92</v>
      </c>
      <c r="P131" s="1">
        <f t="shared" si="9"/>
        <v>36.470399999999998</v>
      </c>
      <c r="Q131" s="1">
        <f t="shared" si="10"/>
        <v>20.010000000000002</v>
      </c>
      <c r="R131" s="1">
        <f t="shared" si="11"/>
        <v>56.480400000000003</v>
      </c>
      <c r="S131">
        <v>5.29</v>
      </c>
      <c r="T131">
        <v>-0.09</v>
      </c>
      <c r="U131">
        <v>12.26</v>
      </c>
      <c r="V131">
        <v>13.21</v>
      </c>
      <c r="W131">
        <v>17.82</v>
      </c>
      <c r="X131">
        <v>59.61</v>
      </c>
      <c r="Y131">
        <v>9.31</v>
      </c>
      <c r="Z131">
        <v>14.6</v>
      </c>
      <c r="AA131">
        <v>12.37</v>
      </c>
      <c r="AB131">
        <v>3.94</v>
      </c>
      <c r="AC131">
        <v>1.78</v>
      </c>
      <c r="AD131">
        <v>0.34</v>
      </c>
      <c r="AE131">
        <v>3.21</v>
      </c>
      <c r="AF131">
        <v>4.75</v>
      </c>
      <c r="AG131">
        <v>2.76</v>
      </c>
      <c r="AH131">
        <v>0.47</v>
      </c>
      <c r="AI131">
        <v>0.64</v>
      </c>
      <c r="AJ131">
        <v>7.18</v>
      </c>
      <c r="AK131">
        <v>1.79</v>
      </c>
      <c r="AL131">
        <v>1.07</v>
      </c>
      <c r="AM131">
        <v>0.1</v>
      </c>
      <c r="AN131">
        <v>0.13</v>
      </c>
      <c r="AO131">
        <v>2</v>
      </c>
      <c r="AP131">
        <v>-0.03</v>
      </c>
      <c r="AQ131">
        <v>3.15</v>
      </c>
      <c r="AR131">
        <v>2.81</v>
      </c>
      <c r="AS131">
        <v>0.57999999999999996</v>
      </c>
      <c r="AT131">
        <v>-0.02</v>
      </c>
      <c r="AU131">
        <v>2.19</v>
      </c>
      <c r="AV131">
        <v>2.1</v>
      </c>
      <c r="AW131">
        <v>0.84</v>
      </c>
      <c r="AX131">
        <v>1.96</v>
      </c>
      <c r="AY131">
        <v>3.28</v>
      </c>
      <c r="AZ131">
        <v>5.92</v>
      </c>
      <c r="BA131">
        <v>0.11</v>
      </c>
      <c r="BB131">
        <v>1.63</v>
      </c>
      <c r="BC131">
        <v>0.39</v>
      </c>
      <c r="BD131">
        <v>1.56</v>
      </c>
      <c r="BE131">
        <v>2.0099999999999998</v>
      </c>
      <c r="BF131">
        <v>1.02</v>
      </c>
    </row>
    <row r="132" spans="1:58" x14ac:dyDescent="0.25">
      <c r="A132" s="1">
        <v>2019</v>
      </c>
      <c r="B132" s="1" t="s">
        <v>58</v>
      </c>
      <c r="C132" s="1" t="s">
        <v>59</v>
      </c>
      <c r="D132" s="1" t="s">
        <v>205</v>
      </c>
      <c r="E132" s="1">
        <v>50</v>
      </c>
      <c r="F132" s="1" t="s">
        <v>61</v>
      </c>
      <c r="G132" s="1" t="s">
        <v>62</v>
      </c>
      <c r="H132" s="1" t="s">
        <v>250</v>
      </c>
      <c r="I132" s="2">
        <v>43851</v>
      </c>
      <c r="J132" s="3">
        <v>0.4291666666666667</v>
      </c>
      <c r="M132" s="1">
        <v>42.71</v>
      </c>
      <c r="N132" s="1">
        <v>22.21</v>
      </c>
      <c r="O132" s="1">
        <f t="shared" si="8"/>
        <v>64.92</v>
      </c>
      <c r="P132" s="1">
        <f t="shared" si="9"/>
        <v>37.157699999999998</v>
      </c>
      <c r="Q132" s="1">
        <f t="shared" si="10"/>
        <v>19.322700000000001</v>
      </c>
      <c r="R132" s="1">
        <f t="shared" si="11"/>
        <v>56.480400000000003</v>
      </c>
      <c r="S132">
        <v>5.3</v>
      </c>
      <c r="T132">
        <v>1.46</v>
      </c>
      <c r="U132">
        <v>12.4</v>
      </c>
      <c r="V132">
        <v>14.41</v>
      </c>
      <c r="W132">
        <v>16.82</v>
      </c>
      <c r="X132">
        <v>53.04</v>
      </c>
      <c r="Y132">
        <v>7.62</v>
      </c>
      <c r="Z132">
        <v>22.47</v>
      </c>
      <c r="AA132">
        <v>11.88</v>
      </c>
      <c r="AB132">
        <v>3.92</v>
      </c>
      <c r="AC132">
        <v>1.52</v>
      </c>
      <c r="AD132">
        <v>0.33</v>
      </c>
      <c r="AE132">
        <v>2.5</v>
      </c>
      <c r="AF132">
        <v>3.89</v>
      </c>
      <c r="AG132">
        <v>2.36</v>
      </c>
      <c r="AH132">
        <v>0.51</v>
      </c>
      <c r="AI132">
        <v>0.56999999999999995</v>
      </c>
      <c r="AJ132">
        <v>5.69</v>
      </c>
      <c r="AK132">
        <v>1.5</v>
      </c>
      <c r="AL132">
        <v>0.9</v>
      </c>
      <c r="AM132">
        <v>0.1</v>
      </c>
      <c r="AN132">
        <v>0.13</v>
      </c>
      <c r="AO132">
        <v>1.67</v>
      </c>
      <c r="AP132">
        <v>0</v>
      </c>
      <c r="AQ132">
        <v>2.63</v>
      </c>
      <c r="AR132">
        <v>2.38</v>
      </c>
      <c r="AS132">
        <v>0.52</v>
      </c>
      <c r="AT132">
        <v>-0.02</v>
      </c>
      <c r="AU132">
        <v>1.81</v>
      </c>
      <c r="AV132">
        <v>1.86</v>
      </c>
      <c r="AW132">
        <v>0.67</v>
      </c>
      <c r="AX132">
        <v>1.74</v>
      </c>
      <c r="AY132">
        <v>2.84</v>
      </c>
      <c r="AZ132">
        <v>5.57</v>
      </c>
      <c r="BA132">
        <v>0.12</v>
      </c>
      <c r="BB132">
        <v>1.43</v>
      </c>
      <c r="BC132">
        <v>0.42</v>
      </c>
      <c r="BD132">
        <v>1.38</v>
      </c>
      <c r="BE132">
        <v>1.64</v>
      </c>
      <c r="BF132">
        <v>1.5</v>
      </c>
    </row>
    <row r="133" spans="1:58" x14ac:dyDescent="0.25">
      <c r="A133" s="1">
        <v>2019</v>
      </c>
      <c r="B133" s="1" t="s">
        <v>58</v>
      </c>
      <c r="C133" s="1" t="s">
        <v>59</v>
      </c>
      <c r="D133" s="1" t="s">
        <v>345</v>
      </c>
      <c r="E133" s="1">
        <v>19</v>
      </c>
      <c r="F133" s="1" t="s">
        <v>61</v>
      </c>
      <c r="G133" s="1" t="s">
        <v>62</v>
      </c>
      <c r="H133" s="1" t="s">
        <v>354</v>
      </c>
      <c r="I133" s="2">
        <v>43853</v>
      </c>
      <c r="J133" s="3">
        <v>0.45416666666666666</v>
      </c>
      <c r="M133" s="1">
        <v>43.35</v>
      </c>
      <c r="N133" s="1">
        <v>21.57</v>
      </c>
      <c r="O133" s="1">
        <f t="shared" si="8"/>
        <v>64.92</v>
      </c>
      <c r="P133" s="1">
        <f t="shared" si="9"/>
        <v>37.714500000000001</v>
      </c>
      <c r="Q133" s="1">
        <f t="shared" si="10"/>
        <v>18.765899999999998</v>
      </c>
      <c r="R133" s="1">
        <f t="shared" si="11"/>
        <v>56.480400000000003</v>
      </c>
      <c r="S133">
        <v>5.51</v>
      </c>
      <c r="T133">
        <v>0.25</v>
      </c>
      <c r="U133">
        <v>12.08</v>
      </c>
      <c r="V133">
        <v>13.13</v>
      </c>
      <c r="W133">
        <v>17.36</v>
      </c>
      <c r="X133">
        <v>51.88</v>
      </c>
      <c r="Y133">
        <v>7.56</v>
      </c>
      <c r="Z133">
        <v>23.94</v>
      </c>
      <c r="AA133">
        <v>12.3</v>
      </c>
      <c r="AB133">
        <v>4.22</v>
      </c>
      <c r="AC133">
        <v>1.62</v>
      </c>
      <c r="AD133">
        <v>0.38</v>
      </c>
      <c r="AE133">
        <v>2.81</v>
      </c>
      <c r="AF133">
        <v>4.24</v>
      </c>
      <c r="AG133">
        <v>2.5</v>
      </c>
      <c r="AH133">
        <v>0.54</v>
      </c>
      <c r="AI133">
        <v>0.62</v>
      </c>
      <c r="AJ133">
        <v>6.26</v>
      </c>
      <c r="AK133">
        <v>1.63</v>
      </c>
      <c r="AL133">
        <v>0.99</v>
      </c>
      <c r="AM133">
        <v>0.09</v>
      </c>
      <c r="AN133">
        <v>0.12</v>
      </c>
      <c r="AO133">
        <v>1.75</v>
      </c>
      <c r="AP133">
        <v>-0.01</v>
      </c>
      <c r="AQ133">
        <v>2.84</v>
      </c>
      <c r="AR133">
        <v>2.5499999999999998</v>
      </c>
      <c r="AS133">
        <v>0.55000000000000004</v>
      </c>
      <c r="AT133">
        <v>-0.01</v>
      </c>
      <c r="AU133">
        <v>1.89</v>
      </c>
      <c r="AV133">
        <v>1.88</v>
      </c>
      <c r="AW133">
        <v>0.79</v>
      </c>
      <c r="AX133">
        <v>1.84</v>
      </c>
      <c r="AY133">
        <v>3.31</v>
      </c>
      <c r="AZ133">
        <v>6.19</v>
      </c>
      <c r="BA133">
        <v>0.11</v>
      </c>
      <c r="BB133">
        <v>1.51</v>
      </c>
      <c r="BC133">
        <v>0.42</v>
      </c>
      <c r="BD133">
        <v>1.45</v>
      </c>
      <c r="BE133">
        <v>1.78</v>
      </c>
      <c r="BF133">
        <v>0.97</v>
      </c>
    </row>
    <row r="134" spans="1:58" x14ac:dyDescent="0.25">
      <c r="A134" s="1">
        <v>2019</v>
      </c>
      <c r="B134" s="1" t="s">
        <v>58</v>
      </c>
      <c r="C134" s="1" t="s">
        <v>59</v>
      </c>
      <c r="D134" s="1" t="s">
        <v>118</v>
      </c>
      <c r="E134" s="1">
        <v>26</v>
      </c>
      <c r="F134" s="1" t="s">
        <v>61</v>
      </c>
      <c r="G134" s="1" t="s">
        <v>62</v>
      </c>
      <c r="H134" s="1" t="s">
        <v>133</v>
      </c>
      <c r="I134" s="2">
        <v>43843</v>
      </c>
      <c r="J134" s="3">
        <v>0.4465277777777778</v>
      </c>
      <c r="M134" s="1">
        <v>43.26</v>
      </c>
      <c r="N134" s="1">
        <v>21.65</v>
      </c>
      <c r="O134" s="1">
        <f t="shared" si="8"/>
        <v>64.91</v>
      </c>
      <c r="P134" s="1">
        <f t="shared" si="9"/>
        <v>37.636199999999995</v>
      </c>
      <c r="Q134" s="1">
        <f t="shared" si="10"/>
        <v>18.8355</v>
      </c>
      <c r="R134" s="1">
        <f t="shared" si="11"/>
        <v>56.471699999999998</v>
      </c>
      <c r="S134">
        <v>5.37</v>
      </c>
      <c r="T134">
        <v>-0.42</v>
      </c>
      <c r="U134">
        <v>11.89</v>
      </c>
      <c r="V134">
        <v>11.93</v>
      </c>
      <c r="W134">
        <v>18.2</v>
      </c>
      <c r="X134">
        <v>55.98</v>
      </c>
      <c r="Y134">
        <v>8.5</v>
      </c>
      <c r="Z134">
        <v>19.46</v>
      </c>
      <c r="AA134">
        <v>12.72</v>
      </c>
      <c r="AB134">
        <v>4.3899999999999997</v>
      </c>
      <c r="AC134">
        <v>1.76</v>
      </c>
      <c r="AD134">
        <v>0.38</v>
      </c>
      <c r="AE134">
        <v>3.17</v>
      </c>
      <c r="AF134">
        <v>4.62</v>
      </c>
      <c r="AG134">
        <v>2.71</v>
      </c>
      <c r="AH134">
        <v>0.5</v>
      </c>
      <c r="AI134">
        <v>0.62</v>
      </c>
      <c r="AJ134">
        <v>7.01</v>
      </c>
      <c r="AK134">
        <v>1.8</v>
      </c>
      <c r="AL134">
        <v>1.05</v>
      </c>
      <c r="AM134">
        <v>0.11</v>
      </c>
      <c r="AN134">
        <v>0.13</v>
      </c>
      <c r="AO134">
        <v>1.89</v>
      </c>
      <c r="AP134">
        <v>0</v>
      </c>
      <c r="AQ134">
        <v>3.1</v>
      </c>
      <c r="AR134">
        <v>2.72</v>
      </c>
      <c r="AS134">
        <v>0.59</v>
      </c>
      <c r="AT134">
        <v>-0.01</v>
      </c>
      <c r="AU134">
        <v>2.1</v>
      </c>
      <c r="AV134">
        <v>2.04</v>
      </c>
      <c r="AW134">
        <v>0.81</v>
      </c>
      <c r="AX134">
        <v>1.93</v>
      </c>
      <c r="AY134">
        <v>2.83</v>
      </c>
      <c r="AZ134">
        <v>5.3</v>
      </c>
      <c r="BA134">
        <v>0.12</v>
      </c>
      <c r="BB134">
        <v>1.63</v>
      </c>
      <c r="BC134">
        <v>0.4</v>
      </c>
      <c r="BD134">
        <v>1.56</v>
      </c>
      <c r="BE134">
        <v>1.93</v>
      </c>
      <c r="BF134">
        <v>0.8</v>
      </c>
    </row>
    <row r="135" spans="1:58" x14ac:dyDescent="0.25">
      <c r="A135" s="1">
        <v>2019</v>
      </c>
      <c r="B135" s="1" t="s">
        <v>58</v>
      </c>
      <c r="C135" s="1" t="s">
        <v>59</v>
      </c>
      <c r="D135" s="1" t="s">
        <v>205</v>
      </c>
      <c r="E135" s="1">
        <v>30</v>
      </c>
      <c r="F135" s="1" t="s">
        <v>61</v>
      </c>
      <c r="G135" s="1" t="s">
        <v>62</v>
      </c>
      <c r="H135" s="1" t="s">
        <v>235</v>
      </c>
      <c r="I135" s="2">
        <v>43851</v>
      </c>
      <c r="J135" s="3">
        <v>0.41388888888888892</v>
      </c>
      <c r="K135" s="1">
        <v>85</v>
      </c>
      <c r="L135" s="1" t="s">
        <v>236</v>
      </c>
      <c r="M135" s="1">
        <v>43.68</v>
      </c>
      <c r="N135" s="1">
        <v>21.23</v>
      </c>
      <c r="O135" s="1">
        <f t="shared" si="8"/>
        <v>64.91</v>
      </c>
      <c r="P135" s="1">
        <f t="shared" si="9"/>
        <v>38.001599999999996</v>
      </c>
      <c r="Q135" s="1">
        <f t="shared" si="10"/>
        <v>18.470099999999999</v>
      </c>
      <c r="R135" s="1">
        <f t="shared" si="11"/>
        <v>56.471699999999998</v>
      </c>
      <c r="S135">
        <v>5.26</v>
      </c>
      <c r="T135">
        <v>2.0099999999999998</v>
      </c>
      <c r="U135">
        <v>12.21</v>
      </c>
      <c r="V135">
        <v>14.67</v>
      </c>
      <c r="W135">
        <v>16.77</v>
      </c>
      <c r="X135">
        <v>56.43</v>
      </c>
      <c r="Y135">
        <v>7.53</v>
      </c>
      <c r="Z135">
        <v>18.54</v>
      </c>
      <c r="AA135">
        <v>12.15</v>
      </c>
      <c r="AB135">
        <v>4.08</v>
      </c>
      <c r="AC135">
        <v>1.61</v>
      </c>
      <c r="AD135">
        <v>0.35</v>
      </c>
      <c r="AE135">
        <v>2.75</v>
      </c>
      <c r="AF135">
        <v>4.1399999999999997</v>
      </c>
      <c r="AG135">
        <v>2.52</v>
      </c>
      <c r="AH135">
        <v>0.52</v>
      </c>
      <c r="AI135">
        <v>0.6</v>
      </c>
      <c r="AJ135">
        <v>6.06</v>
      </c>
      <c r="AK135">
        <v>1.61</v>
      </c>
      <c r="AL135">
        <v>0.95</v>
      </c>
      <c r="AM135">
        <v>0.1</v>
      </c>
      <c r="AN135">
        <v>0.12</v>
      </c>
      <c r="AO135">
        <v>1.8</v>
      </c>
      <c r="AP135">
        <v>-0.06</v>
      </c>
      <c r="AQ135">
        <v>2.8</v>
      </c>
      <c r="AR135">
        <v>2.54</v>
      </c>
      <c r="AS135">
        <v>0.53</v>
      </c>
      <c r="AT135">
        <v>-0.02</v>
      </c>
      <c r="AU135">
        <v>1.95</v>
      </c>
      <c r="AV135">
        <v>1.97</v>
      </c>
      <c r="AW135">
        <v>0.79</v>
      </c>
      <c r="AX135">
        <v>1.85</v>
      </c>
      <c r="AY135">
        <v>3.1</v>
      </c>
      <c r="AZ135">
        <v>5.62</v>
      </c>
      <c r="BA135">
        <v>0.12</v>
      </c>
      <c r="BB135">
        <v>1.49</v>
      </c>
      <c r="BC135">
        <v>0.46</v>
      </c>
      <c r="BD135">
        <v>1.42</v>
      </c>
      <c r="BE135">
        <v>1.78</v>
      </c>
      <c r="BF135">
        <v>1.3</v>
      </c>
    </row>
    <row r="136" spans="1:58" x14ac:dyDescent="0.25">
      <c r="A136" s="1">
        <v>2019</v>
      </c>
      <c r="B136" s="1" t="s">
        <v>58</v>
      </c>
      <c r="C136" s="1" t="s">
        <v>59</v>
      </c>
      <c r="D136" s="1" t="s">
        <v>95</v>
      </c>
      <c r="E136" s="1">
        <v>35</v>
      </c>
      <c r="F136" s="1" t="s">
        <v>61</v>
      </c>
      <c r="G136" s="1" t="s">
        <v>62</v>
      </c>
      <c r="H136" s="1" t="s">
        <v>100</v>
      </c>
      <c r="I136" s="2">
        <v>43843</v>
      </c>
      <c r="J136" s="3">
        <v>0.40208333333333335</v>
      </c>
      <c r="M136" s="1">
        <v>42.19</v>
      </c>
      <c r="N136" s="1">
        <v>22.71</v>
      </c>
      <c r="O136" s="1">
        <f t="shared" si="8"/>
        <v>64.900000000000006</v>
      </c>
      <c r="P136" s="1">
        <f t="shared" si="9"/>
        <v>36.705300000000001</v>
      </c>
      <c r="Q136" s="1">
        <f t="shared" si="10"/>
        <v>19.7577</v>
      </c>
      <c r="R136" s="1">
        <f t="shared" si="11"/>
        <v>56.463000000000001</v>
      </c>
      <c r="S136">
        <v>5.52</v>
      </c>
      <c r="T136">
        <v>0.2</v>
      </c>
      <c r="U136">
        <v>12.44</v>
      </c>
      <c r="V136">
        <v>16.46</v>
      </c>
      <c r="W136">
        <v>18.5</v>
      </c>
      <c r="X136">
        <v>53.84</v>
      </c>
      <c r="Y136">
        <v>7.69</v>
      </c>
      <c r="Z136">
        <v>19.71</v>
      </c>
      <c r="AA136">
        <v>12.57</v>
      </c>
      <c r="AB136">
        <v>4.33</v>
      </c>
      <c r="AC136">
        <v>1.61</v>
      </c>
      <c r="AD136">
        <v>0.31</v>
      </c>
      <c r="AE136">
        <v>2.73</v>
      </c>
      <c r="AF136">
        <v>4.25</v>
      </c>
      <c r="AG136">
        <v>2.5</v>
      </c>
      <c r="AH136">
        <v>0.47</v>
      </c>
      <c r="AI136">
        <v>0.64</v>
      </c>
      <c r="AJ136">
        <v>6.08</v>
      </c>
      <c r="AK136">
        <v>1.61</v>
      </c>
      <c r="AL136">
        <v>0.98</v>
      </c>
      <c r="AM136">
        <v>0.11</v>
      </c>
      <c r="AN136">
        <v>0.13</v>
      </c>
      <c r="AO136">
        <v>1.77</v>
      </c>
      <c r="AP136">
        <v>-0.06</v>
      </c>
      <c r="AQ136">
        <v>2.77</v>
      </c>
      <c r="AR136">
        <v>2.57</v>
      </c>
      <c r="AS136">
        <v>0.57999999999999996</v>
      </c>
      <c r="AT136">
        <v>-0.02</v>
      </c>
      <c r="AU136">
        <v>1.89</v>
      </c>
      <c r="AV136">
        <v>1.9</v>
      </c>
      <c r="AW136">
        <v>0.91</v>
      </c>
      <c r="AX136">
        <v>1.87</v>
      </c>
      <c r="AY136">
        <v>3.57</v>
      </c>
      <c r="AZ136">
        <v>6.2</v>
      </c>
      <c r="BA136">
        <v>0.12</v>
      </c>
      <c r="BB136">
        <v>1.47</v>
      </c>
      <c r="BC136">
        <v>0.41</v>
      </c>
      <c r="BD136">
        <v>1.44</v>
      </c>
      <c r="BE136">
        <v>1.72</v>
      </c>
      <c r="BF136">
        <v>1.1100000000000001</v>
      </c>
    </row>
    <row r="137" spans="1:58" x14ac:dyDescent="0.25">
      <c r="A137" s="1">
        <v>2019</v>
      </c>
      <c r="B137" s="1" t="s">
        <v>58</v>
      </c>
      <c r="C137" s="1" t="s">
        <v>59</v>
      </c>
      <c r="D137" s="1" t="s">
        <v>292</v>
      </c>
      <c r="E137" s="1">
        <v>60</v>
      </c>
      <c r="F137" s="1" t="s">
        <v>61</v>
      </c>
      <c r="G137" s="1" t="s">
        <v>62</v>
      </c>
      <c r="H137" s="1" t="s">
        <v>302</v>
      </c>
      <c r="I137" s="2">
        <v>43852</v>
      </c>
      <c r="J137" s="3">
        <v>0.44305555555555554</v>
      </c>
      <c r="M137" s="1">
        <v>45.17</v>
      </c>
      <c r="N137" s="1">
        <v>19.73</v>
      </c>
      <c r="O137" s="1">
        <f t="shared" si="8"/>
        <v>64.900000000000006</v>
      </c>
      <c r="P137" s="1">
        <f t="shared" si="9"/>
        <v>39.297899999999998</v>
      </c>
      <c r="Q137" s="1">
        <f t="shared" si="10"/>
        <v>17.165099999999999</v>
      </c>
      <c r="R137" s="1">
        <f t="shared" si="11"/>
        <v>56.462999999999994</v>
      </c>
      <c r="S137">
        <v>5.39</v>
      </c>
      <c r="T137">
        <v>0.53</v>
      </c>
      <c r="U137">
        <v>12.35</v>
      </c>
      <c r="V137">
        <v>15.48</v>
      </c>
      <c r="W137">
        <v>18.37</v>
      </c>
      <c r="X137">
        <v>54.68</v>
      </c>
      <c r="Y137">
        <v>8.2100000000000009</v>
      </c>
      <c r="Z137">
        <v>19.86</v>
      </c>
      <c r="AA137">
        <v>12.79</v>
      </c>
      <c r="AB137">
        <v>3.79</v>
      </c>
      <c r="AC137">
        <v>1.62</v>
      </c>
      <c r="AD137">
        <v>0.32</v>
      </c>
      <c r="AE137">
        <v>2.77</v>
      </c>
      <c r="AF137">
        <v>4.2</v>
      </c>
      <c r="AG137">
        <v>2.52</v>
      </c>
      <c r="AH137">
        <v>0.48</v>
      </c>
      <c r="AI137">
        <v>0.57999999999999996</v>
      </c>
      <c r="AJ137">
        <v>6.21</v>
      </c>
      <c r="AK137">
        <v>1.62</v>
      </c>
      <c r="AL137">
        <v>0.97</v>
      </c>
      <c r="AM137">
        <v>0.11</v>
      </c>
      <c r="AN137">
        <v>0.12</v>
      </c>
      <c r="AO137">
        <v>1.8</v>
      </c>
      <c r="AP137">
        <v>-0.01</v>
      </c>
      <c r="AQ137">
        <v>2.84</v>
      </c>
      <c r="AR137">
        <v>2.56</v>
      </c>
      <c r="AS137">
        <v>0.52</v>
      </c>
      <c r="AT137">
        <v>-0.01</v>
      </c>
      <c r="AU137">
        <v>1.96</v>
      </c>
      <c r="AV137">
        <v>1.92</v>
      </c>
      <c r="AW137">
        <v>0.72</v>
      </c>
      <c r="AX137">
        <v>1.86</v>
      </c>
      <c r="AY137">
        <v>2.87</v>
      </c>
      <c r="AZ137">
        <v>6.09</v>
      </c>
      <c r="BA137">
        <v>0.12</v>
      </c>
      <c r="BB137">
        <v>1.52</v>
      </c>
      <c r="BC137">
        <v>0.44</v>
      </c>
      <c r="BD137">
        <v>1.46</v>
      </c>
      <c r="BE137">
        <v>1.77</v>
      </c>
      <c r="BF137">
        <v>1.48</v>
      </c>
    </row>
    <row r="138" spans="1:58" x14ac:dyDescent="0.25">
      <c r="A138" s="1">
        <v>2019</v>
      </c>
      <c r="B138" s="1" t="s">
        <v>58</v>
      </c>
      <c r="C138" s="1" t="s">
        <v>59</v>
      </c>
      <c r="D138" s="1" t="s">
        <v>407</v>
      </c>
      <c r="E138" s="1">
        <v>20</v>
      </c>
      <c r="F138" s="1" t="s">
        <v>61</v>
      </c>
      <c r="G138" s="1" t="s">
        <v>62</v>
      </c>
      <c r="H138" s="1" t="s">
        <v>417</v>
      </c>
      <c r="I138" s="2">
        <v>43872</v>
      </c>
      <c r="J138" s="3">
        <v>0.2986111111111111</v>
      </c>
      <c r="M138" s="1">
        <v>42.33</v>
      </c>
      <c r="N138" s="1">
        <v>22.57</v>
      </c>
      <c r="O138" s="1">
        <f t="shared" si="8"/>
        <v>64.900000000000006</v>
      </c>
      <c r="P138" s="1">
        <f t="shared" si="9"/>
        <v>36.827100000000002</v>
      </c>
      <c r="Q138" s="1">
        <f t="shared" si="10"/>
        <v>19.635899999999999</v>
      </c>
      <c r="R138" s="1">
        <f t="shared" si="11"/>
        <v>56.463000000000001</v>
      </c>
      <c r="S138">
        <v>5.16</v>
      </c>
      <c r="T138">
        <v>0.17</v>
      </c>
      <c r="U138">
        <v>12.13</v>
      </c>
      <c r="V138">
        <v>14.43</v>
      </c>
      <c r="W138">
        <v>18.21</v>
      </c>
      <c r="X138">
        <v>46.84</v>
      </c>
      <c r="Y138">
        <v>6.2</v>
      </c>
      <c r="Z138">
        <v>28.27</v>
      </c>
      <c r="AA138">
        <v>11.89</v>
      </c>
      <c r="AB138">
        <v>4.17</v>
      </c>
      <c r="AC138">
        <v>1.64</v>
      </c>
      <c r="AD138">
        <v>0.39</v>
      </c>
      <c r="AE138">
        <v>2.91</v>
      </c>
      <c r="AF138">
        <v>4.2699999999999996</v>
      </c>
      <c r="AG138">
        <v>2.5</v>
      </c>
      <c r="AH138">
        <v>0.56999999999999995</v>
      </c>
      <c r="AI138">
        <v>0.57999999999999996</v>
      </c>
      <c r="AJ138">
        <v>6.42</v>
      </c>
      <c r="AK138">
        <v>1.63</v>
      </c>
      <c r="AL138">
        <v>0.98</v>
      </c>
      <c r="AM138">
        <v>0.09</v>
      </c>
      <c r="AN138">
        <v>0.12</v>
      </c>
      <c r="AO138">
        <v>1.8</v>
      </c>
      <c r="AP138">
        <v>-0.01</v>
      </c>
      <c r="AQ138">
        <v>2.93</v>
      </c>
      <c r="AR138">
        <v>2.5499999999999998</v>
      </c>
      <c r="AS138">
        <v>0.51</v>
      </c>
      <c r="AT138">
        <v>-0.02</v>
      </c>
      <c r="AU138">
        <v>2.0099999999999998</v>
      </c>
      <c r="AV138">
        <v>2.0099999999999998</v>
      </c>
      <c r="AW138">
        <v>0.63</v>
      </c>
      <c r="AX138">
        <v>1.94</v>
      </c>
      <c r="AY138">
        <v>2.83</v>
      </c>
      <c r="AZ138">
        <v>5.36</v>
      </c>
      <c r="BA138">
        <v>0.11</v>
      </c>
      <c r="BB138">
        <v>1.56</v>
      </c>
      <c r="BC138">
        <v>0.44</v>
      </c>
      <c r="BD138">
        <v>1.48</v>
      </c>
      <c r="BE138">
        <v>1.81</v>
      </c>
      <c r="BF138">
        <v>1.45</v>
      </c>
    </row>
    <row r="139" spans="1:58" x14ac:dyDescent="0.25">
      <c r="A139" s="1">
        <v>2019</v>
      </c>
      <c r="B139" s="1" t="s">
        <v>58</v>
      </c>
      <c r="C139" s="1" t="s">
        <v>59</v>
      </c>
      <c r="D139" s="1" t="s">
        <v>103</v>
      </c>
      <c r="E139" s="1">
        <v>70</v>
      </c>
      <c r="F139" s="1" t="s">
        <v>61</v>
      </c>
      <c r="G139" s="1" t="s">
        <v>62</v>
      </c>
      <c r="H139" s="1" t="s">
        <v>107</v>
      </c>
      <c r="I139" s="2">
        <v>43843</v>
      </c>
      <c r="J139" s="3">
        <v>0.42152777777777778</v>
      </c>
      <c r="M139" s="1">
        <v>42.94</v>
      </c>
      <c r="N139" s="1">
        <v>21.95</v>
      </c>
      <c r="O139" s="1">
        <f t="shared" si="8"/>
        <v>64.89</v>
      </c>
      <c r="P139" s="1">
        <f t="shared" si="9"/>
        <v>37.357799999999997</v>
      </c>
      <c r="Q139" s="1">
        <f t="shared" si="10"/>
        <v>19.096499999999999</v>
      </c>
      <c r="R139" s="1">
        <f t="shared" si="11"/>
        <v>56.454299999999996</v>
      </c>
      <c r="S139">
        <v>5</v>
      </c>
      <c r="T139">
        <v>3.96</v>
      </c>
      <c r="U139">
        <v>12.51</v>
      </c>
      <c r="V139">
        <v>14.16</v>
      </c>
      <c r="W139">
        <v>17.95</v>
      </c>
      <c r="X139">
        <v>55.54</v>
      </c>
      <c r="Y139">
        <v>6.89</v>
      </c>
      <c r="Z139">
        <v>21.26</v>
      </c>
      <c r="AA139">
        <v>12.17</v>
      </c>
      <c r="AB139">
        <v>4.1399999999999997</v>
      </c>
      <c r="AC139">
        <v>1.6</v>
      </c>
      <c r="AD139">
        <v>0.39</v>
      </c>
      <c r="AE139">
        <v>2.68</v>
      </c>
      <c r="AF139">
        <v>4.05</v>
      </c>
      <c r="AG139">
        <v>2.41</v>
      </c>
      <c r="AH139">
        <v>0.54</v>
      </c>
      <c r="AI139">
        <v>0.56999999999999995</v>
      </c>
      <c r="AJ139">
        <v>6.01</v>
      </c>
      <c r="AK139">
        <v>1.58</v>
      </c>
      <c r="AL139">
        <v>0.92</v>
      </c>
      <c r="AM139">
        <v>0.09</v>
      </c>
      <c r="AN139">
        <v>0.13</v>
      </c>
      <c r="AO139">
        <v>1.77</v>
      </c>
      <c r="AP139">
        <v>-0.01</v>
      </c>
      <c r="AQ139">
        <v>2.77</v>
      </c>
      <c r="AR139">
        <v>2.4700000000000002</v>
      </c>
      <c r="AS139">
        <v>0.52</v>
      </c>
      <c r="AT139">
        <v>-0.02</v>
      </c>
      <c r="AU139">
        <v>1.92</v>
      </c>
      <c r="AV139">
        <v>1.91</v>
      </c>
      <c r="AW139">
        <v>0.78</v>
      </c>
      <c r="AX139">
        <v>1.76</v>
      </c>
      <c r="AY139">
        <v>3.25</v>
      </c>
      <c r="AZ139">
        <v>6.06</v>
      </c>
      <c r="BA139">
        <v>0.1</v>
      </c>
      <c r="BB139">
        <v>1.49</v>
      </c>
      <c r="BC139">
        <v>0.43</v>
      </c>
      <c r="BD139">
        <v>1.4</v>
      </c>
      <c r="BE139">
        <v>1.73</v>
      </c>
      <c r="BF139">
        <v>1.47</v>
      </c>
    </row>
    <row r="140" spans="1:58" x14ac:dyDescent="0.25">
      <c r="A140" s="1">
        <v>2019</v>
      </c>
      <c r="B140" s="1" t="s">
        <v>58</v>
      </c>
      <c r="C140" s="1" t="s">
        <v>59</v>
      </c>
      <c r="D140" s="1" t="s">
        <v>118</v>
      </c>
      <c r="E140" s="1">
        <v>22</v>
      </c>
      <c r="F140" s="1" t="s">
        <v>61</v>
      </c>
      <c r="G140" s="1" t="s">
        <v>62</v>
      </c>
      <c r="H140" s="1" t="s">
        <v>131</v>
      </c>
      <c r="I140" s="2">
        <v>43843</v>
      </c>
      <c r="J140" s="3">
        <v>0.44444444444444442</v>
      </c>
      <c r="M140" s="1">
        <v>43.65</v>
      </c>
      <c r="N140" s="1">
        <v>21.24</v>
      </c>
      <c r="O140" s="1">
        <f t="shared" si="8"/>
        <v>64.89</v>
      </c>
      <c r="P140" s="1">
        <f t="shared" si="9"/>
        <v>37.975499999999997</v>
      </c>
      <c r="Q140" s="1">
        <f t="shared" si="10"/>
        <v>18.4788</v>
      </c>
      <c r="R140" s="1">
        <f t="shared" si="11"/>
        <v>56.454299999999996</v>
      </c>
      <c r="S140">
        <v>5.05</v>
      </c>
      <c r="T140">
        <v>-1.51</v>
      </c>
      <c r="U140">
        <v>12.22</v>
      </c>
      <c r="V140">
        <v>15.62</v>
      </c>
      <c r="W140">
        <v>17.850000000000001</v>
      </c>
      <c r="X140">
        <v>54.44</v>
      </c>
      <c r="Y140">
        <v>7.25</v>
      </c>
      <c r="Z140">
        <v>19.78</v>
      </c>
      <c r="AA140">
        <v>12.05</v>
      </c>
      <c r="AB140">
        <v>3.96</v>
      </c>
      <c r="AC140">
        <v>1.68</v>
      </c>
      <c r="AD140">
        <v>0.37</v>
      </c>
      <c r="AE140">
        <v>3.03</v>
      </c>
      <c r="AF140">
        <v>4.4800000000000004</v>
      </c>
      <c r="AG140">
        <v>2.63</v>
      </c>
      <c r="AH140">
        <v>0.54</v>
      </c>
      <c r="AI140">
        <v>0.56999999999999995</v>
      </c>
      <c r="AJ140">
        <v>6.69</v>
      </c>
      <c r="AK140">
        <v>1.7</v>
      </c>
      <c r="AL140">
        <v>1.01</v>
      </c>
      <c r="AM140">
        <v>0.11</v>
      </c>
      <c r="AN140">
        <v>0.12</v>
      </c>
      <c r="AO140">
        <v>1.88</v>
      </c>
      <c r="AP140">
        <v>-0.02</v>
      </c>
      <c r="AQ140">
        <v>3.02</v>
      </c>
      <c r="AR140">
        <v>2.66</v>
      </c>
      <c r="AS140">
        <v>0.53</v>
      </c>
      <c r="AT140">
        <v>-0.01</v>
      </c>
      <c r="AU140">
        <v>2.1</v>
      </c>
      <c r="AV140">
        <v>2.02</v>
      </c>
      <c r="AW140">
        <v>0.69</v>
      </c>
      <c r="AX140">
        <v>1.96</v>
      </c>
      <c r="AY140">
        <v>2.71</v>
      </c>
      <c r="AZ140">
        <v>5.58</v>
      </c>
      <c r="BA140">
        <v>0.11</v>
      </c>
      <c r="BB140">
        <v>1.59</v>
      </c>
      <c r="BC140">
        <v>0.42</v>
      </c>
      <c r="BD140">
        <v>1.51</v>
      </c>
      <c r="BE140">
        <v>1.87</v>
      </c>
      <c r="BF140">
        <v>1.58</v>
      </c>
    </row>
    <row r="141" spans="1:58" x14ac:dyDescent="0.25">
      <c r="A141" s="1">
        <v>2019</v>
      </c>
      <c r="B141" s="1" t="s">
        <v>58</v>
      </c>
      <c r="C141" s="1" t="s">
        <v>59</v>
      </c>
      <c r="D141" s="1" t="s">
        <v>118</v>
      </c>
      <c r="E141" s="1">
        <v>27</v>
      </c>
      <c r="F141" s="1" t="s">
        <v>61</v>
      </c>
      <c r="G141" s="1" t="s">
        <v>62</v>
      </c>
      <c r="H141" s="1" t="s">
        <v>134</v>
      </c>
      <c r="I141" s="2">
        <v>43843</v>
      </c>
      <c r="J141" s="3">
        <v>0.4465277777777778</v>
      </c>
      <c r="M141" s="1">
        <v>42.54</v>
      </c>
      <c r="N141" s="1">
        <v>22.35</v>
      </c>
      <c r="O141" s="1">
        <f t="shared" si="8"/>
        <v>64.89</v>
      </c>
      <c r="P141" s="1">
        <f t="shared" si="9"/>
        <v>37.009799999999998</v>
      </c>
      <c r="Q141" s="1">
        <f t="shared" si="10"/>
        <v>19.444500000000001</v>
      </c>
      <c r="R141" s="1">
        <f t="shared" si="11"/>
        <v>56.454300000000003</v>
      </c>
      <c r="S141">
        <v>5.45</v>
      </c>
      <c r="T141">
        <v>-0.42</v>
      </c>
      <c r="U141">
        <v>12</v>
      </c>
      <c r="V141">
        <v>12.69</v>
      </c>
      <c r="W141">
        <v>17.21</v>
      </c>
      <c r="X141">
        <v>55.2</v>
      </c>
      <c r="Y141">
        <v>8.11</v>
      </c>
      <c r="Z141">
        <v>21.65</v>
      </c>
      <c r="AA141">
        <v>12.77</v>
      </c>
      <c r="AB141">
        <v>4.2300000000000004</v>
      </c>
      <c r="AC141">
        <v>1.74</v>
      </c>
      <c r="AD141">
        <v>0.39</v>
      </c>
      <c r="AE141">
        <v>3.08</v>
      </c>
      <c r="AF141">
        <v>4.63</v>
      </c>
      <c r="AG141">
        <v>2.65</v>
      </c>
      <c r="AH141">
        <v>0.5</v>
      </c>
      <c r="AI141">
        <v>0.64</v>
      </c>
      <c r="AJ141">
        <v>6.87</v>
      </c>
      <c r="AK141">
        <v>1.76</v>
      </c>
      <c r="AL141">
        <v>1.04</v>
      </c>
      <c r="AM141">
        <v>0.11</v>
      </c>
      <c r="AN141">
        <v>0.12</v>
      </c>
      <c r="AO141">
        <v>1.92</v>
      </c>
      <c r="AP141">
        <v>0</v>
      </c>
      <c r="AQ141">
        <v>3.04</v>
      </c>
      <c r="AR141">
        <v>2.72</v>
      </c>
      <c r="AS141">
        <v>0.59</v>
      </c>
      <c r="AT141">
        <v>-0.01</v>
      </c>
      <c r="AU141">
        <v>2.0699999999999998</v>
      </c>
      <c r="AV141">
        <v>2.1</v>
      </c>
      <c r="AW141">
        <v>0.78</v>
      </c>
      <c r="AX141">
        <v>1.95</v>
      </c>
      <c r="AY141">
        <v>3.19</v>
      </c>
      <c r="AZ141">
        <v>5.71</v>
      </c>
      <c r="BA141">
        <v>0.12</v>
      </c>
      <c r="BB141">
        <v>1.61</v>
      </c>
      <c r="BC141">
        <v>0.4</v>
      </c>
      <c r="BD141">
        <v>1.54</v>
      </c>
      <c r="BE141">
        <v>1.92</v>
      </c>
      <c r="BF141">
        <v>1.1100000000000001</v>
      </c>
    </row>
    <row r="142" spans="1:58" x14ac:dyDescent="0.25">
      <c r="A142" s="1">
        <v>2019</v>
      </c>
      <c r="B142" s="1" t="s">
        <v>58</v>
      </c>
      <c r="C142" s="1" t="s">
        <v>59</v>
      </c>
      <c r="D142" s="1" t="s">
        <v>407</v>
      </c>
      <c r="E142" s="1">
        <v>19</v>
      </c>
      <c r="F142" s="1" t="s">
        <v>61</v>
      </c>
      <c r="G142" s="1" t="s">
        <v>62</v>
      </c>
      <c r="H142" s="1" t="s">
        <v>416</v>
      </c>
      <c r="I142" s="2">
        <v>43872</v>
      </c>
      <c r="J142" s="3">
        <v>0.29791666666666666</v>
      </c>
      <c r="K142" s="1">
        <v>75</v>
      </c>
      <c r="M142" s="1">
        <v>44.85</v>
      </c>
      <c r="N142" s="1">
        <v>20.04</v>
      </c>
      <c r="O142" s="1">
        <f t="shared" si="8"/>
        <v>64.89</v>
      </c>
      <c r="P142" s="1">
        <f t="shared" si="9"/>
        <v>39.019500000000001</v>
      </c>
      <c r="Q142" s="1">
        <f t="shared" si="10"/>
        <v>17.434799999999999</v>
      </c>
      <c r="R142" s="1">
        <f t="shared" si="11"/>
        <v>56.454300000000003</v>
      </c>
      <c r="S142">
        <v>5.44</v>
      </c>
      <c r="T142">
        <v>0.59</v>
      </c>
      <c r="U142">
        <v>12.34</v>
      </c>
      <c r="V142">
        <v>13.93</v>
      </c>
      <c r="W142">
        <v>17.59</v>
      </c>
      <c r="X142">
        <v>55.22</v>
      </c>
      <c r="Y142">
        <v>9.6300000000000008</v>
      </c>
      <c r="Z142">
        <v>16.329999999999998</v>
      </c>
      <c r="AA142">
        <v>12.87</v>
      </c>
      <c r="AB142">
        <v>4.41</v>
      </c>
      <c r="AC142">
        <v>1.63</v>
      </c>
      <c r="AD142">
        <v>0.31</v>
      </c>
      <c r="AE142">
        <v>2.81</v>
      </c>
      <c r="AF142">
        <v>4.2300000000000004</v>
      </c>
      <c r="AG142">
        <v>2.56</v>
      </c>
      <c r="AH142">
        <v>0.47</v>
      </c>
      <c r="AI142">
        <v>0.57999999999999996</v>
      </c>
      <c r="AJ142">
        <v>6.39</v>
      </c>
      <c r="AK142">
        <v>1.62</v>
      </c>
      <c r="AL142">
        <v>0.97</v>
      </c>
      <c r="AM142">
        <v>0.11</v>
      </c>
      <c r="AN142">
        <v>0.13</v>
      </c>
      <c r="AO142">
        <v>1.79</v>
      </c>
      <c r="AP142">
        <v>-0.01</v>
      </c>
      <c r="AQ142">
        <v>2.85</v>
      </c>
      <c r="AR142">
        <v>2.54</v>
      </c>
      <c r="AS142">
        <v>0.53</v>
      </c>
      <c r="AT142">
        <v>-0.02</v>
      </c>
      <c r="AU142">
        <v>1.95</v>
      </c>
      <c r="AV142">
        <v>1.89</v>
      </c>
      <c r="AW142">
        <v>0.72</v>
      </c>
      <c r="AX142">
        <v>1.84</v>
      </c>
      <c r="AY142">
        <v>2.59</v>
      </c>
      <c r="AZ142">
        <v>5.32</v>
      </c>
      <c r="BA142">
        <v>0.12</v>
      </c>
      <c r="BB142">
        <v>1.54</v>
      </c>
      <c r="BC142">
        <v>0.42</v>
      </c>
      <c r="BD142">
        <v>1.46</v>
      </c>
      <c r="BE142">
        <v>1.79</v>
      </c>
      <c r="BF142">
        <v>0.9</v>
      </c>
    </row>
    <row r="143" spans="1:58" x14ac:dyDescent="0.25">
      <c r="A143" s="1">
        <v>2019</v>
      </c>
      <c r="B143" s="1" t="s">
        <v>58</v>
      </c>
      <c r="C143" s="1" t="s">
        <v>59</v>
      </c>
      <c r="D143" s="1" t="s">
        <v>439</v>
      </c>
      <c r="E143" s="1">
        <v>29</v>
      </c>
      <c r="F143" s="1" t="s">
        <v>61</v>
      </c>
      <c r="G143" s="1" t="s">
        <v>62</v>
      </c>
      <c r="H143" s="1" t="s">
        <v>441</v>
      </c>
      <c r="I143" s="2">
        <v>43872</v>
      </c>
      <c r="J143" s="3">
        <v>0.34375</v>
      </c>
      <c r="M143" s="1">
        <v>43.13</v>
      </c>
      <c r="N143" s="1">
        <v>21.76</v>
      </c>
      <c r="O143" s="1">
        <f t="shared" si="8"/>
        <v>64.89</v>
      </c>
      <c r="P143" s="1">
        <f t="shared" si="9"/>
        <v>37.523099999999999</v>
      </c>
      <c r="Q143" s="1">
        <f t="shared" si="10"/>
        <v>18.9312</v>
      </c>
      <c r="R143" s="1">
        <f t="shared" si="11"/>
        <v>56.454300000000003</v>
      </c>
      <c r="S143">
        <v>4.96</v>
      </c>
      <c r="T143">
        <v>0.7</v>
      </c>
      <c r="U143">
        <v>12.07</v>
      </c>
      <c r="V143">
        <v>14.36</v>
      </c>
      <c r="W143">
        <v>16.71</v>
      </c>
      <c r="X143">
        <v>49.44</v>
      </c>
      <c r="Y143">
        <v>7.12</v>
      </c>
      <c r="Z143">
        <v>24.75</v>
      </c>
      <c r="AA143">
        <v>11.97</v>
      </c>
      <c r="AB143">
        <v>4.17</v>
      </c>
      <c r="AC143">
        <v>1.68</v>
      </c>
      <c r="AD143">
        <v>0.37</v>
      </c>
      <c r="AE143">
        <v>2.95</v>
      </c>
      <c r="AF143">
        <v>4.43</v>
      </c>
      <c r="AG143">
        <v>2.61</v>
      </c>
      <c r="AH143">
        <v>0.52</v>
      </c>
      <c r="AI143">
        <v>0.59</v>
      </c>
      <c r="AJ143">
        <v>6.74</v>
      </c>
      <c r="AK143">
        <v>1.7</v>
      </c>
      <c r="AL143">
        <v>0.99</v>
      </c>
      <c r="AM143">
        <v>0.11</v>
      </c>
      <c r="AN143">
        <v>0.12</v>
      </c>
      <c r="AO143">
        <v>1.88</v>
      </c>
      <c r="AP143">
        <v>0</v>
      </c>
      <c r="AQ143">
        <v>3</v>
      </c>
      <c r="AR143">
        <v>2.63</v>
      </c>
      <c r="AS143">
        <v>0.53</v>
      </c>
      <c r="AT143">
        <v>-0.01</v>
      </c>
      <c r="AU143">
        <v>2.1</v>
      </c>
      <c r="AV143">
        <v>2.0299999999999998</v>
      </c>
      <c r="AW143">
        <v>0.72</v>
      </c>
      <c r="AX143">
        <v>1.93</v>
      </c>
      <c r="AY143">
        <v>3.08</v>
      </c>
      <c r="AZ143">
        <v>5.37</v>
      </c>
      <c r="BA143">
        <v>0.11</v>
      </c>
      <c r="BB143">
        <v>1.58</v>
      </c>
      <c r="BC143">
        <v>0.43</v>
      </c>
      <c r="BD143">
        <v>1.51</v>
      </c>
      <c r="BE143">
        <v>1.85</v>
      </c>
      <c r="BF143">
        <v>1.36</v>
      </c>
    </row>
    <row r="144" spans="1:58" x14ac:dyDescent="0.25">
      <c r="A144" s="1">
        <v>2019</v>
      </c>
      <c r="B144" s="1" t="s">
        <v>58</v>
      </c>
      <c r="C144" s="1" t="s">
        <v>59</v>
      </c>
      <c r="D144" s="1" t="s">
        <v>345</v>
      </c>
      <c r="E144" s="1">
        <v>4</v>
      </c>
      <c r="F144" s="1" t="s">
        <v>61</v>
      </c>
      <c r="G144" s="1" t="s">
        <v>62</v>
      </c>
      <c r="H144" s="1" t="s">
        <v>348</v>
      </c>
      <c r="I144" s="2">
        <v>43853</v>
      </c>
      <c r="J144" s="3">
        <v>0.44861111111111113</v>
      </c>
      <c r="M144" s="1">
        <v>44.62</v>
      </c>
      <c r="N144" s="1">
        <v>20.260000000000002</v>
      </c>
      <c r="O144" s="1">
        <f t="shared" si="8"/>
        <v>64.88</v>
      </c>
      <c r="P144" s="1">
        <f t="shared" si="9"/>
        <v>38.819399999999995</v>
      </c>
      <c r="Q144" s="1">
        <f t="shared" si="10"/>
        <v>17.626200000000001</v>
      </c>
      <c r="R144" s="1">
        <f t="shared" si="11"/>
        <v>56.445599999999999</v>
      </c>
      <c r="S144">
        <v>5.6</v>
      </c>
      <c r="T144">
        <v>-0.76</v>
      </c>
      <c r="U144">
        <v>12.36</v>
      </c>
      <c r="V144">
        <v>13.16</v>
      </c>
      <c r="W144">
        <v>17.13</v>
      </c>
      <c r="X144">
        <v>53.85</v>
      </c>
      <c r="Y144">
        <v>7.76</v>
      </c>
      <c r="Z144">
        <v>21.51</v>
      </c>
      <c r="AA144">
        <v>12.21</v>
      </c>
      <c r="AB144">
        <v>3.8</v>
      </c>
      <c r="AC144">
        <v>1.63</v>
      </c>
      <c r="AD144">
        <v>0.33</v>
      </c>
      <c r="AE144">
        <v>2.71</v>
      </c>
      <c r="AF144">
        <v>4.25</v>
      </c>
      <c r="AG144">
        <v>2.52</v>
      </c>
      <c r="AH144">
        <v>0.47</v>
      </c>
      <c r="AI144">
        <v>0.63</v>
      </c>
      <c r="AJ144">
        <v>6.23</v>
      </c>
      <c r="AK144">
        <v>1.62</v>
      </c>
      <c r="AL144">
        <v>0.99</v>
      </c>
      <c r="AM144">
        <v>0.1</v>
      </c>
      <c r="AN144">
        <v>0.12</v>
      </c>
      <c r="AO144">
        <v>1.81</v>
      </c>
      <c r="AP144">
        <v>-0.05</v>
      </c>
      <c r="AQ144">
        <v>2.84</v>
      </c>
      <c r="AR144">
        <v>2.59</v>
      </c>
      <c r="AS144">
        <v>0.56000000000000005</v>
      </c>
      <c r="AT144">
        <v>-0.02</v>
      </c>
      <c r="AU144">
        <v>1.92</v>
      </c>
      <c r="AV144">
        <v>1.86</v>
      </c>
      <c r="AW144">
        <v>0.88</v>
      </c>
      <c r="AX144">
        <v>1.81</v>
      </c>
      <c r="AY144">
        <v>3.14</v>
      </c>
      <c r="AZ144">
        <v>5.82</v>
      </c>
      <c r="BA144">
        <v>0.11</v>
      </c>
      <c r="BB144">
        <v>1.51</v>
      </c>
      <c r="BC144">
        <v>0.45</v>
      </c>
      <c r="BD144">
        <v>1.47</v>
      </c>
      <c r="BE144">
        <v>1.79</v>
      </c>
      <c r="BF144">
        <v>1.08</v>
      </c>
    </row>
    <row r="145" spans="1:58" x14ac:dyDescent="0.25">
      <c r="A145" s="1">
        <v>2019</v>
      </c>
      <c r="B145" s="1" t="s">
        <v>58</v>
      </c>
      <c r="C145" s="1" t="s">
        <v>59</v>
      </c>
      <c r="D145" s="1" t="s">
        <v>95</v>
      </c>
      <c r="E145" s="1">
        <v>8</v>
      </c>
      <c r="F145" s="1" t="s">
        <v>61</v>
      </c>
      <c r="G145" s="1" t="s">
        <v>62</v>
      </c>
      <c r="H145" s="1" t="s">
        <v>97</v>
      </c>
      <c r="I145" s="2">
        <v>43843</v>
      </c>
      <c r="J145" s="3">
        <v>0.3923611111111111</v>
      </c>
      <c r="M145" s="1">
        <v>42.41</v>
      </c>
      <c r="N145" s="1">
        <v>22.45</v>
      </c>
      <c r="O145" s="1">
        <f t="shared" si="8"/>
        <v>64.86</v>
      </c>
      <c r="P145" s="1">
        <f t="shared" si="9"/>
        <v>36.896699999999996</v>
      </c>
      <c r="Q145" s="1">
        <f t="shared" si="10"/>
        <v>19.531499999999998</v>
      </c>
      <c r="R145" s="1">
        <f t="shared" si="11"/>
        <v>56.42819999999999</v>
      </c>
      <c r="S145">
        <v>5.33</v>
      </c>
      <c r="T145">
        <v>1.41</v>
      </c>
      <c r="U145">
        <v>11.99</v>
      </c>
      <c r="V145">
        <v>13.52</v>
      </c>
      <c r="W145">
        <v>16.690000000000001</v>
      </c>
      <c r="X145">
        <v>51.65</v>
      </c>
      <c r="Y145">
        <v>6.54</v>
      </c>
      <c r="Z145">
        <v>24.4</v>
      </c>
      <c r="AA145">
        <v>11.57</v>
      </c>
      <c r="AB145">
        <v>4.24</v>
      </c>
      <c r="AC145">
        <v>1.6</v>
      </c>
      <c r="AD145">
        <v>0.38</v>
      </c>
      <c r="AE145">
        <v>2.74</v>
      </c>
      <c r="AF145">
        <v>4.13</v>
      </c>
      <c r="AG145">
        <v>2.5</v>
      </c>
      <c r="AH145">
        <v>0.55000000000000004</v>
      </c>
      <c r="AI145">
        <v>0.6</v>
      </c>
      <c r="AJ145">
        <v>6.13</v>
      </c>
      <c r="AK145">
        <v>1.6</v>
      </c>
      <c r="AL145">
        <v>0.95</v>
      </c>
      <c r="AM145">
        <v>0.1</v>
      </c>
      <c r="AN145">
        <v>0.12</v>
      </c>
      <c r="AO145">
        <v>1.73</v>
      </c>
      <c r="AP145">
        <v>-0.03</v>
      </c>
      <c r="AQ145">
        <v>2.79</v>
      </c>
      <c r="AR145">
        <v>2.4900000000000002</v>
      </c>
      <c r="AS145">
        <v>0.54</v>
      </c>
      <c r="AT145">
        <v>-0.02</v>
      </c>
      <c r="AU145">
        <v>1.91</v>
      </c>
      <c r="AV145">
        <v>2</v>
      </c>
      <c r="AW145">
        <v>0.57999999999999996</v>
      </c>
      <c r="AX145">
        <v>1.88</v>
      </c>
      <c r="AY145">
        <v>2.69</v>
      </c>
      <c r="AZ145">
        <v>4.95</v>
      </c>
      <c r="BA145">
        <v>0.12</v>
      </c>
      <c r="BB145">
        <v>1.53</v>
      </c>
      <c r="BC145">
        <v>0.45</v>
      </c>
      <c r="BD145">
        <v>1.44</v>
      </c>
      <c r="BE145">
        <v>1.71</v>
      </c>
      <c r="BF145">
        <v>1.45</v>
      </c>
    </row>
    <row r="146" spans="1:58" x14ac:dyDescent="0.25">
      <c r="A146" s="1">
        <v>2019</v>
      </c>
      <c r="B146" s="1" t="s">
        <v>58</v>
      </c>
      <c r="C146" s="1" t="s">
        <v>59</v>
      </c>
      <c r="D146" s="1" t="s">
        <v>205</v>
      </c>
      <c r="E146" s="1">
        <v>76</v>
      </c>
      <c r="F146" s="1" t="s">
        <v>61</v>
      </c>
      <c r="G146" s="1" t="s">
        <v>62</v>
      </c>
      <c r="H146" s="1" t="s">
        <v>270</v>
      </c>
      <c r="I146" s="2">
        <v>43851</v>
      </c>
      <c r="J146" s="3">
        <v>0.44097222222222227</v>
      </c>
      <c r="M146" s="1">
        <v>43.25</v>
      </c>
      <c r="N146" s="1">
        <v>21.61</v>
      </c>
      <c r="O146" s="1">
        <f t="shared" si="8"/>
        <v>64.86</v>
      </c>
      <c r="P146" s="1">
        <f t="shared" si="9"/>
        <v>37.627499999999998</v>
      </c>
      <c r="Q146" s="1">
        <f t="shared" si="10"/>
        <v>18.800699999999999</v>
      </c>
      <c r="R146" s="1">
        <f t="shared" si="11"/>
        <v>56.428199999999997</v>
      </c>
      <c r="S146">
        <v>5.32</v>
      </c>
      <c r="T146">
        <v>0.4</v>
      </c>
      <c r="U146">
        <v>12.24</v>
      </c>
      <c r="V146">
        <v>14.55</v>
      </c>
      <c r="W146">
        <v>18.059999999999999</v>
      </c>
      <c r="X146">
        <v>48.66</v>
      </c>
      <c r="Y146">
        <v>6.8</v>
      </c>
      <c r="Z146">
        <v>26.37</v>
      </c>
      <c r="AA146">
        <v>12.16</v>
      </c>
      <c r="AB146">
        <v>4.4800000000000004</v>
      </c>
      <c r="AC146">
        <v>1.72</v>
      </c>
      <c r="AD146">
        <v>0.42</v>
      </c>
      <c r="AE146">
        <v>3</v>
      </c>
      <c r="AF146">
        <v>4.5599999999999996</v>
      </c>
      <c r="AG146">
        <v>2.67</v>
      </c>
      <c r="AH146">
        <v>0.53</v>
      </c>
      <c r="AI146">
        <v>0.67</v>
      </c>
      <c r="AJ146">
        <v>6.84</v>
      </c>
      <c r="AK146">
        <v>1.72</v>
      </c>
      <c r="AL146">
        <v>1.04</v>
      </c>
      <c r="AM146">
        <v>0.11</v>
      </c>
      <c r="AN146">
        <v>0.12</v>
      </c>
      <c r="AO146">
        <v>1.93</v>
      </c>
      <c r="AP146">
        <v>-0.04</v>
      </c>
      <c r="AQ146">
        <v>3.04</v>
      </c>
      <c r="AR146">
        <v>2.72</v>
      </c>
      <c r="AS146">
        <v>0.57999999999999996</v>
      </c>
      <c r="AT146">
        <v>-0.01</v>
      </c>
      <c r="AU146">
        <v>2.08</v>
      </c>
      <c r="AV146">
        <v>2.08</v>
      </c>
      <c r="AW146">
        <v>0.73</v>
      </c>
      <c r="AX146">
        <v>1.99</v>
      </c>
      <c r="AY146">
        <v>2.72</v>
      </c>
      <c r="AZ146">
        <v>5.33</v>
      </c>
      <c r="BA146">
        <v>0.11</v>
      </c>
      <c r="BB146">
        <v>1.62</v>
      </c>
      <c r="BC146">
        <v>0.4</v>
      </c>
      <c r="BD146">
        <v>1.55</v>
      </c>
      <c r="BE146">
        <v>1.89</v>
      </c>
      <c r="BF146">
        <v>1.28</v>
      </c>
    </row>
    <row r="147" spans="1:58" x14ac:dyDescent="0.25">
      <c r="A147" s="1">
        <v>2019</v>
      </c>
      <c r="B147" s="1" t="s">
        <v>58</v>
      </c>
      <c r="C147" s="1" t="s">
        <v>59</v>
      </c>
      <c r="D147" s="1" t="s">
        <v>345</v>
      </c>
      <c r="E147" s="1">
        <v>3</v>
      </c>
      <c r="F147" s="1" t="s">
        <v>61</v>
      </c>
      <c r="G147" s="1" t="s">
        <v>62</v>
      </c>
      <c r="H147" s="1" t="s">
        <v>347</v>
      </c>
      <c r="I147" s="2">
        <v>43853</v>
      </c>
      <c r="J147" s="3">
        <v>0.44861111111111113</v>
      </c>
      <c r="M147" s="1">
        <v>44.75</v>
      </c>
      <c r="N147" s="1">
        <v>20.11</v>
      </c>
      <c r="O147" s="1">
        <f t="shared" si="8"/>
        <v>64.86</v>
      </c>
      <c r="P147" s="1">
        <f t="shared" si="9"/>
        <v>38.932499999999997</v>
      </c>
      <c r="Q147" s="1">
        <f t="shared" si="10"/>
        <v>17.495699999999999</v>
      </c>
      <c r="R147" s="1">
        <f t="shared" si="11"/>
        <v>56.428199999999997</v>
      </c>
      <c r="S147">
        <v>5.48</v>
      </c>
      <c r="T147">
        <v>-1.01</v>
      </c>
      <c r="U147">
        <v>12.58</v>
      </c>
      <c r="V147">
        <v>15.38</v>
      </c>
      <c r="W147">
        <v>18.809999999999999</v>
      </c>
      <c r="X147">
        <v>51.62</v>
      </c>
      <c r="Y147">
        <v>8.02</v>
      </c>
      <c r="Z147">
        <v>22.64</v>
      </c>
      <c r="AA147">
        <v>13.28</v>
      </c>
      <c r="AB147">
        <v>4.62</v>
      </c>
      <c r="AC147">
        <v>1.71</v>
      </c>
      <c r="AD147">
        <v>0.37</v>
      </c>
      <c r="AE147">
        <v>2.98</v>
      </c>
      <c r="AF147">
        <v>4.5599999999999996</v>
      </c>
      <c r="AG147">
        <v>2.64</v>
      </c>
      <c r="AH147">
        <v>0.46</v>
      </c>
      <c r="AI147">
        <v>0.67</v>
      </c>
      <c r="AJ147">
        <v>6.74</v>
      </c>
      <c r="AK147">
        <v>1.74</v>
      </c>
      <c r="AL147">
        <v>1.02</v>
      </c>
      <c r="AM147">
        <v>0.12</v>
      </c>
      <c r="AN147">
        <v>0.13</v>
      </c>
      <c r="AO147">
        <v>1.93</v>
      </c>
      <c r="AP147">
        <v>-0.01</v>
      </c>
      <c r="AQ147">
        <v>3</v>
      </c>
      <c r="AR147">
        <v>2.7</v>
      </c>
      <c r="AS147">
        <v>0.57999999999999996</v>
      </c>
      <c r="AT147">
        <v>-0.01</v>
      </c>
      <c r="AU147">
        <v>2.0499999999999998</v>
      </c>
      <c r="AV147">
        <v>2.1</v>
      </c>
      <c r="AW147">
        <v>0.77</v>
      </c>
      <c r="AX147">
        <v>2</v>
      </c>
      <c r="AY147">
        <v>3.27</v>
      </c>
      <c r="AZ147">
        <v>5.49</v>
      </c>
      <c r="BA147">
        <v>0.12</v>
      </c>
      <c r="BB147">
        <v>1.59</v>
      </c>
      <c r="BC147">
        <v>0.37</v>
      </c>
      <c r="BD147">
        <v>1.52</v>
      </c>
      <c r="BE147">
        <v>1.87</v>
      </c>
      <c r="BF147">
        <v>1.05</v>
      </c>
    </row>
    <row r="148" spans="1:58" x14ac:dyDescent="0.25">
      <c r="A148" s="1">
        <v>2019</v>
      </c>
      <c r="B148" s="1" t="s">
        <v>58</v>
      </c>
      <c r="C148" s="1" t="s">
        <v>59</v>
      </c>
      <c r="D148" s="1" t="s">
        <v>292</v>
      </c>
      <c r="E148" s="1">
        <v>34</v>
      </c>
      <c r="F148" s="1" t="s">
        <v>61</v>
      </c>
      <c r="G148" s="1" t="s">
        <v>62</v>
      </c>
      <c r="H148" s="1" t="s">
        <v>298</v>
      </c>
      <c r="I148" s="2">
        <v>43852</v>
      </c>
      <c r="J148" s="3">
        <v>0.4368055555555555</v>
      </c>
      <c r="K148" s="1">
        <v>80</v>
      </c>
      <c r="M148" s="1">
        <v>45.27</v>
      </c>
      <c r="N148" s="1">
        <v>19.579999999999998</v>
      </c>
      <c r="O148" s="1">
        <f t="shared" si="8"/>
        <v>64.849999999999994</v>
      </c>
      <c r="P148" s="1">
        <f t="shared" si="9"/>
        <v>39.384900000000002</v>
      </c>
      <c r="Q148" s="1">
        <f t="shared" si="10"/>
        <v>17.034599999999998</v>
      </c>
      <c r="R148" s="1">
        <f t="shared" si="11"/>
        <v>56.419499999999999</v>
      </c>
      <c r="S148">
        <v>5.29</v>
      </c>
      <c r="T148">
        <v>-0.09</v>
      </c>
      <c r="U148">
        <v>12.02</v>
      </c>
      <c r="V148">
        <v>13.27</v>
      </c>
      <c r="W148">
        <v>17.95</v>
      </c>
      <c r="X148">
        <v>49.82</v>
      </c>
      <c r="Y148">
        <v>8</v>
      </c>
      <c r="Z148">
        <v>25.5</v>
      </c>
      <c r="AA148">
        <v>12.7</v>
      </c>
      <c r="AB148">
        <v>4.29</v>
      </c>
      <c r="AC148">
        <v>1.68</v>
      </c>
      <c r="AD148">
        <v>0.45</v>
      </c>
      <c r="AE148">
        <v>2.94</v>
      </c>
      <c r="AF148">
        <v>4.34</v>
      </c>
      <c r="AG148">
        <v>2.52</v>
      </c>
      <c r="AH148">
        <v>0.53</v>
      </c>
      <c r="AI148">
        <v>0.63</v>
      </c>
      <c r="AJ148">
        <v>6.44</v>
      </c>
      <c r="AK148">
        <v>1.66</v>
      </c>
      <c r="AL148">
        <v>1.02</v>
      </c>
      <c r="AM148">
        <v>0.12</v>
      </c>
      <c r="AN148">
        <v>0.13</v>
      </c>
      <c r="AO148">
        <v>1.83</v>
      </c>
      <c r="AP148">
        <v>0</v>
      </c>
      <c r="AQ148">
        <v>2.91</v>
      </c>
      <c r="AR148">
        <v>2.59</v>
      </c>
      <c r="AS148">
        <v>0.53</v>
      </c>
      <c r="AT148">
        <v>-0.01</v>
      </c>
      <c r="AU148">
        <v>2.0299999999999998</v>
      </c>
      <c r="AV148">
        <v>2.02</v>
      </c>
      <c r="AW148">
        <v>0.77</v>
      </c>
      <c r="AX148">
        <v>1.86</v>
      </c>
      <c r="AY148">
        <v>3.11</v>
      </c>
      <c r="AZ148">
        <v>6.47</v>
      </c>
      <c r="BA148">
        <v>0.11</v>
      </c>
      <c r="BB148">
        <v>1.57</v>
      </c>
      <c r="BC148">
        <v>0.41</v>
      </c>
      <c r="BD148">
        <v>1.49</v>
      </c>
      <c r="BE148">
        <v>1.81</v>
      </c>
      <c r="BF148">
        <v>1.48</v>
      </c>
    </row>
    <row r="149" spans="1:58" x14ac:dyDescent="0.25">
      <c r="A149" s="1">
        <v>2019</v>
      </c>
      <c r="B149" s="1" t="s">
        <v>58</v>
      </c>
      <c r="C149" s="1" t="s">
        <v>59</v>
      </c>
      <c r="D149" s="1" t="s">
        <v>303</v>
      </c>
      <c r="E149" s="1">
        <v>5</v>
      </c>
      <c r="F149" s="1" t="s">
        <v>61</v>
      </c>
      <c r="G149" s="1" t="s">
        <v>62</v>
      </c>
      <c r="H149" s="1" t="s">
        <v>306</v>
      </c>
      <c r="I149" s="2">
        <v>43852</v>
      </c>
      <c r="J149" s="3">
        <v>0.45</v>
      </c>
      <c r="M149" s="1">
        <v>45.25</v>
      </c>
      <c r="N149" s="1">
        <v>19.59</v>
      </c>
      <c r="O149" s="1">
        <f t="shared" si="8"/>
        <v>64.84</v>
      </c>
      <c r="P149" s="1">
        <f t="shared" si="9"/>
        <v>39.3675</v>
      </c>
      <c r="Q149" s="1">
        <f t="shared" si="10"/>
        <v>17.043299999999999</v>
      </c>
      <c r="R149" s="1">
        <f t="shared" si="11"/>
        <v>56.410799999999995</v>
      </c>
      <c r="S149">
        <v>5.35</v>
      </c>
      <c r="T149">
        <v>-0.53</v>
      </c>
      <c r="U149">
        <v>12.19</v>
      </c>
      <c r="V149">
        <v>14.64</v>
      </c>
      <c r="W149">
        <v>19.2</v>
      </c>
      <c r="X149">
        <v>54.45</v>
      </c>
      <c r="Y149">
        <v>7.8</v>
      </c>
      <c r="Z149">
        <v>20.79</v>
      </c>
      <c r="AA149">
        <v>12.39</v>
      </c>
      <c r="AB149">
        <v>4</v>
      </c>
      <c r="AC149">
        <v>1.59</v>
      </c>
      <c r="AD149">
        <v>0.32</v>
      </c>
      <c r="AE149">
        <v>2.72</v>
      </c>
      <c r="AF149">
        <v>4.08</v>
      </c>
      <c r="AG149">
        <v>2.44</v>
      </c>
      <c r="AH149">
        <v>0.51</v>
      </c>
      <c r="AI149">
        <v>0.57999999999999996</v>
      </c>
      <c r="AJ149">
        <v>6.03</v>
      </c>
      <c r="AK149">
        <v>1.59</v>
      </c>
      <c r="AL149">
        <v>0.95</v>
      </c>
      <c r="AM149">
        <v>0.12</v>
      </c>
      <c r="AN149">
        <v>0.14000000000000001</v>
      </c>
      <c r="AO149">
        <v>1.72</v>
      </c>
      <c r="AP149">
        <v>-0.03</v>
      </c>
      <c r="AQ149">
        <v>2.78</v>
      </c>
      <c r="AR149">
        <v>2.4700000000000002</v>
      </c>
      <c r="AS149">
        <v>0.52</v>
      </c>
      <c r="AT149">
        <v>-0.02</v>
      </c>
      <c r="AU149">
        <v>1.89</v>
      </c>
      <c r="AV149">
        <v>1.94</v>
      </c>
      <c r="AW149">
        <v>0.56000000000000005</v>
      </c>
      <c r="AX149">
        <v>1.84</v>
      </c>
      <c r="AY149">
        <v>2.93</v>
      </c>
      <c r="AZ149">
        <v>5.87</v>
      </c>
      <c r="BA149">
        <v>0.14000000000000001</v>
      </c>
      <c r="BB149">
        <v>1.53</v>
      </c>
      <c r="BC149">
        <v>0.4</v>
      </c>
      <c r="BD149">
        <v>1.46</v>
      </c>
      <c r="BE149">
        <v>1.73</v>
      </c>
      <c r="BF149">
        <v>1.53</v>
      </c>
    </row>
    <row r="150" spans="1:58" x14ac:dyDescent="0.25">
      <c r="A150" s="1">
        <v>2019</v>
      </c>
      <c r="B150" s="1" t="s">
        <v>58</v>
      </c>
      <c r="C150" s="1" t="s">
        <v>59</v>
      </c>
      <c r="D150" s="1" t="s">
        <v>303</v>
      </c>
      <c r="E150" s="1">
        <v>24</v>
      </c>
      <c r="F150" s="1" t="s">
        <v>61</v>
      </c>
      <c r="G150" s="1" t="s">
        <v>62</v>
      </c>
      <c r="H150" s="1" t="s">
        <v>309</v>
      </c>
      <c r="I150" s="2">
        <v>43852</v>
      </c>
      <c r="J150" s="3">
        <v>0.45416666666666666</v>
      </c>
      <c r="M150" s="1">
        <v>44.03</v>
      </c>
      <c r="N150" s="1">
        <v>20.81</v>
      </c>
      <c r="O150" s="1">
        <f t="shared" si="8"/>
        <v>64.84</v>
      </c>
      <c r="P150" s="1">
        <f t="shared" si="9"/>
        <v>38.306100000000001</v>
      </c>
      <c r="Q150" s="1">
        <f t="shared" si="10"/>
        <v>18.104699999999998</v>
      </c>
      <c r="R150" s="1">
        <f t="shared" si="11"/>
        <v>56.410799999999995</v>
      </c>
      <c r="S150">
        <v>5.51</v>
      </c>
      <c r="T150">
        <v>1.49</v>
      </c>
      <c r="U150">
        <v>12.13</v>
      </c>
      <c r="V150">
        <v>13.76</v>
      </c>
      <c r="W150">
        <v>17.84</v>
      </c>
      <c r="X150">
        <v>52.53</v>
      </c>
      <c r="Y150">
        <v>8.58</v>
      </c>
      <c r="Z150">
        <v>22.62</v>
      </c>
      <c r="AA150">
        <v>12.6</v>
      </c>
      <c r="AB150">
        <v>3.94</v>
      </c>
      <c r="AC150">
        <v>1.67</v>
      </c>
      <c r="AD150">
        <v>0.37</v>
      </c>
      <c r="AE150">
        <v>2.94</v>
      </c>
      <c r="AF150">
        <v>4.4000000000000004</v>
      </c>
      <c r="AG150">
        <v>2.5299999999999998</v>
      </c>
      <c r="AH150">
        <v>0.49</v>
      </c>
      <c r="AI150">
        <v>0.63</v>
      </c>
      <c r="AJ150">
        <v>6.5</v>
      </c>
      <c r="AK150">
        <v>1.67</v>
      </c>
      <c r="AL150">
        <v>1.03</v>
      </c>
      <c r="AM150">
        <v>0.1</v>
      </c>
      <c r="AN150">
        <v>0.12</v>
      </c>
      <c r="AO150">
        <v>1.85</v>
      </c>
      <c r="AP150">
        <v>0.02</v>
      </c>
      <c r="AQ150">
        <v>2.95</v>
      </c>
      <c r="AR150">
        <v>2.65</v>
      </c>
      <c r="AS150">
        <v>0.56999999999999995</v>
      </c>
      <c r="AT150">
        <v>-0.01</v>
      </c>
      <c r="AU150">
        <v>2</v>
      </c>
      <c r="AV150">
        <v>1.99</v>
      </c>
      <c r="AW150">
        <v>0.76</v>
      </c>
      <c r="AX150">
        <v>1.89</v>
      </c>
      <c r="AY150">
        <v>2.88</v>
      </c>
      <c r="AZ150">
        <v>6.21</v>
      </c>
      <c r="BA150">
        <v>0.11</v>
      </c>
      <c r="BB150">
        <v>1.57</v>
      </c>
      <c r="BC150">
        <v>0.44</v>
      </c>
      <c r="BD150">
        <v>1.51</v>
      </c>
      <c r="BE150">
        <v>1.86</v>
      </c>
      <c r="BF150">
        <v>1.24</v>
      </c>
    </row>
    <row r="151" spans="1:58" x14ac:dyDescent="0.25">
      <c r="A151" s="1">
        <v>2019</v>
      </c>
      <c r="B151" s="1" t="s">
        <v>58</v>
      </c>
      <c r="C151" s="1" t="s">
        <v>59</v>
      </c>
      <c r="D151" s="1" t="s">
        <v>407</v>
      </c>
      <c r="E151" s="1">
        <v>16</v>
      </c>
      <c r="F151" s="1" t="s">
        <v>61</v>
      </c>
      <c r="G151" s="1" t="s">
        <v>62</v>
      </c>
      <c r="H151" s="1" t="s">
        <v>415</v>
      </c>
      <c r="I151" s="2">
        <v>43872</v>
      </c>
      <c r="J151" s="3">
        <v>0.29583333333333334</v>
      </c>
      <c r="K151" s="1">
        <v>75</v>
      </c>
      <c r="M151" s="1">
        <v>44.8</v>
      </c>
      <c r="N151" s="1">
        <v>20.03</v>
      </c>
      <c r="O151" s="1">
        <f t="shared" si="8"/>
        <v>64.83</v>
      </c>
      <c r="P151" s="1">
        <f t="shared" si="9"/>
        <v>38.975999999999999</v>
      </c>
      <c r="Q151" s="1">
        <f t="shared" si="10"/>
        <v>17.426100000000002</v>
      </c>
      <c r="R151" s="1">
        <f t="shared" si="11"/>
        <v>56.402100000000004</v>
      </c>
      <c r="S151">
        <v>5.57</v>
      </c>
      <c r="T151">
        <v>-1.44</v>
      </c>
      <c r="U151">
        <v>11.98</v>
      </c>
      <c r="V151">
        <v>12.34</v>
      </c>
      <c r="W151">
        <v>17.78</v>
      </c>
      <c r="X151">
        <v>46</v>
      </c>
      <c r="Y151">
        <v>6.6</v>
      </c>
      <c r="Z151">
        <v>28.41</v>
      </c>
      <c r="AA151">
        <v>11.8</v>
      </c>
      <c r="AB151">
        <v>4.67</v>
      </c>
      <c r="AC151">
        <v>1.71</v>
      </c>
      <c r="AD151">
        <v>0.45</v>
      </c>
      <c r="AE151">
        <v>3.01</v>
      </c>
      <c r="AF151">
        <v>4.46</v>
      </c>
      <c r="AG151">
        <v>2.62</v>
      </c>
      <c r="AH151">
        <v>0.54</v>
      </c>
      <c r="AI151">
        <v>0.68</v>
      </c>
      <c r="AJ151">
        <v>6.64</v>
      </c>
      <c r="AK151">
        <v>1.73</v>
      </c>
      <c r="AL151">
        <v>1.04</v>
      </c>
      <c r="AM151">
        <v>0.13</v>
      </c>
      <c r="AN151">
        <v>0.13</v>
      </c>
      <c r="AO151">
        <v>1.85</v>
      </c>
      <c r="AP151">
        <v>0.01</v>
      </c>
      <c r="AQ151">
        <v>2.99</v>
      </c>
      <c r="AR151">
        <v>2.61</v>
      </c>
      <c r="AS151">
        <v>0.55000000000000004</v>
      </c>
      <c r="AT151">
        <v>-0.01</v>
      </c>
      <c r="AU151">
        <v>2.04</v>
      </c>
      <c r="AV151">
        <v>2.12</v>
      </c>
      <c r="AW151">
        <v>0.54</v>
      </c>
      <c r="AX151">
        <v>1.93</v>
      </c>
      <c r="AY151">
        <v>2.76</v>
      </c>
      <c r="AZ151">
        <v>4.9400000000000004</v>
      </c>
      <c r="BA151">
        <v>0.12</v>
      </c>
      <c r="BB151">
        <v>1.62</v>
      </c>
      <c r="BC151">
        <v>0.41</v>
      </c>
      <c r="BD151">
        <v>1.54</v>
      </c>
      <c r="BE151">
        <v>1.84</v>
      </c>
      <c r="BF151">
        <v>1.3</v>
      </c>
    </row>
    <row r="152" spans="1:58" x14ac:dyDescent="0.25">
      <c r="A152" s="1">
        <v>2019</v>
      </c>
      <c r="B152" s="1" t="s">
        <v>58</v>
      </c>
      <c r="C152" s="1" t="s">
        <v>59</v>
      </c>
      <c r="D152" s="1" t="s">
        <v>205</v>
      </c>
      <c r="E152" s="1">
        <v>13</v>
      </c>
      <c r="F152" s="1" t="s">
        <v>61</v>
      </c>
      <c r="G152" s="1" t="s">
        <v>62</v>
      </c>
      <c r="H152" s="1" t="s">
        <v>218</v>
      </c>
      <c r="I152" s="2">
        <v>43851</v>
      </c>
      <c r="J152" s="3">
        <v>0.4069444444444445</v>
      </c>
      <c r="M152" s="1">
        <v>41.4</v>
      </c>
      <c r="N152" s="1">
        <v>23.42</v>
      </c>
      <c r="O152" s="1">
        <f t="shared" si="8"/>
        <v>64.819999999999993</v>
      </c>
      <c r="P152" s="1">
        <f t="shared" si="9"/>
        <v>36.018000000000001</v>
      </c>
      <c r="Q152" s="1">
        <f t="shared" si="10"/>
        <v>20.375400000000003</v>
      </c>
      <c r="R152" s="1">
        <f t="shared" si="11"/>
        <v>56.3934</v>
      </c>
      <c r="S152">
        <v>4.9800000000000004</v>
      </c>
      <c r="T152">
        <v>-0.02</v>
      </c>
      <c r="U152">
        <v>12.41</v>
      </c>
      <c r="V152">
        <v>11.24</v>
      </c>
      <c r="W152">
        <v>17.079999999999998</v>
      </c>
      <c r="X152">
        <v>54.52</v>
      </c>
      <c r="Y152">
        <v>8.49</v>
      </c>
      <c r="Z152">
        <v>19.95</v>
      </c>
      <c r="AA152">
        <v>13.06</v>
      </c>
      <c r="AB152">
        <v>4.41</v>
      </c>
      <c r="AC152">
        <v>1.71</v>
      </c>
      <c r="AD152">
        <v>0.39</v>
      </c>
      <c r="AE152">
        <v>3.12</v>
      </c>
      <c r="AF152">
        <v>4.5199999999999996</v>
      </c>
      <c r="AG152">
        <v>2.67</v>
      </c>
      <c r="AH152">
        <v>0.54</v>
      </c>
      <c r="AI152">
        <v>0.55000000000000004</v>
      </c>
      <c r="AJ152">
        <v>6.94</v>
      </c>
      <c r="AK152">
        <v>1.74</v>
      </c>
      <c r="AL152">
        <v>1.02</v>
      </c>
      <c r="AM152">
        <v>0.09</v>
      </c>
      <c r="AN152">
        <v>0.13</v>
      </c>
      <c r="AO152">
        <v>1.85</v>
      </c>
      <c r="AP152">
        <v>-0.03</v>
      </c>
      <c r="AQ152">
        <v>3.06</v>
      </c>
      <c r="AR152">
        <v>2.61</v>
      </c>
      <c r="AS152">
        <v>0.52</v>
      </c>
      <c r="AT152">
        <v>-0.01</v>
      </c>
      <c r="AU152">
        <v>2.09</v>
      </c>
      <c r="AV152">
        <v>2.08</v>
      </c>
      <c r="AW152">
        <v>0.53</v>
      </c>
      <c r="AX152">
        <v>1.92</v>
      </c>
      <c r="AY152">
        <v>2.84</v>
      </c>
      <c r="AZ152">
        <v>5.46</v>
      </c>
      <c r="BA152">
        <v>0.11</v>
      </c>
      <c r="BB152">
        <v>1.63</v>
      </c>
      <c r="BC152">
        <v>0.37</v>
      </c>
      <c r="BD152">
        <v>1.52</v>
      </c>
      <c r="BE152">
        <v>1.88</v>
      </c>
      <c r="BF152">
        <v>1.44</v>
      </c>
    </row>
    <row r="153" spans="1:58" x14ac:dyDescent="0.25">
      <c r="A153" s="1">
        <v>2019</v>
      </c>
      <c r="B153" s="1" t="s">
        <v>58</v>
      </c>
      <c r="C153" s="1" t="s">
        <v>59</v>
      </c>
      <c r="D153" s="1" t="s">
        <v>60</v>
      </c>
      <c r="E153" s="1">
        <v>37</v>
      </c>
      <c r="F153" s="1" t="s">
        <v>61</v>
      </c>
      <c r="G153" s="1" t="s">
        <v>62</v>
      </c>
      <c r="H153" s="1" t="s">
        <v>73</v>
      </c>
      <c r="I153" s="2">
        <v>43843</v>
      </c>
      <c r="J153" s="3">
        <v>0.36458333333333331</v>
      </c>
      <c r="M153" s="1">
        <v>41.43</v>
      </c>
      <c r="N153" s="1">
        <v>23.38</v>
      </c>
      <c r="O153" s="1">
        <f t="shared" si="8"/>
        <v>64.81</v>
      </c>
      <c r="P153" s="1">
        <f t="shared" si="9"/>
        <v>36.0441</v>
      </c>
      <c r="Q153" s="1">
        <f t="shared" si="10"/>
        <v>20.340599999999998</v>
      </c>
      <c r="R153" s="1">
        <f t="shared" si="11"/>
        <v>56.384699999999995</v>
      </c>
      <c r="S153">
        <v>5.28</v>
      </c>
      <c r="T153">
        <v>0.36</v>
      </c>
      <c r="U153">
        <v>12.15</v>
      </c>
      <c r="V153">
        <v>12.22</v>
      </c>
      <c r="W153">
        <v>17.670000000000002</v>
      </c>
      <c r="X153">
        <v>50.76</v>
      </c>
      <c r="Y153">
        <v>7.85</v>
      </c>
      <c r="Z153">
        <v>22.43</v>
      </c>
      <c r="AA153">
        <v>12.54</v>
      </c>
      <c r="AB153">
        <v>4.1399999999999997</v>
      </c>
      <c r="AC153">
        <v>1.62</v>
      </c>
      <c r="AD153">
        <v>0.36</v>
      </c>
      <c r="AE153">
        <v>2.73</v>
      </c>
      <c r="AF153">
        <v>4.13</v>
      </c>
      <c r="AG153">
        <v>2.48</v>
      </c>
      <c r="AH153">
        <v>0.5</v>
      </c>
      <c r="AI153">
        <v>0.59</v>
      </c>
      <c r="AJ153">
        <v>6</v>
      </c>
      <c r="AK153">
        <v>1.61</v>
      </c>
      <c r="AL153">
        <v>0.99</v>
      </c>
      <c r="AM153">
        <v>0.1</v>
      </c>
      <c r="AN153">
        <v>0.14000000000000001</v>
      </c>
      <c r="AO153">
        <v>1.75</v>
      </c>
      <c r="AP153">
        <v>-0.02</v>
      </c>
      <c r="AQ153">
        <v>2.83</v>
      </c>
      <c r="AR153">
        <v>2.54</v>
      </c>
      <c r="AS153">
        <v>0.52</v>
      </c>
      <c r="AT153">
        <v>-0.01</v>
      </c>
      <c r="AU153">
        <v>1.94</v>
      </c>
      <c r="AV153">
        <v>1.95</v>
      </c>
      <c r="AW153">
        <v>0.65</v>
      </c>
      <c r="AX153">
        <v>1.83</v>
      </c>
      <c r="AY153">
        <v>2.83</v>
      </c>
      <c r="AZ153">
        <v>5.78</v>
      </c>
      <c r="BA153">
        <v>0.12</v>
      </c>
      <c r="BB153">
        <v>1.52</v>
      </c>
      <c r="BC153">
        <v>0.45</v>
      </c>
      <c r="BD153">
        <v>1.46</v>
      </c>
      <c r="BE153">
        <v>1.76</v>
      </c>
      <c r="BF153">
        <v>1.1000000000000001</v>
      </c>
    </row>
    <row r="154" spans="1:58" x14ac:dyDescent="0.25">
      <c r="A154" s="1">
        <v>2019</v>
      </c>
      <c r="B154" s="1" t="s">
        <v>58</v>
      </c>
      <c r="C154" s="1" t="s">
        <v>59</v>
      </c>
      <c r="D154" s="1" t="s">
        <v>60</v>
      </c>
      <c r="E154" s="1">
        <v>127</v>
      </c>
      <c r="F154" s="1" t="s">
        <v>61</v>
      </c>
      <c r="G154" s="1" t="s">
        <v>62</v>
      </c>
      <c r="H154" s="1" t="s">
        <v>87</v>
      </c>
      <c r="I154" s="2">
        <v>43843</v>
      </c>
      <c r="J154" s="3">
        <v>0.38680555555555557</v>
      </c>
      <c r="M154" s="1">
        <v>41.13</v>
      </c>
      <c r="N154" s="1">
        <v>23.68</v>
      </c>
      <c r="O154" s="1">
        <f t="shared" si="8"/>
        <v>64.81</v>
      </c>
      <c r="P154" s="1">
        <f t="shared" si="9"/>
        <v>35.783100000000005</v>
      </c>
      <c r="Q154" s="1">
        <f t="shared" si="10"/>
        <v>20.601600000000001</v>
      </c>
      <c r="R154" s="1">
        <f t="shared" si="11"/>
        <v>56.384700000000009</v>
      </c>
      <c r="S154">
        <v>5.28</v>
      </c>
      <c r="T154">
        <v>-2.69</v>
      </c>
      <c r="U154">
        <v>12.32</v>
      </c>
      <c r="V154">
        <v>12.95</v>
      </c>
      <c r="W154">
        <v>18.260000000000002</v>
      </c>
      <c r="X154">
        <v>52.34</v>
      </c>
      <c r="Y154">
        <v>6.56</v>
      </c>
      <c r="Z154">
        <v>23.25</v>
      </c>
      <c r="AA154">
        <v>11.48</v>
      </c>
      <c r="AB154">
        <v>3.98</v>
      </c>
      <c r="AC154">
        <v>1.72</v>
      </c>
      <c r="AD154">
        <v>0.36</v>
      </c>
      <c r="AE154">
        <v>3.05</v>
      </c>
      <c r="AF154">
        <v>4.59</v>
      </c>
      <c r="AG154">
        <v>2.66</v>
      </c>
      <c r="AH154">
        <v>0.53</v>
      </c>
      <c r="AI154">
        <v>0.62</v>
      </c>
      <c r="AJ154">
        <v>6.9</v>
      </c>
      <c r="AK154">
        <v>1.73</v>
      </c>
      <c r="AL154">
        <v>1.03</v>
      </c>
      <c r="AM154">
        <v>0.1</v>
      </c>
      <c r="AN154">
        <v>0.13</v>
      </c>
      <c r="AO154">
        <v>1.92</v>
      </c>
      <c r="AP154">
        <v>0.02</v>
      </c>
      <c r="AQ154">
        <v>3.08</v>
      </c>
      <c r="AR154">
        <v>2.7</v>
      </c>
      <c r="AS154">
        <v>0.55000000000000004</v>
      </c>
      <c r="AT154">
        <v>-0.01</v>
      </c>
      <c r="AU154">
        <v>2.09</v>
      </c>
      <c r="AV154">
        <v>2.0499999999999998</v>
      </c>
      <c r="AW154">
        <v>0.74</v>
      </c>
      <c r="AX154">
        <v>1.96</v>
      </c>
      <c r="AY154">
        <v>3.36</v>
      </c>
      <c r="AZ154">
        <v>5.51</v>
      </c>
      <c r="BA154">
        <v>0.11</v>
      </c>
      <c r="BB154">
        <v>1.62</v>
      </c>
      <c r="BC154">
        <v>0.41</v>
      </c>
      <c r="BD154">
        <v>1.55</v>
      </c>
      <c r="BE154">
        <v>1.91</v>
      </c>
      <c r="BF154">
        <v>1.26</v>
      </c>
    </row>
    <row r="155" spans="1:58" x14ac:dyDescent="0.25">
      <c r="A155" s="1">
        <v>2019</v>
      </c>
      <c r="B155" s="1" t="s">
        <v>58</v>
      </c>
      <c r="C155" s="1" t="s">
        <v>59</v>
      </c>
      <c r="D155" s="1" t="s">
        <v>108</v>
      </c>
      <c r="E155" s="1">
        <v>23</v>
      </c>
      <c r="F155" s="1" t="s">
        <v>61</v>
      </c>
      <c r="G155" s="1" t="s">
        <v>62</v>
      </c>
      <c r="H155" s="1" t="s">
        <v>115</v>
      </c>
      <c r="I155" s="2">
        <v>43843</v>
      </c>
      <c r="J155" s="3">
        <v>0.4284722222222222</v>
      </c>
      <c r="M155" s="1">
        <v>43.89</v>
      </c>
      <c r="N155" s="1">
        <v>20.92</v>
      </c>
      <c r="O155" s="1">
        <f t="shared" si="8"/>
        <v>64.81</v>
      </c>
      <c r="P155" s="1">
        <f t="shared" si="9"/>
        <v>38.1843</v>
      </c>
      <c r="Q155" s="1">
        <f t="shared" si="10"/>
        <v>18.200400000000002</v>
      </c>
      <c r="R155" s="1">
        <f t="shared" si="11"/>
        <v>56.384700000000002</v>
      </c>
      <c r="S155">
        <v>5.43</v>
      </c>
      <c r="T155">
        <v>-1.21</v>
      </c>
      <c r="U155">
        <v>12.63</v>
      </c>
      <c r="V155">
        <v>13.15</v>
      </c>
      <c r="W155">
        <v>17.239999999999998</v>
      </c>
      <c r="X155">
        <v>54.07</v>
      </c>
      <c r="Y155">
        <v>7.77</v>
      </c>
      <c r="Z155">
        <v>20.67</v>
      </c>
      <c r="AA155">
        <v>12.3</v>
      </c>
      <c r="AB155">
        <v>3.9</v>
      </c>
      <c r="AC155">
        <v>1.62</v>
      </c>
      <c r="AD155">
        <v>0.35</v>
      </c>
      <c r="AE155">
        <v>2.78</v>
      </c>
      <c r="AF155">
        <v>4.2</v>
      </c>
      <c r="AG155">
        <v>2.52</v>
      </c>
      <c r="AH155">
        <v>0.51</v>
      </c>
      <c r="AI155">
        <v>0.56999999999999995</v>
      </c>
      <c r="AJ155">
        <v>6.27</v>
      </c>
      <c r="AK155">
        <v>1.62</v>
      </c>
      <c r="AL155">
        <v>0.99</v>
      </c>
      <c r="AM155">
        <v>0.1</v>
      </c>
      <c r="AN155">
        <v>0.13</v>
      </c>
      <c r="AO155">
        <v>1.77</v>
      </c>
      <c r="AP155">
        <v>-0.03</v>
      </c>
      <c r="AQ155">
        <v>2.87</v>
      </c>
      <c r="AR155">
        <v>2.52</v>
      </c>
      <c r="AS155">
        <v>0.52</v>
      </c>
      <c r="AT155">
        <v>-0.01</v>
      </c>
      <c r="AU155">
        <v>1.95</v>
      </c>
      <c r="AV155">
        <v>1.94</v>
      </c>
      <c r="AW155">
        <v>0.59</v>
      </c>
      <c r="AX155">
        <v>1.84</v>
      </c>
      <c r="AY155">
        <v>2.83</v>
      </c>
      <c r="AZ155">
        <v>5.78</v>
      </c>
      <c r="BA155">
        <v>0.12</v>
      </c>
      <c r="BB155">
        <v>1.54</v>
      </c>
      <c r="BC155">
        <v>0.41</v>
      </c>
      <c r="BD155">
        <v>1.47</v>
      </c>
      <c r="BE155">
        <v>1.78</v>
      </c>
      <c r="BF155">
        <v>1.54</v>
      </c>
    </row>
    <row r="156" spans="1:58" x14ac:dyDescent="0.25">
      <c r="A156" s="1">
        <v>2019</v>
      </c>
      <c r="B156" s="1" t="s">
        <v>58</v>
      </c>
      <c r="C156" s="1" t="s">
        <v>59</v>
      </c>
      <c r="D156" s="1" t="s">
        <v>118</v>
      </c>
      <c r="E156" s="1">
        <v>30</v>
      </c>
      <c r="F156" s="1" t="s">
        <v>61</v>
      </c>
      <c r="G156" s="1" t="s">
        <v>62</v>
      </c>
      <c r="H156" s="1" t="s">
        <v>137</v>
      </c>
      <c r="I156" s="2">
        <v>43843</v>
      </c>
      <c r="J156" s="3">
        <v>0.44722222222222219</v>
      </c>
      <c r="M156" s="1">
        <v>43.91</v>
      </c>
      <c r="N156" s="1">
        <v>20.9</v>
      </c>
      <c r="O156" s="1">
        <f t="shared" si="8"/>
        <v>64.81</v>
      </c>
      <c r="P156" s="1">
        <f t="shared" si="9"/>
        <v>38.201699999999995</v>
      </c>
      <c r="Q156" s="1">
        <f t="shared" si="10"/>
        <v>18.183</v>
      </c>
      <c r="R156" s="1">
        <f t="shared" si="11"/>
        <v>56.384699999999995</v>
      </c>
      <c r="S156">
        <v>5.29</v>
      </c>
      <c r="T156">
        <v>-0.71</v>
      </c>
      <c r="U156">
        <v>12.22</v>
      </c>
      <c r="V156">
        <v>14.49</v>
      </c>
      <c r="W156">
        <v>18.649999999999999</v>
      </c>
      <c r="X156">
        <v>51.77</v>
      </c>
      <c r="Y156">
        <v>9.1</v>
      </c>
      <c r="Z156">
        <v>22.17</v>
      </c>
      <c r="AA156">
        <v>12.9</v>
      </c>
      <c r="AB156">
        <v>4.33</v>
      </c>
      <c r="AC156">
        <v>1.69</v>
      </c>
      <c r="AD156">
        <v>0.34</v>
      </c>
      <c r="AE156">
        <v>3</v>
      </c>
      <c r="AF156">
        <v>4.55</v>
      </c>
      <c r="AG156">
        <v>2.5099999999999998</v>
      </c>
      <c r="AH156">
        <v>0.49</v>
      </c>
      <c r="AI156">
        <v>0.68</v>
      </c>
      <c r="AJ156">
        <v>6.7</v>
      </c>
      <c r="AK156">
        <v>1.7</v>
      </c>
      <c r="AL156">
        <v>1.05</v>
      </c>
      <c r="AM156">
        <v>0.09</v>
      </c>
      <c r="AN156">
        <v>0.12</v>
      </c>
      <c r="AO156">
        <v>1.87</v>
      </c>
      <c r="AP156">
        <v>-0.02</v>
      </c>
      <c r="AQ156">
        <v>2.99</v>
      </c>
      <c r="AR156">
        <v>2.72</v>
      </c>
      <c r="AS156">
        <v>0.56999999999999995</v>
      </c>
      <c r="AT156">
        <v>-0.01</v>
      </c>
      <c r="AU156">
        <v>2.06</v>
      </c>
      <c r="AV156">
        <v>2.0099999999999998</v>
      </c>
      <c r="AW156">
        <v>1.1499999999999999</v>
      </c>
      <c r="AX156">
        <v>1.96</v>
      </c>
      <c r="AY156">
        <v>4.74</v>
      </c>
      <c r="AZ156">
        <v>7.28</v>
      </c>
      <c r="BA156">
        <v>0.09</v>
      </c>
      <c r="BB156">
        <v>1.53</v>
      </c>
      <c r="BC156">
        <v>0.47</v>
      </c>
      <c r="BD156">
        <v>1.51</v>
      </c>
      <c r="BE156">
        <v>1.87</v>
      </c>
      <c r="BF156">
        <v>0.72</v>
      </c>
    </row>
    <row r="157" spans="1:58" x14ac:dyDescent="0.25">
      <c r="A157" s="1">
        <v>2019</v>
      </c>
      <c r="B157" s="1" t="s">
        <v>58</v>
      </c>
      <c r="C157" s="1" t="s">
        <v>59</v>
      </c>
      <c r="D157" s="1" t="s">
        <v>205</v>
      </c>
      <c r="E157" s="1">
        <v>29</v>
      </c>
      <c r="F157" s="1" t="s">
        <v>61</v>
      </c>
      <c r="G157" s="1" t="s">
        <v>62</v>
      </c>
      <c r="H157" s="1" t="s">
        <v>234</v>
      </c>
      <c r="I157" s="2">
        <v>43851</v>
      </c>
      <c r="J157" s="3">
        <v>0.41388888888888892</v>
      </c>
      <c r="M157" s="1">
        <v>43.3</v>
      </c>
      <c r="N157" s="1">
        <v>21.51</v>
      </c>
      <c r="O157" s="1">
        <f t="shared" si="8"/>
        <v>64.81</v>
      </c>
      <c r="P157" s="1">
        <f t="shared" si="9"/>
        <v>37.670999999999999</v>
      </c>
      <c r="Q157" s="1">
        <f t="shared" si="10"/>
        <v>18.713700000000003</v>
      </c>
      <c r="R157" s="1">
        <f t="shared" si="11"/>
        <v>56.384700000000002</v>
      </c>
      <c r="S157">
        <v>5.21</v>
      </c>
      <c r="T157">
        <v>0.41</v>
      </c>
      <c r="U157">
        <v>12.3</v>
      </c>
      <c r="V157">
        <v>13.67</v>
      </c>
      <c r="W157">
        <v>18</v>
      </c>
      <c r="X157">
        <v>57.85</v>
      </c>
      <c r="Y157">
        <v>8.91</v>
      </c>
      <c r="Z157">
        <v>17.649999999999999</v>
      </c>
      <c r="AA157">
        <v>12.21</v>
      </c>
      <c r="AB157">
        <v>4.2</v>
      </c>
      <c r="AC157">
        <v>1.69</v>
      </c>
      <c r="AD157">
        <v>0.36</v>
      </c>
      <c r="AE157">
        <v>2.99</v>
      </c>
      <c r="AF157">
        <v>4.43</v>
      </c>
      <c r="AG157">
        <v>2.58</v>
      </c>
      <c r="AH157">
        <v>0.52</v>
      </c>
      <c r="AI157">
        <v>0.57999999999999996</v>
      </c>
      <c r="AJ157">
        <v>6.72</v>
      </c>
      <c r="AK157">
        <v>1.71</v>
      </c>
      <c r="AL157">
        <v>1.01</v>
      </c>
      <c r="AM157">
        <v>0.12</v>
      </c>
      <c r="AN157">
        <v>0.13</v>
      </c>
      <c r="AO157">
        <v>1.87</v>
      </c>
      <c r="AP157">
        <v>-0.03</v>
      </c>
      <c r="AQ157">
        <v>2.98</v>
      </c>
      <c r="AR157">
        <v>2.61</v>
      </c>
      <c r="AS157">
        <v>0.53</v>
      </c>
      <c r="AT157">
        <v>-0.02</v>
      </c>
      <c r="AU157">
        <v>2.09</v>
      </c>
      <c r="AV157">
        <v>1.98</v>
      </c>
      <c r="AW157">
        <v>0.73</v>
      </c>
      <c r="AX157">
        <v>1.88</v>
      </c>
      <c r="AY157">
        <v>3</v>
      </c>
      <c r="AZ157">
        <v>6.04</v>
      </c>
      <c r="BA157">
        <v>0.12</v>
      </c>
      <c r="BB157">
        <v>1.58</v>
      </c>
      <c r="BC157">
        <v>0.41</v>
      </c>
      <c r="BD157">
        <v>1.52</v>
      </c>
      <c r="BE157">
        <v>1.87</v>
      </c>
      <c r="BF157">
        <v>1.41</v>
      </c>
    </row>
    <row r="158" spans="1:58" x14ac:dyDescent="0.25">
      <c r="A158" s="1">
        <v>2019</v>
      </c>
      <c r="B158" s="1" t="s">
        <v>58</v>
      </c>
      <c r="C158" s="1" t="s">
        <v>59</v>
      </c>
      <c r="D158" s="1" t="s">
        <v>205</v>
      </c>
      <c r="E158" s="1">
        <v>38</v>
      </c>
      <c r="F158" s="1" t="s">
        <v>61</v>
      </c>
      <c r="G158" s="1" t="s">
        <v>62</v>
      </c>
      <c r="H158" s="1" t="s">
        <v>243</v>
      </c>
      <c r="I158" s="2">
        <v>43851</v>
      </c>
      <c r="J158" s="3">
        <v>0.41875000000000001</v>
      </c>
      <c r="K158" s="1">
        <v>90</v>
      </c>
      <c r="M158" s="1">
        <v>42.16</v>
      </c>
      <c r="N158" s="1">
        <v>22.65</v>
      </c>
      <c r="O158" s="1">
        <f t="shared" si="8"/>
        <v>64.81</v>
      </c>
      <c r="P158" s="1">
        <f t="shared" si="9"/>
        <v>36.679199999999994</v>
      </c>
      <c r="Q158" s="1">
        <f t="shared" si="10"/>
        <v>19.705499999999997</v>
      </c>
      <c r="R158" s="1">
        <f t="shared" si="11"/>
        <v>56.384699999999995</v>
      </c>
      <c r="S158">
        <v>5.25</v>
      </c>
      <c r="T158">
        <v>0.63</v>
      </c>
      <c r="U158">
        <v>11.99</v>
      </c>
      <c r="V158">
        <v>12.27</v>
      </c>
      <c r="W158">
        <v>17.72</v>
      </c>
      <c r="X158">
        <v>51.42</v>
      </c>
      <c r="Y158">
        <v>8.2799999999999994</v>
      </c>
      <c r="Z158">
        <v>21.07</v>
      </c>
      <c r="AA158">
        <v>11.84</v>
      </c>
      <c r="AB158">
        <v>3.66</v>
      </c>
      <c r="AC158">
        <v>1.63</v>
      </c>
      <c r="AD158">
        <v>0.3</v>
      </c>
      <c r="AE158">
        <v>2.69</v>
      </c>
      <c r="AF158">
        <v>4.2</v>
      </c>
      <c r="AG158">
        <v>2.4700000000000002</v>
      </c>
      <c r="AH158">
        <v>0.48</v>
      </c>
      <c r="AI158">
        <v>0.62</v>
      </c>
      <c r="AJ158">
        <v>6.22</v>
      </c>
      <c r="AK158">
        <v>1.64</v>
      </c>
      <c r="AL158">
        <v>0.96</v>
      </c>
      <c r="AM158">
        <v>0.1</v>
      </c>
      <c r="AN158">
        <v>0.12</v>
      </c>
      <c r="AO158">
        <v>1.79</v>
      </c>
      <c r="AP158">
        <v>-0.03</v>
      </c>
      <c r="AQ158">
        <v>2.84</v>
      </c>
      <c r="AR158">
        <v>2.54</v>
      </c>
      <c r="AS158">
        <v>0.54</v>
      </c>
      <c r="AT158">
        <v>-0.01</v>
      </c>
      <c r="AU158">
        <v>1.97</v>
      </c>
      <c r="AV158">
        <v>1.89</v>
      </c>
      <c r="AW158">
        <v>0.79</v>
      </c>
      <c r="AX158">
        <v>1.79</v>
      </c>
      <c r="AY158">
        <v>3.52</v>
      </c>
      <c r="AZ158">
        <v>5.82</v>
      </c>
      <c r="BA158">
        <v>0.11</v>
      </c>
      <c r="BB158">
        <v>1.53</v>
      </c>
      <c r="BC158">
        <v>0.44</v>
      </c>
      <c r="BD158">
        <v>1.45</v>
      </c>
      <c r="BE158">
        <v>1.79</v>
      </c>
      <c r="BF158">
        <v>1.05</v>
      </c>
    </row>
    <row r="159" spans="1:58" x14ac:dyDescent="0.25">
      <c r="A159" s="1">
        <v>2019</v>
      </c>
      <c r="B159" s="1" t="s">
        <v>58</v>
      </c>
      <c r="C159" s="1" t="s">
        <v>59</v>
      </c>
      <c r="D159" s="1" t="s">
        <v>205</v>
      </c>
      <c r="E159" s="1">
        <v>71</v>
      </c>
      <c r="F159" s="1" t="s">
        <v>61</v>
      </c>
      <c r="G159" s="1" t="s">
        <v>62</v>
      </c>
      <c r="H159" s="1" t="s">
        <v>266</v>
      </c>
      <c r="I159" s="2">
        <v>43851</v>
      </c>
      <c r="J159" s="3">
        <v>0.43888888888888888</v>
      </c>
      <c r="M159" s="1">
        <v>42.34</v>
      </c>
      <c r="N159" s="1">
        <v>22.47</v>
      </c>
      <c r="O159" s="1">
        <f t="shared" si="8"/>
        <v>64.81</v>
      </c>
      <c r="P159" s="1">
        <f t="shared" si="9"/>
        <v>36.835800000000006</v>
      </c>
      <c r="Q159" s="1">
        <f t="shared" si="10"/>
        <v>19.5489</v>
      </c>
      <c r="R159" s="1">
        <f t="shared" si="11"/>
        <v>56.384700000000009</v>
      </c>
      <c r="S159">
        <v>5.26</v>
      </c>
      <c r="T159">
        <v>-1.49</v>
      </c>
      <c r="U159">
        <v>11.98</v>
      </c>
      <c r="V159">
        <v>13.29</v>
      </c>
      <c r="W159">
        <v>17.52</v>
      </c>
      <c r="X159">
        <v>50.23</v>
      </c>
      <c r="Y159">
        <v>7.58</v>
      </c>
      <c r="Z159">
        <v>25.36</v>
      </c>
      <c r="AA159">
        <v>11.88</v>
      </c>
      <c r="AB159">
        <v>4.09</v>
      </c>
      <c r="AC159">
        <v>1.71</v>
      </c>
      <c r="AD159">
        <v>0.39</v>
      </c>
      <c r="AE159">
        <v>2.98</v>
      </c>
      <c r="AF159">
        <v>4.51</v>
      </c>
      <c r="AG159">
        <v>2.65</v>
      </c>
      <c r="AH159">
        <v>0.53</v>
      </c>
      <c r="AI159">
        <v>0.62</v>
      </c>
      <c r="AJ159">
        <v>6.74</v>
      </c>
      <c r="AK159">
        <v>1.72</v>
      </c>
      <c r="AL159">
        <v>1.04</v>
      </c>
      <c r="AM159">
        <v>0.1</v>
      </c>
      <c r="AN159">
        <v>0.13</v>
      </c>
      <c r="AO159">
        <v>1.88</v>
      </c>
      <c r="AP159">
        <v>0</v>
      </c>
      <c r="AQ159">
        <v>3.05</v>
      </c>
      <c r="AR159">
        <v>2.69</v>
      </c>
      <c r="AS159">
        <v>0.54</v>
      </c>
      <c r="AT159">
        <v>-0.01</v>
      </c>
      <c r="AU159">
        <v>2.09</v>
      </c>
      <c r="AV159">
        <v>2.0499999999999998</v>
      </c>
      <c r="AW159">
        <v>0.66</v>
      </c>
      <c r="AX159">
        <v>1.95</v>
      </c>
      <c r="AY159">
        <v>2.85</v>
      </c>
      <c r="AZ159">
        <v>5.83</v>
      </c>
      <c r="BA159">
        <v>0.11</v>
      </c>
      <c r="BB159">
        <v>1.62</v>
      </c>
      <c r="BC159">
        <v>0.4</v>
      </c>
      <c r="BD159">
        <v>1.56</v>
      </c>
      <c r="BE159">
        <v>1.87</v>
      </c>
      <c r="BF159">
        <v>1.26</v>
      </c>
    </row>
    <row r="160" spans="1:58" x14ac:dyDescent="0.25">
      <c r="A160" s="1">
        <v>2019</v>
      </c>
      <c r="B160" s="1" t="s">
        <v>58</v>
      </c>
      <c r="C160" s="1" t="s">
        <v>59</v>
      </c>
      <c r="D160" s="1" t="s">
        <v>312</v>
      </c>
      <c r="E160" s="1">
        <v>6</v>
      </c>
      <c r="F160" s="1" t="s">
        <v>61</v>
      </c>
      <c r="G160" s="1" t="s">
        <v>62</v>
      </c>
      <c r="H160" s="1" t="s">
        <v>317</v>
      </c>
      <c r="I160" s="2">
        <v>43852</v>
      </c>
      <c r="J160" s="3">
        <v>0.47569444444444442</v>
      </c>
      <c r="M160" s="1">
        <v>44.95</v>
      </c>
      <c r="N160" s="1">
        <v>19.86</v>
      </c>
      <c r="O160" s="1">
        <f t="shared" si="8"/>
        <v>64.81</v>
      </c>
      <c r="P160" s="1">
        <f t="shared" si="9"/>
        <v>39.106500000000004</v>
      </c>
      <c r="Q160" s="1">
        <f t="shared" si="10"/>
        <v>17.278199999999998</v>
      </c>
      <c r="R160" s="1">
        <f t="shared" si="11"/>
        <v>56.384700000000002</v>
      </c>
      <c r="S160">
        <v>5.46</v>
      </c>
      <c r="T160">
        <v>-2.06</v>
      </c>
      <c r="U160">
        <v>12.03</v>
      </c>
      <c r="V160">
        <v>12.24</v>
      </c>
      <c r="W160">
        <v>18.39</v>
      </c>
      <c r="X160">
        <v>47.72</v>
      </c>
      <c r="Y160">
        <v>7.6</v>
      </c>
      <c r="Z160">
        <v>28.97</v>
      </c>
      <c r="AA160">
        <v>10.38</v>
      </c>
      <c r="AB160">
        <v>3.8</v>
      </c>
      <c r="AC160">
        <v>1.76</v>
      </c>
      <c r="AD160">
        <v>0.46</v>
      </c>
      <c r="AE160">
        <v>3.14</v>
      </c>
      <c r="AF160">
        <v>4.63</v>
      </c>
      <c r="AG160">
        <v>2.74</v>
      </c>
      <c r="AH160">
        <v>0.56000000000000005</v>
      </c>
      <c r="AI160">
        <v>0.6</v>
      </c>
      <c r="AJ160">
        <v>6.95</v>
      </c>
      <c r="AK160">
        <v>1.76</v>
      </c>
      <c r="AL160">
        <v>1.07</v>
      </c>
      <c r="AM160">
        <v>0.12</v>
      </c>
      <c r="AN160">
        <v>0.14000000000000001</v>
      </c>
      <c r="AO160">
        <v>2</v>
      </c>
      <c r="AP160">
        <v>0</v>
      </c>
      <c r="AQ160">
        <v>3.13</v>
      </c>
      <c r="AR160">
        <v>2.75</v>
      </c>
      <c r="AS160">
        <v>0.56000000000000005</v>
      </c>
      <c r="AT160">
        <v>-0.01</v>
      </c>
      <c r="AU160">
        <v>2.17</v>
      </c>
      <c r="AV160">
        <v>2.11</v>
      </c>
      <c r="AW160">
        <v>0.74</v>
      </c>
      <c r="AX160">
        <v>1.94</v>
      </c>
      <c r="AY160">
        <v>2.8</v>
      </c>
      <c r="AZ160">
        <v>5.43</v>
      </c>
      <c r="BA160">
        <v>0.13</v>
      </c>
      <c r="BB160">
        <v>1.64</v>
      </c>
      <c r="BC160">
        <v>0.41</v>
      </c>
      <c r="BD160">
        <v>1.6</v>
      </c>
      <c r="BE160">
        <v>1.98</v>
      </c>
      <c r="BF160">
        <v>1.1299999999999999</v>
      </c>
    </row>
    <row r="161" spans="1:58" x14ac:dyDescent="0.25">
      <c r="A161" s="1">
        <v>2019</v>
      </c>
      <c r="B161" s="1" t="s">
        <v>58</v>
      </c>
      <c r="C161" s="1" t="s">
        <v>59</v>
      </c>
      <c r="D161" s="1" t="s">
        <v>362</v>
      </c>
      <c r="E161" s="1">
        <v>69</v>
      </c>
      <c r="F161" s="1" t="s">
        <v>61</v>
      </c>
      <c r="G161" s="1" t="s">
        <v>62</v>
      </c>
      <c r="H161" s="1" t="s">
        <v>386</v>
      </c>
      <c r="I161" s="2">
        <v>43857</v>
      </c>
      <c r="J161" s="3">
        <v>0.43611111111111112</v>
      </c>
      <c r="M161" s="1">
        <v>45.26</v>
      </c>
      <c r="N161" s="1">
        <v>19.55</v>
      </c>
      <c r="O161" s="1">
        <f t="shared" si="8"/>
        <v>64.81</v>
      </c>
      <c r="P161" s="1">
        <f t="shared" si="9"/>
        <v>39.376199999999997</v>
      </c>
      <c r="Q161" s="1">
        <f t="shared" si="10"/>
        <v>17.008500000000002</v>
      </c>
      <c r="R161" s="1">
        <f t="shared" si="11"/>
        <v>56.384699999999995</v>
      </c>
      <c r="S161">
        <v>5.43</v>
      </c>
      <c r="T161">
        <v>0.1</v>
      </c>
      <c r="U161">
        <v>12.2</v>
      </c>
      <c r="V161">
        <v>13.55</v>
      </c>
      <c r="W161">
        <v>17.3</v>
      </c>
      <c r="X161">
        <v>52.91</v>
      </c>
      <c r="Y161">
        <v>6.91</v>
      </c>
      <c r="Z161">
        <v>23.18</v>
      </c>
      <c r="AA161">
        <v>11.21</v>
      </c>
      <c r="AB161">
        <v>3.69</v>
      </c>
      <c r="AC161">
        <v>1.63</v>
      </c>
      <c r="AD161">
        <v>0.37</v>
      </c>
      <c r="AE161">
        <v>2.71</v>
      </c>
      <c r="AF161">
        <v>4.21</v>
      </c>
      <c r="AG161">
        <v>2.52</v>
      </c>
      <c r="AH161">
        <v>0.51</v>
      </c>
      <c r="AI161">
        <v>0.56999999999999995</v>
      </c>
      <c r="AJ161">
        <v>6.2</v>
      </c>
      <c r="AK161">
        <v>1.62</v>
      </c>
      <c r="AL161">
        <v>0.97</v>
      </c>
      <c r="AM161">
        <v>0.11</v>
      </c>
      <c r="AN161">
        <v>0.13</v>
      </c>
      <c r="AO161">
        <v>1.78</v>
      </c>
      <c r="AP161">
        <v>0</v>
      </c>
      <c r="AQ161">
        <v>2.86</v>
      </c>
      <c r="AR161">
        <v>2.5499999999999998</v>
      </c>
      <c r="AS161">
        <v>0.52</v>
      </c>
      <c r="AT161">
        <v>-0.02</v>
      </c>
      <c r="AU161">
        <v>1.97</v>
      </c>
      <c r="AV161">
        <v>1.95</v>
      </c>
      <c r="AW161">
        <v>0.61</v>
      </c>
      <c r="AX161">
        <v>1.87</v>
      </c>
      <c r="AY161">
        <v>2.74</v>
      </c>
      <c r="AZ161">
        <v>4.7300000000000004</v>
      </c>
      <c r="BA161">
        <v>0.11</v>
      </c>
      <c r="BB161">
        <v>1.53</v>
      </c>
      <c r="BC161">
        <v>0.39</v>
      </c>
      <c r="BD161">
        <v>1.46</v>
      </c>
      <c r="BE161">
        <v>1.79</v>
      </c>
      <c r="BF161">
        <v>1.36</v>
      </c>
    </row>
    <row r="162" spans="1:58" x14ac:dyDescent="0.25">
      <c r="A162" s="1">
        <v>2019</v>
      </c>
      <c r="B162" s="1" t="s">
        <v>58</v>
      </c>
      <c r="C162" s="1" t="s">
        <v>59</v>
      </c>
      <c r="D162" s="1" t="s">
        <v>163</v>
      </c>
      <c r="E162" s="1">
        <v>48</v>
      </c>
      <c r="F162" s="1" t="s">
        <v>61</v>
      </c>
      <c r="G162" s="1" t="s">
        <v>62</v>
      </c>
      <c r="H162" s="1" t="s">
        <v>192</v>
      </c>
      <c r="I162" s="2">
        <v>43843</v>
      </c>
      <c r="J162" s="3">
        <v>0.47013888888888888</v>
      </c>
      <c r="M162" s="1">
        <v>44.45</v>
      </c>
      <c r="N162" s="1">
        <v>20.350000000000001</v>
      </c>
      <c r="O162" s="1">
        <f t="shared" si="8"/>
        <v>64.800000000000011</v>
      </c>
      <c r="P162" s="1">
        <f t="shared" si="9"/>
        <v>38.671500000000002</v>
      </c>
      <c r="Q162" s="1">
        <f t="shared" si="10"/>
        <v>17.704499999999999</v>
      </c>
      <c r="R162" s="1">
        <f t="shared" si="11"/>
        <v>56.376000000000005</v>
      </c>
      <c r="S162">
        <v>5.49</v>
      </c>
      <c r="T162">
        <v>-1.36</v>
      </c>
      <c r="U162">
        <v>11.81</v>
      </c>
      <c r="V162">
        <v>14.18</v>
      </c>
      <c r="W162">
        <v>17.190000000000001</v>
      </c>
      <c r="X162">
        <v>50.58</v>
      </c>
      <c r="Y162">
        <v>9.0299999999999994</v>
      </c>
      <c r="Z162">
        <v>21.97</v>
      </c>
      <c r="AA162">
        <v>13.61</v>
      </c>
      <c r="AB162">
        <v>4.2</v>
      </c>
      <c r="AC162">
        <v>1.64</v>
      </c>
      <c r="AD162">
        <v>0.35</v>
      </c>
      <c r="AE162">
        <v>2.9</v>
      </c>
      <c r="AF162">
        <v>4.26</v>
      </c>
      <c r="AG162">
        <v>2.5099999999999998</v>
      </c>
      <c r="AH162">
        <v>0.47</v>
      </c>
      <c r="AI162">
        <v>0.59</v>
      </c>
      <c r="AJ162">
        <v>6.34</v>
      </c>
      <c r="AK162">
        <v>1.65</v>
      </c>
      <c r="AL162">
        <v>1</v>
      </c>
      <c r="AM162">
        <v>0.11</v>
      </c>
      <c r="AN162">
        <v>0.12</v>
      </c>
      <c r="AO162">
        <v>1.79</v>
      </c>
      <c r="AP162">
        <v>-0.04</v>
      </c>
      <c r="AQ162">
        <v>2.89</v>
      </c>
      <c r="AR162">
        <v>2.58</v>
      </c>
      <c r="AS162">
        <v>0.55000000000000004</v>
      </c>
      <c r="AT162">
        <v>-0.01</v>
      </c>
      <c r="AU162">
        <v>1.97</v>
      </c>
      <c r="AV162">
        <v>1.95</v>
      </c>
      <c r="AW162">
        <v>0.81</v>
      </c>
      <c r="AX162">
        <v>1.9</v>
      </c>
      <c r="AY162">
        <v>3.06</v>
      </c>
      <c r="AZ162">
        <v>6.49</v>
      </c>
      <c r="BA162">
        <v>0.12</v>
      </c>
      <c r="BB162">
        <v>1.53</v>
      </c>
      <c r="BC162">
        <v>0.45</v>
      </c>
      <c r="BD162">
        <v>1.49</v>
      </c>
      <c r="BE162">
        <v>1.84</v>
      </c>
      <c r="BF162">
        <v>0.9</v>
      </c>
    </row>
    <row r="163" spans="1:58" x14ac:dyDescent="0.25">
      <c r="A163" s="1">
        <v>2019</v>
      </c>
      <c r="B163" s="1" t="s">
        <v>58</v>
      </c>
      <c r="C163" s="1" t="s">
        <v>59</v>
      </c>
      <c r="D163" s="1" t="s">
        <v>118</v>
      </c>
      <c r="E163" s="1">
        <v>48</v>
      </c>
      <c r="F163" s="1" t="s">
        <v>61</v>
      </c>
      <c r="G163" s="1" t="s">
        <v>62</v>
      </c>
      <c r="H163" s="1" t="s">
        <v>149</v>
      </c>
      <c r="I163" s="2">
        <v>43843</v>
      </c>
      <c r="J163" s="3">
        <v>0.4513888888888889</v>
      </c>
      <c r="M163" s="1">
        <v>44.15</v>
      </c>
      <c r="N163" s="1">
        <v>20.65</v>
      </c>
      <c r="O163" s="1">
        <f t="shared" si="8"/>
        <v>64.8</v>
      </c>
      <c r="P163" s="1">
        <f t="shared" si="9"/>
        <v>38.410499999999999</v>
      </c>
      <c r="Q163" s="1">
        <f t="shared" si="10"/>
        <v>17.965499999999999</v>
      </c>
      <c r="R163" s="1">
        <f t="shared" si="11"/>
        <v>56.375999999999998</v>
      </c>
      <c r="S163">
        <v>5.16</v>
      </c>
      <c r="T163">
        <v>-0.93</v>
      </c>
      <c r="U163">
        <v>12.55</v>
      </c>
      <c r="V163">
        <v>13.01</v>
      </c>
      <c r="W163">
        <v>17.38</v>
      </c>
      <c r="X163">
        <v>49.71</v>
      </c>
      <c r="Y163">
        <v>7.38</v>
      </c>
      <c r="Z163">
        <v>22.49</v>
      </c>
      <c r="AA163">
        <v>12.91</v>
      </c>
      <c r="AB163">
        <v>4.47</v>
      </c>
      <c r="AC163">
        <v>1.6</v>
      </c>
      <c r="AD163">
        <v>0.36</v>
      </c>
      <c r="AE163">
        <v>2.77</v>
      </c>
      <c r="AF163">
        <v>4.08</v>
      </c>
      <c r="AG163">
        <v>2.4700000000000002</v>
      </c>
      <c r="AH163">
        <v>0.5</v>
      </c>
      <c r="AI163">
        <v>0.57999999999999996</v>
      </c>
      <c r="AJ163">
        <v>6.09</v>
      </c>
      <c r="AK163">
        <v>1.59</v>
      </c>
      <c r="AL163">
        <v>0.95</v>
      </c>
      <c r="AM163">
        <v>0.1</v>
      </c>
      <c r="AN163">
        <v>0.12</v>
      </c>
      <c r="AO163">
        <v>1.74</v>
      </c>
      <c r="AP163">
        <v>0.01</v>
      </c>
      <c r="AQ163">
        <v>2.82</v>
      </c>
      <c r="AR163">
        <v>2.4700000000000002</v>
      </c>
      <c r="AS163">
        <v>0.5</v>
      </c>
      <c r="AT163">
        <v>-0.01</v>
      </c>
      <c r="AU163">
        <v>1.96</v>
      </c>
      <c r="AV163">
        <v>2.0099999999999998</v>
      </c>
      <c r="AW163">
        <v>0.5</v>
      </c>
      <c r="AX163">
        <v>1.88</v>
      </c>
      <c r="AY163">
        <v>2.48</v>
      </c>
      <c r="AZ163">
        <v>4.8899999999999997</v>
      </c>
      <c r="BA163">
        <v>0.11</v>
      </c>
      <c r="BB163">
        <v>1.54</v>
      </c>
      <c r="BC163">
        <v>0.41</v>
      </c>
      <c r="BD163">
        <v>1.45</v>
      </c>
      <c r="BE163">
        <v>1.75</v>
      </c>
      <c r="BF163">
        <v>1.29</v>
      </c>
    </row>
    <row r="164" spans="1:58" x14ac:dyDescent="0.25">
      <c r="A164" s="1">
        <v>2019</v>
      </c>
      <c r="B164" s="1" t="s">
        <v>58</v>
      </c>
      <c r="C164" s="1" t="s">
        <v>59</v>
      </c>
      <c r="D164" s="1" t="s">
        <v>163</v>
      </c>
      <c r="E164" s="1">
        <v>52</v>
      </c>
      <c r="F164" s="1" t="s">
        <v>61</v>
      </c>
      <c r="G164" s="1" t="s">
        <v>62</v>
      </c>
      <c r="H164" s="1" t="s">
        <v>195</v>
      </c>
      <c r="I164" s="2">
        <v>43843</v>
      </c>
      <c r="J164" s="3">
        <v>0.47152777777777777</v>
      </c>
      <c r="M164" s="1">
        <v>43.76</v>
      </c>
      <c r="N164" s="1">
        <v>21.04</v>
      </c>
      <c r="O164" s="1">
        <f t="shared" si="8"/>
        <v>64.8</v>
      </c>
      <c r="P164" s="1">
        <f t="shared" si="9"/>
        <v>38.071199999999997</v>
      </c>
      <c r="Q164" s="1">
        <f t="shared" si="10"/>
        <v>18.3048</v>
      </c>
      <c r="R164" s="1">
        <f t="shared" si="11"/>
        <v>56.375999999999998</v>
      </c>
      <c r="S164">
        <v>5.29</v>
      </c>
      <c r="T164">
        <v>-1.0900000000000001</v>
      </c>
      <c r="U164">
        <v>12.64</v>
      </c>
      <c r="V164">
        <v>13.13</v>
      </c>
      <c r="W164">
        <v>18.48</v>
      </c>
      <c r="X164">
        <v>54.36</v>
      </c>
      <c r="Y164">
        <v>7.95</v>
      </c>
      <c r="Z164">
        <v>19.96</v>
      </c>
      <c r="AA164">
        <v>12.98</v>
      </c>
      <c r="AB164">
        <v>4.5</v>
      </c>
      <c r="AC164">
        <v>1.67</v>
      </c>
      <c r="AD164">
        <v>0.39</v>
      </c>
      <c r="AE164">
        <v>2.93</v>
      </c>
      <c r="AF164">
        <v>4.32</v>
      </c>
      <c r="AG164">
        <v>2.54</v>
      </c>
      <c r="AH164">
        <v>0.51</v>
      </c>
      <c r="AI164">
        <v>0.59</v>
      </c>
      <c r="AJ164">
        <v>6.45</v>
      </c>
      <c r="AK164">
        <v>1.67</v>
      </c>
      <c r="AL164">
        <v>1.01</v>
      </c>
      <c r="AM164">
        <v>0.11</v>
      </c>
      <c r="AN164">
        <v>0.13</v>
      </c>
      <c r="AO164">
        <v>1.84</v>
      </c>
      <c r="AP164">
        <v>-0.04</v>
      </c>
      <c r="AQ164">
        <v>2.92</v>
      </c>
      <c r="AR164">
        <v>2.58</v>
      </c>
      <c r="AS164">
        <v>0.54</v>
      </c>
      <c r="AT164">
        <v>-0.02</v>
      </c>
      <c r="AU164">
        <v>2</v>
      </c>
      <c r="AV164">
        <v>1.96</v>
      </c>
      <c r="AW164">
        <v>0.74</v>
      </c>
      <c r="AX164">
        <v>1.84</v>
      </c>
      <c r="AY164">
        <v>3.16</v>
      </c>
      <c r="AZ164">
        <v>5.72</v>
      </c>
      <c r="BA164">
        <v>0.11</v>
      </c>
      <c r="BB164">
        <v>1.56</v>
      </c>
      <c r="BC164">
        <v>0.4</v>
      </c>
      <c r="BD164">
        <v>1.49</v>
      </c>
      <c r="BE164">
        <v>1.82</v>
      </c>
      <c r="BF164">
        <v>1.26</v>
      </c>
    </row>
    <row r="165" spans="1:58" x14ac:dyDescent="0.25">
      <c r="A165" s="1">
        <v>2019</v>
      </c>
      <c r="B165" s="1" t="s">
        <v>58</v>
      </c>
      <c r="C165" s="1" t="s">
        <v>59</v>
      </c>
      <c r="D165" s="1" t="s">
        <v>205</v>
      </c>
      <c r="E165" s="1">
        <v>59</v>
      </c>
      <c r="F165" s="1" t="s">
        <v>61</v>
      </c>
      <c r="G165" s="1" t="s">
        <v>62</v>
      </c>
      <c r="H165" s="1" t="s">
        <v>257</v>
      </c>
      <c r="I165" s="2">
        <v>43851</v>
      </c>
      <c r="J165" s="3">
        <v>0.43333333333333335</v>
      </c>
      <c r="M165" s="1">
        <v>44.03</v>
      </c>
      <c r="N165" s="1">
        <v>20.77</v>
      </c>
      <c r="O165" s="1">
        <f t="shared" si="8"/>
        <v>64.8</v>
      </c>
      <c r="P165" s="1">
        <f t="shared" si="9"/>
        <v>38.306100000000001</v>
      </c>
      <c r="Q165" s="1">
        <f t="shared" si="10"/>
        <v>18.069900000000001</v>
      </c>
      <c r="R165" s="1">
        <f t="shared" si="11"/>
        <v>56.376000000000005</v>
      </c>
      <c r="S165">
        <v>5.29</v>
      </c>
      <c r="T165">
        <v>1.04</v>
      </c>
      <c r="U165">
        <v>12.03</v>
      </c>
      <c r="V165">
        <v>14.36</v>
      </c>
      <c r="W165">
        <v>18.329999999999998</v>
      </c>
      <c r="X165">
        <v>53.45</v>
      </c>
      <c r="Y165">
        <v>7.12</v>
      </c>
      <c r="Z165">
        <v>21.71</v>
      </c>
      <c r="AA165">
        <v>12.14</v>
      </c>
      <c r="AB165">
        <v>4.01</v>
      </c>
      <c r="AC165">
        <v>1.59</v>
      </c>
      <c r="AD165">
        <v>0.34</v>
      </c>
      <c r="AE165">
        <v>2.61</v>
      </c>
      <c r="AF165">
        <v>4.05</v>
      </c>
      <c r="AG165">
        <v>2.39</v>
      </c>
      <c r="AH165">
        <v>0.53</v>
      </c>
      <c r="AI165">
        <v>0.62</v>
      </c>
      <c r="AJ165">
        <v>5.99</v>
      </c>
      <c r="AK165">
        <v>1.58</v>
      </c>
      <c r="AL165">
        <v>0.94</v>
      </c>
      <c r="AM165">
        <v>0.11</v>
      </c>
      <c r="AN165">
        <v>0.13</v>
      </c>
      <c r="AO165">
        <v>1.73</v>
      </c>
      <c r="AP165">
        <v>-0.01</v>
      </c>
      <c r="AQ165">
        <v>2.77</v>
      </c>
      <c r="AR165">
        <v>2.4700000000000002</v>
      </c>
      <c r="AS165">
        <v>0.52</v>
      </c>
      <c r="AT165">
        <v>-0.02</v>
      </c>
      <c r="AU165">
        <v>1.92</v>
      </c>
      <c r="AV165">
        <v>1.91</v>
      </c>
      <c r="AW165">
        <v>0.67</v>
      </c>
      <c r="AX165">
        <v>1.81</v>
      </c>
      <c r="AY165">
        <v>2.86</v>
      </c>
      <c r="AZ165">
        <v>5.52</v>
      </c>
      <c r="BA165">
        <v>0.11</v>
      </c>
      <c r="BB165">
        <v>1.52</v>
      </c>
      <c r="BC165">
        <v>0.44</v>
      </c>
      <c r="BD165">
        <v>1.44</v>
      </c>
      <c r="BE165">
        <v>1.7</v>
      </c>
      <c r="BF165">
        <v>1.85</v>
      </c>
    </row>
    <row r="166" spans="1:58" x14ac:dyDescent="0.25">
      <c r="A166" s="1">
        <v>2019</v>
      </c>
      <c r="B166" s="1" t="s">
        <v>58</v>
      </c>
      <c r="C166" s="1" t="s">
        <v>59</v>
      </c>
      <c r="D166" s="1" t="s">
        <v>345</v>
      </c>
      <c r="E166" s="1">
        <v>23</v>
      </c>
      <c r="F166" s="1" t="s">
        <v>61</v>
      </c>
      <c r="G166" s="1" t="s">
        <v>62</v>
      </c>
      <c r="H166" s="1" t="s">
        <v>356</v>
      </c>
      <c r="I166" s="2">
        <v>43853</v>
      </c>
      <c r="J166" s="3">
        <v>0.45555555555555555</v>
      </c>
      <c r="M166" s="1">
        <v>43.5</v>
      </c>
      <c r="N166" s="1">
        <v>21.29</v>
      </c>
      <c r="O166" s="1">
        <f t="shared" si="8"/>
        <v>64.789999999999992</v>
      </c>
      <c r="P166" s="1">
        <f t="shared" si="9"/>
        <v>37.844999999999999</v>
      </c>
      <c r="Q166" s="1">
        <f t="shared" si="10"/>
        <v>18.522299999999998</v>
      </c>
      <c r="R166" s="1">
        <f t="shared" si="11"/>
        <v>56.3673</v>
      </c>
      <c r="S166">
        <v>5.25</v>
      </c>
      <c r="T166">
        <v>1.7</v>
      </c>
      <c r="U166">
        <v>12.23</v>
      </c>
      <c r="V166">
        <v>11.95</v>
      </c>
      <c r="W166">
        <v>18.13</v>
      </c>
      <c r="X166">
        <v>47.34</v>
      </c>
      <c r="Y166">
        <v>5.63</v>
      </c>
      <c r="Z166">
        <v>31.35</v>
      </c>
      <c r="AA166">
        <v>10.42</v>
      </c>
      <c r="AB166">
        <v>3.92</v>
      </c>
      <c r="AC166">
        <v>1.64</v>
      </c>
      <c r="AD166">
        <v>0.5</v>
      </c>
      <c r="AE166">
        <v>2.87</v>
      </c>
      <c r="AF166">
        <v>4.2300000000000004</v>
      </c>
      <c r="AG166">
        <v>2.5499999999999998</v>
      </c>
      <c r="AH166">
        <v>0.62</v>
      </c>
      <c r="AI166">
        <v>0.57999999999999996</v>
      </c>
      <c r="AJ166">
        <v>6.33</v>
      </c>
      <c r="AK166">
        <v>1.64</v>
      </c>
      <c r="AL166">
        <v>1.01</v>
      </c>
      <c r="AM166">
        <v>0.11</v>
      </c>
      <c r="AN166">
        <v>0.13</v>
      </c>
      <c r="AO166">
        <v>1.79</v>
      </c>
      <c r="AP166">
        <v>-0.02</v>
      </c>
      <c r="AQ166">
        <v>2.9</v>
      </c>
      <c r="AR166">
        <v>2.5299999999999998</v>
      </c>
      <c r="AS166">
        <v>0.53</v>
      </c>
      <c r="AT166">
        <v>-0.01</v>
      </c>
      <c r="AU166">
        <v>1.97</v>
      </c>
      <c r="AV166">
        <v>1.95</v>
      </c>
      <c r="AW166">
        <v>0.67</v>
      </c>
      <c r="AX166">
        <v>1.82</v>
      </c>
      <c r="AY166">
        <v>2.86</v>
      </c>
      <c r="AZ166">
        <v>5.56</v>
      </c>
      <c r="BA166">
        <v>0.11</v>
      </c>
      <c r="BB166">
        <v>1.58</v>
      </c>
      <c r="BC166">
        <v>0.41</v>
      </c>
      <c r="BD166">
        <v>1.48</v>
      </c>
      <c r="BE166">
        <v>1.79</v>
      </c>
      <c r="BF166">
        <v>1.46</v>
      </c>
    </row>
    <row r="167" spans="1:58" x14ac:dyDescent="0.25">
      <c r="A167" s="1">
        <v>2019</v>
      </c>
      <c r="B167" s="1" t="s">
        <v>58</v>
      </c>
      <c r="C167" s="1" t="s">
        <v>59</v>
      </c>
      <c r="D167" s="1" t="s">
        <v>345</v>
      </c>
      <c r="E167" s="1">
        <v>14</v>
      </c>
      <c r="F167" s="1" t="s">
        <v>61</v>
      </c>
      <c r="G167" s="1" t="s">
        <v>62</v>
      </c>
      <c r="H167" s="1" t="s">
        <v>352</v>
      </c>
      <c r="I167" s="2">
        <v>43853</v>
      </c>
      <c r="J167" s="3">
        <v>0.45208333333333334</v>
      </c>
      <c r="M167" s="1">
        <v>45.66</v>
      </c>
      <c r="N167" s="1">
        <v>19.12</v>
      </c>
      <c r="O167" s="1">
        <f t="shared" si="8"/>
        <v>64.78</v>
      </c>
      <c r="P167" s="1">
        <f t="shared" si="9"/>
        <v>39.724199999999996</v>
      </c>
      <c r="Q167" s="1">
        <f t="shared" si="10"/>
        <v>16.634399999999999</v>
      </c>
      <c r="R167" s="1">
        <f t="shared" si="11"/>
        <v>56.358599999999996</v>
      </c>
      <c r="S167">
        <v>5.26</v>
      </c>
      <c r="T167">
        <v>-0.06</v>
      </c>
      <c r="U167">
        <v>12.5</v>
      </c>
      <c r="V167">
        <v>13.41</v>
      </c>
      <c r="W167">
        <v>17.79</v>
      </c>
      <c r="X167">
        <v>46.37</v>
      </c>
      <c r="Y167">
        <v>7.15</v>
      </c>
      <c r="Z167">
        <v>29.38</v>
      </c>
      <c r="AA167">
        <v>11.51</v>
      </c>
      <c r="AB167">
        <v>4.53</v>
      </c>
      <c r="AC167">
        <v>1.71</v>
      </c>
      <c r="AD167">
        <v>0.48</v>
      </c>
      <c r="AE167">
        <v>3.06</v>
      </c>
      <c r="AF167">
        <v>4.51</v>
      </c>
      <c r="AG167">
        <v>2.61</v>
      </c>
      <c r="AH167">
        <v>0.59</v>
      </c>
      <c r="AI167">
        <v>0.66</v>
      </c>
      <c r="AJ167">
        <v>6.69</v>
      </c>
      <c r="AK167">
        <v>1.69</v>
      </c>
      <c r="AL167">
        <v>1.02</v>
      </c>
      <c r="AM167">
        <v>0.1</v>
      </c>
      <c r="AN167">
        <v>0.12</v>
      </c>
      <c r="AO167">
        <v>1.9</v>
      </c>
      <c r="AP167">
        <v>-0.05</v>
      </c>
      <c r="AQ167">
        <v>2.98</v>
      </c>
      <c r="AR167">
        <v>2.67</v>
      </c>
      <c r="AS167">
        <v>0.55000000000000004</v>
      </c>
      <c r="AT167">
        <v>-0.01</v>
      </c>
      <c r="AU167">
        <v>2.0699999999999998</v>
      </c>
      <c r="AV167">
        <v>2.0699999999999998</v>
      </c>
      <c r="AW167">
        <v>0.83</v>
      </c>
      <c r="AX167">
        <v>1.94</v>
      </c>
      <c r="AY167">
        <v>3.14</v>
      </c>
      <c r="AZ167">
        <v>6.33</v>
      </c>
      <c r="BA167">
        <v>0.1</v>
      </c>
      <c r="BB167">
        <v>1.58</v>
      </c>
      <c r="BC167">
        <v>0.39</v>
      </c>
      <c r="BD167">
        <v>1.5</v>
      </c>
      <c r="BE167">
        <v>1.87</v>
      </c>
      <c r="BF167">
        <v>1.49</v>
      </c>
    </row>
    <row r="168" spans="1:58" x14ac:dyDescent="0.25">
      <c r="A168" s="1">
        <v>2019</v>
      </c>
      <c r="B168" s="1" t="s">
        <v>58</v>
      </c>
      <c r="C168" s="1" t="s">
        <v>59</v>
      </c>
      <c r="D168" s="1" t="s">
        <v>345</v>
      </c>
      <c r="E168" s="1">
        <v>51</v>
      </c>
      <c r="F168" s="1" t="s">
        <v>61</v>
      </c>
      <c r="G168" s="1" t="s">
        <v>62</v>
      </c>
      <c r="H168" s="1" t="s">
        <v>360</v>
      </c>
      <c r="I168" s="2">
        <v>43853</v>
      </c>
      <c r="J168" s="3">
        <v>0.46111111111111108</v>
      </c>
      <c r="K168" s="1">
        <v>70</v>
      </c>
      <c r="M168" s="1">
        <v>43.54</v>
      </c>
      <c r="N168" s="1">
        <v>21.21</v>
      </c>
      <c r="O168" s="1">
        <f t="shared" si="8"/>
        <v>64.75</v>
      </c>
      <c r="P168" s="1">
        <f t="shared" si="9"/>
        <v>37.879799999999996</v>
      </c>
      <c r="Q168" s="1">
        <f t="shared" si="10"/>
        <v>18.4527</v>
      </c>
      <c r="R168" s="1">
        <f t="shared" si="11"/>
        <v>56.332499999999996</v>
      </c>
      <c r="S168">
        <v>5.25</v>
      </c>
      <c r="T168">
        <v>-1.04</v>
      </c>
      <c r="U168">
        <v>11.84</v>
      </c>
      <c r="V168">
        <v>12.53</v>
      </c>
      <c r="W168">
        <v>17.5</v>
      </c>
      <c r="X168">
        <v>57.46</v>
      </c>
      <c r="Y168">
        <v>8.6199999999999992</v>
      </c>
      <c r="Z168">
        <v>17.54</v>
      </c>
      <c r="AA168">
        <v>12.77</v>
      </c>
      <c r="AB168">
        <v>4.55</v>
      </c>
      <c r="AC168">
        <v>1.72</v>
      </c>
      <c r="AD168">
        <v>0.37</v>
      </c>
      <c r="AE168">
        <v>3.02</v>
      </c>
      <c r="AF168">
        <v>4.5599999999999996</v>
      </c>
      <c r="AG168">
        <v>2.64</v>
      </c>
      <c r="AH168">
        <v>0.51</v>
      </c>
      <c r="AI168">
        <v>0.63</v>
      </c>
      <c r="AJ168">
        <v>6.68</v>
      </c>
      <c r="AK168">
        <v>1.73</v>
      </c>
      <c r="AL168">
        <v>1.05</v>
      </c>
      <c r="AM168">
        <v>0.1</v>
      </c>
      <c r="AN168">
        <v>0.13</v>
      </c>
      <c r="AO168">
        <v>1.89</v>
      </c>
      <c r="AP168">
        <v>-0.03</v>
      </c>
      <c r="AQ168">
        <v>3.04</v>
      </c>
      <c r="AR168">
        <v>2.74</v>
      </c>
      <c r="AS168">
        <v>0.57999999999999996</v>
      </c>
      <c r="AT168">
        <v>-0.01</v>
      </c>
      <c r="AU168">
        <v>2.08</v>
      </c>
      <c r="AV168">
        <v>2.04</v>
      </c>
      <c r="AW168">
        <v>0.82</v>
      </c>
      <c r="AX168">
        <v>1.92</v>
      </c>
      <c r="AY168">
        <v>3.13</v>
      </c>
      <c r="AZ168">
        <v>6.75</v>
      </c>
      <c r="BA168">
        <v>0.11</v>
      </c>
      <c r="BB168">
        <v>1.59</v>
      </c>
      <c r="BC168">
        <v>0.4</v>
      </c>
      <c r="BD168">
        <v>1.53</v>
      </c>
      <c r="BE168">
        <v>1.87</v>
      </c>
      <c r="BF168">
        <v>1.51</v>
      </c>
    </row>
    <row r="169" spans="1:58" x14ac:dyDescent="0.25">
      <c r="A169" s="1">
        <v>2019</v>
      </c>
      <c r="B169" s="1" t="s">
        <v>58</v>
      </c>
      <c r="C169" s="1" t="s">
        <v>59</v>
      </c>
      <c r="D169" s="1" t="s">
        <v>362</v>
      </c>
      <c r="E169" s="1">
        <v>22</v>
      </c>
      <c r="F169" s="1" t="s">
        <v>61</v>
      </c>
      <c r="G169" s="1" t="s">
        <v>62</v>
      </c>
      <c r="H169" s="1" t="s">
        <v>374</v>
      </c>
      <c r="I169" s="2">
        <v>43857</v>
      </c>
      <c r="J169" s="3">
        <v>0.42430555555555555</v>
      </c>
      <c r="M169" s="1">
        <v>44.87</v>
      </c>
      <c r="N169" s="1">
        <v>19.88</v>
      </c>
      <c r="O169" s="1">
        <f t="shared" si="8"/>
        <v>64.75</v>
      </c>
      <c r="P169" s="1">
        <f t="shared" si="9"/>
        <v>39.036899999999996</v>
      </c>
      <c r="Q169" s="1">
        <f t="shared" si="10"/>
        <v>17.2956</v>
      </c>
      <c r="R169" s="1">
        <f t="shared" si="11"/>
        <v>56.332499999999996</v>
      </c>
      <c r="S169">
        <v>5.0199999999999996</v>
      </c>
      <c r="T169">
        <v>0.19</v>
      </c>
      <c r="U169">
        <v>12.75</v>
      </c>
      <c r="V169">
        <v>13.14</v>
      </c>
      <c r="W169">
        <v>18.079999999999998</v>
      </c>
      <c r="X169">
        <v>47.39</v>
      </c>
      <c r="Y169">
        <v>7.09</v>
      </c>
      <c r="Z169">
        <v>29.68</v>
      </c>
      <c r="AA169">
        <v>11.74</v>
      </c>
      <c r="AB169">
        <v>3.71</v>
      </c>
      <c r="AC169">
        <v>1.61</v>
      </c>
      <c r="AD169">
        <v>0.44</v>
      </c>
      <c r="AE169">
        <v>2.81</v>
      </c>
      <c r="AF169">
        <v>4.16</v>
      </c>
      <c r="AG169">
        <v>2.4900000000000002</v>
      </c>
      <c r="AH169">
        <v>0.56999999999999995</v>
      </c>
      <c r="AI169">
        <v>0.55000000000000004</v>
      </c>
      <c r="AJ169">
        <v>6.22</v>
      </c>
      <c r="AK169">
        <v>1.6</v>
      </c>
      <c r="AL169">
        <v>0.98</v>
      </c>
      <c r="AM169">
        <v>0.08</v>
      </c>
      <c r="AN169">
        <v>0.12</v>
      </c>
      <c r="AO169">
        <v>1.79</v>
      </c>
      <c r="AP169">
        <v>-0.01</v>
      </c>
      <c r="AQ169">
        <v>2.87</v>
      </c>
      <c r="AR169">
        <v>2.5299999999999998</v>
      </c>
      <c r="AS169">
        <v>0.5</v>
      </c>
      <c r="AT169">
        <v>-0.02</v>
      </c>
      <c r="AU169">
        <v>1.97</v>
      </c>
      <c r="AV169">
        <v>1.94</v>
      </c>
      <c r="AW169">
        <v>0.73</v>
      </c>
      <c r="AX169">
        <v>1.83</v>
      </c>
      <c r="AY169">
        <v>3.03</v>
      </c>
      <c r="AZ169">
        <v>6.07</v>
      </c>
      <c r="BA169">
        <v>0.1</v>
      </c>
      <c r="BB169">
        <v>1.52</v>
      </c>
      <c r="BC169">
        <v>0.41</v>
      </c>
      <c r="BD169">
        <v>1.45</v>
      </c>
      <c r="BE169">
        <v>1.81</v>
      </c>
      <c r="BF169">
        <v>0.72</v>
      </c>
    </row>
    <row r="170" spans="1:58" x14ac:dyDescent="0.25">
      <c r="A170" s="1">
        <v>2019</v>
      </c>
      <c r="B170" s="1" t="s">
        <v>58</v>
      </c>
      <c r="C170" s="1" t="s">
        <v>59</v>
      </c>
      <c r="D170" s="1" t="s">
        <v>407</v>
      </c>
      <c r="E170" s="1">
        <v>34</v>
      </c>
      <c r="F170" s="1" t="s">
        <v>61</v>
      </c>
      <c r="G170" s="1" t="s">
        <v>62</v>
      </c>
      <c r="H170" s="1" t="s">
        <v>424</v>
      </c>
      <c r="I170" s="2">
        <v>43872</v>
      </c>
      <c r="J170" s="3">
        <v>0.3034722222222222</v>
      </c>
      <c r="M170" s="1">
        <v>43.54</v>
      </c>
      <c r="N170" s="1">
        <v>21.21</v>
      </c>
      <c r="O170" s="1">
        <f t="shared" si="8"/>
        <v>64.75</v>
      </c>
      <c r="P170" s="1">
        <f t="shared" si="9"/>
        <v>37.879799999999996</v>
      </c>
      <c r="Q170" s="1">
        <f t="shared" si="10"/>
        <v>18.4527</v>
      </c>
      <c r="R170" s="1">
        <f t="shared" si="11"/>
        <v>56.332499999999996</v>
      </c>
      <c r="S170">
        <v>5.12</v>
      </c>
      <c r="T170">
        <v>3.6</v>
      </c>
      <c r="U170">
        <v>12.94</v>
      </c>
      <c r="V170">
        <v>15.62</v>
      </c>
      <c r="W170">
        <v>18.489999999999998</v>
      </c>
      <c r="X170">
        <v>52.64</v>
      </c>
      <c r="Y170">
        <v>6.5</v>
      </c>
      <c r="Z170">
        <v>21.73</v>
      </c>
      <c r="AA170">
        <v>11.58</v>
      </c>
      <c r="AB170">
        <v>4.3099999999999996</v>
      </c>
      <c r="AC170">
        <v>1.58</v>
      </c>
      <c r="AD170">
        <v>0.38</v>
      </c>
      <c r="AE170">
        <v>2.71</v>
      </c>
      <c r="AF170">
        <v>4.1100000000000003</v>
      </c>
      <c r="AG170">
        <v>2.46</v>
      </c>
      <c r="AH170">
        <v>0.51</v>
      </c>
      <c r="AI170">
        <v>0.59</v>
      </c>
      <c r="AJ170">
        <v>6.03</v>
      </c>
      <c r="AK170">
        <v>1.57</v>
      </c>
      <c r="AL170">
        <v>0.94</v>
      </c>
      <c r="AM170">
        <v>0.1</v>
      </c>
      <c r="AN170">
        <v>0.14000000000000001</v>
      </c>
      <c r="AO170">
        <v>1.73</v>
      </c>
      <c r="AP170">
        <v>-0.03</v>
      </c>
      <c r="AQ170">
        <v>2.76</v>
      </c>
      <c r="AR170">
        <v>2.4900000000000002</v>
      </c>
      <c r="AS170">
        <v>0.54</v>
      </c>
      <c r="AT170">
        <v>-0.02</v>
      </c>
      <c r="AU170">
        <v>1.86</v>
      </c>
      <c r="AV170">
        <v>1.89</v>
      </c>
      <c r="AW170">
        <v>0.69</v>
      </c>
      <c r="AX170">
        <v>1.84</v>
      </c>
      <c r="AY170">
        <v>2.81</v>
      </c>
      <c r="AZ170">
        <v>5.72</v>
      </c>
      <c r="BA170">
        <v>0.12</v>
      </c>
      <c r="BB170">
        <v>1.5</v>
      </c>
      <c r="BC170">
        <v>0.4</v>
      </c>
      <c r="BD170">
        <v>1.43</v>
      </c>
      <c r="BE170">
        <v>1.7</v>
      </c>
      <c r="BF170">
        <v>1.61</v>
      </c>
    </row>
    <row r="171" spans="1:58" x14ac:dyDescent="0.25">
      <c r="A171" s="1">
        <v>2019</v>
      </c>
      <c r="B171" s="1" t="s">
        <v>58</v>
      </c>
      <c r="C171" s="1" t="s">
        <v>59</v>
      </c>
      <c r="D171" s="1" t="s">
        <v>118</v>
      </c>
      <c r="E171" s="1">
        <v>34</v>
      </c>
      <c r="F171" s="1" t="s">
        <v>61</v>
      </c>
      <c r="G171" s="1" t="s">
        <v>62</v>
      </c>
      <c r="H171" s="1" t="s">
        <v>139</v>
      </c>
      <c r="I171" s="2">
        <v>43843</v>
      </c>
      <c r="J171" s="3">
        <v>0.44791666666666669</v>
      </c>
      <c r="M171" s="1">
        <v>42.6</v>
      </c>
      <c r="N171" s="1">
        <v>22.14</v>
      </c>
      <c r="O171" s="1">
        <f t="shared" si="8"/>
        <v>64.740000000000009</v>
      </c>
      <c r="P171" s="1">
        <f t="shared" si="9"/>
        <v>37.061999999999998</v>
      </c>
      <c r="Q171" s="1">
        <f t="shared" si="10"/>
        <v>19.261800000000001</v>
      </c>
      <c r="R171" s="1">
        <f t="shared" si="11"/>
        <v>56.323799999999999</v>
      </c>
      <c r="S171">
        <v>5.38</v>
      </c>
      <c r="T171">
        <v>-1.1399999999999999</v>
      </c>
      <c r="U171">
        <v>12.48</v>
      </c>
      <c r="V171">
        <v>13.9</v>
      </c>
      <c r="W171">
        <v>18.28</v>
      </c>
      <c r="X171">
        <v>52.98</v>
      </c>
      <c r="Y171">
        <v>7.77</v>
      </c>
      <c r="Z171">
        <v>23.98</v>
      </c>
      <c r="AA171">
        <v>12.39</v>
      </c>
      <c r="AB171">
        <v>3.99</v>
      </c>
      <c r="AC171">
        <v>1.68</v>
      </c>
      <c r="AD171">
        <v>0.38</v>
      </c>
      <c r="AE171">
        <v>3.01</v>
      </c>
      <c r="AF171">
        <v>4.49</v>
      </c>
      <c r="AG171">
        <v>2.56</v>
      </c>
      <c r="AH171">
        <v>0.54</v>
      </c>
      <c r="AI171">
        <v>0.61</v>
      </c>
      <c r="AJ171">
        <v>6.64</v>
      </c>
      <c r="AK171">
        <v>1.67</v>
      </c>
      <c r="AL171">
        <v>1.04</v>
      </c>
      <c r="AM171">
        <v>0.09</v>
      </c>
      <c r="AN171">
        <v>0.12</v>
      </c>
      <c r="AO171">
        <v>1.9</v>
      </c>
      <c r="AP171">
        <v>-0.02</v>
      </c>
      <c r="AQ171">
        <v>3.01</v>
      </c>
      <c r="AR171">
        <v>2.69</v>
      </c>
      <c r="AS171">
        <v>0.55000000000000004</v>
      </c>
      <c r="AT171">
        <v>-0.01</v>
      </c>
      <c r="AU171">
        <v>2.06</v>
      </c>
      <c r="AV171">
        <v>1.97</v>
      </c>
      <c r="AW171">
        <v>1.05</v>
      </c>
      <c r="AX171">
        <v>1.92</v>
      </c>
      <c r="AY171">
        <v>3.67</v>
      </c>
      <c r="AZ171">
        <v>6.88</v>
      </c>
      <c r="BA171">
        <v>0.09</v>
      </c>
      <c r="BB171">
        <v>1.56</v>
      </c>
      <c r="BC171">
        <v>0.44</v>
      </c>
      <c r="BD171">
        <v>1.5</v>
      </c>
      <c r="BE171">
        <v>1.89</v>
      </c>
      <c r="BF171">
        <v>1.04</v>
      </c>
    </row>
    <row r="172" spans="1:58" x14ac:dyDescent="0.25">
      <c r="A172" s="1">
        <v>2019</v>
      </c>
      <c r="B172" s="1" t="s">
        <v>58</v>
      </c>
      <c r="C172" s="1" t="s">
        <v>59</v>
      </c>
      <c r="D172" s="1" t="s">
        <v>271</v>
      </c>
      <c r="E172" s="1">
        <v>60</v>
      </c>
      <c r="F172" s="1" t="s">
        <v>61</v>
      </c>
      <c r="G172" s="1" t="s">
        <v>62</v>
      </c>
      <c r="H172" s="1" t="s">
        <v>285</v>
      </c>
      <c r="I172" s="2">
        <v>43851</v>
      </c>
      <c r="J172" s="3">
        <v>0.47569444444444442</v>
      </c>
      <c r="M172" s="1">
        <v>42.3</v>
      </c>
      <c r="N172" s="1">
        <v>22.44</v>
      </c>
      <c r="O172" s="1">
        <f t="shared" si="8"/>
        <v>64.739999999999995</v>
      </c>
      <c r="P172" s="1">
        <f t="shared" si="9"/>
        <v>36.800999999999995</v>
      </c>
      <c r="Q172" s="1">
        <f t="shared" si="10"/>
        <v>19.5228</v>
      </c>
      <c r="R172" s="1">
        <f t="shared" si="11"/>
        <v>56.323799999999991</v>
      </c>
      <c r="S172">
        <v>5.03</v>
      </c>
      <c r="T172">
        <v>1.1200000000000001</v>
      </c>
      <c r="U172">
        <v>12.26</v>
      </c>
      <c r="V172">
        <v>13.33</v>
      </c>
      <c r="W172">
        <v>17.309999999999999</v>
      </c>
      <c r="X172">
        <v>58.62</v>
      </c>
      <c r="Y172">
        <v>7.94</v>
      </c>
      <c r="Z172">
        <v>16.059999999999999</v>
      </c>
      <c r="AA172">
        <v>12.34</v>
      </c>
      <c r="AB172">
        <v>3.76</v>
      </c>
      <c r="AC172">
        <v>1.64</v>
      </c>
      <c r="AD172">
        <v>0.3</v>
      </c>
      <c r="AE172">
        <v>2.81</v>
      </c>
      <c r="AF172">
        <v>4.28</v>
      </c>
      <c r="AG172">
        <v>2.4900000000000002</v>
      </c>
      <c r="AH172">
        <v>0.5</v>
      </c>
      <c r="AI172">
        <v>0.6</v>
      </c>
      <c r="AJ172">
        <v>6.29</v>
      </c>
      <c r="AK172">
        <v>1.62</v>
      </c>
      <c r="AL172">
        <v>0.97</v>
      </c>
      <c r="AM172">
        <v>0.09</v>
      </c>
      <c r="AN172">
        <v>0.13</v>
      </c>
      <c r="AO172">
        <v>1.85</v>
      </c>
      <c r="AP172">
        <v>-0.05</v>
      </c>
      <c r="AQ172">
        <v>2.89</v>
      </c>
      <c r="AR172">
        <v>2.58</v>
      </c>
      <c r="AS172">
        <v>0.53</v>
      </c>
      <c r="AT172">
        <v>-0.01</v>
      </c>
      <c r="AU172">
        <v>2.0299999999999998</v>
      </c>
      <c r="AV172">
        <v>1.98</v>
      </c>
      <c r="AW172">
        <v>0.77</v>
      </c>
      <c r="AX172">
        <v>1.84</v>
      </c>
      <c r="AY172">
        <v>3.18</v>
      </c>
      <c r="AZ172">
        <v>6.08</v>
      </c>
      <c r="BA172">
        <v>0.1</v>
      </c>
      <c r="BB172">
        <v>1.52</v>
      </c>
      <c r="BC172">
        <v>0.44</v>
      </c>
      <c r="BD172">
        <v>1.44</v>
      </c>
      <c r="BE172">
        <v>1.81</v>
      </c>
      <c r="BF172">
        <v>1.44</v>
      </c>
    </row>
    <row r="173" spans="1:58" x14ac:dyDescent="0.25">
      <c r="A173" s="1">
        <v>2019</v>
      </c>
      <c r="B173" s="1" t="s">
        <v>58</v>
      </c>
      <c r="C173" s="1" t="s">
        <v>59</v>
      </c>
      <c r="D173" s="1" t="s">
        <v>345</v>
      </c>
      <c r="E173" s="1">
        <v>1</v>
      </c>
      <c r="F173" s="1" t="s">
        <v>61</v>
      </c>
      <c r="G173" s="1" t="s">
        <v>62</v>
      </c>
      <c r="H173" s="1" t="s">
        <v>346</v>
      </c>
      <c r="I173" s="2">
        <v>43853</v>
      </c>
      <c r="J173" s="3">
        <v>0.44791666666666669</v>
      </c>
      <c r="M173" s="1">
        <v>42.75</v>
      </c>
      <c r="N173" s="1">
        <v>21.98</v>
      </c>
      <c r="O173" s="1">
        <f t="shared" si="8"/>
        <v>64.73</v>
      </c>
      <c r="P173" s="1">
        <f t="shared" si="9"/>
        <v>37.192500000000003</v>
      </c>
      <c r="Q173" s="1">
        <f t="shared" si="10"/>
        <v>19.122600000000002</v>
      </c>
      <c r="R173" s="1">
        <f t="shared" si="11"/>
        <v>56.315100000000001</v>
      </c>
      <c r="S173">
        <v>5.36</v>
      </c>
      <c r="T173">
        <v>1.66</v>
      </c>
      <c r="U173">
        <v>12.65</v>
      </c>
      <c r="V173">
        <v>11.5</v>
      </c>
      <c r="W173">
        <v>17.68</v>
      </c>
      <c r="X173">
        <v>51.55</v>
      </c>
      <c r="Y173">
        <v>7.11</v>
      </c>
      <c r="Z173">
        <v>22.39</v>
      </c>
      <c r="AA173">
        <v>12.06</v>
      </c>
      <c r="AB173">
        <v>4.03</v>
      </c>
      <c r="AC173">
        <v>1.6</v>
      </c>
      <c r="AD173">
        <v>0.39</v>
      </c>
      <c r="AE173">
        <v>2.74</v>
      </c>
      <c r="AF173">
        <v>4.09</v>
      </c>
      <c r="AG173">
        <v>2.4500000000000002</v>
      </c>
      <c r="AH173">
        <v>0.5</v>
      </c>
      <c r="AI173">
        <v>0.57999999999999996</v>
      </c>
      <c r="AJ173">
        <v>6.11</v>
      </c>
      <c r="AK173">
        <v>1.61</v>
      </c>
      <c r="AL173">
        <v>0.96</v>
      </c>
      <c r="AM173">
        <v>0.1</v>
      </c>
      <c r="AN173">
        <v>0.13</v>
      </c>
      <c r="AO173">
        <v>1.75</v>
      </c>
      <c r="AP173">
        <v>-0.04</v>
      </c>
      <c r="AQ173">
        <v>2.8</v>
      </c>
      <c r="AR173">
        <v>2.44</v>
      </c>
      <c r="AS173">
        <v>0.5</v>
      </c>
      <c r="AT173">
        <v>-0.02</v>
      </c>
      <c r="AU173">
        <v>1.92</v>
      </c>
      <c r="AV173">
        <v>1.93</v>
      </c>
      <c r="AW173">
        <v>0.64</v>
      </c>
      <c r="AX173">
        <v>1.76</v>
      </c>
      <c r="AY173">
        <v>2.83</v>
      </c>
      <c r="AZ173">
        <v>5.79</v>
      </c>
      <c r="BA173">
        <v>0.11</v>
      </c>
      <c r="BB173">
        <v>1.54</v>
      </c>
      <c r="BC173">
        <v>0.39</v>
      </c>
      <c r="BD173">
        <v>1.45</v>
      </c>
      <c r="BE173">
        <v>1.74</v>
      </c>
      <c r="BF173">
        <v>1.45</v>
      </c>
    </row>
    <row r="174" spans="1:58" x14ac:dyDescent="0.25">
      <c r="A174" s="1">
        <v>2019</v>
      </c>
      <c r="B174" s="1" t="s">
        <v>58</v>
      </c>
      <c r="C174" s="1" t="s">
        <v>59</v>
      </c>
      <c r="D174" s="1" t="s">
        <v>362</v>
      </c>
      <c r="E174" s="1">
        <v>33</v>
      </c>
      <c r="F174" s="1" t="s">
        <v>61</v>
      </c>
      <c r="G174" s="1" t="s">
        <v>62</v>
      </c>
      <c r="H174" s="1" t="s">
        <v>376</v>
      </c>
      <c r="I174" s="2">
        <v>43857</v>
      </c>
      <c r="J174" s="3">
        <v>0.42638888888888887</v>
      </c>
      <c r="K174" s="1">
        <v>75</v>
      </c>
      <c r="M174" s="1">
        <v>43.75</v>
      </c>
      <c r="N174" s="1">
        <v>20.98</v>
      </c>
      <c r="O174" s="1">
        <f t="shared" si="8"/>
        <v>64.73</v>
      </c>
      <c r="P174" s="1">
        <f t="shared" si="9"/>
        <v>38.0625</v>
      </c>
      <c r="Q174" s="1">
        <f t="shared" si="10"/>
        <v>18.252600000000001</v>
      </c>
      <c r="R174" s="1">
        <f t="shared" si="11"/>
        <v>56.315100000000001</v>
      </c>
      <c r="S174">
        <v>5.17</v>
      </c>
      <c r="T174">
        <v>2.1</v>
      </c>
      <c r="U174">
        <v>12.39</v>
      </c>
      <c r="V174">
        <v>15.05</v>
      </c>
      <c r="W174">
        <v>18.21</v>
      </c>
      <c r="X174">
        <v>59.23</v>
      </c>
      <c r="Y174">
        <v>7.58</v>
      </c>
      <c r="Z174">
        <v>18.23</v>
      </c>
      <c r="AA174">
        <v>11.4</v>
      </c>
      <c r="AB174">
        <v>3.86</v>
      </c>
      <c r="AC174">
        <v>1.67</v>
      </c>
      <c r="AD174">
        <v>0.4</v>
      </c>
      <c r="AE174">
        <v>2.9</v>
      </c>
      <c r="AF174">
        <v>4.41</v>
      </c>
      <c r="AG174">
        <v>2.5499999999999998</v>
      </c>
      <c r="AH174">
        <v>0.51</v>
      </c>
      <c r="AI174">
        <v>0.6</v>
      </c>
      <c r="AJ174">
        <v>6.4</v>
      </c>
      <c r="AK174">
        <v>1.67</v>
      </c>
      <c r="AL174">
        <v>1.01</v>
      </c>
      <c r="AM174">
        <v>0.1</v>
      </c>
      <c r="AN174">
        <v>0.13</v>
      </c>
      <c r="AO174">
        <v>1.86</v>
      </c>
      <c r="AP174">
        <v>-0.02</v>
      </c>
      <c r="AQ174">
        <v>2.93</v>
      </c>
      <c r="AR174">
        <v>2.71</v>
      </c>
      <c r="AS174">
        <v>0.56000000000000005</v>
      </c>
      <c r="AT174">
        <v>-0.02</v>
      </c>
      <c r="AU174">
        <v>2.0099999999999998</v>
      </c>
      <c r="AV174">
        <v>1.98</v>
      </c>
      <c r="AW174">
        <v>0.79</v>
      </c>
      <c r="AX174">
        <v>1.92</v>
      </c>
      <c r="AY174">
        <v>2.99</v>
      </c>
      <c r="AZ174">
        <v>5.69</v>
      </c>
      <c r="BA174">
        <v>0.12</v>
      </c>
      <c r="BB174">
        <v>1.54</v>
      </c>
      <c r="BC174">
        <v>0.38</v>
      </c>
      <c r="BD174">
        <v>1.52</v>
      </c>
      <c r="BE174">
        <v>1.83</v>
      </c>
      <c r="BF174">
        <v>1.34</v>
      </c>
    </row>
    <row r="175" spans="1:58" x14ac:dyDescent="0.25">
      <c r="A175" s="1">
        <v>2019</v>
      </c>
      <c r="B175" s="1" t="s">
        <v>58</v>
      </c>
      <c r="C175" s="1" t="s">
        <v>59</v>
      </c>
      <c r="D175" s="1" t="s">
        <v>407</v>
      </c>
      <c r="E175" s="1">
        <v>1</v>
      </c>
      <c r="F175" s="1" t="s">
        <v>61</v>
      </c>
      <c r="G175" s="1" t="s">
        <v>62</v>
      </c>
      <c r="H175" s="1" t="s">
        <v>408</v>
      </c>
      <c r="I175" s="2">
        <v>43872</v>
      </c>
      <c r="J175" s="3">
        <v>0.28541666666666665</v>
      </c>
      <c r="M175" s="1">
        <v>43.18</v>
      </c>
      <c r="N175" s="1">
        <v>21.54</v>
      </c>
      <c r="O175" s="1">
        <f t="shared" si="8"/>
        <v>64.72</v>
      </c>
      <c r="P175" s="1">
        <f t="shared" si="9"/>
        <v>37.566600000000001</v>
      </c>
      <c r="Q175" s="1">
        <f t="shared" si="10"/>
        <v>18.739799999999999</v>
      </c>
      <c r="R175" s="1">
        <f t="shared" si="11"/>
        <v>56.306399999999996</v>
      </c>
      <c r="S175">
        <v>5.2</v>
      </c>
      <c r="T175">
        <v>0.32</v>
      </c>
      <c r="U175">
        <v>12.22</v>
      </c>
      <c r="V175">
        <v>13.82</v>
      </c>
      <c r="W175">
        <v>17.239999999999998</v>
      </c>
      <c r="X175">
        <v>56.29</v>
      </c>
      <c r="Y175">
        <v>9.5399999999999991</v>
      </c>
      <c r="Z175">
        <v>16.78</v>
      </c>
      <c r="AA175">
        <v>12.82</v>
      </c>
      <c r="AB175">
        <v>4.07</v>
      </c>
      <c r="AC175">
        <v>1.57</v>
      </c>
      <c r="AD175">
        <v>0.28000000000000003</v>
      </c>
      <c r="AE175">
        <v>2.68</v>
      </c>
      <c r="AF175">
        <v>4.0199999999999996</v>
      </c>
      <c r="AG175">
        <v>2.44</v>
      </c>
      <c r="AH175">
        <v>0.49</v>
      </c>
      <c r="AI175">
        <v>0.56999999999999995</v>
      </c>
      <c r="AJ175">
        <v>5.89</v>
      </c>
      <c r="AK175">
        <v>1.54</v>
      </c>
      <c r="AL175">
        <v>0.93</v>
      </c>
      <c r="AM175">
        <v>0.09</v>
      </c>
      <c r="AN175">
        <v>0.13</v>
      </c>
      <c r="AO175">
        <v>1.72</v>
      </c>
      <c r="AP175">
        <v>-0.03</v>
      </c>
      <c r="AQ175">
        <v>2.74</v>
      </c>
      <c r="AR175">
        <v>2.4700000000000002</v>
      </c>
      <c r="AS175">
        <v>0.49</v>
      </c>
      <c r="AT175">
        <v>-0.02</v>
      </c>
      <c r="AU175">
        <v>1.91</v>
      </c>
      <c r="AV175">
        <v>1.83</v>
      </c>
      <c r="AW175">
        <v>0.85</v>
      </c>
      <c r="AX175">
        <v>1.8</v>
      </c>
      <c r="AY175">
        <v>3.31</v>
      </c>
      <c r="AZ175">
        <v>6.44</v>
      </c>
      <c r="BA175">
        <v>0.11</v>
      </c>
      <c r="BB175">
        <v>1.47</v>
      </c>
      <c r="BC175">
        <v>0.45</v>
      </c>
      <c r="BD175">
        <v>1.4</v>
      </c>
      <c r="BE175">
        <v>1.71</v>
      </c>
      <c r="BF175">
        <v>1.27</v>
      </c>
    </row>
    <row r="176" spans="1:58" x14ac:dyDescent="0.25">
      <c r="A176" s="1">
        <v>2019</v>
      </c>
      <c r="B176" s="1" t="s">
        <v>58</v>
      </c>
      <c r="C176" s="1" t="s">
        <v>59</v>
      </c>
      <c r="D176" s="1" t="s">
        <v>312</v>
      </c>
      <c r="E176" s="1">
        <v>10</v>
      </c>
      <c r="F176" s="1" t="s">
        <v>61</v>
      </c>
      <c r="G176" s="1" t="s">
        <v>62</v>
      </c>
      <c r="H176" s="1" t="s">
        <v>319</v>
      </c>
      <c r="I176" s="2">
        <v>43852</v>
      </c>
      <c r="J176" s="3">
        <v>0.47638888888888892</v>
      </c>
      <c r="M176" s="1">
        <v>43.85</v>
      </c>
      <c r="N176" s="1">
        <v>20.83</v>
      </c>
      <c r="O176" s="1">
        <f t="shared" si="8"/>
        <v>64.680000000000007</v>
      </c>
      <c r="P176" s="1">
        <f t="shared" si="9"/>
        <v>38.149500000000003</v>
      </c>
      <c r="Q176" s="1">
        <f t="shared" si="10"/>
        <v>18.1221</v>
      </c>
      <c r="R176" s="1">
        <f t="shared" si="11"/>
        <v>56.271600000000007</v>
      </c>
      <c r="S176">
        <v>5.75</v>
      </c>
      <c r="T176">
        <v>-1.54</v>
      </c>
      <c r="U176">
        <v>12.04</v>
      </c>
      <c r="V176">
        <v>15.43</v>
      </c>
      <c r="W176">
        <v>18.809999999999999</v>
      </c>
      <c r="X176">
        <v>55.43</v>
      </c>
      <c r="Y176">
        <v>8.26</v>
      </c>
      <c r="Z176">
        <v>20.59</v>
      </c>
      <c r="AA176">
        <v>11.64</v>
      </c>
      <c r="AB176">
        <v>4.0599999999999996</v>
      </c>
      <c r="AC176">
        <v>1.68</v>
      </c>
      <c r="AD176">
        <v>0.35</v>
      </c>
      <c r="AE176">
        <v>3</v>
      </c>
      <c r="AF176">
        <v>4.43</v>
      </c>
      <c r="AG176">
        <v>2.57</v>
      </c>
      <c r="AH176">
        <v>0.52</v>
      </c>
      <c r="AI176">
        <v>0.63</v>
      </c>
      <c r="AJ176">
        <v>6.69</v>
      </c>
      <c r="AK176">
        <v>1.69</v>
      </c>
      <c r="AL176">
        <v>1.03</v>
      </c>
      <c r="AM176">
        <v>0.13</v>
      </c>
      <c r="AN176">
        <v>0.13</v>
      </c>
      <c r="AO176">
        <v>1.85</v>
      </c>
      <c r="AP176">
        <v>0.04</v>
      </c>
      <c r="AQ176">
        <v>2.96</v>
      </c>
      <c r="AR176">
        <v>2.61</v>
      </c>
      <c r="AS176">
        <v>0.54</v>
      </c>
      <c r="AT176">
        <v>-0.01</v>
      </c>
      <c r="AU176">
        <v>2.0099999999999998</v>
      </c>
      <c r="AV176">
        <v>2.0099999999999998</v>
      </c>
      <c r="AW176">
        <v>0.72</v>
      </c>
      <c r="AX176">
        <v>1.97</v>
      </c>
      <c r="AY176">
        <v>2.82</v>
      </c>
      <c r="AZ176">
        <v>5.6</v>
      </c>
      <c r="BA176">
        <v>0.13</v>
      </c>
      <c r="BB176">
        <v>1.6</v>
      </c>
      <c r="BC176">
        <v>0.43</v>
      </c>
      <c r="BD176">
        <v>1.54</v>
      </c>
      <c r="BE176">
        <v>1.84</v>
      </c>
      <c r="BF176">
        <v>1.29</v>
      </c>
    </row>
    <row r="177" spans="1:58" x14ac:dyDescent="0.25">
      <c r="A177" s="1">
        <v>2019</v>
      </c>
      <c r="B177" s="1" t="s">
        <v>58</v>
      </c>
      <c r="C177" s="1" t="s">
        <v>59</v>
      </c>
      <c r="D177" s="1" t="s">
        <v>345</v>
      </c>
      <c r="E177" s="1">
        <v>9</v>
      </c>
      <c r="F177" s="1" t="s">
        <v>61</v>
      </c>
      <c r="G177" s="1" t="s">
        <v>62</v>
      </c>
      <c r="H177" s="1" t="s">
        <v>350</v>
      </c>
      <c r="I177" s="2">
        <v>43853</v>
      </c>
      <c r="J177" s="3">
        <v>0.44930555555555557</v>
      </c>
      <c r="M177" s="1">
        <v>43.32</v>
      </c>
      <c r="N177" s="1">
        <v>21.36</v>
      </c>
      <c r="O177" s="1">
        <f t="shared" si="8"/>
        <v>64.680000000000007</v>
      </c>
      <c r="P177" s="1">
        <f t="shared" si="9"/>
        <v>37.688400000000001</v>
      </c>
      <c r="Q177" s="1">
        <f t="shared" si="10"/>
        <v>18.583199999999998</v>
      </c>
      <c r="R177" s="1">
        <f t="shared" si="11"/>
        <v>56.271599999999999</v>
      </c>
      <c r="S177">
        <v>5.65</v>
      </c>
      <c r="T177">
        <v>0</v>
      </c>
      <c r="U177">
        <v>12.73</v>
      </c>
      <c r="V177">
        <v>15.47</v>
      </c>
      <c r="W177">
        <v>19.36</v>
      </c>
      <c r="X177">
        <v>48.87</v>
      </c>
      <c r="Y177">
        <v>7.79</v>
      </c>
      <c r="Z177">
        <v>26</v>
      </c>
      <c r="AA177">
        <v>12.08</v>
      </c>
      <c r="AB177">
        <v>3.91</v>
      </c>
      <c r="AC177">
        <v>1.69</v>
      </c>
      <c r="AD177">
        <v>0.44</v>
      </c>
      <c r="AE177">
        <v>3.02</v>
      </c>
      <c r="AF177">
        <v>4.5</v>
      </c>
      <c r="AG177">
        <v>2.62</v>
      </c>
      <c r="AH177">
        <v>0.53</v>
      </c>
      <c r="AI177">
        <v>0.62</v>
      </c>
      <c r="AJ177">
        <v>6.8</v>
      </c>
      <c r="AK177">
        <v>1.71</v>
      </c>
      <c r="AL177">
        <v>1.05</v>
      </c>
      <c r="AM177">
        <v>0.11</v>
      </c>
      <c r="AN177">
        <v>0.13</v>
      </c>
      <c r="AO177">
        <v>1.89</v>
      </c>
      <c r="AP177">
        <v>-0.02</v>
      </c>
      <c r="AQ177">
        <v>3.01</v>
      </c>
      <c r="AR177">
        <v>2.68</v>
      </c>
      <c r="AS177">
        <v>0.56999999999999995</v>
      </c>
      <c r="AT177">
        <v>-0.01</v>
      </c>
      <c r="AU177">
        <v>2.04</v>
      </c>
      <c r="AV177">
        <v>1.97</v>
      </c>
      <c r="AW177">
        <v>0.77</v>
      </c>
      <c r="AX177">
        <v>1.91</v>
      </c>
      <c r="AY177">
        <v>2.87</v>
      </c>
      <c r="AZ177">
        <v>5.86</v>
      </c>
      <c r="BA177">
        <v>0.11</v>
      </c>
      <c r="BB177">
        <v>1.6</v>
      </c>
      <c r="BC177">
        <v>0.38</v>
      </c>
      <c r="BD177">
        <v>1.55</v>
      </c>
      <c r="BE177">
        <v>1.91</v>
      </c>
      <c r="BF177">
        <v>1.17</v>
      </c>
    </row>
    <row r="178" spans="1:58" x14ac:dyDescent="0.25">
      <c r="A178" s="1">
        <v>2019</v>
      </c>
      <c r="B178" s="1" t="s">
        <v>58</v>
      </c>
      <c r="C178" s="1" t="s">
        <v>59</v>
      </c>
      <c r="D178" s="1" t="s">
        <v>205</v>
      </c>
      <c r="E178" s="1">
        <v>53</v>
      </c>
      <c r="F178" s="1" t="s">
        <v>61</v>
      </c>
      <c r="G178" s="1" t="s">
        <v>62</v>
      </c>
      <c r="H178" s="1" t="s">
        <v>253</v>
      </c>
      <c r="I178" s="2">
        <v>43851</v>
      </c>
      <c r="J178" s="3">
        <v>0.43055555555555558</v>
      </c>
      <c r="M178" s="1">
        <v>42.12</v>
      </c>
      <c r="N178" s="1">
        <v>22.56</v>
      </c>
      <c r="O178" s="1">
        <f t="shared" si="8"/>
        <v>64.679999999999993</v>
      </c>
      <c r="P178" s="1">
        <f t="shared" si="9"/>
        <v>36.644399999999997</v>
      </c>
      <c r="Q178" s="1">
        <f t="shared" si="10"/>
        <v>19.627199999999998</v>
      </c>
      <c r="R178" s="1">
        <f t="shared" si="11"/>
        <v>56.271599999999992</v>
      </c>
      <c r="S178">
        <v>5.2</v>
      </c>
      <c r="T178">
        <v>1.99</v>
      </c>
      <c r="U178">
        <v>12.06</v>
      </c>
      <c r="V178">
        <v>13.77</v>
      </c>
      <c r="W178">
        <v>17.36</v>
      </c>
      <c r="X178">
        <v>50.94</v>
      </c>
      <c r="Y178">
        <v>8.75</v>
      </c>
      <c r="Z178">
        <v>21.95</v>
      </c>
      <c r="AA178">
        <v>12.83</v>
      </c>
      <c r="AB178">
        <v>4.09</v>
      </c>
      <c r="AC178">
        <v>1.62</v>
      </c>
      <c r="AD178">
        <v>0.34</v>
      </c>
      <c r="AE178">
        <v>2.72</v>
      </c>
      <c r="AF178">
        <v>4.21</v>
      </c>
      <c r="AG178">
        <v>2.46</v>
      </c>
      <c r="AH178">
        <v>0.49</v>
      </c>
      <c r="AI178">
        <v>0.64</v>
      </c>
      <c r="AJ178">
        <v>6.21</v>
      </c>
      <c r="AK178">
        <v>1.63</v>
      </c>
      <c r="AL178">
        <v>0.95</v>
      </c>
      <c r="AM178">
        <v>0.1</v>
      </c>
      <c r="AN178">
        <v>0.12</v>
      </c>
      <c r="AO178">
        <v>1.8</v>
      </c>
      <c r="AP178">
        <v>-0.03</v>
      </c>
      <c r="AQ178">
        <v>2.84</v>
      </c>
      <c r="AR178">
        <v>2.57</v>
      </c>
      <c r="AS178">
        <v>0.54</v>
      </c>
      <c r="AT178">
        <v>-0.01</v>
      </c>
      <c r="AU178">
        <v>1.98</v>
      </c>
      <c r="AV178">
        <v>1.91</v>
      </c>
      <c r="AW178">
        <v>0.88</v>
      </c>
      <c r="AX178">
        <v>1.87</v>
      </c>
      <c r="AY178">
        <v>3.49</v>
      </c>
      <c r="AZ178">
        <v>6.04</v>
      </c>
      <c r="BA178">
        <v>0.1</v>
      </c>
      <c r="BB178">
        <v>1.53</v>
      </c>
      <c r="BC178">
        <v>0.45</v>
      </c>
      <c r="BD178">
        <v>1.46</v>
      </c>
      <c r="BE178">
        <v>1.76</v>
      </c>
      <c r="BF178">
        <v>1.26</v>
      </c>
    </row>
    <row r="179" spans="1:58" x14ac:dyDescent="0.25">
      <c r="A179" s="1">
        <v>2019</v>
      </c>
      <c r="B179" s="1" t="s">
        <v>58</v>
      </c>
      <c r="C179" s="1" t="s">
        <v>59</v>
      </c>
      <c r="D179" s="1" t="s">
        <v>108</v>
      </c>
      <c r="E179" s="1">
        <v>4</v>
      </c>
      <c r="F179" s="1" t="s">
        <v>61</v>
      </c>
      <c r="G179" s="1" t="s">
        <v>62</v>
      </c>
      <c r="H179" s="1" t="s">
        <v>109</v>
      </c>
      <c r="I179" s="2">
        <v>43843</v>
      </c>
      <c r="J179" s="3">
        <v>0.42291666666666666</v>
      </c>
      <c r="M179" s="1">
        <v>42.11</v>
      </c>
      <c r="N179" s="1">
        <v>22.56</v>
      </c>
      <c r="O179" s="1">
        <f t="shared" si="8"/>
        <v>64.67</v>
      </c>
      <c r="P179" s="1">
        <f t="shared" si="9"/>
        <v>36.6357</v>
      </c>
      <c r="Q179" s="1">
        <f t="shared" si="10"/>
        <v>19.627199999999998</v>
      </c>
      <c r="R179" s="1">
        <f t="shared" si="11"/>
        <v>56.262900000000002</v>
      </c>
      <c r="S179">
        <v>5.18</v>
      </c>
      <c r="T179">
        <v>-0.97</v>
      </c>
      <c r="U179">
        <v>12.63</v>
      </c>
      <c r="V179">
        <v>13.63</v>
      </c>
      <c r="W179">
        <v>17.440000000000001</v>
      </c>
      <c r="X179">
        <v>55.7</v>
      </c>
      <c r="Y179">
        <v>7.65</v>
      </c>
      <c r="Z179">
        <v>19.48</v>
      </c>
      <c r="AA179">
        <v>12.07</v>
      </c>
      <c r="AB179">
        <v>3.89</v>
      </c>
      <c r="AC179">
        <v>1.65</v>
      </c>
      <c r="AD179">
        <v>0.35</v>
      </c>
      <c r="AE179">
        <v>2.87</v>
      </c>
      <c r="AF179">
        <v>4.3</v>
      </c>
      <c r="AG179">
        <v>2.5499999999999998</v>
      </c>
      <c r="AH179">
        <v>0.52</v>
      </c>
      <c r="AI179">
        <v>0.56999999999999995</v>
      </c>
      <c r="AJ179">
        <v>6.32</v>
      </c>
      <c r="AK179">
        <v>1.66</v>
      </c>
      <c r="AL179">
        <v>0.99</v>
      </c>
      <c r="AM179">
        <v>0.1</v>
      </c>
      <c r="AN179">
        <v>0.13</v>
      </c>
      <c r="AO179">
        <v>1.84</v>
      </c>
      <c r="AP179">
        <v>-0.03</v>
      </c>
      <c r="AQ179">
        <v>2.92</v>
      </c>
      <c r="AR179">
        <v>2.58</v>
      </c>
      <c r="AS179">
        <v>0.51</v>
      </c>
      <c r="AT179">
        <v>-0.01</v>
      </c>
      <c r="AU179">
        <v>2.0099999999999998</v>
      </c>
      <c r="AV179">
        <v>1.99</v>
      </c>
      <c r="AW179">
        <v>0.66</v>
      </c>
      <c r="AX179">
        <v>1.85</v>
      </c>
      <c r="AY179">
        <v>2.96</v>
      </c>
      <c r="AZ179">
        <v>6.12</v>
      </c>
      <c r="BA179">
        <v>0.11</v>
      </c>
      <c r="BB179">
        <v>1.56</v>
      </c>
      <c r="BC179">
        <v>0.37</v>
      </c>
      <c r="BD179">
        <v>1.47</v>
      </c>
      <c r="BE179">
        <v>1.8</v>
      </c>
      <c r="BF179">
        <v>1.38</v>
      </c>
    </row>
    <row r="180" spans="1:58" x14ac:dyDescent="0.25">
      <c r="A180" s="1">
        <v>2019</v>
      </c>
      <c r="B180" s="1" t="s">
        <v>58</v>
      </c>
      <c r="C180" s="1" t="s">
        <v>59</v>
      </c>
      <c r="D180" s="1" t="s">
        <v>312</v>
      </c>
      <c r="E180" s="1">
        <v>2</v>
      </c>
      <c r="F180" s="1" t="s">
        <v>61</v>
      </c>
      <c r="G180" s="1" t="s">
        <v>62</v>
      </c>
      <c r="H180" s="1" t="s">
        <v>314</v>
      </c>
      <c r="I180" s="2">
        <v>43852</v>
      </c>
      <c r="J180" s="3">
        <v>0.47500000000000003</v>
      </c>
      <c r="M180" s="1">
        <v>43.34</v>
      </c>
      <c r="N180" s="1">
        <v>21.33</v>
      </c>
      <c r="O180" s="1">
        <f t="shared" si="8"/>
        <v>64.67</v>
      </c>
      <c r="P180" s="1">
        <f t="shared" si="9"/>
        <v>37.705800000000004</v>
      </c>
      <c r="Q180" s="1">
        <f t="shared" si="10"/>
        <v>18.557099999999998</v>
      </c>
      <c r="R180" s="1">
        <f t="shared" si="11"/>
        <v>56.262900000000002</v>
      </c>
      <c r="S180">
        <v>5.0599999999999996</v>
      </c>
      <c r="T180">
        <v>-1.78</v>
      </c>
      <c r="U180">
        <v>11.88</v>
      </c>
      <c r="V180">
        <v>14.32</v>
      </c>
      <c r="W180">
        <v>17.579999999999998</v>
      </c>
      <c r="X180">
        <v>51.69</v>
      </c>
      <c r="Y180">
        <v>6.99</v>
      </c>
      <c r="Z180">
        <v>24.75</v>
      </c>
      <c r="AA180">
        <v>11.62</v>
      </c>
      <c r="AB180">
        <v>3.56</v>
      </c>
      <c r="AC180">
        <v>1.7</v>
      </c>
      <c r="AD180">
        <v>0.39</v>
      </c>
      <c r="AE180">
        <v>3.03</v>
      </c>
      <c r="AF180">
        <v>4.4800000000000004</v>
      </c>
      <c r="AG180">
        <v>2.65</v>
      </c>
      <c r="AH180">
        <v>0.56999999999999995</v>
      </c>
      <c r="AI180">
        <v>0.59</v>
      </c>
      <c r="AJ180">
        <v>6.8</v>
      </c>
      <c r="AK180">
        <v>1.71</v>
      </c>
      <c r="AL180">
        <v>1.01</v>
      </c>
      <c r="AM180">
        <v>0.11</v>
      </c>
      <c r="AN180">
        <v>0.12</v>
      </c>
      <c r="AO180">
        <v>1.89</v>
      </c>
      <c r="AP180">
        <v>-0.03</v>
      </c>
      <c r="AQ180">
        <v>3.05</v>
      </c>
      <c r="AR180">
        <v>2.67</v>
      </c>
      <c r="AS180">
        <v>0.52</v>
      </c>
      <c r="AT180">
        <v>-0.01</v>
      </c>
      <c r="AU180">
        <v>2.1</v>
      </c>
      <c r="AV180">
        <v>2</v>
      </c>
      <c r="AW180">
        <v>0.67</v>
      </c>
      <c r="AX180">
        <v>1.98</v>
      </c>
      <c r="AY180">
        <v>2.74</v>
      </c>
      <c r="AZ180">
        <v>5.2</v>
      </c>
      <c r="BA180">
        <v>0.12</v>
      </c>
      <c r="BB180">
        <v>1.63</v>
      </c>
      <c r="BC180">
        <v>0.42</v>
      </c>
      <c r="BD180">
        <v>1.54</v>
      </c>
      <c r="BE180">
        <v>1.88</v>
      </c>
      <c r="BF180">
        <v>1.29</v>
      </c>
    </row>
    <row r="181" spans="1:58" x14ac:dyDescent="0.25">
      <c r="A181" s="1">
        <v>2019</v>
      </c>
      <c r="B181" s="1" t="s">
        <v>58</v>
      </c>
      <c r="C181" s="1" t="s">
        <v>59</v>
      </c>
      <c r="D181" s="1" t="s">
        <v>345</v>
      </c>
      <c r="E181" s="1">
        <v>22</v>
      </c>
      <c r="F181" s="1" t="s">
        <v>61</v>
      </c>
      <c r="G181" s="1" t="s">
        <v>62</v>
      </c>
      <c r="H181" s="1" t="s">
        <v>355</v>
      </c>
      <c r="I181" s="2">
        <v>43853</v>
      </c>
      <c r="J181" s="3">
        <v>0.45555555555555555</v>
      </c>
      <c r="M181" s="1">
        <v>43.15</v>
      </c>
      <c r="N181" s="1">
        <v>21.52</v>
      </c>
      <c r="O181" s="1">
        <f t="shared" si="8"/>
        <v>64.67</v>
      </c>
      <c r="P181" s="1">
        <f t="shared" si="9"/>
        <v>37.540500000000002</v>
      </c>
      <c r="Q181" s="1">
        <f t="shared" si="10"/>
        <v>18.7224</v>
      </c>
      <c r="R181" s="1">
        <f t="shared" si="11"/>
        <v>56.262900000000002</v>
      </c>
      <c r="S181">
        <v>5.32</v>
      </c>
      <c r="T181">
        <v>0.24</v>
      </c>
      <c r="U181">
        <v>11.82</v>
      </c>
      <c r="V181">
        <v>13.42</v>
      </c>
      <c r="W181">
        <v>17.64</v>
      </c>
      <c r="X181">
        <v>53.84</v>
      </c>
      <c r="Y181">
        <v>8.7899999999999991</v>
      </c>
      <c r="Z181">
        <v>22.13</v>
      </c>
      <c r="AA181">
        <v>12.02</v>
      </c>
      <c r="AB181">
        <v>4.0199999999999996</v>
      </c>
      <c r="AC181">
        <v>1.68</v>
      </c>
      <c r="AD181">
        <v>0.34</v>
      </c>
      <c r="AE181">
        <v>2.9</v>
      </c>
      <c r="AF181">
        <v>4.38</v>
      </c>
      <c r="AG181">
        <v>2.52</v>
      </c>
      <c r="AH181">
        <v>0.49</v>
      </c>
      <c r="AI181">
        <v>0.66</v>
      </c>
      <c r="AJ181">
        <v>6.53</v>
      </c>
      <c r="AK181">
        <v>1.67</v>
      </c>
      <c r="AL181">
        <v>0.99</v>
      </c>
      <c r="AM181">
        <v>0.11</v>
      </c>
      <c r="AN181">
        <v>0.12</v>
      </c>
      <c r="AO181">
        <v>1.87</v>
      </c>
      <c r="AP181">
        <v>-0.03</v>
      </c>
      <c r="AQ181">
        <v>2.92</v>
      </c>
      <c r="AR181">
        <v>2.62</v>
      </c>
      <c r="AS181">
        <v>0.54</v>
      </c>
      <c r="AT181">
        <v>-0.01</v>
      </c>
      <c r="AU181">
        <v>2.04</v>
      </c>
      <c r="AV181">
        <v>2.0099999999999998</v>
      </c>
      <c r="AW181">
        <v>1.02</v>
      </c>
      <c r="AX181">
        <v>1.92</v>
      </c>
      <c r="AY181">
        <v>4</v>
      </c>
      <c r="AZ181">
        <v>6.65</v>
      </c>
      <c r="BA181">
        <v>0.12</v>
      </c>
      <c r="BB181">
        <v>1.55</v>
      </c>
      <c r="BC181">
        <v>0.43</v>
      </c>
      <c r="BD181">
        <v>1.5</v>
      </c>
      <c r="BE181">
        <v>1.83</v>
      </c>
      <c r="BF181">
        <v>1.1200000000000001</v>
      </c>
    </row>
    <row r="182" spans="1:58" x14ac:dyDescent="0.25">
      <c r="A182" s="1">
        <v>2019</v>
      </c>
      <c r="B182" s="1" t="s">
        <v>58</v>
      </c>
      <c r="C182" s="1" t="s">
        <v>59</v>
      </c>
      <c r="D182" s="1" t="s">
        <v>362</v>
      </c>
      <c r="E182" s="1">
        <v>61</v>
      </c>
      <c r="F182" s="1" t="s">
        <v>61</v>
      </c>
      <c r="G182" s="1" t="s">
        <v>62</v>
      </c>
      <c r="H182" s="1" t="s">
        <v>385</v>
      </c>
      <c r="I182" s="2">
        <v>43857</v>
      </c>
      <c r="J182" s="3">
        <v>0.43263888888888885</v>
      </c>
      <c r="K182" s="1">
        <v>85</v>
      </c>
      <c r="M182" s="1">
        <v>44.02</v>
      </c>
      <c r="N182" s="1">
        <v>20.65</v>
      </c>
      <c r="O182" s="1">
        <f t="shared" si="8"/>
        <v>64.67</v>
      </c>
      <c r="P182" s="1">
        <f t="shared" si="9"/>
        <v>38.297400000000003</v>
      </c>
      <c r="Q182" s="1">
        <f t="shared" si="10"/>
        <v>17.965499999999999</v>
      </c>
      <c r="R182" s="1">
        <f t="shared" si="11"/>
        <v>56.262900000000002</v>
      </c>
      <c r="S182">
        <v>5.53</v>
      </c>
      <c r="T182">
        <v>-1.86</v>
      </c>
      <c r="U182">
        <v>12.41</v>
      </c>
      <c r="V182">
        <v>13.14</v>
      </c>
      <c r="W182">
        <v>18.579999999999998</v>
      </c>
      <c r="X182">
        <v>50.2</v>
      </c>
      <c r="Y182">
        <v>8.57</v>
      </c>
      <c r="Z182">
        <v>24.78</v>
      </c>
      <c r="AA182">
        <v>13.18</v>
      </c>
      <c r="AB182">
        <v>4.1900000000000004</v>
      </c>
      <c r="AC182">
        <v>1.56</v>
      </c>
      <c r="AD182">
        <v>0.33</v>
      </c>
      <c r="AE182">
        <v>2.6</v>
      </c>
      <c r="AF182">
        <v>3.98</v>
      </c>
      <c r="AG182">
        <v>2.31</v>
      </c>
      <c r="AH182">
        <v>0.49</v>
      </c>
      <c r="AI182">
        <v>0.61</v>
      </c>
      <c r="AJ182">
        <v>5.91</v>
      </c>
      <c r="AK182">
        <v>1.57</v>
      </c>
      <c r="AL182">
        <v>0.93</v>
      </c>
      <c r="AM182">
        <v>0.11</v>
      </c>
      <c r="AN182">
        <v>0.13</v>
      </c>
      <c r="AO182">
        <v>1.7</v>
      </c>
      <c r="AP182">
        <v>-0.03</v>
      </c>
      <c r="AQ182">
        <v>2.68</v>
      </c>
      <c r="AR182">
        <v>2.38</v>
      </c>
      <c r="AS182">
        <v>0.51</v>
      </c>
      <c r="AT182">
        <v>-0.02</v>
      </c>
      <c r="AU182">
        <v>1.83</v>
      </c>
      <c r="AV182">
        <v>1.8</v>
      </c>
      <c r="AW182">
        <v>0.92</v>
      </c>
      <c r="AX182">
        <v>1.73</v>
      </c>
      <c r="AY182">
        <v>3.77</v>
      </c>
      <c r="AZ182">
        <v>7.41</v>
      </c>
      <c r="BA182">
        <v>0.11</v>
      </c>
      <c r="BB182">
        <v>1.46</v>
      </c>
      <c r="BC182">
        <v>0.4</v>
      </c>
      <c r="BD182">
        <v>1.39</v>
      </c>
      <c r="BE182">
        <v>1.72</v>
      </c>
      <c r="BF182">
        <v>0.7</v>
      </c>
    </row>
    <row r="183" spans="1:58" x14ac:dyDescent="0.25">
      <c r="A183" s="1">
        <v>2019</v>
      </c>
      <c r="B183" s="1" t="s">
        <v>58</v>
      </c>
      <c r="C183" s="1" t="s">
        <v>59</v>
      </c>
      <c r="D183" s="1" t="s">
        <v>407</v>
      </c>
      <c r="E183" s="1">
        <v>49</v>
      </c>
      <c r="F183" s="1" t="s">
        <v>61</v>
      </c>
      <c r="G183" s="1" t="s">
        <v>62</v>
      </c>
      <c r="H183" s="1" t="s">
        <v>434</v>
      </c>
      <c r="I183" s="2">
        <v>43872</v>
      </c>
      <c r="J183" s="3">
        <v>0.30902777777777779</v>
      </c>
      <c r="M183" s="1">
        <v>44.69</v>
      </c>
      <c r="N183" s="1">
        <v>19.98</v>
      </c>
      <c r="O183" s="1">
        <f t="shared" si="8"/>
        <v>64.67</v>
      </c>
      <c r="P183" s="1">
        <f t="shared" si="9"/>
        <v>38.880299999999998</v>
      </c>
      <c r="Q183" s="1">
        <f t="shared" si="10"/>
        <v>17.3826</v>
      </c>
      <c r="R183" s="1">
        <f t="shared" si="11"/>
        <v>56.262900000000002</v>
      </c>
      <c r="S183">
        <v>5.23</v>
      </c>
      <c r="T183">
        <v>0.25</v>
      </c>
      <c r="U183">
        <v>13.1</v>
      </c>
      <c r="V183">
        <v>13.62</v>
      </c>
      <c r="W183">
        <v>18.36</v>
      </c>
      <c r="X183">
        <v>48.16</v>
      </c>
      <c r="Y183">
        <v>8.52</v>
      </c>
      <c r="Z183">
        <v>26.39</v>
      </c>
      <c r="AA183">
        <v>11.8</v>
      </c>
      <c r="AB183">
        <v>4.43</v>
      </c>
      <c r="AC183">
        <v>1.7</v>
      </c>
      <c r="AD183">
        <v>0.45</v>
      </c>
      <c r="AE183">
        <v>3.01</v>
      </c>
      <c r="AF183">
        <v>4.41</v>
      </c>
      <c r="AG183">
        <v>2.5499999999999998</v>
      </c>
      <c r="AH183">
        <v>0.54</v>
      </c>
      <c r="AI183">
        <v>0.57999999999999996</v>
      </c>
      <c r="AJ183">
        <v>6.64</v>
      </c>
      <c r="AK183">
        <v>1.7</v>
      </c>
      <c r="AL183">
        <v>1.02</v>
      </c>
      <c r="AM183">
        <v>0.09</v>
      </c>
      <c r="AN183">
        <v>0.14000000000000001</v>
      </c>
      <c r="AO183">
        <v>1.91</v>
      </c>
      <c r="AP183">
        <v>-0.03</v>
      </c>
      <c r="AQ183">
        <v>2.99</v>
      </c>
      <c r="AR183">
        <v>2.63</v>
      </c>
      <c r="AS183">
        <v>0.53</v>
      </c>
      <c r="AT183">
        <v>-0.01</v>
      </c>
      <c r="AU183">
        <v>2.0499999999999998</v>
      </c>
      <c r="AV183">
        <v>2.0499999999999998</v>
      </c>
      <c r="AW183">
        <v>0.89</v>
      </c>
      <c r="AX183">
        <v>1.88</v>
      </c>
      <c r="AY183">
        <v>2.56</v>
      </c>
      <c r="AZ183">
        <v>5.98</v>
      </c>
      <c r="BA183">
        <v>0.1</v>
      </c>
      <c r="BB183">
        <v>1.56</v>
      </c>
      <c r="BC183">
        <v>0.39</v>
      </c>
      <c r="BD183">
        <v>1.51</v>
      </c>
      <c r="BE183">
        <v>1.89</v>
      </c>
      <c r="BF183">
        <v>1.1000000000000001</v>
      </c>
    </row>
    <row r="184" spans="1:58" x14ac:dyDescent="0.25">
      <c r="A184" s="1">
        <v>2019</v>
      </c>
      <c r="B184" s="1" t="s">
        <v>58</v>
      </c>
      <c r="C184" s="1" t="s">
        <v>59</v>
      </c>
      <c r="D184" s="1" t="s">
        <v>108</v>
      </c>
      <c r="E184" s="1">
        <v>6</v>
      </c>
      <c r="F184" s="1" t="s">
        <v>61</v>
      </c>
      <c r="G184" s="1" t="s">
        <v>62</v>
      </c>
      <c r="H184" s="1" t="s">
        <v>111</v>
      </c>
      <c r="I184" s="2">
        <v>43843</v>
      </c>
      <c r="J184" s="3">
        <v>0.4236111111111111</v>
      </c>
      <c r="M184" s="1">
        <v>42.82</v>
      </c>
      <c r="N184" s="1">
        <v>21.84</v>
      </c>
      <c r="O184" s="1">
        <f t="shared" si="8"/>
        <v>64.66</v>
      </c>
      <c r="P184" s="1">
        <f t="shared" si="9"/>
        <v>37.253399999999999</v>
      </c>
      <c r="Q184" s="1">
        <f t="shared" si="10"/>
        <v>19.000799999999998</v>
      </c>
      <c r="R184" s="1">
        <f t="shared" si="11"/>
        <v>56.254199999999997</v>
      </c>
      <c r="S184">
        <v>5.29</v>
      </c>
      <c r="T184">
        <v>-2.54</v>
      </c>
      <c r="U184">
        <v>12.54</v>
      </c>
      <c r="V184">
        <v>13.99</v>
      </c>
      <c r="W184">
        <v>17.47</v>
      </c>
      <c r="X184">
        <v>58.23</v>
      </c>
      <c r="Y184">
        <v>9.1999999999999993</v>
      </c>
      <c r="Z184">
        <v>16.93</v>
      </c>
      <c r="AA184">
        <v>11.78</v>
      </c>
      <c r="AB184">
        <v>3.88</v>
      </c>
      <c r="AC184">
        <v>1.67</v>
      </c>
      <c r="AD184">
        <v>0.33</v>
      </c>
      <c r="AE184">
        <v>2.95</v>
      </c>
      <c r="AF184">
        <v>4.46</v>
      </c>
      <c r="AG184">
        <v>2.59</v>
      </c>
      <c r="AH184">
        <v>0.49</v>
      </c>
      <c r="AI184">
        <v>0.57999999999999996</v>
      </c>
      <c r="AJ184">
        <v>6.64</v>
      </c>
      <c r="AK184">
        <v>1.66</v>
      </c>
      <c r="AL184">
        <v>1.01</v>
      </c>
      <c r="AM184">
        <v>0.1</v>
      </c>
      <c r="AN184">
        <v>0.13</v>
      </c>
      <c r="AO184">
        <v>1.84</v>
      </c>
      <c r="AP184">
        <v>-0.01</v>
      </c>
      <c r="AQ184">
        <v>2.99</v>
      </c>
      <c r="AR184">
        <v>2.61</v>
      </c>
      <c r="AS184">
        <v>0.52</v>
      </c>
      <c r="AT184">
        <v>-0.02</v>
      </c>
      <c r="AU184">
        <v>2.0099999999999998</v>
      </c>
      <c r="AV184">
        <v>1.98</v>
      </c>
      <c r="AW184">
        <v>0.77</v>
      </c>
      <c r="AX184">
        <v>1.9</v>
      </c>
      <c r="AY184">
        <v>3.1</v>
      </c>
      <c r="AZ184">
        <v>6.49</v>
      </c>
      <c r="BA184">
        <v>0.11</v>
      </c>
      <c r="BB184">
        <v>1.55</v>
      </c>
      <c r="BC184">
        <v>0.39</v>
      </c>
      <c r="BD184">
        <v>1.51</v>
      </c>
      <c r="BE184">
        <v>1.86</v>
      </c>
      <c r="BF184">
        <v>1.36</v>
      </c>
    </row>
    <row r="185" spans="1:58" x14ac:dyDescent="0.25">
      <c r="A185" s="1">
        <v>2019</v>
      </c>
      <c r="B185" s="1" t="s">
        <v>58</v>
      </c>
      <c r="C185" s="1" t="s">
        <v>59</v>
      </c>
      <c r="D185" s="1" t="s">
        <v>163</v>
      </c>
      <c r="E185" s="1">
        <v>68</v>
      </c>
      <c r="F185" s="1" t="s">
        <v>61</v>
      </c>
      <c r="G185" s="1" t="s">
        <v>62</v>
      </c>
      <c r="H185" s="1" t="s">
        <v>204</v>
      </c>
      <c r="I185" s="2">
        <v>43843</v>
      </c>
      <c r="J185" s="3">
        <v>0.47500000000000003</v>
      </c>
      <c r="M185" s="1">
        <v>42.87</v>
      </c>
      <c r="N185" s="1">
        <v>21.77</v>
      </c>
      <c r="O185" s="1">
        <f t="shared" si="8"/>
        <v>64.64</v>
      </c>
      <c r="P185" s="1">
        <f t="shared" si="9"/>
        <v>37.296900000000001</v>
      </c>
      <c r="Q185" s="1">
        <f t="shared" si="10"/>
        <v>18.939899999999998</v>
      </c>
      <c r="R185" s="1">
        <f t="shared" si="11"/>
        <v>56.236800000000002</v>
      </c>
      <c r="S185">
        <v>5.28</v>
      </c>
      <c r="T185">
        <v>1.39</v>
      </c>
      <c r="U185">
        <v>12.48</v>
      </c>
      <c r="V185">
        <v>13.62</v>
      </c>
      <c r="W185">
        <v>18.260000000000002</v>
      </c>
      <c r="X185">
        <v>58.82</v>
      </c>
      <c r="Y185">
        <v>7.21</v>
      </c>
      <c r="Z185">
        <v>18.309999999999999</v>
      </c>
      <c r="AA185">
        <v>10.9</v>
      </c>
      <c r="AB185">
        <v>3.74</v>
      </c>
      <c r="AC185">
        <v>1.62</v>
      </c>
      <c r="AD185">
        <v>0.34</v>
      </c>
      <c r="AE185">
        <v>2.75</v>
      </c>
      <c r="AF185">
        <v>4.17</v>
      </c>
      <c r="AG185">
        <v>2.4700000000000002</v>
      </c>
      <c r="AH185">
        <v>0.5</v>
      </c>
      <c r="AI185">
        <v>0.56999999999999995</v>
      </c>
      <c r="AJ185">
        <v>6.11</v>
      </c>
      <c r="AK185">
        <v>1.62</v>
      </c>
      <c r="AL185">
        <v>0.96</v>
      </c>
      <c r="AM185">
        <v>0.11</v>
      </c>
      <c r="AN185">
        <v>0.13</v>
      </c>
      <c r="AO185">
        <v>1.78</v>
      </c>
      <c r="AP185">
        <v>0.01</v>
      </c>
      <c r="AQ185">
        <v>2.83</v>
      </c>
      <c r="AR185">
        <v>2.5299999999999998</v>
      </c>
      <c r="AS185">
        <v>0.52</v>
      </c>
      <c r="AT185">
        <v>-0.02</v>
      </c>
      <c r="AU185">
        <v>1.96</v>
      </c>
      <c r="AV185">
        <v>1.99</v>
      </c>
      <c r="AW185">
        <v>0.65</v>
      </c>
      <c r="AX185">
        <v>1.84</v>
      </c>
      <c r="AY185">
        <v>2.93</v>
      </c>
      <c r="AZ185">
        <v>5.56</v>
      </c>
      <c r="BA185">
        <v>0.13</v>
      </c>
      <c r="BB185">
        <v>1.52</v>
      </c>
      <c r="BC185">
        <v>0.38</v>
      </c>
      <c r="BD185">
        <v>1.46</v>
      </c>
      <c r="BE185">
        <v>1.79</v>
      </c>
      <c r="BF185">
        <v>1.32</v>
      </c>
    </row>
    <row r="186" spans="1:58" x14ac:dyDescent="0.25">
      <c r="A186" s="1">
        <v>2019</v>
      </c>
      <c r="B186" s="1" t="s">
        <v>58</v>
      </c>
      <c r="C186" s="1" t="s">
        <v>59</v>
      </c>
      <c r="D186" s="1" t="s">
        <v>163</v>
      </c>
      <c r="E186" s="1">
        <v>14</v>
      </c>
      <c r="F186" s="1" t="s">
        <v>61</v>
      </c>
      <c r="G186" s="1" t="s">
        <v>62</v>
      </c>
      <c r="H186" s="1" t="s">
        <v>175</v>
      </c>
      <c r="I186" s="2">
        <v>43843</v>
      </c>
      <c r="J186" s="3">
        <v>0.46249999999999997</v>
      </c>
      <c r="M186" s="1">
        <v>42.41</v>
      </c>
      <c r="N186" s="1">
        <v>22.22</v>
      </c>
      <c r="O186" s="1">
        <f t="shared" si="8"/>
        <v>64.63</v>
      </c>
      <c r="P186" s="1">
        <f t="shared" si="9"/>
        <v>36.896699999999996</v>
      </c>
      <c r="Q186" s="1">
        <f t="shared" si="10"/>
        <v>19.331399999999999</v>
      </c>
      <c r="R186" s="1">
        <f t="shared" si="11"/>
        <v>56.228099999999998</v>
      </c>
      <c r="S186">
        <v>5.3</v>
      </c>
      <c r="T186">
        <v>-1.18</v>
      </c>
      <c r="U186">
        <v>12.02</v>
      </c>
      <c r="V186">
        <v>14.13</v>
      </c>
      <c r="W186">
        <v>17.87</v>
      </c>
      <c r="X186">
        <v>50.3</v>
      </c>
      <c r="Y186">
        <v>8.77</v>
      </c>
      <c r="Z186">
        <v>22.82</v>
      </c>
      <c r="AA186">
        <v>13.15</v>
      </c>
      <c r="AB186">
        <v>4.4000000000000004</v>
      </c>
      <c r="AC186">
        <v>1.63</v>
      </c>
      <c r="AD186">
        <v>0.36</v>
      </c>
      <c r="AE186">
        <v>2.86</v>
      </c>
      <c r="AF186">
        <v>4.2699999999999996</v>
      </c>
      <c r="AG186">
        <v>2.5099999999999998</v>
      </c>
      <c r="AH186">
        <v>0.49</v>
      </c>
      <c r="AI186">
        <v>0.62</v>
      </c>
      <c r="AJ186">
        <v>6.3</v>
      </c>
      <c r="AK186">
        <v>1.64</v>
      </c>
      <c r="AL186">
        <v>0.99</v>
      </c>
      <c r="AM186">
        <v>0.1</v>
      </c>
      <c r="AN186">
        <v>0.12</v>
      </c>
      <c r="AO186">
        <v>1.8</v>
      </c>
      <c r="AP186">
        <v>-0.04</v>
      </c>
      <c r="AQ186">
        <v>2.87</v>
      </c>
      <c r="AR186">
        <v>2.58</v>
      </c>
      <c r="AS186">
        <v>0.54</v>
      </c>
      <c r="AT186">
        <v>-0.01</v>
      </c>
      <c r="AU186">
        <v>1.95</v>
      </c>
      <c r="AV186">
        <v>1.92</v>
      </c>
      <c r="AW186">
        <v>0.84</v>
      </c>
      <c r="AX186">
        <v>1.89</v>
      </c>
      <c r="AY186">
        <v>2.99</v>
      </c>
      <c r="AZ186">
        <v>6.33</v>
      </c>
      <c r="BA186">
        <v>0.12</v>
      </c>
      <c r="BB186">
        <v>1.54</v>
      </c>
      <c r="BC186">
        <v>0.43</v>
      </c>
      <c r="BD186">
        <v>1.48</v>
      </c>
      <c r="BE186">
        <v>1.78</v>
      </c>
      <c r="BF186">
        <v>1.23</v>
      </c>
    </row>
    <row r="187" spans="1:58" x14ac:dyDescent="0.25">
      <c r="A187" s="1">
        <v>2019</v>
      </c>
      <c r="B187" s="1" t="s">
        <v>58</v>
      </c>
      <c r="C187" s="1" t="s">
        <v>59</v>
      </c>
      <c r="D187" s="1" t="s">
        <v>303</v>
      </c>
      <c r="E187" s="1">
        <v>3</v>
      </c>
      <c r="F187" s="1" t="s">
        <v>61</v>
      </c>
      <c r="G187" s="1" t="s">
        <v>62</v>
      </c>
      <c r="H187" s="1" t="s">
        <v>304</v>
      </c>
      <c r="I187" s="2">
        <v>43852</v>
      </c>
      <c r="J187" s="3">
        <v>0.44930555555555557</v>
      </c>
      <c r="M187" s="1">
        <v>44.24</v>
      </c>
      <c r="N187" s="1">
        <v>20.39</v>
      </c>
      <c r="O187" s="1">
        <f t="shared" si="8"/>
        <v>64.63</v>
      </c>
      <c r="P187" s="1">
        <f t="shared" si="9"/>
        <v>38.488800000000005</v>
      </c>
      <c r="Q187" s="1">
        <f t="shared" si="10"/>
        <v>17.7393</v>
      </c>
      <c r="R187" s="1">
        <f t="shared" si="11"/>
        <v>56.228100000000005</v>
      </c>
      <c r="S187">
        <v>5.43</v>
      </c>
      <c r="T187">
        <v>0.09</v>
      </c>
      <c r="U187">
        <v>12.33</v>
      </c>
      <c r="V187">
        <v>15.27</v>
      </c>
      <c r="W187">
        <v>18.48</v>
      </c>
      <c r="X187">
        <v>54.92</v>
      </c>
      <c r="Y187">
        <v>8.1300000000000008</v>
      </c>
      <c r="Z187">
        <v>18.72</v>
      </c>
      <c r="AA187">
        <v>12.51</v>
      </c>
      <c r="AB187">
        <v>3.85</v>
      </c>
      <c r="AC187">
        <v>1.62</v>
      </c>
      <c r="AD187">
        <v>0.34</v>
      </c>
      <c r="AE187">
        <v>2.72</v>
      </c>
      <c r="AF187">
        <v>4.21</v>
      </c>
      <c r="AG187">
        <v>2.5</v>
      </c>
      <c r="AH187">
        <v>0.48</v>
      </c>
      <c r="AI187">
        <v>0.56999999999999995</v>
      </c>
      <c r="AJ187">
        <v>6.1</v>
      </c>
      <c r="AK187">
        <v>1.64</v>
      </c>
      <c r="AL187">
        <v>0.99</v>
      </c>
      <c r="AM187">
        <v>0.1</v>
      </c>
      <c r="AN187">
        <v>0.14000000000000001</v>
      </c>
      <c r="AO187">
        <v>1.75</v>
      </c>
      <c r="AP187">
        <v>-0.05</v>
      </c>
      <c r="AQ187">
        <v>2.84</v>
      </c>
      <c r="AR187">
        <v>2.5299999999999998</v>
      </c>
      <c r="AS187">
        <v>0.53</v>
      </c>
      <c r="AT187">
        <v>-0.01</v>
      </c>
      <c r="AU187">
        <v>1.91</v>
      </c>
      <c r="AV187">
        <v>1.88</v>
      </c>
      <c r="AW187">
        <v>0.68</v>
      </c>
      <c r="AX187">
        <v>1.79</v>
      </c>
      <c r="AY187">
        <v>2.94</v>
      </c>
      <c r="AZ187">
        <v>6.02</v>
      </c>
      <c r="BA187">
        <v>0.12</v>
      </c>
      <c r="BB187">
        <v>1.52</v>
      </c>
      <c r="BC187">
        <v>0.4</v>
      </c>
      <c r="BD187">
        <v>1.46</v>
      </c>
      <c r="BE187">
        <v>1.75</v>
      </c>
      <c r="BF187">
        <v>1.38</v>
      </c>
    </row>
    <row r="188" spans="1:58" x14ac:dyDescent="0.25">
      <c r="A188" s="1">
        <v>2019</v>
      </c>
      <c r="B188" s="1" t="s">
        <v>58</v>
      </c>
      <c r="C188" s="1" t="s">
        <v>59</v>
      </c>
      <c r="D188" s="1" t="s">
        <v>118</v>
      </c>
      <c r="E188" s="1">
        <v>31</v>
      </c>
      <c r="F188" s="1" t="s">
        <v>61</v>
      </c>
      <c r="G188" s="1" t="s">
        <v>62</v>
      </c>
      <c r="H188" s="1" t="s">
        <v>138</v>
      </c>
      <c r="I188" s="2">
        <v>43843</v>
      </c>
      <c r="J188" s="3">
        <v>0.44722222222222219</v>
      </c>
      <c r="M188" s="1">
        <v>44.35</v>
      </c>
      <c r="N188" s="1">
        <v>20.27</v>
      </c>
      <c r="O188" s="1">
        <f t="shared" si="8"/>
        <v>64.62</v>
      </c>
      <c r="P188" s="1">
        <f t="shared" si="9"/>
        <v>38.584499999999998</v>
      </c>
      <c r="Q188" s="1">
        <f t="shared" si="10"/>
        <v>17.634899999999998</v>
      </c>
      <c r="R188" s="1">
        <f t="shared" si="11"/>
        <v>56.219399999999993</v>
      </c>
      <c r="S188">
        <v>5.07</v>
      </c>
      <c r="T188">
        <v>1.31</v>
      </c>
      <c r="U188">
        <v>12.69</v>
      </c>
      <c r="V188">
        <v>13.33</v>
      </c>
      <c r="W188">
        <v>17.62</v>
      </c>
      <c r="X188">
        <v>56.83</v>
      </c>
      <c r="Y188">
        <v>8.5</v>
      </c>
      <c r="Z188">
        <v>17.63</v>
      </c>
      <c r="AA188">
        <v>12.1</v>
      </c>
      <c r="AB188">
        <v>4.38</v>
      </c>
      <c r="AC188">
        <v>1.59</v>
      </c>
      <c r="AD188">
        <v>0.34</v>
      </c>
      <c r="AE188">
        <v>2.68</v>
      </c>
      <c r="AF188">
        <v>4.13</v>
      </c>
      <c r="AG188">
        <v>2.4300000000000002</v>
      </c>
      <c r="AH188">
        <v>0.51</v>
      </c>
      <c r="AI188">
        <v>0.56000000000000005</v>
      </c>
      <c r="AJ188">
        <v>6.05</v>
      </c>
      <c r="AK188">
        <v>1.59</v>
      </c>
      <c r="AL188">
        <v>0.94</v>
      </c>
      <c r="AM188">
        <v>0.1</v>
      </c>
      <c r="AN188">
        <v>0.13</v>
      </c>
      <c r="AO188">
        <v>1.77</v>
      </c>
      <c r="AP188">
        <v>-0.02</v>
      </c>
      <c r="AQ188">
        <v>2.77</v>
      </c>
      <c r="AR188">
        <v>2.4900000000000002</v>
      </c>
      <c r="AS188">
        <v>0.54</v>
      </c>
      <c r="AT188">
        <v>-0.02</v>
      </c>
      <c r="AU188">
        <v>1.89</v>
      </c>
      <c r="AV188">
        <v>1.83</v>
      </c>
      <c r="AW188">
        <v>0.85</v>
      </c>
      <c r="AX188">
        <v>1.75</v>
      </c>
      <c r="AY188">
        <v>3.29</v>
      </c>
      <c r="AZ188">
        <v>6.05</v>
      </c>
      <c r="BA188">
        <v>0.11</v>
      </c>
      <c r="BB188">
        <v>1.48</v>
      </c>
      <c r="BC188">
        <v>0.38</v>
      </c>
      <c r="BD188">
        <v>1.42</v>
      </c>
      <c r="BE188">
        <v>1.71</v>
      </c>
      <c r="BF188">
        <v>1.1399999999999999</v>
      </c>
    </row>
    <row r="189" spans="1:58" x14ac:dyDescent="0.25">
      <c r="A189" s="1">
        <v>2019</v>
      </c>
      <c r="B189" s="1" t="s">
        <v>58</v>
      </c>
      <c r="C189" s="1" t="s">
        <v>59</v>
      </c>
      <c r="D189" s="1" t="s">
        <v>271</v>
      </c>
      <c r="E189" s="1">
        <v>62</v>
      </c>
      <c r="F189" s="1" t="s">
        <v>61</v>
      </c>
      <c r="G189" s="1" t="s">
        <v>62</v>
      </c>
      <c r="H189" s="1" t="s">
        <v>286</v>
      </c>
      <c r="I189" s="2">
        <v>43851</v>
      </c>
      <c r="J189" s="3">
        <v>0.4770833333333333</v>
      </c>
      <c r="M189" s="1">
        <v>42.08</v>
      </c>
      <c r="N189" s="1">
        <v>22.54</v>
      </c>
      <c r="O189" s="1">
        <f t="shared" si="8"/>
        <v>64.62</v>
      </c>
      <c r="P189" s="1">
        <f t="shared" si="9"/>
        <v>36.6096</v>
      </c>
      <c r="Q189" s="1">
        <f t="shared" si="10"/>
        <v>19.6098</v>
      </c>
      <c r="R189" s="1">
        <f t="shared" si="11"/>
        <v>56.2194</v>
      </c>
      <c r="S189">
        <v>5.09</v>
      </c>
      <c r="T189">
        <v>-2.73</v>
      </c>
      <c r="U189">
        <v>11.3</v>
      </c>
      <c r="V189">
        <v>13.06</v>
      </c>
      <c r="W189">
        <v>16.45</v>
      </c>
      <c r="X189">
        <v>49.78</v>
      </c>
      <c r="Y189">
        <v>8.19</v>
      </c>
      <c r="Z189">
        <v>23.43</v>
      </c>
      <c r="AA189">
        <v>11.64</v>
      </c>
      <c r="AB189">
        <v>4.1399999999999997</v>
      </c>
      <c r="AC189">
        <v>1.75</v>
      </c>
      <c r="AD189">
        <v>0.35</v>
      </c>
      <c r="AE189">
        <v>3.23</v>
      </c>
      <c r="AF189">
        <v>4.68</v>
      </c>
      <c r="AG189">
        <v>2.74</v>
      </c>
      <c r="AH189">
        <v>0.53</v>
      </c>
      <c r="AI189">
        <v>0.63</v>
      </c>
      <c r="AJ189">
        <v>7.09</v>
      </c>
      <c r="AK189">
        <v>1.76</v>
      </c>
      <c r="AL189">
        <v>1.05</v>
      </c>
      <c r="AM189">
        <v>0.11</v>
      </c>
      <c r="AN189">
        <v>0.12</v>
      </c>
      <c r="AO189">
        <v>1.94</v>
      </c>
      <c r="AP189">
        <v>0</v>
      </c>
      <c r="AQ189">
        <v>3.16</v>
      </c>
      <c r="AR189">
        <v>2.75</v>
      </c>
      <c r="AS189">
        <v>0.53</v>
      </c>
      <c r="AT189">
        <v>-0.01</v>
      </c>
      <c r="AU189">
        <v>2.1800000000000002</v>
      </c>
      <c r="AV189">
        <v>2.17</v>
      </c>
      <c r="AW189">
        <v>0.77</v>
      </c>
      <c r="AX189">
        <v>2.1</v>
      </c>
      <c r="AY189">
        <v>3</v>
      </c>
      <c r="AZ189">
        <v>5.58</v>
      </c>
      <c r="BA189">
        <v>0.12</v>
      </c>
      <c r="BB189">
        <v>1.66</v>
      </c>
      <c r="BC189">
        <v>0.45</v>
      </c>
      <c r="BD189">
        <v>1.59</v>
      </c>
      <c r="BE189">
        <v>1.95</v>
      </c>
      <c r="BF189">
        <v>1.22</v>
      </c>
    </row>
    <row r="190" spans="1:58" x14ac:dyDescent="0.25">
      <c r="A190" s="1">
        <v>2019</v>
      </c>
      <c r="B190" s="1" t="s">
        <v>58</v>
      </c>
      <c r="C190" s="1" t="s">
        <v>59</v>
      </c>
      <c r="D190" s="1" t="s">
        <v>205</v>
      </c>
      <c r="E190" s="1">
        <v>25</v>
      </c>
      <c r="F190" s="1" t="s">
        <v>61</v>
      </c>
      <c r="G190" s="1" t="s">
        <v>62</v>
      </c>
      <c r="H190" s="1" t="s">
        <v>230</v>
      </c>
      <c r="I190" s="2">
        <v>43851</v>
      </c>
      <c r="J190" s="3">
        <v>0.41250000000000003</v>
      </c>
      <c r="M190" s="1">
        <v>42.77</v>
      </c>
      <c r="N190" s="1">
        <v>21.84</v>
      </c>
      <c r="O190" s="1">
        <f t="shared" si="8"/>
        <v>64.61</v>
      </c>
      <c r="P190" s="1">
        <f t="shared" si="9"/>
        <v>37.209900000000005</v>
      </c>
      <c r="Q190" s="1">
        <f t="shared" si="10"/>
        <v>19.000799999999998</v>
      </c>
      <c r="R190" s="1">
        <f t="shared" si="11"/>
        <v>56.210700000000003</v>
      </c>
      <c r="S190">
        <v>5.42</v>
      </c>
      <c r="T190">
        <v>1.34</v>
      </c>
      <c r="U190">
        <v>12.46</v>
      </c>
      <c r="V190">
        <v>12.25</v>
      </c>
      <c r="W190">
        <v>18.36</v>
      </c>
      <c r="X190">
        <v>53.36</v>
      </c>
      <c r="Y190">
        <v>6.58</v>
      </c>
      <c r="Z190">
        <v>21.27</v>
      </c>
      <c r="AA190">
        <v>11.57</v>
      </c>
      <c r="AB190">
        <v>4.0999999999999996</v>
      </c>
      <c r="AC190">
        <v>1.62</v>
      </c>
      <c r="AD190">
        <v>0.39</v>
      </c>
      <c r="AE190">
        <v>2.7</v>
      </c>
      <c r="AF190">
        <v>4.1399999999999997</v>
      </c>
      <c r="AG190">
        <v>2.44</v>
      </c>
      <c r="AH190">
        <v>0.5</v>
      </c>
      <c r="AI190">
        <v>0.61</v>
      </c>
      <c r="AJ190">
        <v>6.15</v>
      </c>
      <c r="AK190">
        <v>1.61</v>
      </c>
      <c r="AL190">
        <v>0.95</v>
      </c>
      <c r="AM190">
        <v>0.12</v>
      </c>
      <c r="AN190">
        <v>0.13</v>
      </c>
      <c r="AO190">
        <v>1.78</v>
      </c>
      <c r="AP190">
        <v>0.01</v>
      </c>
      <c r="AQ190">
        <v>2.79</v>
      </c>
      <c r="AR190">
        <v>2.5</v>
      </c>
      <c r="AS190">
        <v>0.55000000000000004</v>
      </c>
      <c r="AT190">
        <v>-0.02</v>
      </c>
      <c r="AU190">
        <v>1.87</v>
      </c>
      <c r="AV190">
        <v>1.88</v>
      </c>
      <c r="AW190">
        <v>0.85</v>
      </c>
      <c r="AX190">
        <v>1.74</v>
      </c>
      <c r="AY190">
        <v>3.31</v>
      </c>
      <c r="AZ190">
        <v>5.67</v>
      </c>
      <c r="BA190">
        <v>0.11</v>
      </c>
      <c r="BB190">
        <v>1.5</v>
      </c>
      <c r="BC190">
        <v>0.42</v>
      </c>
      <c r="BD190">
        <v>1.45</v>
      </c>
      <c r="BE190">
        <v>1.76</v>
      </c>
      <c r="BF190">
        <v>1.06</v>
      </c>
    </row>
    <row r="191" spans="1:58" x14ac:dyDescent="0.25">
      <c r="A191" s="1">
        <v>2019</v>
      </c>
      <c r="B191" s="1" t="s">
        <v>58</v>
      </c>
      <c r="C191" s="1" t="s">
        <v>59</v>
      </c>
      <c r="D191" s="1" t="s">
        <v>205</v>
      </c>
      <c r="E191" s="1">
        <v>51</v>
      </c>
      <c r="F191" s="1" t="s">
        <v>61</v>
      </c>
      <c r="G191" s="1" t="s">
        <v>62</v>
      </c>
      <c r="H191" s="1" t="s">
        <v>251</v>
      </c>
      <c r="I191" s="2">
        <v>43851</v>
      </c>
      <c r="J191" s="3">
        <v>0.42986111111111108</v>
      </c>
      <c r="M191" s="1">
        <v>42.34</v>
      </c>
      <c r="N191" s="1">
        <v>22.27</v>
      </c>
      <c r="O191" s="1">
        <f t="shared" si="8"/>
        <v>64.61</v>
      </c>
      <c r="P191" s="1">
        <f t="shared" si="9"/>
        <v>36.835800000000006</v>
      </c>
      <c r="Q191" s="1">
        <f t="shared" si="10"/>
        <v>19.3749</v>
      </c>
      <c r="R191" s="1">
        <f t="shared" si="11"/>
        <v>56.210700000000003</v>
      </c>
      <c r="S191">
        <v>5.62</v>
      </c>
      <c r="T191">
        <v>-1.34</v>
      </c>
      <c r="U191">
        <v>12.39</v>
      </c>
      <c r="V191">
        <v>14.03</v>
      </c>
      <c r="W191">
        <v>18.3</v>
      </c>
      <c r="X191">
        <v>53.34</v>
      </c>
      <c r="Y191">
        <v>9.6</v>
      </c>
      <c r="Z191">
        <v>19.420000000000002</v>
      </c>
      <c r="AA191">
        <v>12.37</v>
      </c>
      <c r="AB191">
        <v>4.1100000000000003</v>
      </c>
      <c r="AC191">
        <v>1.69</v>
      </c>
      <c r="AD191">
        <v>0.37</v>
      </c>
      <c r="AE191">
        <v>2.93</v>
      </c>
      <c r="AF191">
        <v>4.3499999999999996</v>
      </c>
      <c r="AG191">
        <v>2.58</v>
      </c>
      <c r="AH191">
        <v>0.47</v>
      </c>
      <c r="AI191">
        <v>0.62</v>
      </c>
      <c r="AJ191">
        <v>6.54</v>
      </c>
      <c r="AK191">
        <v>1.68</v>
      </c>
      <c r="AL191">
        <v>1.01</v>
      </c>
      <c r="AM191">
        <v>0.12</v>
      </c>
      <c r="AN191">
        <v>0.14000000000000001</v>
      </c>
      <c r="AO191">
        <v>1.83</v>
      </c>
      <c r="AP191">
        <v>-0.02</v>
      </c>
      <c r="AQ191">
        <v>2.94</v>
      </c>
      <c r="AR191">
        <v>2.6</v>
      </c>
      <c r="AS191">
        <v>0.53</v>
      </c>
      <c r="AT191">
        <v>-0.02</v>
      </c>
      <c r="AU191">
        <v>2.02</v>
      </c>
      <c r="AV191">
        <v>2.0099999999999998</v>
      </c>
      <c r="AW191">
        <v>0.65</v>
      </c>
      <c r="AX191">
        <v>1.91</v>
      </c>
      <c r="AY191">
        <v>2.89</v>
      </c>
      <c r="AZ191">
        <v>5.57</v>
      </c>
      <c r="BA191">
        <v>0.12</v>
      </c>
      <c r="BB191">
        <v>1.6</v>
      </c>
      <c r="BC191">
        <v>0.38</v>
      </c>
      <c r="BD191">
        <v>1.52</v>
      </c>
      <c r="BE191">
        <v>1.84</v>
      </c>
      <c r="BF191">
        <v>1.0900000000000001</v>
      </c>
    </row>
    <row r="192" spans="1:58" x14ac:dyDescent="0.25">
      <c r="A192" s="1">
        <v>2019</v>
      </c>
      <c r="B192" s="1" t="s">
        <v>58</v>
      </c>
      <c r="C192" s="1" t="s">
        <v>59</v>
      </c>
      <c r="D192" s="1" t="s">
        <v>345</v>
      </c>
      <c r="E192" s="1">
        <v>6</v>
      </c>
      <c r="F192" s="1" t="s">
        <v>61</v>
      </c>
      <c r="G192" s="1" t="s">
        <v>62</v>
      </c>
      <c r="H192" s="1" t="s">
        <v>349</v>
      </c>
      <c r="I192" s="2">
        <v>43853</v>
      </c>
      <c r="J192" s="3">
        <v>0.44930555555555557</v>
      </c>
      <c r="M192" s="1">
        <v>45.39</v>
      </c>
      <c r="N192" s="1">
        <v>19.21</v>
      </c>
      <c r="O192" s="1">
        <f t="shared" si="8"/>
        <v>64.599999999999994</v>
      </c>
      <c r="P192" s="1">
        <f t="shared" si="9"/>
        <v>39.4893</v>
      </c>
      <c r="Q192" s="1">
        <f t="shared" si="10"/>
        <v>16.712700000000002</v>
      </c>
      <c r="R192" s="1">
        <f t="shared" si="11"/>
        <v>56.201999999999998</v>
      </c>
      <c r="S192">
        <v>5.04</v>
      </c>
      <c r="T192">
        <v>0.49</v>
      </c>
      <c r="U192">
        <v>12.25</v>
      </c>
      <c r="V192">
        <v>13.22</v>
      </c>
      <c r="W192">
        <v>18.12</v>
      </c>
      <c r="X192">
        <v>53.1</v>
      </c>
      <c r="Y192">
        <v>6.75</v>
      </c>
      <c r="Z192">
        <v>21.57</v>
      </c>
      <c r="AA192">
        <v>11.82</v>
      </c>
      <c r="AB192">
        <v>4.34</v>
      </c>
      <c r="AC192">
        <v>1.75</v>
      </c>
      <c r="AD192">
        <v>0.34</v>
      </c>
      <c r="AE192">
        <v>3.17</v>
      </c>
      <c r="AF192">
        <v>4.68</v>
      </c>
      <c r="AG192">
        <v>2.69</v>
      </c>
      <c r="AH192">
        <v>0.53</v>
      </c>
      <c r="AI192">
        <v>0.57999999999999996</v>
      </c>
      <c r="AJ192">
        <v>7.03</v>
      </c>
      <c r="AK192">
        <v>1.78</v>
      </c>
      <c r="AL192">
        <v>1.04</v>
      </c>
      <c r="AM192">
        <v>0.09</v>
      </c>
      <c r="AN192">
        <v>0.13</v>
      </c>
      <c r="AO192">
        <v>1.99</v>
      </c>
      <c r="AP192">
        <v>-0.05</v>
      </c>
      <c r="AQ192">
        <v>3.18</v>
      </c>
      <c r="AR192">
        <v>2.76</v>
      </c>
      <c r="AS192">
        <v>0.55000000000000004</v>
      </c>
      <c r="AT192">
        <v>-0.01</v>
      </c>
      <c r="AU192">
        <v>2.2000000000000002</v>
      </c>
      <c r="AV192">
        <v>2.12</v>
      </c>
      <c r="AW192">
        <v>0.72</v>
      </c>
      <c r="AX192">
        <v>2.04</v>
      </c>
      <c r="AY192">
        <v>3.33</v>
      </c>
      <c r="AZ192">
        <v>5.38</v>
      </c>
      <c r="BA192">
        <v>0.1</v>
      </c>
      <c r="BB192">
        <v>1.68</v>
      </c>
      <c r="BC192">
        <v>0.41</v>
      </c>
      <c r="BD192">
        <v>1.56</v>
      </c>
      <c r="BE192">
        <v>1.93</v>
      </c>
      <c r="BF192">
        <v>1.59</v>
      </c>
    </row>
    <row r="193" spans="1:58" x14ac:dyDescent="0.25">
      <c r="A193" s="1">
        <v>2019</v>
      </c>
      <c r="B193" s="1" t="s">
        <v>58</v>
      </c>
      <c r="C193" s="1" t="s">
        <v>59</v>
      </c>
      <c r="D193" s="1" t="s">
        <v>163</v>
      </c>
      <c r="E193" s="1">
        <v>39</v>
      </c>
      <c r="F193" s="1" t="s">
        <v>61</v>
      </c>
      <c r="G193" s="1" t="s">
        <v>62</v>
      </c>
      <c r="H193" s="1" t="s">
        <v>188</v>
      </c>
      <c r="I193" s="2">
        <v>43843</v>
      </c>
      <c r="J193" s="3">
        <v>0.46875</v>
      </c>
      <c r="M193" s="1">
        <v>43.37</v>
      </c>
      <c r="N193" s="1">
        <v>21.22</v>
      </c>
      <c r="O193" s="1">
        <f t="shared" si="8"/>
        <v>64.59</v>
      </c>
      <c r="P193" s="1">
        <f t="shared" si="9"/>
        <v>37.731899999999996</v>
      </c>
      <c r="Q193" s="1">
        <f t="shared" si="10"/>
        <v>18.461399999999998</v>
      </c>
      <c r="R193" s="1">
        <f t="shared" si="11"/>
        <v>56.193299999999994</v>
      </c>
      <c r="S193">
        <v>5.24</v>
      </c>
      <c r="T193">
        <v>-1.45</v>
      </c>
      <c r="U193">
        <v>12.49</v>
      </c>
      <c r="V193">
        <v>12.71</v>
      </c>
      <c r="W193">
        <v>18.02</v>
      </c>
      <c r="X193">
        <v>57.77</v>
      </c>
      <c r="Y193">
        <v>8.92</v>
      </c>
      <c r="Z193">
        <v>17</v>
      </c>
      <c r="AA193">
        <v>11.58</v>
      </c>
      <c r="AB193">
        <v>3.54</v>
      </c>
      <c r="AC193">
        <v>1.67</v>
      </c>
      <c r="AD193">
        <v>0.32</v>
      </c>
      <c r="AE193">
        <v>2.93</v>
      </c>
      <c r="AF193">
        <v>4.37</v>
      </c>
      <c r="AG193">
        <v>2.63</v>
      </c>
      <c r="AH193">
        <v>0.5</v>
      </c>
      <c r="AI193">
        <v>0.53</v>
      </c>
      <c r="AJ193">
        <v>6.58</v>
      </c>
      <c r="AK193">
        <v>1.65</v>
      </c>
      <c r="AL193">
        <v>1</v>
      </c>
      <c r="AM193">
        <v>0.11</v>
      </c>
      <c r="AN193">
        <v>0.13</v>
      </c>
      <c r="AO193">
        <v>1.87</v>
      </c>
      <c r="AP193">
        <v>0</v>
      </c>
      <c r="AQ193">
        <v>2.98</v>
      </c>
      <c r="AR193">
        <v>2.61</v>
      </c>
      <c r="AS193">
        <v>0.51</v>
      </c>
      <c r="AT193">
        <v>-0.02</v>
      </c>
      <c r="AU193">
        <v>2.06</v>
      </c>
      <c r="AV193">
        <v>1.97</v>
      </c>
      <c r="AW193">
        <v>0.69</v>
      </c>
      <c r="AX193">
        <v>1.84</v>
      </c>
      <c r="AY193">
        <v>2.94</v>
      </c>
      <c r="AZ193">
        <v>5.61</v>
      </c>
      <c r="BA193">
        <v>0.12</v>
      </c>
      <c r="BB193">
        <v>1.56</v>
      </c>
      <c r="BC193">
        <v>0.39</v>
      </c>
      <c r="BD193">
        <v>1.5</v>
      </c>
      <c r="BE193">
        <v>1.89</v>
      </c>
      <c r="BF193">
        <v>0.98</v>
      </c>
    </row>
    <row r="194" spans="1:58" x14ac:dyDescent="0.25">
      <c r="A194" s="1">
        <v>2019</v>
      </c>
      <c r="B194" s="1" t="s">
        <v>58</v>
      </c>
      <c r="C194" s="1" t="s">
        <v>59</v>
      </c>
      <c r="D194" s="1" t="s">
        <v>403</v>
      </c>
      <c r="E194" s="1">
        <v>46</v>
      </c>
      <c r="F194" s="1" t="s">
        <v>61</v>
      </c>
      <c r="G194" s="1" t="s">
        <v>62</v>
      </c>
      <c r="H194" s="1" t="s">
        <v>405</v>
      </c>
      <c r="I194" s="2">
        <v>43871</v>
      </c>
      <c r="J194" s="3">
        <v>0.44027777777777777</v>
      </c>
      <c r="M194" s="1">
        <v>43.1</v>
      </c>
      <c r="N194" s="1">
        <v>21.49</v>
      </c>
      <c r="O194" s="1">
        <f t="shared" ref="O194:O257" si="12">M194+N194</f>
        <v>64.59</v>
      </c>
      <c r="P194" s="1">
        <f t="shared" ref="P194:P257" si="13">M194*0.87</f>
        <v>37.497</v>
      </c>
      <c r="Q194" s="1">
        <f t="shared" ref="Q194:Q257" si="14">N194*0.87</f>
        <v>18.696299999999997</v>
      </c>
      <c r="R194" s="1">
        <f t="shared" ref="R194:R257" si="15">P194+Q194</f>
        <v>56.193299999999994</v>
      </c>
      <c r="S194">
        <v>4.9800000000000004</v>
      </c>
      <c r="T194">
        <v>0.15</v>
      </c>
      <c r="U194">
        <v>12.72</v>
      </c>
      <c r="V194">
        <v>14.44</v>
      </c>
      <c r="W194">
        <v>18.670000000000002</v>
      </c>
      <c r="X194">
        <v>53.79</v>
      </c>
      <c r="Y194">
        <v>8.2100000000000009</v>
      </c>
      <c r="Z194">
        <v>21.82</v>
      </c>
      <c r="AA194">
        <v>11.74</v>
      </c>
      <c r="AB194">
        <v>3.47</v>
      </c>
      <c r="AC194">
        <v>1.6</v>
      </c>
      <c r="AD194">
        <v>0.31</v>
      </c>
      <c r="AE194">
        <v>2.73</v>
      </c>
      <c r="AF194">
        <v>4.07</v>
      </c>
      <c r="AG194">
        <v>2.41</v>
      </c>
      <c r="AH194">
        <v>0.5</v>
      </c>
      <c r="AI194">
        <v>0.53</v>
      </c>
      <c r="AJ194">
        <v>5.91</v>
      </c>
      <c r="AK194">
        <v>1.55</v>
      </c>
      <c r="AL194">
        <v>0.95</v>
      </c>
      <c r="AM194">
        <v>0.11</v>
      </c>
      <c r="AN194">
        <v>0.14000000000000001</v>
      </c>
      <c r="AO194">
        <v>1.79</v>
      </c>
      <c r="AP194">
        <v>0</v>
      </c>
      <c r="AQ194">
        <v>2.8</v>
      </c>
      <c r="AR194">
        <v>2.5099999999999998</v>
      </c>
      <c r="AS194">
        <v>0.48</v>
      </c>
      <c r="AT194">
        <v>-0.01</v>
      </c>
      <c r="AU194">
        <v>1.92</v>
      </c>
      <c r="AV194">
        <v>1.9</v>
      </c>
      <c r="AW194">
        <v>0.83</v>
      </c>
      <c r="AX194">
        <v>1.81</v>
      </c>
      <c r="AY194">
        <v>3.43</v>
      </c>
      <c r="AZ194">
        <v>7.02</v>
      </c>
      <c r="BA194">
        <v>0.13</v>
      </c>
      <c r="BB194">
        <v>1.49</v>
      </c>
      <c r="BC194">
        <v>0.37</v>
      </c>
      <c r="BD194">
        <v>1.43</v>
      </c>
      <c r="BE194">
        <v>1.78</v>
      </c>
      <c r="BF194">
        <v>0.83</v>
      </c>
    </row>
    <row r="195" spans="1:58" x14ac:dyDescent="0.25">
      <c r="A195" s="1">
        <v>2019</v>
      </c>
      <c r="B195" s="1" t="s">
        <v>58</v>
      </c>
      <c r="C195" s="1" t="s">
        <v>59</v>
      </c>
      <c r="D195" s="1" t="s">
        <v>60</v>
      </c>
      <c r="E195" s="1">
        <v>142</v>
      </c>
      <c r="F195" s="1" t="s">
        <v>61</v>
      </c>
      <c r="G195" s="1" t="s">
        <v>62</v>
      </c>
      <c r="H195" s="1" t="s">
        <v>93</v>
      </c>
      <c r="I195" s="2">
        <v>43843</v>
      </c>
      <c r="J195" s="3">
        <v>0.39027777777777778</v>
      </c>
      <c r="M195" s="1">
        <v>41.63</v>
      </c>
      <c r="N195" s="1">
        <v>22.95</v>
      </c>
      <c r="O195" s="1">
        <f t="shared" si="12"/>
        <v>64.58</v>
      </c>
      <c r="P195" s="1">
        <f t="shared" si="13"/>
        <v>36.2181</v>
      </c>
      <c r="Q195" s="1">
        <f t="shared" si="14"/>
        <v>19.9665</v>
      </c>
      <c r="R195" s="1">
        <f t="shared" si="15"/>
        <v>56.184600000000003</v>
      </c>
      <c r="S195">
        <v>5.4</v>
      </c>
      <c r="T195">
        <v>-0.57999999999999996</v>
      </c>
      <c r="U195">
        <v>12.71</v>
      </c>
      <c r="V195">
        <v>13.93</v>
      </c>
      <c r="W195">
        <v>17.940000000000001</v>
      </c>
      <c r="X195">
        <v>56.06</v>
      </c>
      <c r="Y195">
        <v>8.25</v>
      </c>
      <c r="Z195">
        <v>18.04</v>
      </c>
      <c r="AA195">
        <v>11.96</v>
      </c>
      <c r="AB195">
        <v>4</v>
      </c>
      <c r="AC195">
        <v>1.66</v>
      </c>
      <c r="AD195">
        <v>0.35</v>
      </c>
      <c r="AE195">
        <v>2.88</v>
      </c>
      <c r="AF195">
        <v>4.32</v>
      </c>
      <c r="AG195">
        <v>2.5499999999999998</v>
      </c>
      <c r="AH195">
        <v>0.47</v>
      </c>
      <c r="AI195">
        <v>0.62</v>
      </c>
      <c r="AJ195">
        <v>6.43</v>
      </c>
      <c r="AK195">
        <v>1.66</v>
      </c>
      <c r="AL195">
        <v>0.98</v>
      </c>
      <c r="AM195">
        <v>0.1</v>
      </c>
      <c r="AN195">
        <v>0.12</v>
      </c>
      <c r="AO195">
        <v>1.82</v>
      </c>
      <c r="AP195">
        <v>-0.04</v>
      </c>
      <c r="AQ195">
        <v>2.9</v>
      </c>
      <c r="AR195">
        <v>2.59</v>
      </c>
      <c r="AS195">
        <v>0.55000000000000004</v>
      </c>
      <c r="AT195">
        <v>-0.02</v>
      </c>
      <c r="AU195">
        <v>1.98</v>
      </c>
      <c r="AV195">
        <v>1.96</v>
      </c>
      <c r="AW195">
        <v>0.7</v>
      </c>
      <c r="AX195">
        <v>1.88</v>
      </c>
      <c r="AY195">
        <v>2.94</v>
      </c>
      <c r="AZ195">
        <v>5.5</v>
      </c>
      <c r="BA195">
        <v>0.1</v>
      </c>
      <c r="BB195">
        <v>1.55</v>
      </c>
      <c r="BC195">
        <v>0.39</v>
      </c>
      <c r="BD195">
        <v>1.48</v>
      </c>
      <c r="BE195">
        <v>1.83</v>
      </c>
      <c r="BF195">
        <v>0.95</v>
      </c>
    </row>
    <row r="196" spans="1:58" x14ac:dyDescent="0.25">
      <c r="A196" s="1">
        <v>2019</v>
      </c>
      <c r="B196" s="1" t="s">
        <v>58</v>
      </c>
      <c r="C196" s="1" t="s">
        <v>59</v>
      </c>
      <c r="D196" s="1" t="s">
        <v>108</v>
      </c>
      <c r="E196" s="1">
        <v>20</v>
      </c>
      <c r="F196" s="1" t="s">
        <v>61</v>
      </c>
      <c r="G196" s="1" t="s">
        <v>62</v>
      </c>
      <c r="H196" s="1" t="s">
        <v>113</v>
      </c>
      <c r="I196" s="2">
        <v>43843</v>
      </c>
      <c r="J196" s="3">
        <v>0.42708333333333331</v>
      </c>
      <c r="M196" s="1">
        <v>42.4</v>
      </c>
      <c r="N196" s="1">
        <v>22.18</v>
      </c>
      <c r="O196" s="1">
        <f t="shared" si="12"/>
        <v>64.58</v>
      </c>
      <c r="P196" s="1">
        <f t="shared" si="13"/>
        <v>36.887999999999998</v>
      </c>
      <c r="Q196" s="1">
        <f t="shared" si="14"/>
        <v>19.296599999999998</v>
      </c>
      <c r="R196" s="1">
        <f t="shared" si="15"/>
        <v>56.184599999999996</v>
      </c>
      <c r="S196">
        <v>5.57</v>
      </c>
      <c r="T196">
        <v>-2.36</v>
      </c>
      <c r="U196">
        <v>12.17</v>
      </c>
      <c r="V196">
        <v>14.16</v>
      </c>
      <c r="W196">
        <v>18.14</v>
      </c>
      <c r="X196">
        <v>48.34</v>
      </c>
      <c r="Y196">
        <v>9.1199999999999992</v>
      </c>
      <c r="Z196">
        <v>24.34</v>
      </c>
      <c r="AA196">
        <v>13.03</v>
      </c>
      <c r="AB196">
        <v>4.4000000000000004</v>
      </c>
      <c r="AC196">
        <v>1.64</v>
      </c>
      <c r="AD196">
        <v>0.35</v>
      </c>
      <c r="AE196">
        <v>2.82</v>
      </c>
      <c r="AF196">
        <v>4.2300000000000004</v>
      </c>
      <c r="AG196">
        <v>2.46</v>
      </c>
      <c r="AH196">
        <v>0.5</v>
      </c>
      <c r="AI196">
        <v>0.66</v>
      </c>
      <c r="AJ196">
        <v>6.21</v>
      </c>
      <c r="AK196">
        <v>1.63</v>
      </c>
      <c r="AL196">
        <v>1</v>
      </c>
      <c r="AM196">
        <v>0.1</v>
      </c>
      <c r="AN196">
        <v>0.12</v>
      </c>
      <c r="AO196">
        <v>1.81</v>
      </c>
      <c r="AP196">
        <v>-0.06</v>
      </c>
      <c r="AQ196">
        <v>2.83</v>
      </c>
      <c r="AR196">
        <v>2.57</v>
      </c>
      <c r="AS196">
        <v>0.56000000000000005</v>
      </c>
      <c r="AT196">
        <v>-0.01</v>
      </c>
      <c r="AU196">
        <v>1.93</v>
      </c>
      <c r="AV196">
        <v>1.91</v>
      </c>
      <c r="AW196">
        <v>1.1200000000000001</v>
      </c>
      <c r="AX196">
        <v>1.84</v>
      </c>
      <c r="AY196">
        <v>4.38</v>
      </c>
      <c r="AZ196">
        <v>7</v>
      </c>
      <c r="BA196">
        <v>0.11</v>
      </c>
      <c r="BB196">
        <v>1.49</v>
      </c>
      <c r="BC196">
        <v>0.46</v>
      </c>
      <c r="BD196">
        <v>1.45</v>
      </c>
      <c r="BE196">
        <v>1.82</v>
      </c>
      <c r="BF196">
        <v>0.82</v>
      </c>
    </row>
    <row r="197" spans="1:58" x14ac:dyDescent="0.25">
      <c r="A197" s="1">
        <v>2019</v>
      </c>
      <c r="B197" s="1" t="s">
        <v>58</v>
      </c>
      <c r="C197" s="1" t="s">
        <v>59</v>
      </c>
      <c r="D197" s="1" t="s">
        <v>292</v>
      </c>
      <c r="E197" s="1">
        <v>44</v>
      </c>
      <c r="F197" s="1" t="s">
        <v>61</v>
      </c>
      <c r="G197" s="1" t="s">
        <v>62</v>
      </c>
      <c r="H197" s="1" t="s">
        <v>300</v>
      </c>
      <c r="I197" s="2">
        <v>43852</v>
      </c>
      <c r="J197" s="3">
        <v>0.43958333333333338</v>
      </c>
      <c r="M197" s="1">
        <v>42.81</v>
      </c>
      <c r="N197" s="1">
        <v>21.77</v>
      </c>
      <c r="O197" s="1">
        <f t="shared" si="12"/>
        <v>64.58</v>
      </c>
      <c r="P197" s="1">
        <f t="shared" si="13"/>
        <v>37.244700000000002</v>
      </c>
      <c r="Q197" s="1">
        <f t="shared" si="14"/>
        <v>18.939899999999998</v>
      </c>
      <c r="R197" s="1">
        <f t="shared" si="15"/>
        <v>56.184600000000003</v>
      </c>
      <c r="S197">
        <v>5.49</v>
      </c>
      <c r="T197">
        <v>0.15</v>
      </c>
      <c r="U197">
        <v>12.59</v>
      </c>
      <c r="V197">
        <v>14.58</v>
      </c>
      <c r="W197">
        <v>17.010000000000002</v>
      </c>
      <c r="X197">
        <v>55.58</v>
      </c>
      <c r="Y197">
        <v>9.8000000000000007</v>
      </c>
      <c r="Z197">
        <v>18.7</v>
      </c>
      <c r="AA197">
        <v>12.38</v>
      </c>
      <c r="AB197">
        <v>4.99</v>
      </c>
      <c r="AC197">
        <v>1.65</v>
      </c>
      <c r="AD197">
        <v>0.37</v>
      </c>
      <c r="AE197">
        <v>2.89</v>
      </c>
      <c r="AF197">
        <v>4.26</v>
      </c>
      <c r="AG197">
        <v>2.5299999999999998</v>
      </c>
      <c r="AH197">
        <v>0.46</v>
      </c>
      <c r="AI197">
        <v>0.63</v>
      </c>
      <c r="AJ197">
        <v>6.33</v>
      </c>
      <c r="AK197">
        <v>1.65</v>
      </c>
      <c r="AL197">
        <v>0.98</v>
      </c>
      <c r="AM197">
        <v>0.12</v>
      </c>
      <c r="AN197">
        <v>0.13</v>
      </c>
      <c r="AO197">
        <v>1.8</v>
      </c>
      <c r="AP197">
        <v>-0.03</v>
      </c>
      <c r="AQ197">
        <v>2.83</v>
      </c>
      <c r="AR197">
        <v>2.56</v>
      </c>
      <c r="AS197">
        <v>0.55000000000000004</v>
      </c>
      <c r="AT197">
        <v>-0.01</v>
      </c>
      <c r="AU197">
        <v>1.95</v>
      </c>
      <c r="AV197">
        <v>2.04</v>
      </c>
      <c r="AW197">
        <v>0.94</v>
      </c>
      <c r="AX197">
        <v>1.88</v>
      </c>
      <c r="AY197">
        <v>2.61</v>
      </c>
      <c r="AZ197">
        <v>5.79</v>
      </c>
      <c r="BA197">
        <v>0.12</v>
      </c>
      <c r="BB197">
        <v>1.52</v>
      </c>
      <c r="BC197">
        <v>0.41</v>
      </c>
      <c r="BD197">
        <v>1.46</v>
      </c>
      <c r="BE197">
        <v>1.79</v>
      </c>
      <c r="BF197">
        <v>1.1100000000000001</v>
      </c>
    </row>
    <row r="198" spans="1:58" x14ac:dyDescent="0.25">
      <c r="A198" s="1">
        <v>2019</v>
      </c>
      <c r="B198" s="1" t="s">
        <v>58</v>
      </c>
      <c r="C198" s="1" t="s">
        <v>59</v>
      </c>
      <c r="D198" s="1" t="s">
        <v>362</v>
      </c>
      <c r="E198" s="1">
        <v>34</v>
      </c>
      <c r="F198" s="1" t="s">
        <v>61</v>
      </c>
      <c r="G198" s="1" t="s">
        <v>62</v>
      </c>
      <c r="H198" s="1" t="s">
        <v>377</v>
      </c>
      <c r="I198" s="2">
        <v>43857</v>
      </c>
      <c r="J198" s="3">
        <v>0.42638888888888887</v>
      </c>
      <c r="K198" s="1">
        <v>70</v>
      </c>
      <c r="M198" s="1">
        <v>44.64</v>
      </c>
      <c r="N198" s="1">
        <v>19.940000000000001</v>
      </c>
      <c r="O198" s="1">
        <f t="shared" si="12"/>
        <v>64.58</v>
      </c>
      <c r="P198" s="1">
        <f t="shared" si="13"/>
        <v>38.836800000000004</v>
      </c>
      <c r="Q198" s="1">
        <f t="shared" si="14"/>
        <v>17.347799999999999</v>
      </c>
      <c r="R198" s="1">
        <f t="shared" si="15"/>
        <v>56.184600000000003</v>
      </c>
      <c r="S198">
        <v>5.18</v>
      </c>
      <c r="T198">
        <v>-0.37</v>
      </c>
      <c r="U198">
        <v>11.36</v>
      </c>
      <c r="V198">
        <v>13.41</v>
      </c>
      <c r="W198">
        <v>16.54</v>
      </c>
      <c r="X198">
        <v>52.44</v>
      </c>
      <c r="Y198">
        <v>8.48</v>
      </c>
      <c r="Z198">
        <v>23.12</v>
      </c>
      <c r="AA198">
        <v>11.61</v>
      </c>
      <c r="AB198">
        <v>4.01</v>
      </c>
      <c r="AC198">
        <v>1.64</v>
      </c>
      <c r="AD198">
        <v>0.38</v>
      </c>
      <c r="AE198">
        <v>2.83</v>
      </c>
      <c r="AF198">
        <v>4.25</v>
      </c>
      <c r="AG198">
        <v>2.61</v>
      </c>
      <c r="AH198">
        <v>0.53</v>
      </c>
      <c r="AI198">
        <v>0.61</v>
      </c>
      <c r="AJ198">
        <v>6.24</v>
      </c>
      <c r="AK198">
        <v>1.65</v>
      </c>
      <c r="AL198">
        <v>0.98</v>
      </c>
      <c r="AM198">
        <v>0.12</v>
      </c>
      <c r="AN198">
        <v>0.13</v>
      </c>
      <c r="AO198">
        <v>1.79</v>
      </c>
      <c r="AP198">
        <v>-7.0000000000000007E-2</v>
      </c>
      <c r="AQ198">
        <v>2.85</v>
      </c>
      <c r="AR198">
        <v>2.61</v>
      </c>
      <c r="AS198">
        <v>0.54</v>
      </c>
      <c r="AT198">
        <v>-0.01</v>
      </c>
      <c r="AU198">
        <v>1.98</v>
      </c>
      <c r="AV198">
        <v>1.99</v>
      </c>
      <c r="AW198">
        <v>0.73</v>
      </c>
      <c r="AX198">
        <v>1.9</v>
      </c>
      <c r="AY198">
        <v>2.79</v>
      </c>
      <c r="AZ198">
        <v>5.4</v>
      </c>
      <c r="BA198">
        <v>0.14000000000000001</v>
      </c>
      <c r="BB198">
        <v>1.53</v>
      </c>
      <c r="BC198">
        <v>0.44</v>
      </c>
      <c r="BD198">
        <v>1.48</v>
      </c>
      <c r="BE198">
        <v>1.76</v>
      </c>
      <c r="BF198">
        <v>1.1499999999999999</v>
      </c>
    </row>
    <row r="199" spans="1:58" x14ac:dyDescent="0.25">
      <c r="A199" s="1">
        <v>2019</v>
      </c>
      <c r="B199" s="1" t="s">
        <v>58</v>
      </c>
      <c r="C199" s="1" t="s">
        <v>59</v>
      </c>
      <c r="D199" s="1" t="s">
        <v>407</v>
      </c>
      <c r="E199" s="1">
        <v>40</v>
      </c>
      <c r="F199" s="1" t="s">
        <v>61</v>
      </c>
      <c r="G199" s="1" t="s">
        <v>62</v>
      </c>
      <c r="H199" s="1" t="s">
        <v>428</v>
      </c>
      <c r="I199" s="2">
        <v>43872</v>
      </c>
      <c r="J199" s="3">
        <v>0.30624999999999997</v>
      </c>
      <c r="M199" s="1">
        <v>46.1</v>
      </c>
      <c r="N199" s="1">
        <v>18.48</v>
      </c>
      <c r="O199" s="1">
        <f t="shared" si="12"/>
        <v>64.58</v>
      </c>
      <c r="P199" s="1">
        <f t="shared" si="13"/>
        <v>40.106999999999999</v>
      </c>
      <c r="Q199" s="1">
        <f t="shared" si="14"/>
        <v>16.0776</v>
      </c>
      <c r="R199" s="1">
        <f t="shared" si="15"/>
        <v>56.184600000000003</v>
      </c>
      <c r="S199">
        <v>5.27</v>
      </c>
      <c r="T199">
        <v>2.11</v>
      </c>
      <c r="U199">
        <v>12.54</v>
      </c>
      <c r="V199">
        <v>14.16</v>
      </c>
      <c r="W199">
        <v>16.68</v>
      </c>
      <c r="X199">
        <v>53.79</v>
      </c>
      <c r="Y199">
        <v>8.24</v>
      </c>
      <c r="Z199">
        <v>20.67</v>
      </c>
      <c r="AA199">
        <v>12.66</v>
      </c>
      <c r="AB199">
        <v>3.93</v>
      </c>
      <c r="AC199">
        <v>1.66</v>
      </c>
      <c r="AD199">
        <v>0.38</v>
      </c>
      <c r="AE199">
        <v>2.87</v>
      </c>
      <c r="AF199">
        <v>4.37</v>
      </c>
      <c r="AG199">
        <v>2.52</v>
      </c>
      <c r="AH199">
        <v>0.47</v>
      </c>
      <c r="AI199">
        <v>0.61</v>
      </c>
      <c r="AJ199">
        <v>6.44</v>
      </c>
      <c r="AK199">
        <v>1.66</v>
      </c>
      <c r="AL199">
        <v>1</v>
      </c>
      <c r="AM199">
        <v>0.08</v>
      </c>
      <c r="AN199">
        <v>0.12</v>
      </c>
      <c r="AO199">
        <v>1.88</v>
      </c>
      <c r="AP199">
        <v>-0.05</v>
      </c>
      <c r="AQ199">
        <v>2.92</v>
      </c>
      <c r="AR199">
        <v>2.61</v>
      </c>
      <c r="AS199">
        <v>0.53</v>
      </c>
      <c r="AT199">
        <v>-0.01</v>
      </c>
      <c r="AU199">
        <v>2.04</v>
      </c>
      <c r="AV199">
        <v>2</v>
      </c>
      <c r="AW199">
        <v>0.96</v>
      </c>
      <c r="AX199">
        <v>1.86</v>
      </c>
      <c r="AY199">
        <v>3.43</v>
      </c>
      <c r="AZ199">
        <v>6.69</v>
      </c>
      <c r="BA199">
        <v>0.09</v>
      </c>
      <c r="BB199">
        <v>1.54</v>
      </c>
      <c r="BC199">
        <v>0.42</v>
      </c>
      <c r="BD199">
        <v>1.45</v>
      </c>
      <c r="BE199">
        <v>1.84</v>
      </c>
      <c r="BF199">
        <v>1.4</v>
      </c>
    </row>
    <row r="200" spans="1:58" x14ac:dyDescent="0.25">
      <c r="A200" s="1">
        <v>2019</v>
      </c>
      <c r="B200" s="1" t="s">
        <v>58</v>
      </c>
      <c r="C200" s="1" t="s">
        <v>59</v>
      </c>
      <c r="D200" s="1" t="s">
        <v>118</v>
      </c>
      <c r="E200" s="1">
        <v>49</v>
      </c>
      <c r="F200" s="1" t="s">
        <v>61</v>
      </c>
      <c r="G200" s="1" t="s">
        <v>62</v>
      </c>
      <c r="H200" s="1" t="s">
        <v>150</v>
      </c>
      <c r="I200" s="2">
        <v>43843</v>
      </c>
      <c r="J200" s="3">
        <v>0.45208333333333334</v>
      </c>
      <c r="M200" s="1">
        <v>42.41</v>
      </c>
      <c r="N200" s="1">
        <v>22.16</v>
      </c>
      <c r="O200" s="1">
        <f t="shared" si="12"/>
        <v>64.569999999999993</v>
      </c>
      <c r="P200" s="1">
        <f t="shared" si="13"/>
        <v>36.896699999999996</v>
      </c>
      <c r="Q200" s="1">
        <f t="shared" si="14"/>
        <v>19.279199999999999</v>
      </c>
      <c r="R200" s="1">
        <f t="shared" si="15"/>
        <v>56.175899999999999</v>
      </c>
      <c r="S200">
        <v>5.08</v>
      </c>
      <c r="T200">
        <v>-0.45</v>
      </c>
      <c r="U200">
        <v>12.21</v>
      </c>
      <c r="V200">
        <v>13.12</v>
      </c>
      <c r="W200">
        <v>17.41</v>
      </c>
      <c r="X200">
        <v>54.22</v>
      </c>
      <c r="Y200">
        <v>8.06</v>
      </c>
      <c r="Z200">
        <v>19.63</v>
      </c>
      <c r="AA200">
        <v>12.42</v>
      </c>
      <c r="AB200">
        <v>3.88</v>
      </c>
      <c r="AC200">
        <v>1.58</v>
      </c>
      <c r="AD200">
        <v>0.33</v>
      </c>
      <c r="AE200">
        <v>2.78</v>
      </c>
      <c r="AF200">
        <v>4.09</v>
      </c>
      <c r="AG200">
        <v>2.4700000000000002</v>
      </c>
      <c r="AH200">
        <v>0.52</v>
      </c>
      <c r="AI200">
        <v>0.55000000000000004</v>
      </c>
      <c r="AJ200">
        <v>6.05</v>
      </c>
      <c r="AK200">
        <v>1.59</v>
      </c>
      <c r="AL200">
        <v>0.96</v>
      </c>
      <c r="AM200">
        <v>0.1</v>
      </c>
      <c r="AN200">
        <v>0.13</v>
      </c>
      <c r="AO200">
        <v>1.72</v>
      </c>
      <c r="AP200">
        <v>0</v>
      </c>
      <c r="AQ200">
        <v>2.83</v>
      </c>
      <c r="AR200">
        <v>2.4500000000000002</v>
      </c>
      <c r="AS200">
        <v>0.49</v>
      </c>
      <c r="AT200">
        <v>-0.01</v>
      </c>
      <c r="AU200">
        <v>1.93</v>
      </c>
      <c r="AV200">
        <v>1.93</v>
      </c>
      <c r="AW200">
        <v>0.59</v>
      </c>
      <c r="AX200">
        <v>1.82</v>
      </c>
      <c r="AY200">
        <v>2.58</v>
      </c>
      <c r="AZ200">
        <v>5.74</v>
      </c>
      <c r="BA200">
        <v>0.12</v>
      </c>
      <c r="BB200">
        <v>1.53</v>
      </c>
      <c r="BC200">
        <v>0.42</v>
      </c>
      <c r="BD200">
        <v>1.45</v>
      </c>
      <c r="BE200">
        <v>1.73</v>
      </c>
      <c r="BF200">
        <v>1.57</v>
      </c>
    </row>
    <row r="201" spans="1:58" x14ac:dyDescent="0.25">
      <c r="A201" s="1">
        <v>2019</v>
      </c>
      <c r="B201" s="1" t="s">
        <v>58</v>
      </c>
      <c r="C201" s="1" t="s">
        <v>59</v>
      </c>
      <c r="D201" s="1" t="s">
        <v>452</v>
      </c>
      <c r="E201" s="1">
        <v>5</v>
      </c>
      <c r="F201" s="1" t="s">
        <v>61</v>
      </c>
      <c r="G201" s="1" t="s">
        <v>62</v>
      </c>
      <c r="H201" s="1" t="s">
        <v>453</v>
      </c>
      <c r="I201" s="2">
        <v>43872</v>
      </c>
      <c r="J201" s="3">
        <v>0.4201388888888889</v>
      </c>
      <c r="K201" s="1">
        <v>80</v>
      </c>
      <c r="M201" s="1">
        <v>42.5</v>
      </c>
      <c r="N201" s="1">
        <v>22.07</v>
      </c>
      <c r="O201" s="1">
        <f t="shared" si="12"/>
        <v>64.569999999999993</v>
      </c>
      <c r="P201" s="1">
        <f t="shared" si="13"/>
        <v>36.975000000000001</v>
      </c>
      <c r="Q201" s="1">
        <f t="shared" si="14"/>
        <v>19.200900000000001</v>
      </c>
      <c r="R201" s="1">
        <f t="shared" si="15"/>
        <v>56.175899999999999</v>
      </c>
      <c r="S201">
        <v>5.37</v>
      </c>
      <c r="T201">
        <v>0.57999999999999996</v>
      </c>
      <c r="U201">
        <v>12.83</v>
      </c>
      <c r="V201">
        <v>14.98</v>
      </c>
      <c r="W201">
        <v>18.13</v>
      </c>
      <c r="X201">
        <v>54.72</v>
      </c>
      <c r="Y201">
        <v>9.17</v>
      </c>
      <c r="Z201">
        <v>20.27</v>
      </c>
      <c r="AA201">
        <v>12.51</v>
      </c>
      <c r="AB201">
        <v>4.6100000000000003</v>
      </c>
      <c r="AC201">
        <v>1.63</v>
      </c>
      <c r="AD201">
        <v>0.39</v>
      </c>
      <c r="AE201">
        <v>2.83</v>
      </c>
      <c r="AF201">
        <v>4.1900000000000004</v>
      </c>
      <c r="AG201">
        <v>2.48</v>
      </c>
      <c r="AH201">
        <v>0.49</v>
      </c>
      <c r="AI201">
        <v>0.56000000000000005</v>
      </c>
      <c r="AJ201">
        <v>6.21</v>
      </c>
      <c r="AK201">
        <v>1.64</v>
      </c>
      <c r="AL201">
        <v>0.96</v>
      </c>
      <c r="AM201">
        <v>0.11</v>
      </c>
      <c r="AN201">
        <v>0.14000000000000001</v>
      </c>
      <c r="AO201">
        <v>1.79</v>
      </c>
      <c r="AP201">
        <v>-0.02</v>
      </c>
      <c r="AQ201">
        <v>2.84</v>
      </c>
      <c r="AR201">
        <v>2.5099999999999998</v>
      </c>
      <c r="AS201">
        <v>0.51</v>
      </c>
      <c r="AT201">
        <v>-0.01</v>
      </c>
      <c r="AU201">
        <v>1.94</v>
      </c>
      <c r="AV201">
        <v>1.94</v>
      </c>
      <c r="AW201">
        <v>0.94</v>
      </c>
      <c r="AX201">
        <v>1.84</v>
      </c>
      <c r="AY201">
        <v>2.5</v>
      </c>
      <c r="AZ201">
        <v>5.73</v>
      </c>
      <c r="BA201">
        <v>0.11</v>
      </c>
      <c r="BB201">
        <v>1.52</v>
      </c>
      <c r="BC201">
        <v>0.37</v>
      </c>
      <c r="BD201">
        <v>1.45</v>
      </c>
      <c r="BE201">
        <v>1.77</v>
      </c>
      <c r="BF201">
        <v>1.18</v>
      </c>
    </row>
    <row r="202" spans="1:58" x14ac:dyDescent="0.25">
      <c r="A202" s="1">
        <v>2019</v>
      </c>
      <c r="B202" s="1" t="s">
        <v>58</v>
      </c>
      <c r="C202" s="1" t="s">
        <v>59</v>
      </c>
      <c r="D202" s="1" t="s">
        <v>205</v>
      </c>
      <c r="E202" s="1">
        <v>6</v>
      </c>
      <c r="F202" s="1" t="s">
        <v>61</v>
      </c>
      <c r="G202" s="1" t="s">
        <v>62</v>
      </c>
      <c r="H202" s="1" t="s">
        <v>211</v>
      </c>
      <c r="I202" s="2">
        <v>43843</v>
      </c>
      <c r="J202" s="3">
        <v>0.47569444444444442</v>
      </c>
      <c r="M202" s="1">
        <v>43.53</v>
      </c>
      <c r="N202" s="1">
        <v>21.03</v>
      </c>
      <c r="O202" s="1">
        <f t="shared" si="12"/>
        <v>64.56</v>
      </c>
      <c r="P202" s="1">
        <f t="shared" si="13"/>
        <v>37.871099999999998</v>
      </c>
      <c r="Q202" s="1">
        <f t="shared" si="14"/>
        <v>18.296099999999999</v>
      </c>
      <c r="R202" s="1">
        <f t="shared" si="15"/>
        <v>56.167199999999994</v>
      </c>
      <c r="S202">
        <v>5.29</v>
      </c>
      <c r="T202">
        <v>-0.56000000000000005</v>
      </c>
      <c r="U202">
        <v>12.34</v>
      </c>
      <c r="V202">
        <v>13.98</v>
      </c>
      <c r="W202">
        <v>17.87</v>
      </c>
      <c r="X202">
        <v>51.94</v>
      </c>
      <c r="Y202">
        <v>7.25</v>
      </c>
      <c r="Z202">
        <v>23.63</v>
      </c>
      <c r="AA202">
        <v>12.32</v>
      </c>
      <c r="AB202">
        <v>4.2300000000000004</v>
      </c>
      <c r="AC202">
        <v>1.67</v>
      </c>
      <c r="AD202">
        <v>0.4</v>
      </c>
      <c r="AE202">
        <v>2.95</v>
      </c>
      <c r="AF202">
        <v>4.41</v>
      </c>
      <c r="AG202">
        <v>2.59</v>
      </c>
      <c r="AH202">
        <v>0.54</v>
      </c>
      <c r="AI202">
        <v>0.64</v>
      </c>
      <c r="AJ202">
        <v>6.44</v>
      </c>
      <c r="AK202">
        <v>1.64</v>
      </c>
      <c r="AL202">
        <v>1.01</v>
      </c>
      <c r="AM202">
        <v>0.1</v>
      </c>
      <c r="AN202">
        <v>0.12</v>
      </c>
      <c r="AO202">
        <v>1.85</v>
      </c>
      <c r="AP202">
        <v>-0.01</v>
      </c>
      <c r="AQ202">
        <v>2.93</v>
      </c>
      <c r="AR202">
        <v>2.66</v>
      </c>
      <c r="AS202">
        <v>0.56999999999999995</v>
      </c>
      <c r="AT202">
        <v>-0.01</v>
      </c>
      <c r="AU202">
        <v>2</v>
      </c>
      <c r="AV202">
        <v>2.0099999999999998</v>
      </c>
      <c r="AW202">
        <v>0.8</v>
      </c>
      <c r="AX202">
        <v>1.93</v>
      </c>
      <c r="AY202">
        <v>3.18</v>
      </c>
      <c r="AZ202">
        <v>6.02</v>
      </c>
      <c r="BA202">
        <v>0.11</v>
      </c>
      <c r="BB202">
        <v>1.55</v>
      </c>
      <c r="BC202">
        <v>0.41</v>
      </c>
      <c r="BD202">
        <v>1.46</v>
      </c>
      <c r="BE202">
        <v>1.86</v>
      </c>
      <c r="BF202">
        <v>0.97</v>
      </c>
    </row>
    <row r="203" spans="1:58" x14ac:dyDescent="0.25">
      <c r="A203" s="1">
        <v>2019</v>
      </c>
      <c r="B203" s="1" t="s">
        <v>58</v>
      </c>
      <c r="C203" s="1" t="s">
        <v>59</v>
      </c>
      <c r="D203" s="1" t="s">
        <v>205</v>
      </c>
      <c r="E203" s="1">
        <v>61</v>
      </c>
      <c r="F203" s="1" t="s">
        <v>61</v>
      </c>
      <c r="G203" s="1" t="s">
        <v>62</v>
      </c>
      <c r="H203" s="1" t="s">
        <v>259</v>
      </c>
      <c r="I203" s="2">
        <v>43851</v>
      </c>
      <c r="J203" s="3">
        <v>0.43402777777777773</v>
      </c>
      <c r="K203" s="1">
        <v>75</v>
      </c>
      <c r="M203" s="1">
        <v>42.78</v>
      </c>
      <c r="N203" s="1">
        <v>21.78</v>
      </c>
      <c r="O203" s="1">
        <f t="shared" si="12"/>
        <v>64.56</v>
      </c>
      <c r="P203" s="1">
        <f t="shared" si="13"/>
        <v>37.218600000000002</v>
      </c>
      <c r="Q203" s="1">
        <f t="shared" si="14"/>
        <v>18.948600000000003</v>
      </c>
      <c r="R203" s="1">
        <f t="shared" si="15"/>
        <v>56.167200000000008</v>
      </c>
      <c r="S203">
        <v>5.33</v>
      </c>
      <c r="T203">
        <v>-0.1</v>
      </c>
      <c r="U203">
        <v>12.19</v>
      </c>
      <c r="V203">
        <v>14.59</v>
      </c>
      <c r="W203">
        <v>17.54</v>
      </c>
      <c r="X203">
        <v>53.08</v>
      </c>
      <c r="Y203">
        <v>7.22</v>
      </c>
      <c r="Z203">
        <v>23.01</v>
      </c>
      <c r="AA203">
        <v>11.52</v>
      </c>
      <c r="AB203">
        <v>4.1500000000000004</v>
      </c>
      <c r="AC203">
        <v>1.62</v>
      </c>
      <c r="AD203">
        <v>0.38</v>
      </c>
      <c r="AE203">
        <v>2.81</v>
      </c>
      <c r="AF203">
        <v>4.21</v>
      </c>
      <c r="AG203">
        <v>2.4900000000000002</v>
      </c>
      <c r="AH203">
        <v>0.53</v>
      </c>
      <c r="AI203">
        <v>0.57999999999999996</v>
      </c>
      <c r="AJ203">
        <v>6.14</v>
      </c>
      <c r="AK203">
        <v>1.59</v>
      </c>
      <c r="AL203">
        <v>0.97</v>
      </c>
      <c r="AM203">
        <v>0.12</v>
      </c>
      <c r="AN203">
        <v>0.13</v>
      </c>
      <c r="AO203">
        <v>1.79</v>
      </c>
      <c r="AP203">
        <v>0</v>
      </c>
      <c r="AQ203">
        <v>2.84</v>
      </c>
      <c r="AR203">
        <v>2.54</v>
      </c>
      <c r="AS203">
        <v>0.52</v>
      </c>
      <c r="AT203">
        <v>-0.02</v>
      </c>
      <c r="AU203">
        <v>1.98</v>
      </c>
      <c r="AV203">
        <v>1.98</v>
      </c>
      <c r="AW203">
        <v>0.75</v>
      </c>
      <c r="AX203">
        <v>1.9</v>
      </c>
      <c r="AY203">
        <v>2.99</v>
      </c>
      <c r="AZ203">
        <v>5.75</v>
      </c>
      <c r="BA203">
        <v>0.13</v>
      </c>
      <c r="BB203">
        <v>1.52</v>
      </c>
      <c r="BC203">
        <v>0.41</v>
      </c>
      <c r="BD203">
        <v>1.46</v>
      </c>
      <c r="BE203">
        <v>1.76</v>
      </c>
      <c r="BF203">
        <v>1.51</v>
      </c>
    </row>
    <row r="204" spans="1:58" x14ac:dyDescent="0.25">
      <c r="A204" s="1">
        <v>2019</v>
      </c>
      <c r="B204" s="1" t="s">
        <v>58</v>
      </c>
      <c r="C204" s="1" t="s">
        <v>59</v>
      </c>
      <c r="D204" s="1" t="s">
        <v>345</v>
      </c>
      <c r="E204" s="1">
        <v>28</v>
      </c>
      <c r="F204" s="1" t="s">
        <v>61</v>
      </c>
      <c r="G204" s="1" t="s">
        <v>62</v>
      </c>
      <c r="H204" s="1" t="s">
        <v>357</v>
      </c>
      <c r="I204" s="2">
        <v>43853</v>
      </c>
      <c r="J204" s="3">
        <v>0.45624999999999999</v>
      </c>
      <c r="M204" s="1">
        <v>43.52</v>
      </c>
      <c r="N204" s="1">
        <v>21.03</v>
      </c>
      <c r="O204" s="1">
        <f t="shared" si="12"/>
        <v>64.550000000000011</v>
      </c>
      <c r="P204" s="1">
        <f t="shared" si="13"/>
        <v>37.862400000000001</v>
      </c>
      <c r="Q204" s="1">
        <f t="shared" si="14"/>
        <v>18.296099999999999</v>
      </c>
      <c r="R204" s="1">
        <f t="shared" si="15"/>
        <v>56.158500000000004</v>
      </c>
      <c r="S204">
        <v>5.49</v>
      </c>
      <c r="T204">
        <v>-1.74</v>
      </c>
      <c r="U204">
        <v>11.76</v>
      </c>
      <c r="V204">
        <v>11.37</v>
      </c>
      <c r="W204">
        <v>17.39</v>
      </c>
      <c r="X204">
        <v>48.8</v>
      </c>
      <c r="Y204">
        <v>7.08</v>
      </c>
      <c r="Z204">
        <v>25.78</v>
      </c>
      <c r="AA204">
        <v>11.99</v>
      </c>
      <c r="AB204">
        <v>4.16</v>
      </c>
      <c r="AC204">
        <v>1.72</v>
      </c>
      <c r="AD204">
        <v>0.4</v>
      </c>
      <c r="AE204">
        <v>3.02</v>
      </c>
      <c r="AF204">
        <v>4.46</v>
      </c>
      <c r="AG204">
        <v>2.65</v>
      </c>
      <c r="AH204">
        <v>0.52</v>
      </c>
      <c r="AI204">
        <v>0.68</v>
      </c>
      <c r="AJ204">
        <v>6.64</v>
      </c>
      <c r="AK204">
        <v>1.7</v>
      </c>
      <c r="AL204">
        <v>1.04</v>
      </c>
      <c r="AM204">
        <v>0.12</v>
      </c>
      <c r="AN204">
        <v>0.12</v>
      </c>
      <c r="AO204">
        <v>1.85</v>
      </c>
      <c r="AP204">
        <v>-0.02</v>
      </c>
      <c r="AQ204">
        <v>3.01</v>
      </c>
      <c r="AR204">
        <v>2.68</v>
      </c>
      <c r="AS204">
        <v>0.56999999999999995</v>
      </c>
      <c r="AT204">
        <v>-0.01</v>
      </c>
      <c r="AU204">
        <v>2.04</v>
      </c>
      <c r="AV204">
        <v>2.0499999999999998</v>
      </c>
      <c r="AW204">
        <v>0.73</v>
      </c>
      <c r="AX204">
        <v>1.93</v>
      </c>
      <c r="AY204">
        <v>2.62</v>
      </c>
      <c r="AZ204">
        <v>5.61</v>
      </c>
      <c r="BA204">
        <v>0.12</v>
      </c>
      <c r="BB204">
        <v>1.62</v>
      </c>
      <c r="BC204">
        <v>0.44</v>
      </c>
      <c r="BD204">
        <v>1.55</v>
      </c>
      <c r="BE204">
        <v>1.88</v>
      </c>
      <c r="BF204">
        <v>0.98</v>
      </c>
    </row>
    <row r="205" spans="1:58" x14ac:dyDescent="0.25">
      <c r="A205" s="1">
        <v>2019</v>
      </c>
      <c r="B205" s="1" t="s">
        <v>58</v>
      </c>
      <c r="C205" s="1" t="s">
        <v>59</v>
      </c>
      <c r="D205" s="1" t="s">
        <v>60</v>
      </c>
      <c r="E205" s="1">
        <v>125</v>
      </c>
      <c r="F205" s="1" t="s">
        <v>61</v>
      </c>
      <c r="G205" s="1" t="s">
        <v>62</v>
      </c>
      <c r="H205" s="1" t="s">
        <v>86</v>
      </c>
      <c r="I205" s="2">
        <v>43843</v>
      </c>
      <c r="J205" s="3">
        <v>0.38611111111111113</v>
      </c>
      <c r="M205" s="1">
        <v>41.07</v>
      </c>
      <c r="N205" s="1">
        <v>23.48</v>
      </c>
      <c r="O205" s="1">
        <f t="shared" si="12"/>
        <v>64.55</v>
      </c>
      <c r="P205" s="1">
        <f t="shared" si="13"/>
        <v>35.730899999999998</v>
      </c>
      <c r="Q205" s="1">
        <f t="shared" si="14"/>
        <v>20.427600000000002</v>
      </c>
      <c r="R205" s="1">
        <f t="shared" si="15"/>
        <v>56.158500000000004</v>
      </c>
      <c r="S205">
        <v>5.15</v>
      </c>
      <c r="T205">
        <v>0.95</v>
      </c>
      <c r="U205">
        <v>12.2</v>
      </c>
      <c r="V205">
        <v>12.94</v>
      </c>
      <c r="W205">
        <v>16.95</v>
      </c>
      <c r="X205">
        <v>55.16</v>
      </c>
      <c r="Y205">
        <v>7.4</v>
      </c>
      <c r="Z205">
        <v>19.48</v>
      </c>
      <c r="AA205">
        <v>12.35</v>
      </c>
      <c r="AB205">
        <v>4.42</v>
      </c>
      <c r="AC205">
        <v>1.65</v>
      </c>
      <c r="AD205">
        <v>0.34</v>
      </c>
      <c r="AE205">
        <v>2.86</v>
      </c>
      <c r="AF205">
        <v>4.26</v>
      </c>
      <c r="AG205">
        <v>2.4700000000000002</v>
      </c>
      <c r="AH205">
        <v>0.53</v>
      </c>
      <c r="AI205">
        <v>0.62</v>
      </c>
      <c r="AJ205">
        <v>6.27</v>
      </c>
      <c r="AK205">
        <v>1.64</v>
      </c>
      <c r="AL205">
        <v>0.98</v>
      </c>
      <c r="AM205">
        <v>0.1</v>
      </c>
      <c r="AN205">
        <v>0.12</v>
      </c>
      <c r="AO205">
        <v>1.83</v>
      </c>
      <c r="AP205">
        <v>-0.01</v>
      </c>
      <c r="AQ205">
        <v>2.88</v>
      </c>
      <c r="AR205">
        <v>2.58</v>
      </c>
      <c r="AS205">
        <v>0.53</v>
      </c>
      <c r="AT205">
        <v>-0.01</v>
      </c>
      <c r="AU205">
        <v>1.99</v>
      </c>
      <c r="AV205">
        <v>1.99</v>
      </c>
      <c r="AW205">
        <v>0.82</v>
      </c>
      <c r="AX205">
        <v>1.85</v>
      </c>
      <c r="AY205">
        <v>2.86</v>
      </c>
      <c r="AZ205">
        <v>5.79</v>
      </c>
      <c r="BA205">
        <v>0.1</v>
      </c>
      <c r="BB205">
        <v>1.53</v>
      </c>
      <c r="BC205">
        <v>0.43</v>
      </c>
      <c r="BD205">
        <v>1.46</v>
      </c>
      <c r="BE205">
        <v>1.82</v>
      </c>
      <c r="BF205">
        <v>1.1200000000000001</v>
      </c>
    </row>
    <row r="206" spans="1:58" x14ac:dyDescent="0.25">
      <c r="A206" s="1">
        <v>2019</v>
      </c>
      <c r="B206" s="1" t="s">
        <v>58</v>
      </c>
      <c r="C206" s="1" t="s">
        <v>59</v>
      </c>
      <c r="D206" s="1" t="s">
        <v>118</v>
      </c>
      <c r="E206" s="1">
        <v>5</v>
      </c>
      <c r="F206" s="1" t="s">
        <v>61</v>
      </c>
      <c r="G206" s="1" t="s">
        <v>62</v>
      </c>
      <c r="H206" s="1" t="s">
        <v>121</v>
      </c>
      <c r="I206" s="2">
        <v>43843</v>
      </c>
      <c r="J206" s="3">
        <v>0.44027777777777777</v>
      </c>
      <c r="M206" s="1">
        <v>42.39</v>
      </c>
      <c r="N206" s="1">
        <v>22.16</v>
      </c>
      <c r="O206" s="1">
        <f t="shared" si="12"/>
        <v>64.55</v>
      </c>
      <c r="P206" s="1">
        <f t="shared" si="13"/>
        <v>36.879300000000001</v>
      </c>
      <c r="Q206" s="1">
        <f t="shared" si="14"/>
        <v>19.279199999999999</v>
      </c>
      <c r="R206" s="1">
        <f t="shared" si="15"/>
        <v>56.158500000000004</v>
      </c>
      <c r="S206">
        <v>5.26</v>
      </c>
      <c r="T206">
        <v>-0.95</v>
      </c>
      <c r="U206">
        <v>12.48</v>
      </c>
      <c r="V206">
        <v>14.06</v>
      </c>
      <c r="W206">
        <v>18.22</v>
      </c>
      <c r="X206">
        <v>55.59</v>
      </c>
      <c r="Y206">
        <v>8.67</v>
      </c>
      <c r="Z206">
        <v>18.88</v>
      </c>
      <c r="AA206">
        <v>12.41</v>
      </c>
      <c r="AB206">
        <v>3.65</v>
      </c>
      <c r="AC206">
        <v>1.59</v>
      </c>
      <c r="AD206">
        <v>0.3</v>
      </c>
      <c r="AE206">
        <v>2.69</v>
      </c>
      <c r="AF206">
        <v>4.09</v>
      </c>
      <c r="AG206">
        <v>2.36</v>
      </c>
      <c r="AH206">
        <v>0.48</v>
      </c>
      <c r="AI206">
        <v>0.59</v>
      </c>
      <c r="AJ206">
        <v>5.97</v>
      </c>
      <c r="AK206">
        <v>1.57</v>
      </c>
      <c r="AL206">
        <v>0.95</v>
      </c>
      <c r="AM206">
        <v>0.1</v>
      </c>
      <c r="AN206">
        <v>0.13</v>
      </c>
      <c r="AO206">
        <v>1.78</v>
      </c>
      <c r="AP206">
        <v>-0.03</v>
      </c>
      <c r="AQ206">
        <v>2.8</v>
      </c>
      <c r="AR206">
        <v>2.48</v>
      </c>
      <c r="AS206">
        <v>0.5</v>
      </c>
      <c r="AT206">
        <v>-0.01</v>
      </c>
      <c r="AU206">
        <v>1.94</v>
      </c>
      <c r="AV206">
        <v>1.9</v>
      </c>
      <c r="AW206">
        <v>0.9</v>
      </c>
      <c r="AX206">
        <v>1.79</v>
      </c>
      <c r="AY206">
        <v>3.14</v>
      </c>
      <c r="AZ206">
        <v>6.9</v>
      </c>
      <c r="BA206">
        <v>0.11</v>
      </c>
      <c r="BB206">
        <v>1.49</v>
      </c>
      <c r="BC206">
        <v>0.44</v>
      </c>
      <c r="BD206">
        <v>1.44</v>
      </c>
      <c r="BE206">
        <v>1.76</v>
      </c>
      <c r="BF206">
        <v>1.17</v>
      </c>
    </row>
    <row r="207" spans="1:58" x14ac:dyDescent="0.25">
      <c r="A207" s="1">
        <v>2019</v>
      </c>
      <c r="B207" s="1" t="s">
        <v>58</v>
      </c>
      <c r="C207" s="1" t="s">
        <v>59</v>
      </c>
      <c r="D207" s="1" t="s">
        <v>362</v>
      </c>
      <c r="E207" s="1">
        <v>12</v>
      </c>
      <c r="F207" s="1" t="s">
        <v>61</v>
      </c>
      <c r="G207" s="1" t="s">
        <v>62</v>
      </c>
      <c r="H207" s="1" t="s">
        <v>369</v>
      </c>
      <c r="I207" s="2">
        <v>43857</v>
      </c>
      <c r="J207" s="3">
        <v>0.42222222222222222</v>
      </c>
      <c r="M207" s="1">
        <v>43.15</v>
      </c>
      <c r="N207" s="1">
        <v>21.4</v>
      </c>
      <c r="O207" s="1">
        <f t="shared" si="12"/>
        <v>64.55</v>
      </c>
      <c r="P207" s="1">
        <f t="shared" si="13"/>
        <v>37.540500000000002</v>
      </c>
      <c r="Q207" s="1">
        <f t="shared" si="14"/>
        <v>18.617999999999999</v>
      </c>
      <c r="R207" s="1">
        <f t="shared" si="15"/>
        <v>56.158500000000004</v>
      </c>
      <c r="S207">
        <v>5.33</v>
      </c>
      <c r="T207">
        <v>-0.59</v>
      </c>
      <c r="U207">
        <v>12.46</v>
      </c>
      <c r="V207">
        <v>14.19</v>
      </c>
      <c r="W207">
        <v>18.16</v>
      </c>
      <c r="X207">
        <v>55.43</v>
      </c>
      <c r="Y207">
        <v>8.61</v>
      </c>
      <c r="Z207">
        <v>19.22</v>
      </c>
      <c r="AA207">
        <v>11.52</v>
      </c>
      <c r="AB207">
        <v>3.58</v>
      </c>
      <c r="AC207">
        <v>1.71</v>
      </c>
      <c r="AD207">
        <v>0.37</v>
      </c>
      <c r="AE207">
        <v>3.06</v>
      </c>
      <c r="AF207">
        <v>4.47</v>
      </c>
      <c r="AG207">
        <v>2.69</v>
      </c>
      <c r="AH207">
        <v>0.49</v>
      </c>
      <c r="AI207">
        <v>0.54</v>
      </c>
      <c r="AJ207">
        <v>6.78</v>
      </c>
      <c r="AK207">
        <v>1.7</v>
      </c>
      <c r="AL207">
        <v>1.04</v>
      </c>
      <c r="AM207">
        <v>0.1</v>
      </c>
      <c r="AN207">
        <v>0.13</v>
      </c>
      <c r="AO207">
        <v>1.94</v>
      </c>
      <c r="AP207">
        <v>-0.01</v>
      </c>
      <c r="AQ207">
        <v>3.08</v>
      </c>
      <c r="AR207">
        <v>2.7</v>
      </c>
      <c r="AS207">
        <v>0.52</v>
      </c>
      <c r="AT207">
        <v>-0.01</v>
      </c>
      <c r="AU207">
        <v>2.12</v>
      </c>
      <c r="AV207">
        <v>2.0499999999999998</v>
      </c>
      <c r="AW207">
        <v>0.71</v>
      </c>
      <c r="AX207">
        <v>1.92</v>
      </c>
      <c r="AY207">
        <v>2.92</v>
      </c>
      <c r="AZ207">
        <v>5.81</v>
      </c>
      <c r="BA207">
        <v>0.12</v>
      </c>
      <c r="BB207">
        <v>1.61</v>
      </c>
      <c r="BC207">
        <v>0.38</v>
      </c>
      <c r="BD207">
        <v>1.54</v>
      </c>
      <c r="BE207">
        <v>1.95</v>
      </c>
      <c r="BF207">
        <v>0.96</v>
      </c>
    </row>
    <row r="208" spans="1:58" x14ac:dyDescent="0.25">
      <c r="A208" s="1">
        <v>2019</v>
      </c>
      <c r="B208" s="1" t="s">
        <v>58</v>
      </c>
      <c r="C208" s="1" t="s">
        <v>59</v>
      </c>
      <c r="D208" s="1" t="s">
        <v>163</v>
      </c>
      <c r="E208" s="1">
        <v>15</v>
      </c>
      <c r="F208" s="1" t="s">
        <v>61</v>
      </c>
      <c r="G208" s="1" t="s">
        <v>62</v>
      </c>
      <c r="H208" s="1" t="s">
        <v>176</v>
      </c>
      <c r="I208" s="2">
        <v>43843</v>
      </c>
      <c r="J208" s="3">
        <v>0.46319444444444446</v>
      </c>
      <c r="M208" s="1">
        <v>43.81</v>
      </c>
      <c r="N208" s="1">
        <v>20.73</v>
      </c>
      <c r="O208" s="1">
        <f t="shared" si="12"/>
        <v>64.540000000000006</v>
      </c>
      <c r="P208" s="1">
        <f t="shared" si="13"/>
        <v>38.114699999999999</v>
      </c>
      <c r="Q208" s="1">
        <f t="shared" si="14"/>
        <v>18.0351</v>
      </c>
      <c r="R208" s="1">
        <f t="shared" si="15"/>
        <v>56.149799999999999</v>
      </c>
      <c r="S208">
        <v>5.16</v>
      </c>
      <c r="T208">
        <v>-7.0000000000000007E-2</v>
      </c>
      <c r="U208">
        <v>12.1</v>
      </c>
      <c r="V208">
        <v>14.49</v>
      </c>
      <c r="W208">
        <v>18.5</v>
      </c>
      <c r="X208">
        <v>50.3</v>
      </c>
      <c r="Y208">
        <v>8.85</v>
      </c>
      <c r="Z208">
        <v>23.4</v>
      </c>
      <c r="AA208">
        <v>13.93</v>
      </c>
      <c r="AB208">
        <v>4.68</v>
      </c>
      <c r="AC208">
        <v>1.65</v>
      </c>
      <c r="AD208">
        <v>0.39</v>
      </c>
      <c r="AE208">
        <v>2.91</v>
      </c>
      <c r="AF208">
        <v>4.2699999999999996</v>
      </c>
      <c r="AG208">
        <v>2.48</v>
      </c>
      <c r="AH208">
        <v>0.5</v>
      </c>
      <c r="AI208">
        <v>0.63</v>
      </c>
      <c r="AJ208">
        <v>6.44</v>
      </c>
      <c r="AK208">
        <v>1.65</v>
      </c>
      <c r="AL208">
        <v>0.98</v>
      </c>
      <c r="AM208">
        <v>0.11</v>
      </c>
      <c r="AN208">
        <v>0.12</v>
      </c>
      <c r="AO208">
        <v>1.81</v>
      </c>
      <c r="AP208">
        <v>-0.04</v>
      </c>
      <c r="AQ208">
        <v>2.91</v>
      </c>
      <c r="AR208">
        <v>2.5499999999999998</v>
      </c>
      <c r="AS208">
        <v>0.53</v>
      </c>
      <c r="AT208">
        <v>-0.01</v>
      </c>
      <c r="AU208">
        <v>1.99</v>
      </c>
      <c r="AV208">
        <v>2.02</v>
      </c>
      <c r="AW208">
        <v>0.74</v>
      </c>
      <c r="AX208">
        <v>1.89</v>
      </c>
      <c r="AY208">
        <v>2.81</v>
      </c>
      <c r="AZ208">
        <v>6.66</v>
      </c>
      <c r="BA208">
        <v>0.11</v>
      </c>
      <c r="BB208">
        <v>1.59</v>
      </c>
      <c r="BC208">
        <v>0.43</v>
      </c>
      <c r="BD208">
        <v>1.5</v>
      </c>
      <c r="BE208">
        <v>1.78</v>
      </c>
      <c r="BF208">
        <v>1.81</v>
      </c>
    </row>
    <row r="209" spans="1:58" x14ac:dyDescent="0.25">
      <c r="A209" s="1">
        <v>2019</v>
      </c>
      <c r="B209" s="1" t="s">
        <v>58</v>
      </c>
      <c r="C209" s="1" t="s">
        <v>59</v>
      </c>
      <c r="D209" s="1" t="s">
        <v>205</v>
      </c>
      <c r="E209" s="1">
        <v>35</v>
      </c>
      <c r="F209" s="1" t="s">
        <v>61</v>
      </c>
      <c r="G209" s="1" t="s">
        <v>62</v>
      </c>
      <c r="H209" s="1" t="s">
        <v>240</v>
      </c>
      <c r="I209" s="2">
        <v>43851</v>
      </c>
      <c r="J209" s="3">
        <v>0.41736111111111113</v>
      </c>
      <c r="K209" s="1">
        <v>80</v>
      </c>
      <c r="M209" s="1">
        <v>43.99</v>
      </c>
      <c r="N209" s="1">
        <v>20.55</v>
      </c>
      <c r="O209" s="1">
        <f t="shared" si="12"/>
        <v>64.540000000000006</v>
      </c>
      <c r="P209" s="1">
        <f t="shared" si="13"/>
        <v>38.271300000000004</v>
      </c>
      <c r="Q209" s="1">
        <f t="shared" si="14"/>
        <v>17.878499999999999</v>
      </c>
      <c r="R209" s="1">
        <f t="shared" si="15"/>
        <v>56.149799999999999</v>
      </c>
      <c r="S209">
        <v>5.32</v>
      </c>
      <c r="T209">
        <v>-0.57999999999999996</v>
      </c>
      <c r="U209">
        <v>12.39</v>
      </c>
      <c r="V209">
        <v>14.78</v>
      </c>
      <c r="W209">
        <v>17.670000000000002</v>
      </c>
      <c r="X209">
        <v>53.91</v>
      </c>
      <c r="Y209">
        <v>8.0500000000000007</v>
      </c>
      <c r="Z209">
        <v>20.02</v>
      </c>
      <c r="AA209">
        <v>12.9</v>
      </c>
      <c r="AB209">
        <v>4.4400000000000004</v>
      </c>
      <c r="AC209">
        <v>1.59</v>
      </c>
      <c r="AD209">
        <v>0.34</v>
      </c>
      <c r="AE209">
        <v>2.78</v>
      </c>
      <c r="AF209">
        <v>4.13</v>
      </c>
      <c r="AG209">
        <v>2.4300000000000002</v>
      </c>
      <c r="AH209">
        <v>0.51</v>
      </c>
      <c r="AI209">
        <v>0.57999999999999996</v>
      </c>
      <c r="AJ209">
        <v>6</v>
      </c>
      <c r="AK209">
        <v>1.58</v>
      </c>
      <c r="AL209">
        <v>0.98</v>
      </c>
      <c r="AM209">
        <v>0.09</v>
      </c>
      <c r="AN209">
        <v>0.12</v>
      </c>
      <c r="AO209">
        <v>1.74</v>
      </c>
      <c r="AP209">
        <v>-0.04</v>
      </c>
      <c r="AQ209">
        <v>2.82</v>
      </c>
      <c r="AR209">
        <v>2.5</v>
      </c>
      <c r="AS209">
        <v>0.52</v>
      </c>
      <c r="AT209">
        <v>-0.02</v>
      </c>
      <c r="AU209">
        <v>1.93</v>
      </c>
      <c r="AV209">
        <v>1.95</v>
      </c>
      <c r="AW209">
        <v>0.8</v>
      </c>
      <c r="AX209">
        <v>1.86</v>
      </c>
      <c r="AY209">
        <v>2.93</v>
      </c>
      <c r="AZ209">
        <v>6.1</v>
      </c>
      <c r="BA209">
        <v>0.11</v>
      </c>
      <c r="BB209">
        <v>1.5</v>
      </c>
      <c r="BC209">
        <v>0.45</v>
      </c>
      <c r="BD209">
        <v>1.45</v>
      </c>
      <c r="BE209">
        <v>1.75</v>
      </c>
      <c r="BF209">
        <v>1.61</v>
      </c>
    </row>
    <row r="210" spans="1:58" x14ac:dyDescent="0.25">
      <c r="A210" s="1">
        <v>2019</v>
      </c>
      <c r="B210" s="1" t="s">
        <v>58</v>
      </c>
      <c r="C210" s="1" t="s">
        <v>59</v>
      </c>
      <c r="D210" s="1" t="s">
        <v>271</v>
      </c>
      <c r="E210" s="1">
        <v>4</v>
      </c>
      <c r="F210" s="1" t="s">
        <v>61</v>
      </c>
      <c r="G210" s="1" t="s">
        <v>62</v>
      </c>
      <c r="H210" s="1" t="s">
        <v>273</v>
      </c>
      <c r="I210" s="2">
        <v>43851</v>
      </c>
      <c r="J210" s="3">
        <v>0.44305555555555554</v>
      </c>
      <c r="M210" s="1">
        <v>43.48</v>
      </c>
      <c r="N210" s="1">
        <v>21.06</v>
      </c>
      <c r="O210" s="1">
        <f t="shared" si="12"/>
        <v>64.539999999999992</v>
      </c>
      <c r="P210" s="1">
        <f t="shared" si="13"/>
        <v>37.827599999999997</v>
      </c>
      <c r="Q210" s="1">
        <f t="shared" si="14"/>
        <v>18.322199999999999</v>
      </c>
      <c r="R210" s="1">
        <f t="shared" si="15"/>
        <v>56.149799999999999</v>
      </c>
      <c r="S210">
        <v>5.37</v>
      </c>
      <c r="T210">
        <v>0.57999999999999996</v>
      </c>
      <c r="U210">
        <v>12.18</v>
      </c>
      <c r="V210">
        <v>14.8</v>
      </c>
      <c r="W210">
        <v>17.8</v>
      </c>
      <c r="X210">
        <v>51.19</v>
      </c>
      <c r="Y210">
        <v>9.08</v>
      </c>
      <c r="Z210">
        <v>22.66</v>
      </c>
      <c r="AA210">
        <v>13.11</v>
      </c>
      <c r="AB210">
        <v>4.3</v>
      </c>
      <c r="AC210">
        <v>1.67</v>
      </c>
      <c r="AD210">
        <v>0.36</v>
      </c>
      <c r="AE210">
        <v>2.96</v>
      </c>
      <c r="AF210">
        <v>4.4400000000000004</v>
      </c>
      <c r="AG210">
        <v>2.58</v>
      </c>
      <c r="AH210">
        <v>0.49</v>
      </c>
      <c r="AI210">
        <v>0.61</v>
      </c>
      <c r="AJ210">
        <v>6.51</v>
      </c>
      <c r="AK210">
        <v>1.69</v>
      </c>
      <c r="AL210">
        <v>1.02</v>
      </c>
      <c r="AM210">
        <v>0.09</v>
      </c>
      <c r="AN210">
        <v>0.12</v>
      </c>
      <c r="AO210">
        <v>1.88</v>
      </c>
      <c r="AP210">
        <v>-0.03</v>
      </c>
      <c r="AQ210">
        <v>2.94</v>
      </c>
      <c r="AR210">
        <v>2.68</v>
      </c>
      <c r="AS210">
        <v>0.56000000000000005</v>
      </c>
      <c r="AT210">
        <v>-0.01</v>
      </c>
      <c r="AU210">
        <v>2</v>
      </c>
      <c r="AV210">
        <v>1.94</v>
      </c>
      <c r="AW210">
        <v>1.01</v>
      </c>
      <c r="AX210">
        <v>1.9</v>
      </c>
      <c r="AY210">
        <v>3.9</v>
      </c>
      <c r="AZ210">
        <v>6.78</v>
      </c>
      <c r="BA210">
        <v>0.11</v>
      </c>
      <c r="BB210">
        <v>1.52</v>
      </c>
      <c r="BC210">
        <v>0.39</v>
      </c>
      <c r="BD210">
        <v>1.48</v>
      </c>
      <c r="BE210">
        <v>1.87</v>
      </c>
      <c r="BF210">
        <v>0.71</v>
      </c>
    </row>
    <row r="211" spans="1:58" x14ac:dyDescent="0.25">
      <c r="A211" s="1">
        <v>2019</v>
      </c>
      <c r="B211" s="1" t="s">
        <v>58</v>
      </c>
      <c r="C211" s="1" t="s">
        <v>59</v>
      </c>
      <c r="D211" s="1" t="s">
        <v>407</v>
      </c>
      <c r="E211" s="1">
        <v>55</v>
      </c>
      <c r="F211" s="1" t="s">
        <v>61</v>
      </c>
      <c r="G211" s="1" t="s">
        <v>62</v>
      </c>
      <c r="H211" s="1" t="s">
        <v>435</v>
      </c>
      <c r="I211" s="2">
        <v>43872</v>
      </c>
      <c r="J211" s="3">
        <v>0.3125</v>
      </c>
      <c r="K211" s="1">
        <v>60</v>
      </c>
      <c r="M211" s="1">
        <v>45.51</v>
      </c>
      <c r="N211" s="1">
        <v>19.03</v>
      </c>
      <c r="O211" s="1">
        <f t="shared" si="12"/>
        <v>64.539999999999992</v>
      </c>
      <c r="P211" s="1">
        <f t="shared" si="13"/>
        <v>39.593699999999998</v>
      </c>
      <c r="Q211" s="1">
        <f t="shared" si="14"/>
        <v>16.556100000000001</v>
      </c>
      <c r="R211" s="1">
        <f t="shared" si="15"/>
        <v>56.149799999999999</v>
      </c>
      <c r="S211">
        <v>5.22</v>
      </c>
      <c r="T211">
        <v>1.4</v>
      </c>
      <c r="U211">
        <v>12.69</v>
      </c>
      <c r="V211">
        <v>14.88</v>
      </c>
      <c r="W211">
        <v>17.77</v>
      </c>
      <c r="X211">
        <v>54.01</v>
      </c>
      <c r="Y211">
        <v>9.2799999999999994</v>
      </c>
      <c r="Z211">
        <v>18.61</v>
      </c>
      <c r="AA211">
        <v>12.37</v>
      </c>
      <c r="AB211">
        <v>4.18</v>
      </c>
      <c r="AC211">
        <v>1.66</v>
      </c>
      <c r="AD211">
        <v>0.37</v>
      </c>
      <c r="AE211">
        <v>2.85</v>
      </c>
      <c r="AF211">
        <v>4.33</v>
      </c>
      <c r="AG211">
        <v>2.5499999999999998</v>
      </c>
      <c r="AH211">
        <v>0.48</v>
      </c>
      <c r="AI211">
        <v>0.53</v>
      </c>
      <c r="AJ211">
        <v>6.49</v>
      </c>
      <c r="AK211">
        <v>1.65</v>
      </c>
      <c r="AL211">
        <v>1</v>
      </c>
      <c r="AM211">
        <v>0.11</v>
      </c>
      <c r="AN211">
        <v>0.13</v>
      </c>
      <c r="AO211">
        <v>1.89</v>
      </c>
      <c r="AP211">
        <v>0</v>
      </c>
      <c r="AQ211">
        <v>2.95</v>
      </c>
      <c r="AR211">
        <v>2.63</v>
      </c>
      <c r="AS211">
        <v>0.51</v>
      </c>
      <c r="AT211">
        <v>-0.02</v>
      </c>
      <c r="AU211">
        <v>2.06</v>
      </c>
      <c r="AV211">
        <v>1.94</v>
      </c>
      <c r="AW211">
        <v>0.71</v>
      </c>
      <c r="AX211">
        <v>1.87</v>
      </c>
      <c r="AY211">
        <v>2.66</v>
      </c>
      <c r="AZ211">
        <v>5.47</v>
      </c>
      <c r="BA211">
        <v>0.12</v>
      </c>
      <c r="BB211">
        <v>1.56</v>
      </c>
      <c r="BC211">
        <v>0.38</v>
      </c>
      <c r="BD211">
        <v>1.51</v>
      </c>
      <c r="BE211">
        <v>1.85</v>
      </c>
      <c r="BF211">
        <v>1.46</v>
      </c>
    </row>
    <row r="212" spans="1:58" x14ac:dyDescent="0.25">
      <c r="A212" s="1">
        <v>2019</v>
      </c>
      <c r="B212" s="1" t="s">
        <v>58</v>
      </c>
      <c r="C212" s="1" t="s">
        <v>59</v>
      </c>
      <c r="D212" s="1" t="s">
        <v>95</v>
      </c>
      <c r="E212" s="1">
        <v>14</v>
      </c>
      <c r="F212" s="1" t="s">
        <v>61</v>
      </c>
      <c r="G212" s="1" t="s">
        <v>62</v>
      </c>
      <c r="H212" s="1" t="s">
        <v>98</v>
      </c>
      <c r="I212" s="2">
        <v>43843</v>
      </c>
      <c r="J212" s="3">
        <v>0.3972222222222222</v>
      </c>
      <c r="M212" s="1">
        <v>43.18</v>
      </c>
      <c r="N212" s="1">
        <v>21.35</v>
      </c>
      <c r="O212" s="1">
        <f t="shared" si="12"/>
        <v>64.53</v>
      </c>
      <c r="P212" s="1">
        <f t="shared" si="13"/>
        <v>37.566600000000001</v>
      </c>
      <c r="Q212" s="1">
        <f t="shared" si="14"/>
        <v>18.5745</v>
      </c>
      <c r="R212" s="1">
        <f t="shared" si="15"/>
        <v>56.141100000000002</v>
      </c>
      <c r="S212">
        <v>5</v>
      </c>
      <c r="T212">
        <v>0.76</v>
      </c>
      <c r="U212">
        <v>12.18</v>
      </c>
      <c r="V212">
        <v>12.55</v>
      </c>
      <c r="W212">
        <v>17.559999999999999</v>
      </c>
      <c r="X212">
        <v>58.1</v>
      </c>
      <c r="Y212">
        <v>9.15</v>
      </c>
      <c r="Z212">
        <v>17.57</v>
      </c>
      <c r="AA212">
        <v>12.11</v>
      </c>
      <c r="AB212">
        <v>4.13</v>
      </c>
      <c r="AC212">
        <v>1.66</v>
      </c>
      <c r="AD212">
        <v>0.35</v>
      </c>
      <c r="AE212">
        <v>2.89</v>
      </c>
      <c r="AF212">
        <v>4.29</v>
      </c>
      <c r="AG212">
        <v>2.54</v>
      </c>
      <c r="AH212">
        <v>0.51</v>
      </c>
      <c r="AI212">
        <v>0.49</v>
      </c>
      <c r="AJ212">
        <v>6.38</v>
      </c>
      <c r="AK212">
        <v>1.64</v>
      </c>
      <c r="AL212">
        <v>0.99</v>
      </c>
      <c r="AM212">
        <v>0.08</v>
      </c>
      <c r="AN212">
        <v>0.13</v>
      </c>
      <c r="AO212">
        <v>1.86</v>
      </c>
      <c r="AP212">
        <v>-0.02</v>
      </c>
      <c r="AQ212">
        <v>2.96</v>
      </c>
      <c r="AR212">
        <v>2.63</v>
      </c>
      <c r="AS212">
        <v>0.52</v>
      </c>
      <c r="AT212">
        <v>-0.01</v>
      </c>
      <c r="AU212">
        <v>2.06</v>
      </c>
      <c r="AV212">
        <v>1.95</v>
      </c>
      <c r="AW212">
        <v>0.84</v>
      </c>
      <c r="AX212">
        <v>1.82</v>
      </c>
      <c r="AY212">
        <v>3</v>
      </c>
      <c r="AZ212">
        <v>6.73</v>
      </c>
      <c r="BA212">
        <v>0.11</v>
      </c>
      <c r="BB212">
        <v>1.52</v>
      </c>
      <c r="BC212">
        <v>0.41</v>
      </c>
      <c r="BD212">
        <v>1.48</v>
      </c>
      <c r="BE212">
        <v>1.87</v>
      </c>
      <c r="BF212">
        <v>1.26</v>
      </c>
    </row>
    <row r="213" spans="1:58" x14ac:dyDescent="0.25">
      <c r="A213" s="1">
        <v>2019</v>
      </c>
      <c r="B213" s="1" t="s">
        <v>58</v>
      </c>
      <c r="C213" s="1" t="s">
        <v>59</v>
      </c>
      <c r="D213" s="1" t="s">
        <v>271</v>
      </c>
      <c r="E213" s="1">
        <v>19</v>
      </c>
      <c r="F213" s="1" t="s">
        <v>61</v>
      </c>
      <c r="G213" s="1" t="s">
        <v>62</v>
      </c>
      <c r="H213" s="1" t="s">
        <v>276</v>
      </c>
      <c r="I213" s="2">
        <v>43851</v>
      </c>
      <c r="J213" s="3">
        <v>0.45069444444444445</v>
      </c>
      <c r="M213" s="1">
        <v>43.51</v>
      </c>
      <c r="N213" s="1">
        <v>21.02</v>
      </c>
      <c r="O213" s="1">
        <f t="shared" si="12"/>
        <v>64.53</v>
      </c>
      <c r="P213" s="1">
        <f t="shared" si="13"/>
        <v>37.853699999999996</v>
      </c>
      <c r="Q213" s="1">
        <f t="shared" si="14"/>
        <v>18.287399999999998</v>
      </c>
      <c r="R213" s="1">
        <f t="shared" si="15"/>
        <v>56.141099999999994</v>
      </c>
      <c r="S213">
        <v>5.14</v>
      </c>
      <c r="T213">
        <v>0.61</v>
      </c>
      <c r="U213">
        <v>11.58</v>
      </c>
      <c r="V213">
        <v>13.6</v>
      </c>
      <c r="W213">
        <v>16.760000000000002</v>
      </c>
      <c r="X213">
        <v>48.02</v>
      </c>
      <c r="Y213">
        <v>8.89</v>
      </c>
      <c r="Z213">
        <v>26.37</v>
      </c>
      <c r="AA213">
        <v>11.96</v>
      </c>
      <c r="AB213">
        <v>4.08</v>
      </c>
      <c r="AC213">
        <v>1.66</v>
      </c>
      <c r="AD213">
        <v>0.37</v>
      </c>
      <c r="AE213">
        <v>2.91</v>
      </c>
      <c r="AF213">
        <v>4.29</v>
      </c>
      <c r="AG213">
        <v>2.5499999999999998</v>
      </c>
      <c r="AH213">
        <v>0.51</v>
      </c>
      <c r="AI213">
        <v>0.61</v>
      </c>
      <c r="AJ213">
        <v>6.4</v>
      </c>
      <c r="AK213">
        <v>1.65</v>
      </c>
      <c r="AL213">
        <v>1</v>
      </c>
      <c r="AM213">
        <v>0.1</v>
      </c>
      <c r="AN213">
        <v>0.12</v>
      </c>
      <c r="AO213">
        <v>1.85</v>
      </c>
      <c r="AP213">
        <v>-0.04</v>
      </c>
      <c r="AQ213">
        <v>2.91</v>
      </c>
      <c r="AR213">
        <v>2.61</v>
      </c>
      <c r="AS213">
        <v>0.54</v>
      </c>
      <c r="AT213">
        <v>-0.01</v>
      </c>
      <c r="AU213">
        <v>2.0299999999999998</v>
      </c>
      <c r="AV213">
        <v>2.04</v>
      </c>
      <c r="AW213">
        <v>0.9</v>
      </c>
      <c r="AX213">
        <v>1.9</v>
      </c>
      <c r="AY213">
        <v>3.44</v>
      </c>
      <c r="AZ213">
        <v>5.79</v>
      </c>
      <c r="BA213">
        <v>0.12</v>
      </c>
      <c r="BB213">
        <v>1.53</v>
      </c>
      <c r="BC213">
        <v>0.45</v>
      </c>
      <c r="BD213">
        <v>1.48</v>
      </c>
      <c r="BE213">
        <v>1.87</v>
      </c>
      <c r="BF213">
        <v>0.68</v>
      </c>
    </row>
    <row r="214" spans="1:58" x14ac:dyDescent="0.25">
      <c r="A214" s="1">
        <v>2019</v>
      </c>
      <c r="B214" s="1" t="s">
        <v>58</v>
      </c>
      <c r="C214" s="1" t="s">
        <v>59</v>
      </c>
      <c r="D214" s="1" t="s">
        <v>345</v>
      </c>
      <c r="E214" s="1">
        <v>38</v>
      </c>
      <c r="F214" s="1" t="s">
        <v>61</v>
      </c>
      <c r="G214" s="1" t="s">
        <v>62</v>
      </c>
      <c r="H214" s="1" t="s">
        <v>358</v>
      </c>
      <c r="I214" s="2">
        <v>43853</v>
      </c>
      <c r="J214" s="3">
        <v>0.45833333333333331</v>
      </c>
      <c r="K214" s="1">
        <v>85</v>
      </c>
      <c r="M214" s="1">
        <v>43.85</v>
      </c>
      <c r="N214" s="1">
        <v>20.68</v>
      </c>
      <c r="O214" s="1">
        <f t="shared" si="12"/>
        <v>64.53</v>
      </c>
      <c r="P214" s="1">
        <f t="shared" si="13"/>
        <v>38.149500000000003</v>
      </c>
      <c r="Q214" s="1">
        <f t="shared" si="14"/>
        <v>17.991599999999998</v>
      </c>
      <c r="R214" s="1">
        <f t="shared" si="15"/>
        <v>56.141100000000002</v>
      </c>
      <c r="S214">
        <v>4.84</v>
      </c>
      <c r="T214">
        <v>1.1100000000000001</v>
      </c>
      <c r="U214">
        <v>11.37</v>
      </c>
      <c r="V214">
        <v>12.88</v>
      </c>
      <c r="W214">
        <v>17.29</v>
      </c>
      <c r="X214">
        <v>51.7</v>
      </c>
      <c r="Y214">
        <v>7.63</v>
      </c>
      <c r="Z214">
        <v>22.34</v>
      </c>
      <c r="AA214">
        <v>12.5</v>
      </c>
      <c r="AB214">
        <v>4.7</v>
      </c>
      <c r="AC214">
        <v>1.64</v>
      </c>
      <c r="AD214">
        <v>0.34</v>
      </c>
      <c r="AE214">
        <v>2.85</v>
      </c>
      <c r="AF214">
        <v>4.21</v>
      </c>
      <c r="AG214">
        <v>2.5</v>
      </c>
      <c r="AH214">
        <v>0.54</v>
      </c>
      <c r="AI214">
        <v>0.56000000000000005</v>
      </c>
      <c r="AJ214">
        <v>6.24</v>
      </c>
      <c r="AK214">
        <v>1.64</v>
      </c>
      <c r="AL214">
        <v>0.97</v>
      </c>
      <c r="AM214">
        <v>0.09</v>
      </c>
      <c r="AN214">
        <v>0.12</v>
      </c>
      <c r="AO214">
        <v>1.78</v>
      </c>
      <c r="AP214">
        <v>-0.03</v>
      </c>
      <c r="AQ214">
        <v>2.92</v>
      </c>
      <c r="AR214">
        <v>2.5499999999999998</v>
      </c>
      <c r="AS214">
        <v>0.49</v>
      </c>
      <c r="AT214">
        <v>-0.01</v>
      </c>
      <c r="AU214">
        <v>2.04</v>
      </c>
      <c r="AV214">
        <v>2.0299999999999998</v>
      </c>
      <c r="AW214">
        <v>0.71</v>
      </c>
      <c r="AX214">
        <v>1.91</v>
      </c>
      <c r="AY214">
        <v>2.75</v>
      </c>
      <c r="AZ214">
        <v>5.45</v>
      </c>
      <c r="BA214">
        <v>0.12</v>
      </c>
      <c r="BB214">
        <v>1.55</v>
      </c>
      <c r="BC214">
        <v>0.45</v>
      </c>
      <c r="BD214">
        <v>1.49</v>
      </c>
      <c r="BE214">
        <v>1.77</v>
      </c>
      <c r="BF214">
        <v>1.61</v>
      </c>
    </row>
    <row r="215" spans="1:58" x14ac:dyDescent="0.25">
      <c r="A215" s="1">
        <v>2019</v>
      </c>
      <c r="B215" s="1" t="s">
        <v>58</v>
      </c>
      <c r="C215" s="1" t="s">
        <v>59</v>
      </c>
      <c r="D215" s="1" t="s">
        <v>205</v>
      </c>
      <c r="E215" s="1">
        <v>39</v>
      </c>
      <c r="F215" s="1" t="s">
        <v>61</v>
      </c>
      <c r="G215" s="1" t="s">
        <v>62</v>
      </c>
      <c r="H215" s="1" t="s">
        <v>244</v>
      </c>
      <c r="I215" s="2">
        <v>43851</v>
      </c>
      <c r="J215" s="3">
        <v>0.41875000000000001</v>
      </c>
      <c r="K215" s="1">
        <v>85</v>
      </c>
      <c r="M215" s="1">
        <v>43.28</v>
      </c>
      <c r="N215" s="1">
        <v>21.24</v>
      </c>
      <c r="O215" s="1">
        <f t="shared" si="12"/>
        <v>64.52</v>
      </c>
      <c r="P215" s="1">
        <f t="shared" si="13"/>
        <v>37.653599999999997</v>
      </c>
      <c r="Q215" s="1">
        <f t="shared" si="14"/>
        <v>18.4788</v>
      </c>
      <c r="R215" s="1">
        <f t="shared" si="15"/>
        <v>56.132399999999997</v>
      </c>
      <c r="S215">
        <v>5.43</v>
      </c>
      <c r="T215">
        <v>3.04</v>
      </c>
      <c r="U215">
        <v>12.24</v>
      </c>
      <c r="V215">
        <v>15.88</v>
      </c>
      <c r="W215">
        <v>17.57</v>
      </c>
      <c r="X215">
        <v>53.02</v>
      </c>
      <c r="Y215">
        <v>8.35</v>
      </c>
      <c r="Z215">
        <v>21.15</v>
      </c>
      <c r="AA215">
        <v>12.58</v>
      </c>
      <c r="AB215">
        <v>4.33</v>
      </c>
      <c r="AC215">
        <v>1.55</v>
      </c>
      <c r="AD215">
        <v>0.37</v>
      </c>
      <c r="AE215">
        <v>2.57</v>
      </c>
      <c r="AF215">
        <v>4.0599999999999996</v>
      </c>
      <c r="AG215">
        <v>2.38</v>
      </c>
      <c r="AH215">
        <v>0.47</v>
      </c>
      <c r="AI215">
        <v>0.63</v>
      </c>
      <c r="AJ215">
        <v>5.82</v>
      </c>
      <c r="AK215">
        <v>1.54</v>
      </c>
      <c r="AL215">
        <v>0.94</v>
      </c>
      <c r="AM215">
        <v>0.11</v>
      </c>
      <c r="AN215">
        <v>0.12</v>
      </c>
      <c r="AO215">
        <v>1.71</v>
      </c>
      <c r="AP215">
        <v>-7.0000000000000007E-2</v>
      </c>
      <c r="AQ215">
        <v>2.67</v>
      </c>
      <c r="AR215">
        <v>2.4900000000000002</v>
      </c>
      <c r="AS215">
        <v>0.56999999999999995</v>
      </c>
      <c r="AT215">
        <v>-0.02</v>
      </c>
      <c r="AU215">
        <v>1.86</v>
      </c>
      <c r="AV215">
        <v>1.82</v>
      </c>
      <c r="AW215">
        <v>0.9</v>
      </c>
      <c r="AX215">
        <v>1.81</v>
      </c>
      <c r="AY215">
        <v>2.96</v>
      </c>
      <c r="AZ215">
        <v>6.42</v>
      </c>
      <c r="BA215">
        <v>0.12</v>
      </c>
      <c r="BB215">
        <v>1.46</v>
      </c>
      <c r="BC215">
        <v>0.42</v>
      </c>
      <c r="BD215">
        <v>1.43</v>
      </c>
      <c r="BE215">
        <v>1.67</v>
      </c>
      <c r="BF215">
        <v>1.72</v>
      </c>
    </row>
    <row r="216" spans="1:58" x14ac:dyDescent="0.25">
      <c r="A216" s="1">
        <v>2019</v>
      </c>
      <c r="B216" s="1" t="s">
        <v>58</v>
      </c>
      <c r="C216" s="1" t="s">
        <v>59</v>
      </c>
      <c r="D216" s="1" t="s">
        <v>292</v>
      </c>
      <c r="E216" s="1">
        <v>19</v>
      </c>
      <c r="F216" s="1" t="s">
        <v>61</v>
      </c>
      <c r="G216" s="1" t="s">
        <v>62</v>
      </c>
      <c r="H216" s="1" t="s">
        <v>294</v>
      </c>
      <c r="I216" s="2">
        <v>43852</v>
      </c>
      <c r="J216" s="3">
        <v>0.43263888888888885</v>
      </c>
      <c r="K216" s="1">
        <v>55</v>
      </c>
      <c r="M216" s="1">
        <v>47.86</v>
      </c>
      <c r="N216" s="1">
        <v>16.66</v>
      </c>
      <c r="O216" s="1">
        <f t="shared" si="12"/>
        <v>64.52</v>
      </c>
      <c r="P216" s="1">
        <f t="shared" si="13"/>
        <v>41.638199999999998</v>
      </c>
      <c r="Q216" s="1">
        <f t="shared" si="14"/>
        <v>14.494199999999999</v>
      </c>
      <c r="R216" s="1">
        <f t="shared" si="15"/>
        <v>56.132399999999997</v>
      </c>
      <c r="S216">
        <v>5.46</v>
      </c>
      <c r="T216">
        <v>-0.3</v>
      </c>
      <c r="U216">
        <v>12.95</v>
      </c>
      <c r="V216">
        <v>14.46</v>
      </c>
      <c r="W216">
        <v>18.36</v>
      </c>
      <c r="X216">
        <v>52.21</v>
      </c>
      <c r="Y216">
        <v>8.91</v>
      </c>
      <c r="Z216">
        <v>21.68</v>
      </c>
      <c r="AA216">
        <v>12.94</v>
      </c>
      <c r="AB216">
        <v>4.22</v>
      </c>
      <c r="AC216">
        <v>1.53</v>
      </c>
      <c r="AD216">
        <v>0.32</v>
      </c>
      <c r="AE216">
        <v>2.54</v>
      </c>
      <c r="AF216">
        <v>3.9</v>
      </c>
      <c r="AG216">
        <v>2.2999999999999998</v>
      </c>
      <c r="AH216">
        <v>0.48</v>
      </c>
      <c r="AI216">
        <v>0.54</v>
      </c>
      <c r="AJ216">
        <v>5.67</v>
      </c>
      <c r="AK216">
        <v>1.53</v>
      </c>
      <c r="AL216">
        <v>0.92</v>
      </c>
      <c r="AM216">
        <v>0.08</v>
      </c>
      <c r="AN216">
        <v>0.13</v>
      </c>
      <c r="AO216">
        <v>1.69</v>
      </c>
      <c r="AP216">
        <v>-0.04</v>
      </c>
      <c r="AQ216">
        <v>2.68</v>
      </c>
      <c r="AR216">
        <v>2.37</v>
      </c>
      <c r="AS216">
        <v>0.49</v>
      </c>
      <c r="AT216">
        <v>-0.02</v>
      </c>
      <c r="AU216">
        <v>1.82</v>
      </c>
      <c r="AV216">
        <v>1.82</v>
      </c>
      <c r="AW216">
        <v>0.94</v>
      </c>
      <c r="AX216">
        <v>1.72</v>
      </c>
      <c r="AY216">
        <v>3.15</v>
      </c>
      <c r="AZ216">
        <v>7.16</v>
      </c>
      <c r="BA216">
        <v>0.1</v>
      </c>
      <c r="BB216">
        <v>1.44</v>
      </c>
      <c r="BC216">
        <v>0.4</v>
      </c>
      <c r="BD216">
        <v>1.37</v>
      </c>
      <c r="BE216">
        <v>1.68</v>
      </c>
      <c r="BF216">
        <v>1.25</v>
      </c>
    </row>
    <row r="217" spans="1:58" x14ac:dyDescent="0.25">
      <c r="A217" s="1">
        <v>2019</v>
      </c>
      <c r="B217" s="1" t="s">
        <v>58</v>
      </c>
      <c r="C217" s="1" t="s">
        <v>59</v>
      </c>
      <c r="D217" s="1" t="s">
        <v>362</v>
      </c>
      <c r="E217" s="1">
        <v>4</v>
      </c>
      <c r="F217" s="1" t="s">
        <v>61</v>
      </c>
      <c r="G217" s="1" t="s">
        <v>62</v>
      </c>
      <c r="H217" s="1" t="s">
        <v>365</v>
      </c>
      <c r="I217" s="2">
        <v>43857</v>
      </c>
      <c r="J217" s="3">
        <v>0.4201388888888889</v>
      </c>
      <c r="K217" s="1">
        <v>65</v>
      </c>
      <c r="M217" s="1">
        <v>43.66</v>
      </c>
      <c r="N217" s="1">
        <v>20.86</v>
      </c>
      <c r="O217" s="1">
        <f t="shared" si="12"/>
        <v>64.52</v>
      </c>
      <c r="P217" s="1">
        <f t="shared" si="13"/>
        <v>37.984199999999994</v>
      </c>
      <c r="Q217" s="1">
        <f t="shared" si="14"/>
        <v>18.148199999999999</v>
      </c>
      <c r="R217" s="1">
        <f t="shared" si="15"/>
        <v>56.13239999999999</v>
      </c>
      <c r="S217">
        <v>4.93</v>
      </c>
      <c r="T217">
        <v>2.56</v>
      </c>
      <c r="U217">
        <v>12.27</v>
      </c>
      <c r="V217">
        <v>13.73</v>
      </c>
      <c r="W217">
        <v>16.940000000000001</v>
      </c>
      <c r="X217">
        <v>53.17</v>
      </c>
      <c r="Y217">
        <v>7</v>
      </c>
      <c r="Z217">
        <v>22.56</v>
      </c>
      <c r="AA217">
        <v>11.69</v>
      </c>
      <c r="AB217">
        <v>3.75</v>
      </c>
      <c r="AC217">
        <v>1.63</v>
      </c>
      <c r="AD217">
        <v>0.38</v>
      </c>
      <c r="AE217">
        <v>2.8</v>
      </c>
      <c r="AF217">
        <v>4.24</v>
      </c>
      <c r="AG217">
        <v>2.52</v>
      </c>
      <c r="AH217">
        <v>0.55000000000000004</v>
      </c>
      <c r="AI217">
        <v>0.56999999999999995</v>
      </c>
      <c r="AJ217">
        <v>6.24</v>
      </c>
      <c r="AK217">
        <v>1.62</v>
      </c>
      <c r="AL217">
        <v>0.98</v>
      </c>
      <c r="AM217">
        <v>0.1</v>
      </c>
      <c r="AN217">
        <v>0.12</v>
      </c>
      <c r="AO217">
        <v>1.84</v>
      </c>
      <c r="AP217">
        <v>-0.04</v>
      </c>
      <c r="AQ217">
        <v>2.9</v>
      </c>
      <c r="AR217">
        <v>2.58</v>
      </c>
      <c r="AS217">
        <v>0.52</v>
      </c>
      <c r="AT217">
        <v>-0.01</v>
      </c>
      <c r="AU217">
        <v>1.99</v>
      </c>
      <c r="AV217">
        <v>1.96</v>
      </c>
      <c r="AW217">
        <v>0.78</v>
      </c>
      <c r="AX217">
        <v>1.83</v>
      </c>
      <c r="AY217">
        <v>2.91</v>
      </c>
      <c r="AZ217">
        <v>6.01</v>
      </c>
      <c r="BA217">
        <v>0.11</v>
      </c>
      <c r="BB217">
        <v>1.53</v>
      </c>
      <c r="BC217">
        <v>0.4</v>
      </c>
      <c r="BD217">
        <v>1.47</v>
      </c>
      <c r="BE217">
        <v>1.8</v>
      </c>
      <c r="BF217">
        <v>1.33</v>
      </c>
    </row>
    <row r="218" spans="1:58" x14ac:dyDescent="0.25">
      <c r="A218" s="1">
        <v>2019</v>
      </c>
      <c r="B218" s="1" t="s">
        <v>58</v>
      </c>
      <c r="C218" s="1" t="s">
        <v>59</v>
      </c>
      <c r="D218" s="1" t="s">
        <v>95</v>
      </c>
      <c r="E218" s="1">
        <v>1</v>
      </c>
      <c r="F218" s="1" t="s">
        <v>61</v>
      </c>
      <c r="G218" s="1" t="s">
        <v>62</v>
      </c>
      <c r="H218" s="1" t="s">
        <v>96</v>
      </c>
      <c r="I218" s="2">
        <v>43843</v>
      </c>
      <c r="J218" s="3">
        <v>0.39097222222222222</v>
      </c>
      <c r="M218" s="1">
        <v>42.06</v>
      </c>
      <c r="N218" s="1">
        <v>22.45</v>
      </c>
      <c r="O218" s="1">
        <f t="shared" si="12"/>
        <v>64.510000000000005</v>
      </c>
      <c r="P218" s="1">
        <f t="shared" si="13"/>
        <v>36.592199999999998</v>
      </c>
      <c r="Q218" s="1">
        <f t="shared" si="14"/>
        <v>19.531499999999998</v>
      </c>
      <c r="R218" s="1">
        <f t="shared" si="15"/>
        <v>56.123699999999999</v>
      </c>
      <c r="S218">
        <v>5.66</v>
      </c>
      <c r="T218">
        <v>0.35</v>
      </c>
      <c r="U218">
        <v>12.1</v>
      </c>
      <c r="V218">
        <v>14.88</v>
      </c>
      <c r="W218">
        <v>17.13</v>
      </c>
      <c r="X218">
        <v>49.48</v>
      </c>
      <c r="Y218">
        <v>8.8699999999999992</v>
      </c>
      <c r="Z218">
        <v>25.57</v>
      </c>
      <c r="AA218">
        <v>11.06</v>
      </c>
      <c r="AB218">
        <v>4.9000000000000004</v>
      </c>
      <c r="AC218">
        <v>1.67</v>
      </c>
      <c r="AD218">
        <v>0.44</v>
      </c>
      <c r="AE218">
        <v>2.95</v>
      </c>
      <c r="AF218">
        <v>4.37</v>
      </c>
      <c r="AG218">
        <v>2.57</v>
      </c>
      <c r="AH218">
        <v>0.52</v>
      </c>
      <c r="AI218">
        <v>0.59</v>
      </c>
      <c r="AJ218">
        <v>6.49</v>
      </c>
      <c r="AK218">
        <v>1.68</v>
      </c>
      <c r="AL218">
        <v>1.02</v>
      </c>
      <c r="AM218">
        <v>0.11</v>
      </c>
      <c r="AN218">
        <v>0.13</v>
      </c>
      <c r="AO218">
        <v>1.83</v>
      </c>
      <c r="AP218">
        <v>-0.04</v>
      </c>
      <c r="AQ218">
        <v>2.94</v>
      </c>
      <c r="AR218">
        <v>2.62</v>
      </c>
      <c r="AS218">
        <v>0.56000000000000005</v>
      </c>
      <c r="AT218">
        <v>-0.01</v>
      </c>
      <c r="AU218">
        <v>2.0099999999999998</v>
      </c>
      <c r="AV218">
        <v>1.98</v>
      </c>
      <c r="AW218">
        <v>1.07</v>
      </c>
      <c r="AX218">
        <v>1.94</v>
      </c>
      <c r="AY218">
        <v>2.38</v>
      </c>
      <c r="AZ218">
        <v>5.31</v>
      </c>
      <c r="BA218">
        <v>0.1</v>
      </c>
      <c r="BB218">
        <v>1.54</v>
      </c>
      <c r="BC218">
        <v>0.43</v>
      </c>
      <c r="BD218">
        <v>1.5</v>
      </c>
      <c r="BE218">
        <v>1.8</v>
      </c>
      <c r="BF218">
        <v>1.58</v>
      </c>
    </row>
    <row r="219" spans="1:58" x14ac:dyDescent="0.25">
      <c r="A219" s="1">
        <v>2019</v>
      </c>
      <c r="B219" s="1" t="s">
        <v>58</v>
      </c>
      <c r="C219" s="1" t="s">
        <v>59</v>
      </c>
      <c r="D219" s="1" t="s">
        <v>108</v>
      </c>
      <c r="E219" s="1">
        <v>22</v>
      </c>
      <c r="F219" s="1" t="s">
        <v>61</v>
      </c>
      <c r="G219" s="1" t="s">
        <v>62</v>
      </c>
      <c r="H219" s="1" t="s">
        <v>114</v>
      </c>
      <c r="I219" s="2">
        <v>43843</v>
      </c>
      <c r="J219" s="3">
        <v>0.4284722222222222</v>
      </c>
      <c r="M219" s="1">
        <v>42.32</v>
      </c>
      <c r="N219" s="1">
        <v>22.19</v>
      </c>
      <c r="O219" s="1">
        <f t="shared" si="12"/>
        <v>64.510000000000005</v>
      </c>
      <c r="P219" s="1">
        <f t="shared" si="13"/>
        <v>36.818399999999997</v>
      </c>
      <c r="Q219" s="1">
        <f t="shared" si="14"/>
        <v>19.305300000000003</v>
      </c>
      <c r="R219" s="1">
        <f t="shared" si="15"/>
        <v>56.123699999999999</v>
      </c>
      <c r="S219">
        <v>5.31</v>
      </c>
      <c r="T219">
        <v>1.73</v>
      </c>
      <c r="U219">
        <v>12.71</v>
      </c>
      <c r="V219">
        <v>15.95</v>
      </c>
      <c r="W219">
        <v>19.260000000000002</v>
      </c>
      <c r="X219">
        <v>53.86</v>
      </c>
      <c r="Y219">
        <v>8.39</v>
      </c>
      <c r="Z219">
        <v>21.26</v>
      </c>
      <c r="AA219">
        <v>12.3</v>
      </c>
      <c r="AB219">
        <v>4.17</v>
      </c>
      <c r="AC219">
        <v>1.66</v>
      </c>
      <c r="AD219">
        <v>0.41</v>
      </c>
      <c r="AE219">
        <v>2.87</v>
      </c>
      <c r="AF219">
        <v>4.29</v>
      </c>
      <c r="AG219">
        <v>2.5</v>
      </c>
      <c r="AH219">
        <v>0.5</v>
      </c>
      <c r="AI219">
        <v>0.56999999999999995</v>
      </c>
      <c r="AJ219">
        <v>6.38</v>
      </c>
      <c r="AK219">
        <v>1.66</v>
      </c>
      <c r="AL219">
        <v>1.01</v>
      </c>
      <c r="AM219">
        <v>0.11</v>
      </c>
      <c r="AN219">
        <v>0.13</v>
      </c>
      <c r="AO219">
        <v>1.84</v>
      </c>
      <c r="AP219">
        <v>-0.01</v>
      </c>
      <c r="AQ219">
        <v>2.91</v>
      </c>
      <c r="AR219">
        <v>2.61</v>
      </c>
      <c r="AS219">
        <v>0.52</v>
      </c>
      <c r="AT219">
        <v>-0.02</v>
      </c>
      <c r="AU219">
        <v>2.0299999999999998</v>
      </c>
      <c r="AV219">
        <v>1.97</v>
      </c>
      <c r="AW219">
        <v>0.72</v>
      </c>
      <c r="AX219">
        <v>1.9</v>
      </c>
      <c r="AY219">
        <v>2.81</v>
      </c>
      <c r="AZ219">
        <v>5.54</v>
      </c>
      <c r="BA219">
        <v>0.12</v>
      </c>
      <c r="BB219">
        <v>1.55</v>
      </c>
      <c r="BC219">
        <v>0.4</v>
      </c>
      <c r="BD219">
        <v>1.51</v>
      </c>
      <c r="BE219">
        <v>1.84</v>
      </c>
      <c r="BF219">
        <v>1.47</v>
      </c>
    </row>
    <row r="220" spans="1:58" x14ac:dyDescent="0.25">
      <c r="A220" s="1">
        <v>2019</v>
      </c>
      <c r="B220" s="1" t="s">
        <v>58</v>
      </c>
      <c r="C220" s="1" t="s">
        <v>59</v>
      </c>
      <c r="D220" s="1" t="s">
        <v>407</v>
      </c>
      <c r="E220" s="1">
        <v>57</v>
      </c>
      <c r="F220" s="1" t="s">
        <v>61</v>
      </c>
      <c r="G220" s="1" t="s">
        <v>62</v>
      </c>
      <c r="H220" s="1" t="s">
        <v>436</v>
      </c>
      <c r="I220" s="2">
        <v>43872</v>
      </c>
      <c r="J220" s="3">
        <v>0.31319444444444444</v>
      </c>
      <c r="K220" s="1">
        <v>60</v>
      </c>
      <c r="M220" s="1">
        <v>44.69</v>
      </c>
      <c r="N220" s="1">
        <v>19.82</v>
      </c>
      <c r="O220" s="1">
        <f t="shared" si="12"/>
        <v>64.509999999999991</v>
      </c>
      <c r="P220" s="1">
        <f t="shared" si="13"/>
        <v>38.880299999999998</v>
      </c>
      <c r="Q220" s="1">
        <f t="shared" si="14"/>
        <v>17.243400000000001</v>
      </c>
      <c r="R220" s="1">
        <f t="shared" si="15"/>
        <v>56.123699999999999</v>
      </c>
      <c r="S220">
        <v>5.29</v>
      </c>
      <c r="T220">
        <v>-1</v>
      </c>
      <c r="U220">
        <v>11.9</v>
      </c>
      <c r="V220">
        <v>11.75</v>
      </c>
      <c r="W220">
        <v>17</v>
      </c>
      <c r="X220">
        <v>56.67</v>
      </c>
      <c r="Y220">
        <v>8.48</v>
      </c>
      <c r="Z220">
        <v>17.79</v>
      </c>
      <c r="AA220">
        <v>12.76</v>
      </c>
      <c r="AB220">
        <v>3.85</v>
      </c>
      <c r="AC220">
        <v>1.64</v>
      </c>
      <c r="AD220">
        <v>0.31</v>
      </c>
      <c r="AE220">
        <v>2.81</v>
      </c>
      <c r="AF220">
        <v>4.17</v>
      </c>
      <c r="AG220">
        <v>2.4900000000000002</v>
      </c>
      <c r="AH220">
        <v>0.49</v>
      </c>
      <c r="AI220">
        <v>0.55000000000000004</v>
      </c>
      <c r="AJ220">
        <v>6.17</v>
      </c>
      <c r="AK220">
        <v>1.61</v>
      </c>
      <c r="AL220">
        <v>0.99</v>
      </c>
      <c r="AM220">
        <v>0.1</v>
      </c>
      <c r="AN220">
        <v>0.12</v>
      </c>
      <c r="AO220">
        <v>1.82</v>
      </c>
      <c r="AP220">
        <v>0.02</v>
      </c>
      <c r="AQ220">
        <v>2.88</v>
      </c>
      <c r="AR220">
        <v>2.5499999999999998</v>
      </c>
      <c r="AS220">
        <v>0.52</v>
      </c>
      <c r="AT220">
        <v>-0.01</v>
      </c>
      <c r="AU220">
        <v>1.99</v>
      </c>
      <c r="AV220">
        <v>1.95</v>
      </c>
      <c r="AW220">
        <v>0.74</v>
      </c>
      <c r="AX220">
        <v>1.75</v>
      </c>
      <c r="AY220">
        <v>2.91</v>
      </c>
      <c r="AZ220">
        <v>6.42</v>
      </c>
      <c r="BA220">
        <v>0.12</v>
      </c>
      <c r="BB220">
        <v>1.51</v>
      </c>
      <c r="BC220">
        <v>0.41</v>
      </c>
      <c r="BD220">
        <v>1.45</v>
      </c>
      <c r="BE220">
        <v>1.82</v>
      </c>
      <c r="BF220">
        <v>1.1399999999999999</v>
      </c>
    </row>
    <row r="221" spans="1:58" x14ac:dyDescent="0.25">
      <c r="A221" s="1">
        <v>2019</v>
      </c>
      <c r="B221" s="1" t="s">
        <v>58</v>
      </c>
      <c r="C221" s="1" t="s">
        <v>59</v>
      </c>
      <c r="D221" s="1" t="s">
        <v>163</v>
      </c>
      <c r="E221" s="1">
        <v>22</v>
      </c>
      <c r="F221" s="1" t="s">
        <v>61</v>
      </c>
      <c r="G221" s="1" t="s">
        <v>62</v>
      </c>
      <c r="H221" s="1" t="s">
        <v>180</v>
      </c>
      <c r="I221" s="2">
        <v>43843</v>
      </c>
      <c r="J221" s="3">
        <v>0.46458333333333335</v>
      </c>
      <c r="M221" s="1">
        <v>43.89</v>
      </c>
      <c r="N221" s="1">
        <v>20.61</v>
      </c>
      <c r="O221" s="1">
        <f t="shared" si="12"/>
        <v>64.5</v>
      </c>
      <c r="P221" s="1">
        <f t="shared" si="13"/>
        <v>38.1843</v>
      </c>
      <c r="Q221" s="1">
        <f t="shared" si="14"/>
        <v>17.930699999999998</v>
      </c>
      <c r="R221" s="1">
        <f t="shared" si="15"/>
        <v>56.114999999999995</v>
      </c>
      <c r="S221">
        <v>5.49</v>
      </c>
      <c r="T221">
        <v>-1.17</v>
      </c>
      <c r="U221">
        <v>12.3</v>
      </c>
      <c r="V221">
        <v>14.49</v>
      </c>
      <c r="W221">
        <v>17.57</v>
      </c>
      <c r="X221">
        <v>56.02</v>
      </c>
      <c r="Y221">
        <v>9.64</v>
      </c>
      <c r="Z221">
        <v>19.649999999999999</v>
      </c>
      <c r="AA221">
        <v>12.27</v>
      </c>
      <c r="AB221">
        <v>4.5</v>
      </c>
      <c r="AC221">
        <v>1.63</v>
      </c>
      <c r="AD221">
        <v>0.37</v>
      </c>
      <c r="AE221">
        <v>2.84</v>
      </c>
      <c r="AF221">
        <v>4.25</v>
      </c>
      <c r="AG221">
        <v>2.4900000000000002</v>
      </c>
      <c r="AH221">
        <v>0.49</v>
      </c>
      <c r="AI221">
        <v>0.56999999999999995</v>
      </c>
      <c r="AJ221">
        <v>6.26</v>
      </c>
      <c r="AK221">
        <v>1.64</v>
      </c>
      <c r="AL221">
        <v>0.99</v>
      </c>
      <c r="AM221">
        <v>0.1</v>
      </c>
      <c r="AN221">
        <v>0.12</v>
      </c>
      <c r="AO221">
        <v>1.78</v>
      </c>
      <c r="AP221">
        <v>-7.0000000000000007E-2</v>
      </c>
      <c r="AQ221">
        <v>2.84</v>
      </c>
      <c r="AR221">
        <v>2.5499999999999998</v>
      </c>
      <c r="AS221">
        <v>0.54</v>
      </c>
      <c r="AT221">
        <v>-0.01</v>
      </c>
      <c r="AU221">
        <v>1.95</v>
      </c>
      <c r="AV221">
        <v>1.94</v>
      </c>
      <c r="AW221">
        <v>0.99</v>
      </c>
      <c r="AX221">
        <v>1.85</v>
      </c>
      <c r="AY221">
        <v>3.11</v>
      </c>
      <c r="AZ221">
        <v>6.62</v>
      </c>
      <c r="BA221">
        <v>0.11</v>
      </c>
      <c r="BB221">
        <v>1.48</v>
      </c>
      <c r="BC221">
        <v>0.4</v>
      </c>
      <c r="BD221">
        <v>1.45</v>
      </c>
      <c r="BE221">
        <v>1.79</v>
      </c>
      <c r="BF221">
        <v>1.0900000000000001</v>
      </c>
    </row>
    <row r="222" spans="1:58" x14ac:dyDescent="0.25">
      <c r="A222" s="1">
        <v>2019</v>
      </c>
      <c r="B222" s="1" t="s">
        <v>58</v>
      </c>
      <c r="C222" s="1" t="s">
        <v>59</v>
      </c>
      <c r="D222" s="1" t="s">
        <v>163</v>
      </c>
      <c r="E222" s="1">
        <v>63</v>
      </c>
      <c r="F222" s="1" t="s">
        <v>61</v>
      </c>
      <c r="G222" s="1" t="s">
        <v>62</v>
      </c>
      <c r="H222" s="1" t="s">
        <v>200</v>
      </c>
      <c r="I222" s="2">
        <v>43843</v>
      </c>
      <c r="J222" s="3">
        <v>0.47361111111111115</v>
      </c>
      <c r="M222" s="1">
        <v>41.71</v>
      </c>
      <c r="N222" s="1">
        <v>22.79</v>
      </c>
      <c r="O222" s="1">
        <f t="shared" si="12"/>
        <v>64.5</v>
      </c>
      <c r="P222" s="1">
        <f t="shared" si="13"/>
        <v>36.287700000000001</v>
      </c>
      <c r="Q222" s="1">
        <f t="shared" si="14"/>
        <v>19.827299999999997</v>
      </c>
      <c r="R222" s="1">
        <f t="shared" si="15"/>
        <v>56.114999999999995</v>
      </c>
      <c r="S222">
        <v>5.16</v>
      </c>
      <c r="T222">
        <v>-0.17</v>
      </c>
      <c r="U222">
        <v>12.42</v>
      </c>
      <c r="V222">
        <v>13.18</v>
      </c>
      <c r="W222">
        <v>17.02</v>
      </c>
      <c r="X222">
        <v>55.49</v>
      </c>
      <c r="Y222">
        <v>8.01</v>
      </c>
      <c r="Z222">
        <v>19.54</v>
      </c>
      <c r="AA222">
        <v>12.79</v>
      </c>
      <c r="AB222">
        <v>3.87</v>
      </c>
      <c r="AC222">
        <v>1.62</v>
      </c>
      <c r="AD222">
        <v>0.36</v>
      </c>
      <c r="AE222">
        <v>2.81</v>
      </c>
      <c r="AF222">
        <v>4.1500000000000004</v>
      </c>
      <c r="AG222">
        <v>2.48</v>
      </c>
      <c r="AH222">
        <v>0.5</v>
      </c>
      <c r="AI222">
        <v>0.55000000000000004</v>
      </c>
      <c r="AJ222">
        <v>6.18</v>
      </c>
      <c r="AK222">
        <v>1.61</v>
      </c>
      <c r="AL222">
        <v>0.97</v>
      </c>
      <c r="AM222">
        <v>0.08</v>
      </c>
      <c r="AN222">
        <v>0.11</v>
      </c>
      <c r="AO222">
        <v>1.79</v>
      </c>
      <c r="AP222">
        <v>-0.01</v>
      </c>
      <c r="AQ222">
        <v>2.88</v>
      </c>
      <c r="AR222">
        <v>2.52</v>
      </c>
      <c r="AS222">
        <v>0.5</v>
      </c>
      <c r="AT222">
        <v>-0.02</v>
      </c>
      <c r="AU222">
        <v>2</v>
      </c>
      <c r="AV222">
        <v>1.95</v>
      </c>
      <c r="AW222">
        <v>0.81</v>
      </c>
      <c r="AX222">
        <v>1.82</v>
      </c>
      <c r="AY222">
        <v>2.86</v>
      </c>
      <c r="AZ222">
        <v>6.23</v>
      </c>
      <c r="BA222">
        <v>0.1</v>
      </c>
      <c r="BB222">
        <v>1.54</v>
      </c>
      <c r="BC222">
        <v>0.41</v>
      </c>
      <c r="BD222">
        <v>1.46</v>
      </c>
      <c r="BE222">
        <v>1.8</v>
      </c>
      <c r="BF222">
        <v>1.52</v>
      </c>
    </row>
    <row r="223" spans="1:58" x14ac:dyDescent="0.25">
      <c r="A223" s="1">
        <v>2019</v>
      </c>
      <c r="B223" s="1" t="s">
        <v>58</v>
      </c>
      <c r="C223" s="1" t="s">
        <v>59</v>
      </c>
      <c r="D223" s="1" t="s">
        <v>407</v>
      </c>
      <c r="E223" s="1">
        <v>45</v>
      </c>
      <c r="F223" s="1" t="s">
        <v>61</v>
      </c>
      <c r="G223" s="1" t="s">
        <v>62</v>
      </c>
      <c r="H223" s="1" t="s">
        <v>432</v>
      </c>
      <c r="I223" s="2">
        <v>43872</v>
      </c>
      <c r="J223" s="3">
        <v>0.30833333333333335</v>
      </c>
      <c r="K223" s="1">
        <v>65</v>
      </c>
      <c r="M223" s="1">
        <v>44.31</v>
      </c>
      <c r="N223" s="1">
        <v>20.190000000000001</v>
      </c>
      <c r="O223" s="1">
        <f t="shared" si="12"/>
        <v>64.5</v>
      </c>
      <c r="P223" s="1">
        <f t="shared" si="13"/>
        <v>38.549700000000001</v>
      </c>
      <c r="Q223" s="1">
        <f t="shared" si="14"/>
        <v>17.565300000000001</v>
      </c>
      <c r="R223" s="1">
        <f t="shared" si="15"/>
        <v>56.115000000000002</v>
      </c>
      <c r="S223">
        <v>5.26</v>
      </c>
      <c r="T223">
        <v>0.36</v>
      </c>
      <c r="U223">
        <v>12.53</v>
      </c>
      <c r="V223">
        <v>14.83</v>
      </c>
      <c r="W223">
        <v>17.96</v>
      </c>
      <c r="X223">
        <v>55.74</v>
      </c>
      <c r="Y223">
        <v>9.1</v>
      </c>
      <c r="Z223">
        <v>19.66</v>
      </c>
      <c r="AA223">
        <v>11.88</v>
      </c>
      <c r="AB223">
        <v>4.66</v>
      </c>
      <c r="AC223">
        <v>1.67</v>
      </c>
      <c r="AD223">
        <v>0.36</v>
      </c>
      <c r="AE223">
        <v>2.96</v>
      </c>
      <c r="AF223">
        <v>4.4000000000000004</v>
      </c>
      <c r="AG223">
        <v>2.5499999999999998</v>
      </c>
      <c r="AH223">
        <v>0.5</v>
      </c>
      <c r="AI223">
        <v>0.6</v>
      </c>
      <c r="AJ223">
        <v>6.53</v>
      </c>
      <c r="AK223">
        <v>1.7</v>
      </c>
      <c r="AL223">
        <v>0.98</v>
      </c>
      <c r="AM223">
        <v>0.1</v>
      </c>
      <c r="AN223">
        <v>0.13</v>
      </c>
      <c r="AO223">
        <v>1.86</v>
      </c>
      <c r="AP223">
        <v>-0.05</v>
      </c>
      <c r="AQ223">
        <v>2.97</v>
      </c>
      <c r="AR223">
        <v>2.63</v>
      </c>
      <c r="AS223">
        <v>0.53</v>
      </c>
      <c r="AT223">
        <v>-0.01</v>
      </c>
      <c r="AU223">
        <v>2.0299999999999998</v>
      </c>
      <c r="AV223">
        <v>2.02</v>
      </c>
      <c r="AW223">
        <v>1.08</v>
      </c>
      <c r="AX223">
        <v>1.99</v>
      </c>
      <c r="AY223">
        <v>2.6</v>
      </c>
      <c r="AZ223">
        <v>5.67</v>
      </c>
      <c r="BA223">
        <v>0.11</v>
      </c>
      <c r="BB223">
        <v>1.56</v>
      </c>
      <c r="BC223">
        <v>0.39</v>
      </c>
      <c r="BD223">
        <v>1.51</v>
      </c>
      <c r="BE223">
        <v>1.82</v>
      </c>
      <c r="BF223">
        <v>1.1299999999999999</v>
      </c>
    </row>
    <row r="224" spans="1:58" x14ac:dyDescent="0.25">
      <c r="A224" s="1">
        <v>2019</v>
      </c>
      <c r="B224" s="1" t="s">
        <v>58</v>
      </c>
      <c r="C224" s="1" t="s">
        <v>59</v>
      </c>
      <c r="D224" s="1" t="s">
        <v>407</v>
      </c>
      <c r="E224" s="1">
        <v>11</v>
      </c>
      <c r="F224" s="1" t="s">
        <v>61</v>
      </c>
      <c r="G224" s="1" t="s">
        <v>62</v>
      </c>
      <c r="H224" s="1" t="s">
        <v>412</v>
      </c>
      <c r="I224" s="2">
        <v>43872</v>
      </c>
      <c r="J224" s="3">
        <v>0.28888888888888892</v>
      </c>
      <c r="M224" s="1">
        <v>45.19</v>
      </c>
      <c r="N224" s="1">
        <v>19.3</v>
      </c>
      <c r="O224" s="1">
        <f t="shared" si="12"/>
        <v>64.489999999999995</v>
      </c>
      <c r="P224" s="1">
        <f t="shared" si="13"/>
        <v>39.315300000000001</v>
      </c>
      <c r="Q224" s="1">
        <f t="shared" si="14"/>
        <v>16.791</v>
      </c>
      <c r="R224" s="1">
        <f t="shared" si="15"/>
        <v>56.106300000000005</v>
      </c>
      <c r="S224">
        <v>5.32</v>
      </c>
      <c r="T224">
        <v>-0.25</v>
      </c>
      <c r="U224">
        <v>12.71</v>
      </c>
      <c r="V224">
        <v>12.74</v>
      </c>
      <c r="W224">
        <v>18.600000000000001</v>
      </c>
      <c r="X224">
        <v>54.05</v>
      </c>
      <c r="Y224">
        <v>8.0500000000000007</v>
      </c>
      <c r="Z224">
        <v>19.82</v>
      </c>
      <c r="AA224">
        <v>12.99</v>
      </c>
      <c r="AB224">
        <v>3.88</v>
      </c>
      <c r="AC224">
        <v>1.61</v>
      </c>
      <c r="AD224">
        <v>0.33</v>
      </c>
      <c r="AE224">
        <v>2.71</v>
      </c>
      <c r="AF224">
        <v>4.1399999999999997</v>
      </c>
      <c r="AG224">
        <v>2.42</v>
      </c>
      <c r="AH224">
        <v>0.47</v>
      </c>
      <c r="AI224">
        <v>0.59</v>
      </c>
      <c r="AJ224">
        <v>6.07</v>
      </c>
      <c r="AK224">
        <v>1.59</v>
      </c>
      <c r="AL224">
        <v>0.96</v>
      </c>
      <c r="AM224">
        <v>0.09</v>
      </c>
      <c r="AN224">
        <v>0.13</v>
      </c>
      <c r="AO224">
        <v>1.79</v>
      </c>
      <c r="AP224">
        <v>-0.02</v>
      </c>
      <c r="AQ224">
        <v>2.83</v>
      </c>
      <c r="AR224">
        <v>2.5</v>
      </c>
      <c r="AS224">
        <v>0.5</v>
      </c>
      <c r="AT224">
        <v>-0.02</v>
      </c>
      <c r="AU224">
        <v>1.93</v>
      </c>
      <c r="AV224">
        <v>1.92</v>
      </c>
      <c r="AW224">
        <v>0.83</v>
      </c>
      <c r="AX224">
        <v>1.77</v>
      </c>
      <c r="AY224">
        <v>3.18</v>
      </c>
      <c r="AZ224">
        <v>6.34</v>
      </c>
      <c r="BA224">
        <v>0.1</v>
      </c>
      <c r="BB224">
        <v>1.5</v>
      </c>
      <c r="BC224">
        <v>0.43</v>
      </c>
      <c r="BD224">
        <v>1.44</v>
      </c>
      <c r="BE224">
        <v>1.78</v>
      </c>
      <c r="BF224">
        <v>1.01</v>
      </c>
    </row>
    <row r="225" spans="1:58" x14ac:dyDescent="0.25">
      <c r="A225" s="1">
        <v>2019</v>
      </c>
      <c r="B225" s="1" t="s">
        <v>58</v>
      </c>
      <c r="C225" s="1" t="s">
        <v>59</v>
      </c>
      <c r="D225" s="1" t="s">
        <v>205</v>
      </c>
      <c r="E225" s="1">
        <v>48</v>
      </c>
      <c r="F225" s="1" t="s">
        <v>61</v>
      </c>
      <c r="G225" s="1" t="s">
        <v>62</v>
      </c>
      <c r="H225" s="1" t="s">
        <v>249</v>
      </c>
      <c r="I225" s="2">
        <v>43851</v>
      </c>
      <c r="J225" s="3">
        <v>0.4284722222222222</v>
      </c>
      <c r="M225" s="1">
        <v>42.06</v>
      </c>
      <c r="N225" s="1">
        <v>22.42</v>
      </c>
      <c r="O225" s="1">
        <f t="shared" si="12"/>
        <v>64.48</v>
      </c>
      <c r="P225" s="1">
        <f t="shared" si="13"/>
        <v>36.592199999999998</v>
      </c>
      <c r="Q225" s="1">
        <f t="shared" si="14"/>
        <v>19.505400000000002</v>
      </c>
      <c r="R225" s="1">
        <f t="shared" si="15"/>
        <v>56.0976</v>
      </c>
      <c r="S225">
        <v>5.45</v>
      </c>
      <c r="T225">
        <v>-2.57</v>
      </c>
      <c r="U225">
        <v>11.87</v>
      </c>
      <c r="V225">
        <v>12.18</v>
      </c>
      <c r="W225">
        <v>17.489999999999998</v>
      </c>
      <c r="X225">
        <v>49.21</v>
      </c>
      <c r="Y225">
        <v>8.0399999999999991</v>
      </c>
      <c r="Z225">
        <v>26.8</v>
      </c>
      <c r="AA225">
        <v>12.71</v>
      </c>
      <c r="AB225">
        <v>4.07</v>
      </c>
      <c r="AC225">
        <v>1.69</v>
      </c>
      <c r="AD225">
        <v>0.4</v>
      </c>
      <c r="AE225">
        <v>3.06</v>
      </c>
      <c r="AF225">
        <v>4.4000000000000004</v>
      </c>
      <c r="AG225">
        <v>2.58</v>
      </c>
      <c r="AH225">
        <v>0.55000000000000004</v>
      </c>
      <c r="AI225">
        <v>0.59</v>
      </c>
      <c r="AJ225">
        <v>6.6</v>
      </c>
      <c r="AK225">
        <v>1.69</v>
      </c>
      <c r="AL225">
        <v>1.05</v>
      </c>
      <c r="AM225">
        <v>0.1</v>
      </c>
      <c r="AN225">
        <v>0.12</v>
      </c>
      <c r="AO225">
        <v>1.85</v>
      </c>
      <c r="AP225">
        <v>-0.02</v>
      </c>
      <c r="AQ225">
        <v>3</v>
      </c>
      <c r="AR225">
        <v>2.63</v>
      </c>
      <c r="AS225">
        <v>0.55000000000000004</v>
      </c>
      <c r="AT225">
        <v>-0.01</v>
      </c>
      <c r="AU225">
        <v>2</v>
      </c>
      <c r="AV225">
        <v>2.02</v>
      </c>
      <c r="AW225">
        <v>0.81</v>
      </c>
      <c r="AX225">
        <v>1.91</v>
      </c>
      <c r="AY225">
        <v>3</v>
      </c>
      <c r="AZ225">
        <v>6.7</v>
      </c>
      <c r="BA225">
        <v>0.12</v>
      </c>
      <c r="BB225">
        <v>1.59</v>
      </c>
      <c r="BC225">
        <v>0.44</v>
      </c>
      <c r="BD225">
        <v>1.52</v>
      </c>
      <c r="BE225">
        <v>1.91</v>
      </c>
      <c r="BF225">
        <v>1.1599999999999999</v>
      </c>
    </row>
    <row r="226" spans="1:58" x14ac:dyDescent="0.25">
      <c r="A226" s="1">
        <v>2019</v>
      </c>
      <c r="B226" s="1" t="s">
        <v>58</v>
      </c>
      <c r="C226" s="1" t="s">
        <v>59</v>
      </c>
      <c r="D226" s="1" t="s">
        <v>407</v>
      </c>
      <c r="E226" s="1">
        <v>30</v>
      </c>
      <c r="F226" s="1" t="s">
        <v>61</v>
      </c>
      <c r="G226" s="1" t="s">
        <v>62</v>
      </c>
      <c r="H226" s="1" t="s">
        <v>421</v>
      </c>
      <c r="I226" s="2">
        <v>43872</v>
      </c>
      <c r="J226" s="3">
        <v>0.30208333333333331</v>
      </c>
      <c r="M226" s="1">
        <v>43.64</v>
      </c>
      <c r="N226" s="1">
        <v>20.84</v>
      </c>
      <c r="O226" s="1">
        <f t="shared" si="12"/>
        <v>64.48</v>
      </c>
      <c r="P226" s="1">
        <f t="shared" si="13"/>
        <v>37.966799999999999</v>
      </c>
      <c r="Q226" s="1">
        <f t="shared" si="14"/>
        <v>18.130800000000001</v>
      </c>
      <c r="R226" s="1">
        <f t="shared" si="15"/>
        <v>56.0976</v>
      </c>
      <c r="S226">
        <v>5.13</v>
      </c>
      <c r="T226">
        <v>0.68</v>
      </c>
      <c r="U226">
        <v>12.18</v>
      </c>
      <c r="V226">
        <v>14.7</v>
      </c>
      <c r="W226">
        <v>17.29</v>
      </c>
      <c r="X226">
        <v>51.07</v>
      </c>
      <c r="Y226">
        <v>7.69</v>
      </c>
      <c r="Z226">
        <v>23.53</v>
      </c>
      <c r="AA226">
        <v>12.81</v>
      </c>
      <c r="AB226">
        <v>4.34</v>
      </c>
      <c r="AC226">
        <v>1.68</v>
      </c>
      <c r="AD226">
        <v>0.37</v>
      </c>
      <c r="AE226">
        <v>3.03</v>
      </c>
      <c r="AF226">
        <v>4.45</v>
      </c>
      <c r="AG226">
        <v>2.5499999999999998</v>
      </c>
      <c r="AH226">
        <v>0.53</v>
      </c>
      <c r="AI226">
        <v>0.62</v>
      </c>
      <c r="AJ226">
        <v>6.67</v>
      </c>
      <c r="AK226">
        <v>1.68</v>
      </c>
      <c r="AL226">
        <v>1.01</v>
      </c>
      <c r="AM226">
        <v>0.1</v>
      </c>
      <c r="AN226">
        <v>0.11</v>
      </c>
      <c r="AO226">
        <v>1.85</v>
      </c>
      <c r="AP226">
        <v>-0.02</v>
      </c>
      <c r="AQ226">
        <v>2.97</v>
      </c>
      <c r="AR226">
        <v>2.64</v>
      </c>
      <c r="AS226">
        <v>0.55000000000000004</v>
      </c>
      <c r="AT226">
        <v>-0.01</v>
      </c>
      <c r="AU226">
        <v>2.06</v>
      </c>
      <c r="AV226">
        <v>2.04</v>
      </c>
      <c r="AW226">
        <v>0.92</v>
      </c>
      <c r="AX226">
        <v>1.98</v>
      </c>
      <c r="AY226">
        <v>3.41</v>
      </c>
      <c r="AZ226">
        <v>6.42</v>
      </c>
      <c r="BA226">
        <v>0.1</v>
      </c>
      <c r="BB226">
        <v>1.57</v>
      </c>
      <c r="BC226">
        <v>0.43</v>
      </c>
      <c r="BD226">
        <v>1.49</v>
      </c>
      <c r="BE226">
        <v>1.87</v>
      </c>
      <c r="BF226">
        <v>1.31</v>
      </c>
    </row>
    <row r="227" spans="1:58" x14ac:dyDescent="0.25">
      <c r="A227" s="1">
        <v>2019</v>
      </c>
      <c r="B227" s="1" t="s">
        <v>58</v>
      </c>
      <c r="C227" s="1" t="s">
        <v>59</v>
      </c>
      <c r="D227" s="1" t="s">
        <v>60</v>
      </c>
      <c r="E227" s="1">
        <v>91</v>
      </c>
      <c r="F227" s="1" t="s">
        <v>61</v>
      </c>
      <c r="G227" s="1" t="s">
        <v>62</v>
      </c>
      <c r="H227" s="1" t="s">
        <v>80</v>
      </c>
      <c r="I227" s="2">
        <v>43843</v>
      </c>
      <c r="J227" s="3">
        <v>0.37777777777777777</v>
      </c>
      <c r="M227" s="1">
        <v>43.25</v>
      </c>
      <c r="N227" s="1">
        <v>21.22</v>
      </c>
      <c r="O227" s="1">
        <f t="shared" si="12"/>
        <v>64.47</v>
      </c>
      <c r="P227" s="1">
        <f t="shared" si="13"/>
        <v>37.627499999999998</v>
      </c>
      <c r="Q227" s="1">
        <f t="shared" si="14"/>
        <v>18.461399999999998</v>
      </c>
      <c r="R227" s="1">
        <f t="shared" si="15"/>
        <v>56.088899999999995</v>
      </c>
      <c r="S227">
        <v>5.27</v>
      </c>
      <c r="T227">
        <v>-0.22</v>
      </c>
      <c r="U227">
        <v>12.37</v>
      </c>
      <c r="V227">
        <v>12.78</v>
      </c>
      <c r="W227">
        <v>18.66</v>
      </c>
      <c r="X227">
        <v>55.24</v>
      </c>
      <c r="Y227">
        <v>7.98</v>
      </c>
      <c r="Z227">
        <v>20.72</v>
      </c>
      <c r="AA227">
        <v>12.67</v>
      </c>
      <c r="AB227">
        <v>4.18</v>
      </c>
      <c r="AC227">
        <v>1.63</v>
      </c>
      <c r="AD227">
        <v>0.35</v>
      </c>
      <c r="AE227">
        <v>2.79</v>
      </c>
      <c r="AF227">
        <v>4.17</v>
      </c>
      <c r="AG227">
        <v>2.4</v>
      </c>
      <c r="AH227">
        <v>0.49</v>
      </c>
      <c r="AI227">
        <v>0.57999999999999996</v>
      </c>
      <c r="AJ227">
        <v>6.12</v>
      </c>
      <c r="AK227">
        <v>1.58</v>
      </c>
      <c r="AL227">
        <v>0.96</v>
      </c>
      <c r="AM227">
        <v>0.1</v>
      </c>
      <c r="AN227">
        <v>0.12</v>
      </c>
      <c r="AO227">
        <v>1.81</v>
      </c>
      <c r="AP227">
        <v>-0.02</v>
      </c>
      <c r="AQ227">
        <v>2.85</v>
      </c>
      <c r="AR227">
        <v>2.5499999999999998</v>
      </c>
      <c r="AS227">
        <v>0.52</v>
      </c>
      <c r="AT227">
        <v>-0.02</v>
      </c>
      <c r="AU227">
        <v>1.97</v>
      </c>
      <c r="AV227">
        <v>1.9</v>
      </c>
      <c r="AW227">
        <v>0.96</v>
      </c>
      <c r="AX227">
        <v>1.77</v>
      </c>
      <c r="AY227">
        <v>3.44</v>
      </c>
      <c r="AZ227">
        <v>6.97</v>
      </c>
      <c r="BA227">
        <v>0.1</v>
      </c>
      <c r="BB227">
        <v>1.48</v>
      </c>
      <c r="BC227">
        <v>0.41</v>
      </c>
      <c r="BD227">
        <v>1.44</v>
      </c>
      <c r="BE227">
        <v>1.83</v>
      </c>
      <c r="BF227">
        <v>0.75</v>
      </c>
    </row>
    <row r="228" spans="1:58" x14ac:dyDescent="0.25">
      <c r="A228" s="1">
        <v>2019</v>
      </c>
      <c r="B228" s="1" t="s">
        <v>58</v>
      </c>
      <c r="C228" s="1" t="s">
        <v>59</v>
      </c>
      <c r="D228" s="1" t="s">
        <v>312</v>
      </c>
      <c r="E228" s="1">
        <v>3</v>
      </c>
      <c r="F228" s="1" t="s">
        <v>61</v>
      </c>
      <c r="G228" s="1" t="s">
        <v>62</v>
      </c>
      <c r="H228" s="1" t="s">
        <v>315</v>
      </c>
      <c r="I228" s="2">
        <v>43852</v>
      </c>
      <c r="J228" s="3">
        <v>0.47500000000000003</v>
      </c>
      <c r="M228" s="1">
        <v>43.77</v>
      </c>
      <c r="N228" s="1">
        <v>20.7</v>
      </c>
      <c r="O228" s="1">
        <f t="shared" si="12"/>
        <v>64.47</v>
      </c>
      <c r="P228" s="1">
        <f t="shared" si="13"/>
        <v>38.079900000000002</v>
      </c>
      <c r="Q228" s="1">
        <f t="shared" si="14"/>
        <v>18.009</v>
      </c>
      <c r="R228" s="1">
        <f t="shared" si="15"/>
        <v>56.088900000000002</v>
      </c>
      <c r="S228">
        <v>5.43</v>
      </c>
      <c r="T228">
        <v>-1.06</v>
      </c>
      <c r="U228">
        <v>12.75</v>
      </c>
      <c r="V228">
        <v>14.21</v>
      </c>
      <c r="W228">
        <v>18.37</v>
      </c>
      <c r="X228">
        <v>45.17</v>
      </c>
      <c r="Y228">
        <v>9.4700000000000006</v>
      </c>
      <c r="Z228">
        <v>26.36</v>
      </c>
      <c r="AA228">
        <v>12.61</v>
      </c>
      <c r="AB228">
        <v>4.42</v>
      </c>
      <c r="AC228">
        <v>1.64</v>
      </c>
      <c r="AD228">
        <v>0.41</v>
      </c>
      <c r="AE228">
        <v>2.9</v>
      </c>
      <c r="AF228">
        <v>4.2300000000000004</v>
      </c>
      <c r="AG228">
        <v>2.52</v>
      </c>
      <c r="AH228">
        <v>0.51</v>
      </c>
      <c r="AI228">
        <v>0.59</v>
      </c>
      <c r="AJ228">
        <v>6.39</v>
      </c>
      <c r="AK228">
        <v>1.63</v>
      </c>
      <c r="AL228">
        <v>0.99</v>
      </c>
      <c r="AM228">
        <v>0.11</v>
      </c>
      <c r="AN228">
        <v>0.13</v>
      </c>
      <c r="AO228">
        <v>1.79</v>
      </c>
      <c r="AP228">
        <v>-0.01</v>
      </c>
      <c r="AQ228">
        <v>2.85</v>
      </c>
      <c r="AR228">
        <v>2.54</v>
      </c>
      <c r="AS228">
        <v>0.53</v>
      </c>
      <c r="AT228">
        <v>-0.02</v>
      </c>
      <c r="AU228">
        <v>1.95</v>
      </c>
      <c r="AV228">
        <v>1.92</v>
      </c>
      <c r="AW228">
        <v>0.79</v>
      </c>
      <c r="AX228">
        <v>1.82</v>
      </c>
      <c r="AY228">
        <v>2.71</v>
      </c>
      <c r="AZ228">
        <v>6.02</v>
      </c>
      <c r="BA228">
        <v>0.1</v>
      </c>
      <c r="BB228">
        <v>1.54</v>
      </c>
      <c r="BC228">
        <v>0.4</v>
      </c>
      <c r="BD228">
        <v>1.46</v>
      </c>
      <c r="BE228">
        <v>1.8</v>
      </c>
      <c r="BF228">
        <v>1.06</v>
      </c>
    </row>
    <row r="229" spans="1:58" x14ac:dyDescent="0.25">
      <c r="A229" s="1">
        <v>2019</v>
      </c>
      <c r="B229" s="1" t="s">
        <v>58</v>
      </c>
      <c r="C229" s="1" t="s">
        <v>59</v>
      </c>
      <c r="D229" s="1" t="s">
        <v>163</v>
      </c>
      <c r="E229" s="1">
        <v>54</v>
      </c>
      <c r="F229" s="1" t="s">
        <v>61</v>
      </c>
      <c r="G229" s="1" t="s">
        <v>62</v>
      </c>
      <c r="H229" s="1" t="s">
        <v>196</v>
      </c>
      <c r="I229" s="2">
        <v>43843</v>
      </c>
      <c r="J229" s="3">
        <v>0.47222222222222227</v>
      </c>
      <c r="M229" s="1">
        <v>44.2</v>
      </c>
      <c r="N229" s="1">
        <v>20.260000000000002</v>
      </c>
      <c r="O229" s="1">
        <f t="shared" si="12"/>
        <v>64.460000000000008</v>
      </c>
      <c r="P229" s="1">
        <f t="shared" si="13"/>
        <v>38.454000000000001</v>
      </c>
      <c r="Q229" s="1">
        <f t="shared" si="14"/>
        <v>17.626200000000001</v>
      </c>
      <c r="R229" s="1">
        <f t="shared" si="15"/>
        <v>56.080200000000005</v>
      </c>
      <c r="S229">
        <v>5.22</v>
      </c>
      <c r="T229">
        <v>-2.82</v>
      </c>
      <c r="U229">
        <v>11</v>
      </c>
      <c r="V229">
        <v>13.68</v>
      </c>
      <c r="W229">
        <v>18.45</v>
      </c>
      <c r="X229">
        <v>62.26</v>
      </c>
      <c r="Y229">
        <v>9.9600000000000009</v>
      </c>
      <c r="Z229">
        <v>9.07</v>
      </c>
      <c r="AA229">
        <v>12.24</v>
      </c>
      <c r="AB229">
        <v>3.25</v>
      </c>
      <c r="AC229">
        <v>1.69</v>
      </c>
      <c r="AD229">
        <v>0.2</v>
      </c>
      <c r="AE229">
        <v>3.11</v>
      </c>
      <c r="AF229">
        <v>4.53</v>
      </c>
      <c r="AG229">
        <v>2.72</v>
      </c>
      <c r="AH229">
        <v>0.44</v>
      </c>
      <c r="AI229">
        <v>0.56999999999999995</v>
      </c>
      <c r="AJ229">
        <v>6.63</v>
      </c>
      <c r="AK229">
        <v>1.71</v>
      </c>
      <c r="AL229">
        <v>1.1000000000000001</v>
      </c>
      <c r="AM229">
        <v>0.11</v>
      </c>
      <c r="AN229">
        <v>0.15</v>
      </c>
      <c r="AO229">
        <v>1.92</v>
      </c>
      <c r="AP229">
        <v>-0.01</v>
      </c>
      <c r="AQ229">
        <v>3.13</v>
      </c>
      <c r="AR229">
        <v>2.84</v>
      </c>
      <c r="AS229">
        <v>0.56999999999999995</v>
      </c>
      <c r="AT229">
        <v>-0.01</v>
      </c>
      <c r="AU229">
        <v>2.11</v>
      </c>
      <c r="AV229">
        <v>1.89</v>
      </c>
      <c r="AW229">
        <v>1.0900000000000001</v>
      </c>
      <c r="AX229">
        <v>1.97</v>
      </c>
      <c r="AY229">
        <v>5.15</v>
      </c>
      <c r="AZ229">
        <v>7.71</v>
      </c>
      <c r="BA229">
        <v>0.16</v>
      </c>
      <c r="BB229">
        <v>1.6</v>
      </c>
      <c r="BC229">
        <v>0.51</v>
      </c>
      <c r="BD229">
        <v>1.6</v>
      </c>
      <c r="BE229">
        <v>1.88</v>
      </c>
      <c r="BF229">
        <v>7.0000000000000007E-2</v>
      </c>
    </row>
    <row r="230" spans="1:58" x14ac:dyDescent="0.25">
      <c r="A230" s="1">
        <v>2019</v>
      </c>
      <c r="B230" s="1" t="s">
        <v>58</v>
      </c>
      <c r="C230" s="1" t="s">
        <v>59</v>
      </c>
      <c r="D230" s="1" t="s">
        <v>407</v>
      </c>
      <c r="E230" s="1">
        <v>41</v>
      </c>
      <c r="F230" s="1" t="s">
        <v>61</v>
      </c>
      <c r="G230" s="1" t="s">
        <v>62</v>
      </c>
      <c r="H230" s="1" t="s">
        <v>429</v>
      </c>
      <c r="I230" s="2">
        <v>43872</v>
      </c>
      <c r="J230" s="3">
        <v>0.30624999999999997</v>
      </c>
      <c r="M230" s="1">
        <v>45.31</v>
      </c>
      <c r="N230" s="1">
        <v>19.149999999999999</v>
      </c>
      <c r="O230" s="1">
        <f t="shared" si="12"/>
        <v>64.460000000000008</v>
      </c>
      <c r="P230" s="1">
        <f t="shared" si="13"/>
        <v>39.419699999999999</v>
      </c>
      <c r="Q230" s="1">
        <f t="shared" si="14"/>
        <v>16.660499999999999</v>
      </c>
      <c r="R230" s="1">
        <f t="shared" si="15"/>
        <v>56.080199999999998</v>
      </c>
      <c r="S230">
        <v>5.15</v>
      </c>
      <c r="T230">
        <v>2.54</v>
      </c>
      <c r="U230">
        <v>11.9</v>
      </c>
      <c r="V230">
        <v>14.84</v>
      </c>
      <c r="W230">
        <v>17.55</v>
      </c>
      <c r="X230">
        <v>49.59</v>
      </c>
      <c r="Y230">
        <v>7.93</v>
      </c>
      <c r="Z230">
        <v>23.75</v>
      </c>
      <c r="AA230">
        <v>12.74</v>
      </c>
      <c r="AB230">
        <v>4.28</v>
      </c>
      <c r="AC230">
        <v>1.63</v>
      </c>
      <c r="AD230">
        <v>0.35</v>
      </c>
      <c r="AE230">
        <v>2.89</v>
      </c>
      <c r="AF230">
        <v>4.29</v>
      </c>
      <c r="AG230">
        <v>2.52</v>
      </c>
      <c r="AH230">
        <v>0.53</v>
      </c>
      <c r="AI230">
        <v>0.57999999999999996</v>
      </c>
      <c r="AJ230">
        <v>6.4</v>
      </c>
      <c r="AK230">
        <v>1.63</v>
      </c>
      <c r="AL230">
        <v>0.98</v>
      </c>
      <c r="AM230">
        <v>0.1</v>
      </c>
      <c r="AN230">
        <v>0.12</v>
      </c>
      <c r="AO230">
        <v>1.81</v>
      </c>
      <c r="AP230">
        <v>-0.03</v>
      </c>
      <c r="AQ230">
        <v>2.92</v>
      </c>
      <c r="AR230">
        <v>2.5499999999999998</v>
      </c>
      <c r="AS230">
        <v>0.52</v>
      </c>
      <c r="AT230">
        <v>-0.01</v>
      </c>
      <c r="AU230">
        <v>2.02</v>
      </c>
      <c r="AV230">
        <v>1.96</v>
      </c>
      <c r="AW230">
        <v>0.78</v>
      </c>
      <c r="AX230">
        <v>1.92</v>
      </c>
      <c r="AY230">
        <v>2.85</v>
      </c>
      <c r="AZ230">
        <v>6.06</v>
      </c>
      <c r="BA230">
        <v>0.11</v>
      </c>
      <c r="BB230">
        <v>1.56</v>
      </c>
      <c r="BC230">
        <v>0.42</v>
      </c>
      <c r="BD230">
        <v>1.48</v>
      </c>
      <c r="BE230">
        <v>1.8</v>
      </c>
      <c r="BF230">
        <v>1.52</v>
      </c>
    </row>
    <row r="231" spans="1:58" x14ac:dyDescent="0.25">
      <c r="A231" s="1">
        <v>2019</v>
      </c>
      <c r="B231" s="1" t="s">
        <v>58</v>
      </c>
      <c r="C231" s="1" t="s">
        <v>59</v>
      </c>
      <c r="D231" s="1" t="s">
        <v>448</v>
      </c>
      <c r="E231" s="1">
        <v>18</v>
      </c>
      <c r="F231" s="1" t="s">
        <v>61</v>
      </c>
      <c r="G231" s="1" t="s">
        <v>62</v>
      </c>
      <c r="H231" s="1" t="s">
        <v>449</v>
      </c>
      <c r="I231" s="2">
        <v>43872</v>
      </c>
      <c r="J231" s="3">
        <v>0.39999999999999997</v>
      </c>
      <c r="M231" s="1">
        <v>42.76</v>
      </c>
      <c r="N231" s="1">
        <v>21.7</v>
      </c>
      <c r="O231" s="1">
        <f t="shared" si="12"/>
        <v>64.459999999999994</v>
      </c>
      <c r="P231" s="1">
        <f t="shared" si="13"/>
        <v>37.2012</v>
      </c>
      <c r="Q231" s="1">
        <f t="shared" si="14"/>
        <v>18.878999999999998</v>
      </c>
      <c r="R231" s="1">
        <f t="shared" si="15"/>
        <v>56.080199999999998</v>
      </c>
      <c r="S231">
        <v>5.49</v>
      </c>
      <c r="T231">
        <v>-2.74</v>
      </c>
      <c r="U231">
        <v>12.19</v>
      </c>
      <c r="V231">
        <v>14.05</v>
      </c>
      <c r="W231">
        <v>17.93</v>
      </c>
      <c r="X231">
        <v>52.07</v>
      </c>
      <c r="Y231">
        <v>9.66</v>
      </c>
      <c r="Z231">
        <v>20.73</v>
      </c>
      <c r="AA231">
        <v>13.5</v>
      </c>
      <c r="AB231">
        <v>4.05</v>
      </c>
      <c r="AC231">
        <v>1.61</v>
      </c>
      <c r="AD231">
        <v>0.34</v>
      </c>
      <c r="AE231">
        <v>2.79</v>
      </c>
      <c r="AF231">
        <v>4.17</v>
      </c>
      <c r="AG231">
        <v>2.48</v>
      </c>
      <c r="AH231">
        <v>0.46</v>
      </c>
      <c r="AI231">
        <v>0.57999999999999996</v>
      </c>
      <c r="AJ231">
        <v>6.21</v>
      </c>
      <c r="AK231">
        <v>1.61</v>
      </c>
      <c r="AL231">
        <v>1</v>
      </c>
      <c r="AM231">
        <v>0.11</v>
      </c>
      <c r="AN231">
        <v>0.12</v>
      </c>
      <c r="AO231">
        <v>1.77</v>
      </c>
      <c r="AP231">
        <v>0</v>
      </c>
      <c r="AQ231">
        <v>2.86</v>
      </c>
      <c r="AR231">
        <v>2.54</v>
      </c>
      <c r="AS231">
        <v>0.52</v>
      </c>
      <c r="AT231">
        <v>-0.01</v>
      </c>
      <c r="AU231">
        <v>1.94</v>
      </c>
      <c r="AV231">
        <v>1.91</v>
      </c>
      <c r="AW231">
        <v>0.76</v>
      </c>
      <c r="AX231">
        <v>1.83</v>
      </c>
      <c r="AY231">
        <v>3.08</v>
      </c>
      <c r="AZ231">
        <v>7.04</v>
      </c>
      <c r="BA231">
        <v>0.12</v>
      </c>
      <c r="BB231">
        <v>1.54</v>
      </c>
      <c r="BC231">
        <v>0.41</v>
      </c>
      <c r="BD231">
        <v>1.49</v>
      </c>
      <c r="BE231">
        <v>1.79</v>
      </c>
      <c r="BF231">
        <v>1.25</v>
      </c>
    </row>
    <row r="232" spans="1:58" x14ac:dyDescent="0.25">
      <c r="A232" s="1">
        <v>2019</v>
      </c>
      <c r="B232" s="1" t="s">
        <v>58</v>
      </c>
      <c r="C232" s="1" t="s">
        <v>59</v>
      </c>
      <c r="D232" s="1" t="s">
        <v>163</v>
      </c>
      <c r="E232" s="1">
        <v>65</v>
      </c>
      <c r="F232" s="1" t="s">
        <v>61</v>
      </c>
      <c r="G232" s="1" t="s">
        <v>62</v>
      </c>
      <c r="H232" s="1" t="s">
        <v>201</v>
      </c>
      <c r="I232" s="2">
        <v>43843</v>
      </c>
      <c r="J232" s="3">
        <v>0.47430555555555554</v>
      </c>
      <c r="M232" s="1">
        <v>42.84</v>
      </c>
      <c r="N232" s="1">
        <v>21.61</v>
      </c>
      <c r="O232" s="1">
        <f t="shared" si="12"/>
        <v>64.45</v>
      </c>
      <c r="P232" s="1">
        <f t="shared" si="13"/>
        <v>37.270800000000001</v>
      </c>
      <c r="Q232" s="1">
        <f t="shared" si="14"/>
        <v>18.800699999999999</v>
      </c>
      <c r="R232" s="1">
        <f t="shared" si="15"/>
        <v>56.0715</v>
      </c>
      <c r="S232">
        <v>5.41</v>
      </c>
      <c r="T232">
        <v>-0.09</v>
      </c>
      <c r="U232">
        <v>12.9</v>
      </c>
      <c r="V232">
        <v>15.82</v>
      </c>
      <c r="W232">
        <v>18.920000000000002</v>
      </c>
      <c r="X232">
        <v>47.99</v>
      </c>
      <c r="Y232">
        <v>8.93</v>
      </c>
      <c r="Z232">
        <v>28.57</v>
      </c>
      <c r="AA232">
        <v>12.36</v>
      </c>
      <c r="AB232">
        <v>4.62</v>
      </c>
      <c r="AC232">
        <v>1.69</v>
      </c>
      <c r="AD232">
        <v>0.44</v>
      </c>
      <c r="AE232">
        <v>3.09</v>
      </c>
      <c r="AF232">
        <v>4.47</v>
      </c>
      <c r="AG232">
        <v>2.58</v>
      </c>
      <c r="AH232">
        <v>0.56999999999999995</v>
      </c>
      <c r="AI232">
        <v>0.59</v>
      </c>
      <c r="AJ232">
        <v>6.79</v>
      </c>
      <c r="AK232">
        <v>1.7</v>
      </c>
      <c r="AL232">
        <v>1.02</v>
      </c>
      <c r="AM232">
        <v>0.09</v>
      </c>
      <c r="AN232">
        <v>0.12</v>
      </c>
      <c r="AO232">
        <v>1.85</v>
      </c>
      <c r="AP232">
        <v>-0.01</v>
      </c>
      <c r="AQ232">
        <v>3.01</v>
      </c>
      <c r="AR232">
        <v>2.66</v>
      </c>
      <c r="AS232">
        <v>0.55000000000000004</v>
      </c>
      <c r="AT232">
        <v>-0.01</v>
      </c>
      <c r="AU232">
        <v>2.04</v>
      </c>
      <c r="AV232">
        <v>2.0099999999999998</v>
      </c>
      <c r="AW232">
        <v>1.1200000000000001</v>
      </c>
      <c r="AX232">
        <v>2</v>
      </c>
      <c r="AY232">
        <v>2.89</v>
      </c>
      <c r="AZ232">
        <v>6.16</v>
      </c>
      <c r="BA232">
        <v>0.09</v>
      </c>
      <c r="BB232">
        <v>1.59</v>
      </c>
      <c r="BC232">
        <v>0.37</v>
      </c>
      <c r="BD232">
        <v>1.53</v>
      </c>
      <c r="BE232">
        <v>1.86</v>
      </c>
      <c r="BF232">
        <v>1.02</v>
      </c>
    </row>
    <row r="233" spans="1:58" x14ac:dyDescent="0.25">
      <c r="A233" s="1">
        <v>2019</v>
      </c>
      <c r="B233" s="1" t="s">
        <v>58</v>
      </c>
      <c r="C233" s="1" t="s">
        <v>59</v>
      </c>
      <c r="D233" s="1" t="s">
        <v>163</v>
      </c>
      <c r="E233" s="1">
        <v>25</v>
      </c>
      <c r="F233" s="1" t="s">
        <v>61</v>
      </c>
      <c r="G233" s="1" t="s">
        <v>62</v>
      </c>
      <c r="H233" s="1" t="s">
        <v>182</v>
      </c>
      <c r="I233" s="2">
        <v>43843</v>
      </c>
      <c r="J233" s="3">
        <v>0.46527777777777773</v>
      </c>
      <c r="M233" s="1">
        <v>43.53</v>
      </c>
      <c r="N233" s="1">
        <v>20.9</v>
      </c>
      <c r="O233" s="1">
        <f t="shared" si="12"/>
        <v>64.430000000000007</v>
      </c>
      <c r="P233" s="1">
        <f t="shared" si="13"/>
        <v>37.871099999999998</v>
      </c>
      <c r="Q233" s="1">
        <f t="shared" si="14"/>
        <v>18.183</v>
      </c>
      <c r="R233" s="1">
        <f t="shared" si="15"/>
        <v>56.054099999999998</v>
      </c>
      <c r="S233">
        <v>5.42</v>
      </c>
      <c r="T233">
        <v>0.32</v>
      </c>
      <c r="U233">
        <v>11.73</v>
      </c>
      <c r="V233">
        <v>12.64</v>
      </c>
      <c r="W233">
        <v>16.55</v>
      </c>
      <c r="X233">
        <v>52.71</v>
      </c>
      <c r="Y233">
        <v>8.4700000000000006</v>
      </c>
      <c r="Z233">
        <v>22.92</v>
      </c>
      <c r="AA233">
        <v>11.88</v>
      </c>
      <c r="AB233">
        <v>3.89</v>
      </c>
      <c r="AC233">
        <v>1.65</v>
      </c>
      <c r="AD233">
        <v>0.36</v>
      </c>
      <c r="AE233">
        <v>2.9</v>
      </c>
      <c r="AF233">
        <v>4.34</v>
      </c>
      <c r="AG233">
        <v>2.58</v>
      </c>
      <c r="AH233">
        <v>0.5</v>
      </c>
      <c r="AI233">
        <v>0.6</v>
      </c>
      <c r="AJ233">
        <v>6.34</v>
      </c>
      <c r="AK233">
        <v>1.67</v>
      </c>
      <c r="AL233">
        <v>1.02</v>
      </c>
      <c r="AM233">
        <v>0.12</v>
      </c>
      <c r="AN233">
        <v>0.12</v>
      </c>
      <c r="AO233">
        <v>1.81</v>
      </c>
      <c r="AP233">
        <v>-0.01</v>
      </c>
      <c r="AQ233">
        <v>2.92</v>
      </c>
      <c r="AR233">
        <v>2.64</v>
      </c>
      <c r="AS233">
        <v>0.56000000000000005</v>
      </c>
      <c r="AT233">
        <v>-0.01</v>
      </c>
      <c r="AU233">
        <v>1.98</v>
      </c>
      <c r="AV233">
        <v>1.97</v>
      </c>
      <c r="AW233">
        <v>0.78</v>
      </c>
      <c r="AX233">
        <v>1.9</v>
      </c>
      <c r="AY233">
        <v>2.67</v>
      </c>
      <c r="AZ233">
        <v>6</v>
      </c>
      <c r="BA233">
        <v>0.14000000000000001</v>
      </c>
      <c r="BB233">
        <v>1.55</v>
      </c>
      <c r="BC233">
        <v>0.42</v>
      </c>
      <c r="BD233">
        <v>1.53</v>
      </c>
      <c r="BE233">
        <v>1.82</v>
      </c>
      <c r="BF233">
        <v>1.1200000000000001</v>
      </c>
    </row>
    <row r="234" spans="1:58" x14ac:dyDescent="0.25">
      <c r="A234" s="1">
        <v>2019</v>
      </c>
      <c r="B234" s="1" t="s">
        <v>58</v>
      </c>
      <c r="C234" s="1" t="s">
        <v>59</v>
      </c>
      <c r="D234" s="1" t="s">
        <v>205</v>
      </c>
      <c r="E234" s="1">
        <v>11</v>
      </c>
      <c r="F234" s="1" t="s">
        <v>61</v>
      </c>
      <c r="G234" s="1" t="s">
        <v>62</v>
      </c>
      <c r="H234" s="1" t="s">
        <v>216</v>
      </c>
      <c r="I234" s="2">
        <v>43851</v>
      </c>
      <c r="J234" s="3">
        <v>0.40625</v>
      </c>
      <c r="M234" s="1">
        <v>41.56</v>
      </c>
      <c r="N234" s="1">
        <v>22.87</v>
      </c>
      <c r="O234" s="1">
        <f t="shared" si="12"/>
        <v>64.430000000000007</v>
      </c>
      <c r="P234" s="1">
        <f t="shared" si="13"/>
        <v>36.157200000000003</v>
      </c>
      <c r="Q234" s="1">
        <f t="shared" si="14"/>
        <v>19.896900000000002</v>
      </c>
      <c r="R234" s="1">
        <f t="shared" si="15"/>
        <v>56.054100000000005</v>
      </c>
      <c r="S234">
        <v>5.52</v>
      </c>
      <c r="T234">
        <v>1.1000000000000001</v>
      </c>
      <c r="U234">
        <v>12.43</v>
      </c>
      <c r="V234">
        <v>14.46</v>
      </c>
      <c r="W234">
        <v>17.22</v>
      </c>
      <c r="X234">
        <v>56.78</v>
      </c>
      <c r="Y234">
        <v>8.32</v>
      </c>
      <c r="Z234">
        <v>17.97</v>
      </c>
      <c r="AA234">
        <v>12.02</v>
      </c>
      <c r="AB234">
        <v>3.53</v>
      </c>
      <c r="AC234">
        <v>1.67</v>
      </c>
      <c r="AD234">
        <v>0.36</v>
      </c>
      <c r="AE234">
        <v>2.87</v>
      </c>
      <c r="AF234">
        <v>4.3899999999999997</v>
      </c>
      <c r="AG234">
        <v>2.6</v>
      </c>
      <c r="AH234">
        <v>0.45</v>
      </c>
      <c r="AI234">
        <v>0.61</v>
      </c>
      <c r="AJ234">
        <v>6.47</v>
      </c>
      <c r="AK234">
        <v>1.68</v>
      </c>
      <c r="AL234">
        <v>1.02</v>
      </c>
      <c r="AM234">
        <v>0.1</v>
      </c>
      <c r="AN234">
        <v>0.13</v>
      </c>
      <c r="AO234">
        <v>1.84</v>
      </c>
      <c r="AP234">
        <v>-0.05</v>
      </c>
      <c r="AQ234">
        <v>2.95</v>
      </c>
      <c r="AR234">
        <v>2.62</v>
      </c>
      <c r="AS234">
        <v>0.54</v>
      </c>
      <c r="AT234">
        <v>-0.01</v>
      </c>
      <c r="AU234">
        <v>2.0299999999999998</v>
      </c>
      <c r="AV234">
        <v>2</v>
      </c>
      <c r="AW234">
        <v>0.67</v>
      </c>
      <c r="AX234">
        <v>1.9</v>
      </c>
      <c r="AY234">
        <v>2.73</v>
      </c>
      <c r="AZ234">
        <v>5.3</v>
      </c>
      <c r="BA234">
        <v>0.12</v>
      </c>
      <c r="BB234">
        <v>1.57</v>
      </c>
      <c r="BC234">
        <v>0.4</v>
      </c>
      <c r="BD234">
        <v>1.51</v>
      </c>
      <c r="BE234">
        <v>1.85</v>
      </c>
      <c r="BF234">
        <v>1.65</v>
      </c>
    </row>
    <row r="235" spans="1:58" x14ac:dyDescent="0.25">
      <c r="A235" s="1">
        <v>2019</v>
      </c>
      <c r="B235" s="1" t="s">
        <v>58</v>
      </c>
      <c r="C235" s="1" t="s">
        <v>59</v>
      </c>
      <c r="D235" s="1" t="s">
        <v>407</v>
      </c>
      <c r="E235" s="1">
        <v>48</v>
      </c>
      <c r="F235" s="1" t="s">
        <v>61</v>
      </c>
      <c r="G235" s="1" t="s">
        <v>62</v>
      </c>
      <c r="H235" s="1" t="s">
        <v>433</v>
      </c>
      <c r="I235" s="2">
        <v>43872</v>
      </c>
      <c r="J235" s="3">
        <v>0.30902777777777779</v>
      </c>
      <c r="M235" s="1">
        <v>45.17</v>
      </c>
      <c r="N235" s="1">
        <v>19.260000000000002</v>
      </c>
      <c r="O235" s="1">
        <f t="shared" si="12"/>
        <v>64.430000000000007</v>
      </c>
      <c r="P235" s="1">
        <f t="shared" si="13"/>
        <v>39.297899999999998</v>
      </c>
      <c r="Q235" s="1">
        <f t="shared" si="14"/>
        <v>16.7562</v>
      </c>
      <c r="R235" s="1">
        <f t="shared" si="15"/>
        <v>56.054099999999998</v>
      </c>
      <c r="S235">
        <v>5.25</v>
      </c>
      <c r="T235">
        <v>-0.9</v>
      </c>
      <c r="U235">
        <v>11.85</v>
      </c>
      <c r="V235">
        <v>14.07</v>
      </c>
      <c r="W235">
        <v>18.059999999999999</v>
      </c>
      <c r="X235">
        <v>51.78</v>
      </c>
      <c r="Y235">
        <v>6.93</v>
      </c>
      <c r="Z235">
        <v>24.84</v>
      </c>
      <c r="AA235">
        <v>10.88</v>
      </c>
      <c r="AB235">
        <v>3.52</v>
      </c>
      <c r="AC235">
        <v>1.75</v>
      </c>
      <c r="AD235">
        <v>0.35</v>
      </c>
      <c r="AE235">
        <v>3.15</v>
      </c>
      <c r="AF235">
        <v>4.68</v>
      </c>
      <c r="AG235">
        <v>2.7</v>
      </c>
      <c r="AH235">
        <v>0.54</v>
      </c>
      <c r="AI235">
        <v>0.62</v>
      </c>
      <c r="AJ235">
        <v>7.17</v>
      </c>
      <c r="AK235">
        <v>1.76</v>
      </c>
      <c r="AL235">
        <v>1.05</v>
      </c>
      <c r="AM235">
        <v>0.11</v>
      </c>
      <c r="AN235">
        <v>0.12</v>
      </c>
      <c r="AO235">
        <v>2</v>
      </c>
      <c r="AP235">
        <v>-0.02</v>
      </c>
      <c r="AQ235">
        <v>3.16</v>
      </c>
      <c r="AR235">
        <v>2.77</v>
      </c>
      <c r="AS235">
        <v>0.54</v>
      </c>
      <c r="AT235">
        <v>-0.01</v>
      </c>
      <c r="AU235">
        <v>2.21</v>
      </c>
      <c r="AV235">
        <v>2.08</v>
      </c>
      <c r="AW235">
        <v>0.93</v>
      </c>
      <c r="AX235">
        <v>2.04</v>
      </c>
      <c r="AY235">
        <v>3.59</v>
      </c>
      <c r="AZ235">
        <v>5</v>
      </c>
      <c r="BA235">
        <v>0.12</v>
      </c>
      <c r="BB235">
        <v>1.64</v>
      </c>
      <c r="BC235">
        <v>0.45</v>
      </c>
      <c r="BD235">
        <v>1.57</v>
      </c>
      <c r="BE235">
        <v>2.02</v>
      </c>
      <c r="BF235">
        <v>1.01</v>
      </c>
    </row>
    <row r="236" spans="1:58" x14ac:dyDescent="0.25">
      <c r="A236" s="1">
        <v>2019</v>
      </c>
      <c r="B236" s="1" t="s">
        <v>58</v>
      </c>
      <c r="C236" s="1" t="s">
        <v>59</v>
      </c>
      <c r="D236" s="1" t="s">
        <v>118</v>
      </c>
      <c r="E236" s="1">
        <v>62</v>
      </c>
      <c r="F236" s="1" t="s">
        <v>61</v>
      </c>
      <c r="G236" s="1" t="s">
        <v>62</v>
      </c>
      <c r="H236" s="1" t="s">
        <v>155</v>
      </c>
      <c r="I236" s="2">
        <v>43843</v>
      </c>
      <c r="J236" s="3">
        <v>0.4548611111111111</v>
      </c>
      <c r="M236" s="1">
        <v>43.35</v>
      </c>
      <c r="N236" s="1">
        <v>21.07</v>
      </c>
      <c r="O236" s="1">
        <f t="shared" si="12"/>
        <v>64.42</v>
      </c>
      <c r="P236" s="1">
        <f t="shared" si="13"/>
        <v>37.714500000000001</v>
      </c>
      <c r="Q236" s="1">
        <f t="shared" si="14"/>
        <v>18.3309</v>
      </c>
      <c r="R236" s="1">
        <f t="shared" si="15"/>
        <v>56.045400000000001</v>
      </c>
      <c r="S236">
        <v>5.0599999999999996</v>
      </c>
      <c r="T236">
        <v>-0.2</v>
      </c>
      <c r="U236">
        <v>12.05</v>
      </c>
      <c r="V236">
        <v>11.96</v>
      </c>
      <c r="W236">
        <v>16.940000000000001</v>
      </c>
      <c r="X236">
        <v>49.9</v>
      </c>
      <c r="Y236">
        <v>7.66</v>
      </c>
      <c r="Z236">
        <v>26.29</v>
      </c>
      <c r="AA236">
        <v>12.63</v>
      </c>
      <c r="AB236">
        <v>4.18</v>
      </c>
      <c r="AC236">
        <v>1.69</v>
      </c>
      <c r="AD236">
        <v>0.42</v>
      </c>
      <c r="AE236">
        <v>3</v>
      </c>
      <c r="AF236">
        <v>4.4400000000000004</v>
      </c>
      <c r="AG236">
        <v>2.56</v>
      </c>
      <c r="AH236">
        <v>0.55000000000000004</v>
      </c>
      <c r="AI236">
        <v>0.64</v>
      </c>
      <c r="AJ236">
        <v>6.6</v>
      </c>
      <c r="AK236">
        <v>1.69</v>
      </c>
      <c r="AL236">
        <v>1.01</v>
      </c>
      <c r="AM236">
        <v>0.09</v>
      </c>
      <c r="AN236">
        <v>0.12</v>
      </c>
      <c r="AO236">
        <v>1.86</v>
      </c>
      <c r="AP236">
        <v>0</v>
      </c>
      <c r="AQ236">
        <v>2.99</v>
      </c>
      <c r="AR236">
        <v>2.67</v>
      </c>
      <c r="AS236">
        <v>0.54</v>
      </c>
      <c r="AT236">
        <v>-0.01</v>
      </c>
      <c r="AU236">
        <v>2.04</v>
      </c>
      <c r="AV236">
        <v>2.04</v>
      </c>
      <c r="AW236">
        <v>0.92</v>
      </c>
      <c r="AX236">
        <v>1.94</v>
      </c>
      <c r="AY236">
        <v>3.45</v>
      </c>
      <c r="AZ236">
        <v>6.65</v>
      </c>
      <c r="BA236">
        <v>0.11</v>
      </c>
      <c r="BB236">
        <v>1.57</v>
      </c>
      <c r="BC236">
        <v>0.42</v>
      </c>
      <c r="BD236">
        <v>1.5</v>
      </c>
      <c r="BE236">
        <v>1.87</v>
      </c>
      <c r="BF236">
        <v>1.1000000000000001</v>
      </c>
    </row>
    <row r="237" spans="1:58" x14ac:dyDescent="0.25">
      <c r="A237" s="1">
        <v>2019</v>
      </c>
      <c r="B237" s="1" t="s">
        <v>58</v>
      </c>
      <c r="C237" s="1" t="s">
        <v>59</v>
      </c>
      <c r="D237" s="1" t="s">
        <v>271</v>
      </c>
      <c r="E237" s="1">
        <v>26</v>
      </c>
      <c r="F237" s="1" t="s">
        <v>61</v>
      </c>
      <c r="G237" s="1" t="s">
        <v>62</v>
      </c>
      <c r="H237" s="1" t="s">
        <v>278</v>
      </c>
      <c r="I237" s="2">
        <v>43851</v>
      </c>
      <c r="J237" s="3">
        <v>0.45416666666666666</v>
      </c>
      <c r="M237" s="1">
        <v>43.73</v>
      </c>
      <c r="N237" s="1">
        <v>20.69</v>
      </c>
      <c r="O237" s="1">
        <f t="shared" si="12"/>
        <v>64.42</v>
      </c>
      <c r="P237" s="1">
        <f t="shared" si="13"/>
        <v>38.045099999999998</v>
      </c>
      <c r="Q237" s="1">
        <f t="shared" si="14"/>
        <v>18.000299999999999</v>
      </c>
      <c r="R237" s="1">
        <f t="shared" si="15"/>
        <v>56.045400000000001</v>
      </c>
      <c r="S237">
        <v>5.14</v>
      </c>
      <c r="T237">
        <v>-1.61</v>
      </c>
      <c r="U237">
        <v>12.81</v>
      </c>
      <c r="V237">
        <v>14.03</v>
      </c>
      <c r="W237">
        <v>17.579999999999998</v>
      </c>
      <c r="X237">
        <v>55.64</v>
      </c>
      <c r="Y237">
        <v>8.52</v>
      </c>
      <c r="Z237">
        <v>19.45</v>
      </c>
      <c r="AA237">
        <v>12.71</v>
      </c>
      <c r="AB237">
        <v>3.96</v>
      </c>
      <c r="AC237">
        <v>1.62</v>
      </c>
      <c r="AD237">
        <v>0.33</v>
      </c>
      <c r="AE237">
        <v>2.88</v>
      </c>
      <c r="AF237">
        <v>4.28</v>
      </c>
      <c r="AG237">
        <v>2.5</v>
      </c>
      <c r="AH237">
        <v>0.5</v>
      </c>
      <c r="AI237">
        <v>0.53</v>
      </c>
      <c r="AJ237">
        <v>6.3</v>
      </c>
      <c r="AK237">
        <v>1.61</v>
      </c>
      <c r="AL237">
        <v>0.98</v>
      </c>
      <c r="AM237">
        <v>0.08</v>
      </c>
      <c r="AN237">
        <v>0.12</v>
      </c>
      <c r="AO237">
        <v>1.81</v>
      </c>
      <c r="AP237">
        <v>-0.05</v>
      </c>
      <c r="AQ237">
        <v>2.92</v>
      </c>
      <c r="AR237">
        <v>2.56</v>
      </c>
      <c r="AS237">
        <v>0.5</v>
      </c>
      <c r="AT237">
        <v>-0.01</v>
      </c>
      <c r="AU237">
        <v>2.04</v>
      </c>
      <c r="AV237">
        <v>1.96</v>
      </c>
      <c r="AW237">
        <v>0.79</v>
      </c>
      <c r="AX237">
        <v>1.89</v>
      </c>
      <c r="AY237">
        <v>2.95</v>
      </c>
      <c r="AZ237">
        <v>6.55</v>
      </c>
      <c r="BA237">
        <v>0.1</v>
      </c>
      <c r="BB237">
        <v>1.54</v>
      </c>
      <c r="BC237">
        <v>0.41</v>
      </c>
      <c r="BD237">
        <v>1.45</v>
      </c>
      <c r="BE237">
        <v>1.83</v>
      </c>
      <c r="BF237">
        <v>1.28</v>
      </c>
    </row>
    <row r="238" spans="1:58" x14ac:dyDescent="0.25">
      <c r="A238" s="1">
        <v>2019</v>
      </c>
      <c r="B238" s="1" t="s">
        <v>58</v>
      </c>
      <c r="C238" s="1" t="s">
        <v>59</v>
      </c>
      <c r="D238" s="1" t="s">
        <v>118</v>
      </c>
      <c r="E238" s="1">
        <v>40</v>
      </c>
      <c r="F238" s="1" t="s">
        <v>61</v>
      </c>
      <c r="G238" s="1" t="s">
        <v>62</v>
      </c>
      <c r="H238" s="1" t="s">
        <v>143</v>
      </c>
      <c r="I238" s="2">
        <v>43843</v>
      </c>
      <c r="J238" s="3">
        <v>0.45</v>
      </c>
      <c r="M238" s="1">
        <v>44.84</v>
      </c>
      <c r="N238" s="1">
        <v>19.57</v>
      </c>
      <c r="O238" s="1">
        <f t="shared" si="12"/>
        <v>64.41</v>
      </c>
      <c r="P238" s="1">
        <f t="shared" si="13"/>
        <v>39.010800000000003</v>
      </c>
      <c r="Q238" s="1">
        <f t="shared" si="14"/>
        <v>17.0259</v>
      </c>
      <c r="R238" s="1">
        <f t="shared" si="15"/>
        <v>56.036700000000003</v>
      </c>
      <c r="S238">
        <v>5.2</v>
      </c>
      <c r="T238">
        <v>0.66</v>
      </c>
      <c r="U238">
        <v>12.15</v>
      </c>
      <c r="V238">
        <v>11.1</v>
      </c>
      <c r="W238">
        <v>17.690000000000001</v>
      </c>
      <c r="X238">
        <v>56.42</v>
      </c>
      <c r="Y238">
        <v>7.85</v>
      </c>
      <c r="Z238">
        <v>18.579999999999998</v>
      </c>
      <c r="AA238">
        <v>12.2</v>
      </c>
      <c r="AB238">
        <v>4</v>
      </c>
      <c r="AC238">
        <v>1.63</v>
      </c>
      <c r="AD238">
        <v>0.36</v>
      </c>
      <c r="AE238">
        <v>2.74</v>
      </c>
      <c r="AF238">
        <v>4.1500000000000004</v>
      </c>
      <c r="AG238">
        <v>2.5</v>
      </c>
      <c r="AH238">
        <v>0.49</v>
      </c>
      <c r="AI238">
        <v>0.6</v>
      </c>
      <c r="AJ238">
        <v>6.11</v>
      </c>
      <c r="AK238">
        <v>1.62</v>
      </c>
      <c r="AL238">
        <v>0.96</v>
      </c>
      <c r="AM238">
        <v>0.1</v>
      </c>
      <c r="AN238">
        <v>0.13</v>
      </c>
      <c r="AO238">
        <v>1.78</v>
      </c>
      <c r="AP238">
        <v>-0.05</v>
      </c>
      <c r="AQ238">
        <v>2.85</v>
      </c>
      <c r="AR238">
        <v>2.5299999999999998</v>
      </c>
      <c r="AS238">
        <v>0.51</v>
      </c>
      <c r="AT238">
        <v>-0.01</v>
      </c>
      <c r="AU238">
        <v>1.98</v>
      </c>
      <c r="AV238">
        <v>1.95</v>
      </c>
      <c r="AW238">
        <v>0.64</v>
      </c>
      <c r="AX238">
        <v>1.82</v>
      </c>
      <c r="AY238">
        <v>2.68</v>
      </c>
      <c r="AZ238">
        <v>5.58</v>
      </c>
      <c r="BA238">
        <v>0.12</v>
      </c>
      <c r="BB238">
        <v>1.53</v>
      </c>
      <c r="BC238">
        <v>0.44</v>
      </c>
      <c r="BD238">
        <v>1.46</v>
      </c>
      <c r="BE238">
        <v>1.76</v>
      </c>
      <c r="BF238">
        <v>1.37</v>
      </c>
    </row>
    <row r="239" spans="1:58" x14ac:dyDescent="0.25">
      <c r="A239" s="1">
        <v>2019</v>
      </c>
      <c r="B239" s="1" t="s">
        <v>58</v>
      </c>
      <c r="C239" s="1" t="s">
        <v>59</v>
      </c>
      <c r="D239" s="1" t="s">
        <v>118</v>
      </c>
      <c r="E239" s="1">
        <v>42</v>
      </c>
      <c r="F239" s="1" t="s">
        <v>61</v>
      </c>
      <c r="G239" s="1" t="s">
        <v>62</v>
      </c>
      <c r="H239" s="1" t="s">
        <v>145</v>
      </c>
      <c r="I239" s="2">
        <v>43843</v>
      </c>
      <c r="J239" s="3">
        <v>0.45</v>
      </c>
      <c r="M239" s="1">
        <v>41.64</v>
      </c>
      <c r="N239" s="1">
        <v>22.77</v>
      </c>
      <c r="O239" s="1">
        <f t="shared" si="12"/>
        <v>64.41</v>
      </c>
      <c r="P239" s="1">
        <f t="shared" si="13"/>
        <v>36.226799999999997</v>
      </c>
      <c r="Q239" s="1">
        <f t="shared" si="14"/>
        <v>19.809899999999999</v>
      </c>
      <c r="R239" s="1">
        <f t="shared" si="15"/>
        <v>56.036699999999996</v>
      </c>
      <c r="S239">
        <v>5.31</v>
      </c>
      <c r="T239">
        <v>0.72</v>
      </c>
      <c r="U239">
        <v>12.1</v>
      </c>
      <c r="V239">
        <v>13.36</v>
      </c>
      <c r="W239">
        <v>17.28</v>
      </c>
      <c r="X239">
        <v>48.73</v>
      </c>
      <c r="Y239">
        <v>7.46</v>
      </c>
      <c r="Z239">
        <v>25.49</v>
      </c>
      <c r="AA239">
        <v>12.06</v>
      </c>
      <c r="AB239">
        <v>3.74</v>
      </c>
      <c r="AC239">
        <v>1.64</v>
      </c>
      <c r="AD239">
        <v>0.39</v>
      </c>
      <c r="AE239">
        <v>2.88</v>
      </c>
      <c r="AF239">
        <v>4.2699999999999996</v>
      </c>
      <c r="AG239">
        <v>2.5099999999999998</v>
      </c>
      <c r="AH239">
        <v>0.52</v>
      </c>
      <c r="AI239">
        <v>0.59</v>
      </c>
      <c r="AJ239">
        <v>6.37</v>
      </c>
      <c r="AK239">
        <v>1.64</v>
      </c>
      <c r="AL239">
        <v>1</v>
      </c>
      <c r="AM239">
        <v>0.1</v>
      </c>
      <c r="AN239">
        <v>0.12</v>
      </c>
      <c r="AO239">
        <v>1.82</v>
      </c>
      <c r="AP239">
        <v>-0.01</v>
      </c>
      <c r="AQ239">
        <v>2.93</v>
      </c>
      <c r="AR239">
        <v>2.56</v>
      </c>
      <c r="AS239">
        <v>0.51</v>
      </c>
      <c r="AT239">
        <v>-0.01</v>
      </c>
      <c r="AU239">
        <v>2</v>
      </c>
      <c r="AV239">
        <v>1.97</v>
      </c>
      <c r="AW239">
        <v>0.79</v>
      </c>
      <c r="AX239">
        <v>1.86</v>
      </c>
      <c r="AY239">
        <v>2.76</v>
      </c>
      <c r="AZ239">
        <v>5.83</v>
      </c>
      <c r="BA239">
        <v>0.11</v>
      </c>
      <c r="BB239">
        <v>1.58</v>
      </c>
      <c r="BC239">
        <v>0.42</v>
      </c>
      <c r="BD239">
        <v>1.51</v>
      </c>
      <c r="BE239">
        <v>1.83</v>
      </c>
      <c r="BF239">
        <v>1.44</v>
      </c>
    </row>
    <row r="240" spans="1:58" x14ac:dyDescent="0.25">
      <c r="A240" s="1">
        <v>2019</v>
      </c>
      <c r="B240" s="1" t="s">
        <v>58</v>
      </c>
      <c r="C240" s="1" t="s">
        <v>59</v>
      </c>
      <c r="D240" s="1" t="s">
        <v>163</v>
      </c>
      <c r="E240" s="1">
        <v>41</v>
      </c>
      <c r="F240" s="1" t="s">
        <v>61</v>
      </c>
      <c r="G240" s="1" t="s">
        <v>62</v>
      </c>
      <c r="H240" s="1" t="s">
        <v>190</v>
      </c>
      <c r="I240" s="2">
        <v>43843</v>
      </c>
      <c r="J240" s="3">
        <v>0.46875</v>
      </c>
      <c r="M240" s="1">
        <v>42.36</v>
      </c>
      <c r="N240" s="1">
        <v>22.05</v>
      </c>
      <c r="O240" s="1">
        <f t="shared" si="12"/>
        <v>64.41</v>
      </c>
      <c r="P240" s="1">
        <f t="shared" si="13"/>
        <v>36.853200000000001</v>
      </c>
      <c r="Q240" s="1">
        <f t="shared" si="14"/>
        <v>19.183500000000002</v>
      </c>
      <c r="R240" s="1">
        <f t="shared" si="15"/>
        <v>56.036700000000003</v>
      </c>
      <c r="S240">
        <v>5.09</v>
      </c>
      <c r="T240">
        <v>-0.3</v>
      </c>
      <c r="U240">
        <v>12.47</v>
      </c>
      <c r="V240">
        <v>14.38</v>
      </c>
      <c r="W240">
        <v>17.8</v>
      </c>
      <c r="X240">
        <v>56.21</v>
      </c>
      <c r="Y240">
        <v>7.86</v>
      </c>
      <c r="Z240">
        <v>18.89</v>
      </c>
      <c r="AA240">
        <v>11.75</v>
      </c>
      <c r="AB240">
        <v>3.5</v>
      </c>
      <c r="AC240">
        <v>1.59</v>
      </c>
      <c r="AD240">
        <v>0.33</v>
      </c>
      <c r="AE240">
        <v>2.73</v>
      </c>
      <c r="AF240">
        <v>4.0999999999999996</v>
      </c>
      <c r="AG240">
        <v>2.4700000000000002</v>
      </c>
      <c r="AH240">
        <v>0.51</v>
      </c>
      <c r="AI240">
        <v>0.55000000000000004</v>
      </c>
      <c r="AJ240">
        <v>6.08</v>
      </c>
      <c r="AK240">
        <v>1.59</v>
      </c>
      <c r="AL240">
        <v>0.94</v>
      </c>
      <c r="AM240">
        <v>0.12</v>
      </c>
      <c r="AN240">
        <v>0.14000000000000001</v>
      </c>
      <c r="AO240">
        <v>1.78</v>
      </c>
      <c r="AP240">
        <v>0</v>
      </c>
      <c r="AQ240">
        <v>2.81</v>
      </c>
      <c r="AR240">
        <v>2.4700000000000002</v>
      </c>
      <c r="AS240">
        <v>0.49</v>
      </c>
      <c r="AT240">
        <v>-0.02</v>
      </c>
      <c r="AU240">
        <v>1.94</v>
      </c>
      <c r="AV240">
        <v>1.93</v>
      </c>
      <c r="AW240">
        <v>0.64</v>
      </c>
      <c r="AX240">
        <v>1.82</v>
      </c>
      <c r="AY240">
        <v>2.75</v>
      </c>
      <c r="AZ240">
        <v>5.82</v>
      </c>
      <c r="BA240">
        <v>0.13</v>
      </c>
      <c r="BB240">
        <v>1.52</v>
      </c>
      <c r="BC240">
        <v>0.4</v>
      </c>
      <c r="BD240">
        <v>1.44</v>
      </c>
      <c r="BE240">
        <v>1.74</v>
      </c>
      <c r="BF240">
        <v>1.41</v>
      </c>
    </row>
    <row r="241" spans="1:58" x14ac:dyDescent="0.25">
      <c r="A241" s="1">
        <v>2019</v>
      </c>
      <c r="B241" s="1" t="s">
        <v>58</v>
      </c>
      <c r="C241" s="1" t="s">
        <v>59</v>
      </c>
      <c r="D241" s="1" t="s">
        <v>163</v>
      </c>
      <c r="E241" s="1">
        <v>66</v>
      </c>
      <c r="F241" s="1" t="s">
        <v>61</v>
      </c>
      <c r="G241" s="1" t="s">
        <v>62</v>
      </c>
      <c r="H241" s="1" t="s">
        <v>202</v>
      </c>
      <c r="I241" s="2">
        <v>43843</v>
      </c>
      <c r="J241" s="3">
        <v>0.47430555555555554</v>
      </c>
      <c r="M241" s="1">
        <v>43.43</v>
      </c>
      <c r="N241" s="1">
        <v>20.97</v>
      </c>
      <c r="O241" s="1">
        <f t="shared" si="12"/>
        <v>64.400000000000006</v>
      </c>
      <c r="P241" s="1">
        <f t="shared" si="13"/>
        <v>37.784100000000002</v>
      </c>
      <c r="Q241" s="1">
        <f t="shared" si="14"/>
        <v>18.2439</v>
      </c>
      <c r="R241" s="1">
        <f t="shared" si="15"/>
        <v>56.028000000000006</v>
      </c>
      <c r="S241">
        <v>5.15</v>
      </c>
      <c r="T241">
        <v>-2.69</v>
      </c>
      <c r="U241">
        <v>12.22</v>
      </c>
      <c r="V241">
        <v>14.55</v>
      </c>
      <c r="W241">
        <v>17.84</v>
      </c>
      <c r="X241">
        <v>54.31</v>
      </c>
      <c r="Y241">
        <v>7.78</v>
      </c>
      <c r="Z241">
        <v>20.96</v>
      </c>
      <c r="AA241">
        <v>12.06</v>
      </c>
      <c r="AB241">
        <v>3.54</v>
      </c>
      <c r="AC241">
        <v>1.63</v>
      </c>
      <c r="AD241">
        <v>0.35</v>
      </c>
      <c r="AE241">
        <v>2.91</v>
      </c>
      <c r="AF241">
        <v>4.2699999999999996</v>
      </c>
      <c r="AG241">
        <v>2.5099999999999998</v>
      </c>
      <c r="AH241">
        <v>0.52</v>
      </c>
      <c r="AI241">
        <v>0.56000000000000005</v>
      </c>
      <c r="AJ241">
        <v>6.44</v>
      </c>
      <c r="AK241">
        <v>1.63</v>
      </c>
      <c r="AL241">
        <v>0.99</v>
      </c>
      <c r="AM241">
        <v>0.11</v>
      </c>
      <c r="AN241">
        <v>0.12</v>
      </c>
      <c r="AO241">
        <v>1.82</v>
      </c>
      <c r="AP241">
        <v>-0.01</v>
      </c>
      <c r="AQ241">
        <v>2.93</v>
      </c>
      <c r="AR241">
        <v>2.54</v>
      </c>
      <c r="AS241">
        <v>0.5</v>
      </c>
      <c r="AT241">
        <v>-0.01</v>
      </c>
      <c r="AU241">
        <v>2.02</v>
      </c>
      <c r="AV241">
        <v>1.94</v>
      </c>
      <c r="AW241">
        <v>0.78</v>
      </c>
      <c r="AX241">
        <v>1.87</v>
      </c>
      <c r="AY241">
        <v>2.8</v>
      </c>
      <c r="AZ241">
        <v>6.46</v>
      </c>
      <c r="BA241">
        <v>0.11</v>
      </c>
      <c r="BB241">
        <v>1.56</v>
      </c>
      <c r="BC241">
        <v>0.45</v>
      </c>
      <c r="BD241">
        <v>1.49</v>
      </c>
      <c r="BE241">
        <v>1.83</v>
      </c>
      <c r="BF241">
        <v>1.43</v>
      </c>
    </row>
    <row r="242" spans="1:58" x14ac:dyDescent="0.25">
      <c r="A242" s="1">
        <v>2019</v>
      </c>
      <c r="B242" s="1" t="s">
        <v>58</v>
      </c>
      <c r="C242" s="1" t="s">
        <v>59</v>
      </c>
      <c r="D242" s="1" t="s">
        <v>205</v>
      </c>
      <c r="E242" s="1">
        <v>23</v>
      </c>
      <c r="F242" s="1" t="s">
        <v>61</v>
      </c>
      <c r="G242" s="1" t="s">
        <v>62</v>
      </c>
      <c r="H242" s="1" t="s">
        <v>228</v>
      </c>
      <c r="I242" s="2">
        <v>43851</v>
      </c>
      <c r="J242" s="3">
        <v>0.41180555555555554</v>
      </c>
      <c r="M242" s="1">
        <v>42.23</v>
      </c>
      <c r="N242" s="1">
        <v>22.17</v>
      </c>
      <c r="O242" s="1">
        <f t="shared" si="12"/>
        <v>64.400000000000006</v>
      </c>
      <c r="P242" s="1">
        <f t="shared" si="13"/>
        <v>36.740099999999998</v>
      </c>
      <c r="Q242" s="1">
        <f t="shared" si="14"/>
        <v>19.2879</v>
      </c>
      <c r="R242" s="1">
        <f t="shared" si="15"/>
        <v>56.027999999999999</v>
      </c>
      <c r="S242">
        <v>5.26</v>
      </c>
      <c r="T242">
        <v>-1.32</v>
      </c>
      <c r="U242">
        <v>12.73</v>
      </c>
      <c r="V242">
        <v>14.42</v>
      </c>
      <c r="W242">
        <v>17.760000000000002</v>
      </c>
      <c r="X242">
        <v>52.66</v>
      </c>
      <c r="Y242">
        <v>8.76</v>
      </c>
      <c r="Z242">
        <v>22.83</v>
      </c>
      <c r="AA242">
        <v>11.59</v>
      </c>
      <c r="AB242">
        <v>4.38</v>
      </c>
      <c r="AC242">
        <v>1.65</v>
      </c>
      <c r="AD242">
        <v>0.42</v>
      </c>
      <c r="AE242">
        <v>2.99</v>
      </c>
      <c r="AF242">
        <v>4.4000000000000004</v>
      </c>
      <c r="AG242">
        <v>2.5499999999999998</v>
      </c>
      <c r="AH242">
        <v>0.53</v>
      </c>
      <c r="AI242">
        <v>0.55000000000000004</v>
      </c>
      <c r="AJ242">
        <v>6.59</v>
      </c>
      <c r="AK242">
        <v>1.64</v>
      </c>
      <c r="AL242">
        <v>1</v>
      </c>
      <c r="AM242">
        <v>0.11</v>
      </c>
      <c r="AN242">
        <v>0.13</v>
      </c>
      <c r="AO242">
        <v>1.87</v>
      </c>
      <c r="AP242">
        <v>-0.03</v>
      </c>
      <c r="AQ242">
        <v>2.92</v>
      </c>
      <c r="AR242">
        <v>2.6</v>
      </c>
      <c r="AS242">
        <v>0.52</v>
      </c>
      <c r="AT242">
        <v>-0.01</v>
      </c>
      <c r="AU242">
        <v>2.02</v>
      </c>
      <c r="AV242">
        <v>1.95</v>
      </c>
      <c r="AW242">
        <v>1.01</v>
      </c>
      <c r="AX242">
        <v>1.89</v>
      </c>
      <c r="AY242">
        <v>2.95</v>
      </c>
      <c r="AZ242">
        <v>6.31</v>
      </c>
      <c r="BA242">
        <v>0.1</v>
      </c>
      <c r="BB242">
        <v>1.52</v>
      </c>
      <c r="BC242">
        <v>0.39</v>
      </c>
      <c r="BD242">
        <v>1.47</v>
      </c>
      <c r="BE242">
        <v>1.84</v>
      </c>
      <c r="BF242">
        <v>1.04</v>
      </c>
    </row>
    <row r="243" spans="1:58" x14ac:dyDescent="0.25">
      <c r="A243" s="1">
        <v>2019</v>
      </c>
      <c r="B243" s="1" t="s">
        <v>58</v>
      </c>
      <c r="C243" s="1" t="s">
        <v>59</v>
      </c>
      <c r="D243" s="1" t="s">
        <v>205</v>
      </c>
      <c r="E243" s="1">
        <v>60</v>
      </c>
      <c r="F243" s="1" t="s">
        <v>61</v>
      </c>
      <c r="G243" s="1" t="s">
        <v>62</v>
      </c>
      <c r="H243" s="1" t="s">
        <v>258</v>
      </c>
      <c r="I243" s="2">
        <v>43851</v>
      </c>
      <c r="J243" s="3">
        <v>0.43402777777777773</v>
      </c>
      <c r="K243" s="1">
        <v>75</v>
      </c>
      <c r="M243" s="1">
        <v>42.08</v>
      </c>
      <c r="N243" s="1">
        <v>22.32</v>
      </c>
      <c r="O243" s="1">
        <f t="shared" si="12"/>
        <v>64.400000000000006</v>
      </c>
      <c r="P243" s="1">
        <f t="shared" si="13"/>
        <v>36.6096</v>
      </c>
      <c r="Q243" s="1">
        <f t="shared" si="14"/>
        <v>19.418400000000002</v>
      </c>
      <c r="R243" s="1">
        <f t="shared" si="15"/>
        <v>56.028000000000006</v>
      </c>
      <c r="S243">
        <v>5.34</v>
      </c>
      <c r="T243">
        <v>1.62</v>
      </c>
      <c r="U243">
        <v>13.06</v>
      </c>
      <c r="V243">
        <v>14.54</v>
      </c>
      <c r="W243">
        <v>17.82</v>
      </c>
      <c r="X243">
        <v>47.26</v>
      </c>
      <c r="Y243">
        <v>9.2200000000000006</v>
      </c>
      <c r="Z243">
        <v>25.81</v>
      </c>
      <c r="AA243">
        <v>12.24</v>
      </c>
      <c r="AB243">
        <v>4.49</v>
      </c>
      <c r="AC243">
        <v>1.64</v>
      </c>
      <c r="AD243">
        <v>0.4</v>
      </c>
      <c r="AE243">
        <v>2.88</v>
      </c>
      <c r="AF243">
        <v>4.29</v>
      </c>
      <c r="AG243">
        <v>2.5299999999999998</v>
      </c>
      <c r="AH243">
        <v>0.51</v>
      </c>
      <c r="AI243">
        <v>0.57999999999999996</v>
      </c>
      <c r="AJ243">
        <v>6.51</v>
      </c>
      <c r="AK243">
        <v>1.65</v>
      </c>
      <c r="AL243">
        <v>0.96</v>
      </c>
      <c r="AM243">
        <v>0.11</v>
      </c>
      <c r="AN243">
        <v>0.14000000000000001</v>
      </c>
      <c r="AO243">
        <v>1.79</v>
      </c>
      <c r="AP243">
        <v>-0.01</v>
      </c>
      <c r="AQ243">
        <v>2.87</v>
      </c>
      <c r="AR243">
        <v>2.5299999999999998</v>
      </c>
      <c r="AS243">
        <v>0.53</v>
      </c>
      <c r="AT243">
        <v>-0.02</v>
      </c>
      <c r="AU243">
        <v>1.95</v>
      </c>
      <c r="AV243">
        <v>1.92</v>
      </c>
      <c r="AW243">
        <v>0.82</v>
      </c>
      <c r="AX243">
        <v>1.87</v>
      </c>
      <c r="AY243">
        <v>2.4300000000000002</v>
      </c>
      <c r="AZ243">
        <v>5.75</v>
      </c>
      <c r="BA243">
        <v>0.1</v>
      </c>
      <c r="BB243">
        <v>1.55</v>
      </c>
      <c r="BC243">
        <v>0.37</v>
      </c>
      <c r="BD243">
        <v>1.46</v>
      </c>
      <c r="BE243">
        <v>1.79</v>
      </c>
      <c r="BF243">
        <v>1.35</v>
      </c>
    </row>
    <row r="244" spans="1:58" x14ac:dyDescent="0.25">
      <c r="A244" s="1">
        <v>2019</v>
      </c>
      <c r="B244" s="1" t="s">
        <v>58</v>
      </c>
      <c r="C244" s="1" t="s">
        <v>59</v>
      </c>
      <c r="D244" s="1" t="s">
        <v>163</v>
      </c>
      <c r="E244" s="1">
        <v>46</v>
      </c>
      <c r="F244" s="1" t="s">
        <v>61</v>
      </c>
      <c r="G244" s="1" t="s">
        <v>62</v>
      </c>
      <c r="H244" s="1" t="s">
        <v>191</v>
      </c>
      <c r="I244" s="2">
        <v>43843</v>
      </c>
      <c r="J244" s="3">
        <v>0.47013888888888888</v>
      </c>
      <c r="M244" s="1">
        <v>42.2</v>
      </c>
      <c r="N244" s="1">
        <v>22.18</v>
      </c>
      <c r="O244" s="1">
        <f t="shared" si="12"/>
        <v>64.38</v>
      </c>
      <c r="P244" s="1">
        <f t="shared" si="13"/>
        <v>36.714000000000006</v>
      </c>
      <c r="Q244" s="1">
        <f t="shared" si="14"/>
        <v>19.296599999999998</v>
      </c>
      <c r="R244" s="1">
        <f t="shared" si="15"/>
        <v>56.010600000000004</v>
      </c>
      <c r="S244">
        <v>5.12</v>
      </c>
      <c r="T244">
        <v>7.0000000000000007E-2</v>
      </c>
      <c r="U244">
        <v>12.45</v>
      </c>
      <c r="V244">
        <v>14.31</v>
      </c>
      <c r="W244">
        <v>17.5</v>
      </c>
      <c r="X244">
        <v>56.88</v>
      </c>
      <c r="Y244">
        <v>8.73</v>
      </c>
      <c r="Z244">
        <v>15.64</v>
      </c>
      <c r="AA244">
        <v>12.6</v>
      </c>
      <c r="AB244">
        <v>4.32</v>
      </c>
      <c r="AC244">
        <v>1.57</v>
      </c>
      <c r="AD244">
        <v>0.32</v>
      </c>
      <c r="AE244">
        <v>2.67</v>
      </c>
      <c r="AF244">
        <v>3.97</v>
      </c>
      <c r="AG244">
        <v>2.38</v>
      </c>
      <c r="AH244">
        <v>0.48</v>
      </c>
      <c r="AI244">
        <v>0.52</v>
      </c>
      <c r="AJ244">
        <v>5.91</v>
      </c>
      <c r="AK244">
        <v>1.54</v>
      </c>
      <c r="AL244">
        <v>0.94</v>
      </c>
      <c r="AM244">
        <v>0.09</v>
      </c>
      <c r="AN244">
        <v>0.13</v>
      </c>
      <c r="AO244">
        <v>1.72</v>
      </c>
      <c r="AP244">
        <v>-0.02</v>
      </c>
      <c r="AQ244">
        <v>2.75</v>
      </c>
      <c r="AR244">
        <v>2.44</v>
      </c>
      <c r="AS244">
        <v>0.49</v>
      </c>
      <c r="AT244">
        <v>-0.02</v>
      </c>
      <c r="AU244">
        <v>1.88</v>
      </c>
      <c r="AV244">
        <v>1.84</v>
      </c>
      <c r="AW244">
        <v>0.77</v>
      </c>
      <c r="AX244">
        <v>1.77</v>
      </c>
      <c r="AY244">
        <v>2.82</v>
      </c>
      <c r="AZ244">
        <v>6.12</v>
      </c>
      <c r="BA244">
        <v>0.12</v>
      </c>
      <c r="BB244">
        <v>1.47</v>
      </c>
      <c r="BC244">
        <v>0.4</v>
      </c>
      <c r="BD244">
        <v>1.42</v>
      </c>
      <c r="BE244">
        <v>1.71</v>
      </c>
      <c r="BF244">
        <v>1.1299999999999999</v>
      </c>
    </row>
    <row r="245" spans="1:58" x14ac:dyDescent="0.25">
      <c r="A245" s="1">
        <v>2019</v>
      </c>
      <c r="B245" s="1" t="s">
        <v>58</v>
      </c>
      <c r="C245" s="1" t="s">
        <v>59</v>
      </c>
      <c r="D245" s="1" t="s">
        <v>163</v>
      </c>
      <c r="E245" s="1">
        <v>40</v>
      </c>
      <c r="F245" s="1" t="s">
        <v>61</v>
      </c>
      <c r="G245" s="1" t="s">
        <v>62</v>
      </c>
      <c r="H245" s="1" t="s">
        <v>189</v>
      </c>
      <c r="I245" s="2">
        <v>43843</v>
      </c>
      <c r="J245" s="3">
        <v>0.46875</v>
      </c>
      <c r="M245" s="1">
        <v>42.59</v>
      </c>
      <c r="N245" s="1">
        <v>21.78</v>
      </c>
      <c r="O245" s="1">
        <f t="shared" si="12"/>
        <v>64.37</v>
      </c>
      <c r="P245" s="1">
        <f t="shared" si="13"/>
        <v>37.0533</v>
      </c>
      <c r="Q245" s="1">
        <f t="shared" si="14"/>
        <v>18.948600000000003</v>
      </c>
      <c r="R245" s="1">
        <f t="shared" si="15"/>
        <v>56.001900000000006</v>
      </c>
      <c r="S245">
        <v>5.39</v>
      </c>
      <c r="T245">
        <v>-0.11</v>
      </c>
      <c r="U245">
        <v>11.95</v>
      </c>
      <c r="V245">
        <v>15.44</v>
      </c>
      <c r="W245">
        <v>17.79</v>
      </c>
      <c r="X245">
        <v>54.85</v>
      </c>
      <c r="Y245">
        <v>8.11</v>
      </c>
      <c r="Z245">
        <v>18.940000000000001</v>
      </c>
      <c r="AA245">
        <v>12.09</v>
      </c>
      <c r="AB245">
        <v>4.3600000000000003</v>
      </c>
      <c r="AC245">
        <v>1.6</v>
      </c>
      <c r="AD245">
        <v>0.34</v>
      </c>
      <c r="AE245">
        <v>2.68</v>
      </c>
      <c r="AF245">
        <v>4.1100000000000003</v>
      </c>
      <c r="AG245">
        <v>2.4900000000000002</v>
      </c>
      <c r="AH245">
        <v>0.5</v>
      </c>
      <c r="AI245">
        <v>0.61</v>
      </c>
      <c r="AJ245">
        <v>5.91</v>
      </c>
      <c r="AK245">
        <v>1.61</v>
      </c>
      <c r="AL245">
        <v>0.96</v>
      </c>
      <c r="AM245">
        <v>0.11</v>
      </c>
      <c r="AN245">
        <v>0.13</v>
      </c>
      <c r="AO245">
        <v>1.75</v>
      </c>
      <c r="AP245">
        <v>-0.01</v>
      </c>
      <c r="AQ245">
        <v>2.77</v>
      </c>
      <c r="AR245">
        <v>2.5499999999999998</v>
      </c>
      <c r="AS245">
        <v>0.54</v>
      </c>
      <c r="AT245">
        <v>-0.01</v>
      </c>
      <c r="AU245">
        <v>1.9</v>
      </c>
      <c r="AV245">
        <v>1.92</v>
      </c>
      <c r="AW245">
        <v>0.67</v>
      </c>
      <c r="AX245">
        <v>1.84</v>
      </c>
      <c r="AY245">
        <v>2.7</v>
      </c>
      <c r="AZ245">
        <v>5.41</v>
      </c>
      <c r="BA245">
        <v>0.13</v>
      </c>
      <c r="BB245">
        <v>1.51</v>
      </c>
      <c r="BC245">
        <v>0.44</v>
      </c>
      <c r="BD245">
        <v>1.47</v>
      </c>
      <c r="BE245">
        <v>1.7</v>
      </c>
      <c r="BF245">
        <v>1.51</v>
      </c>
    </row>
    <row r="246" spans="1:58" x14ac:dyDescent="0.25">
      <c r="A246" s="1">
        <v>2019</v>
      </c>
      <c r="B246" s="1" t="s">
        <v>58</v>
      </c>
      <c r="C246" s="1" t="s">
        <v>59</v>
      </c>
      <c r="D246" s="1" t="s">
        <v>205</v>
      </c>
      <c r="E246" s="1">
        <v>10</v>
      </c>
      <c r="F246" s="1" t="s">
        <v>61</v>
      </c>
      <c r="G246" s="1" t="s">
        <v>62</v>
      </c>
      <c r="H246" s="1" t="s">
        <v>215</v>
      </c>
      <c r="I246" s="2">
        <v>43851</v>
      </c>
      <c r="J246" s="3">
        <v>0.4055555555555555</v>
      </c>
      <c r="K246" s="1">
        <v>75</v>
      </c>
      <c r="M246" s="1">
        <v>42.45</v>
      </c>
      <c r="N246" s="1">
        <v>21.91</v>
      </c>
      <c r="O246" s="1">
        <f t="shared" si="12"/>
        <v>64.36</v>
      </c>
      <c r="P246" s="1">
        <f t="shared" si="13"/>
        <v>36.9315</v>
      </c>
      <c r="Q246" s="1">
        <f t="shared" si="14"/>
        <v>19.061699999999998</v>
      </c>
      <c r="R246" s="1">
        <f t="shared" si="15"/>
        <v>55.993200000000002</v>
      </c>
      <c r="S246">
        <v>5.22</v>
      </c>
      <c r="T246">
        <v>-1.22</v>
      </c>
      <c r="U246">
        <v>12.76</v>
      </c>
      <c r="V246">
        <v>16.37</v>
      </c>
      <c r="W246">
        <v>17.96</v>
      </c>
      <c r="X246">
        <v>50.08</v>
      </c>
      <c r="Y246">
        <v>9.2100000000000009</v>
      </c>
      <c r="Z246">
        <v>24.36</v>
      </c>
      <c r="AA246">
        <v>12.48</v>
      </c>
      <c r="AB246">
        <v>4.72</v>
      </c>
      <c r="AC246">
        <v>1.63</v>
      </c>
      <c r="AD246">
        <v>0.38</v>
      </c>
      <c r="AE246">
        <v>2.89</v>
      </c>
      <c r="AF246">
        <v>4.33</v>
      </c>
      <c r="AG246">
        <v>2.4700000000000002</v>
      </c>
      <c r="AH246">
        <v>0.5</v>
      </c>
      <c r="AI246">
        <v>0.56999999999999995</v>
      </c>
      <c r="AJ246">
        <v>6.38</v>
      </c>
      <c r="AK246">
        <v>1.62</v>
      </c>
      <c r="AL246">
        <v>0.99</v>
      </c>
      <c r="AM246">
        <v>0.1</v>
      </c>
      <c r="AN246">
        <v>0.12</v>
      </c>
      <c r="AO246">
        <v>1.86</v>
      </c>
      <c r="AP246">
        <v>0</v>
      </c>
      <c r="AQ246">
        <v>2.89</v>
      </c>
      <c r="AR246">
        <v>2.64</v>
      </c>
      <c r="AS246">
        <v>0.53</v>
      </c>
      <c r="AT246">
        <v>-0.02</v>
      </c>
      <c r="AU246">
        <v>2</v>
      </c>
      <c r="AV246">
        <v>1.94</v>
      </c>
      <c r="AW246">
        <v>0.95</v>
      </c>
      <c r="AX246">
        <v>1.96</v>
      </c>
      <c r="AY246">
        <v>2.82</v>
      </c>
      <c r="AZ246">
        <v>6.99</v>
      </c>
      <c r="BA246">
        <v>0.1</v>
      </c>
      <c r="BB246">
        <v>1.49</v>
      </c>
      <c r="BC246">
        <v>0.4</v>
      </c>
      <c r="BD246">
        <v>1.49</v>
      </c>
      <c r="BE246">
        <v>1.81</v>
      </c>
      <c r="BF246">
        <v>1.1299999999999999</v>
      </c>
    </row>
    <row r="247" spans="1:58" x14ac:dyDescent="0.25">
      <c r="A247" s="1">
        <v>2019</v>
      </c>
      <c r="B247" s="1" t="s">
        <v>58</v>
      </c>
      <c r="C247" s="1" t="s">
        <v>59</v>
      </c>
      <c r="D247" s="1" t="s">
        <v>205</v>
      </c>
      <c r="E247" s="1">
        <v>68</v>
      </c>
      <c r="F247" s="1" t="s">
        <v>61</v>
      </c>
      <c r="G247" s="1" t="s">
        <v>62</v>
      </c>
      <c r="H247" s="1" t="s">
        <v>264</v>
      </c>
      <c r="I247" s="2">
        <v>43851</v>
      </c>
      <c r="J247" s="3">
        <v>0.4375</v>
      </c>
      <c r="M247" s="1">
        <v>42.89</v>
      </c>
      <c r="N247" s="1">
        <v>21.47</v>
      </c>
      <c r="O247" s="1">
        <f t="shared" si="12"/>
        <v>64.36</v>
      </c>
      <c r="P247" s="1">
        <f t="shared" si="13"/>
        <v>37.314300000000003</v>
      </c>
      <c r="Q247" s="1">
        <f t="shared" si="14"/>
        <v>18.678899999999999</v>
      </c>
      <c r="R247" s="1">
        <f t="shared" si="15"/>
        <v>55.993200000000002</v>
      </c>
      <c r="S247">
        <v>5.31</v>
      </c>
      <c r="T247">
        <v>-1.71</v>
      </c>
      <c r="U247">
        <v>12.34</v>
      </c>
      <c r="V247">
        <v>12.86</v>
      </c>
      <c r="W247">
        <v>18.100000000000001</v>
      </c>
      <c r="X247">
        <v>55.53</v>
      </c>
      <c r="Y247">
        <v>8.67</v>
      </c>
      <c r="Z247">
        <v>19.95</v>
      </c>
      <c r="AA247">
        <v>12.51</v>
      </c>
      <c r="AB247">
        <v>3.88</v>
      </c>
      <c r="AC247">
        <v>1.68</v>
      </c>
      <c r="AD247">
        <v>0.35</v>
      </c>
      <c r="AE247">
        <v>2.93</v>
      </c>
      <c r="AF247">
        <v>4.3499999999999996</v>
      </c>
      <c r="AG247">
        <v>2.5299999999999998</v>
      </c>
      <c r="AH247">
        <v>0.48</v>
      </c>
      <c r="AI247">
        <v>0.59</v>
      </c>
      <c r="AJ247">
        <v>6.41</v>
      </c>
      <c r="AK247">
        <v>1.69</v>
      </c>
      <c r="AL247">
        <v>1.02</v>
      </c>
      <c r="AM247">
        <v>0.1</v>
      </c>
      <c r="AN247">
        <v>0.13</v>
      </c>
      <c r="AO247">
        <v>1.86</v>
      </c>
      <c r="AP247">
        <v>-0.03</v>
      </c>
      <c r="AQ247">
        <v>2.94</v>
      </c>
      <c r="AR247">
        <v>2.63</v>
      </c>
      <c r="AS247">
        <v>0.53</v>
      </c>
      <c r="AT247">
        <v>-0.01</v>
      </c>
      <c r="AU247">
        <v>2.0099999999999998</v>
      </c>
      <c r="AV247">
        <v>1.98</v>
      </c>
      <c r="AW247">
        <v>0.82</v>
      </c>
      <c r="AX247">
        <v>1.85</v>
      </c>
      <c r="AY247">
        <v>3.05</v>
      </c>
      <c r="AZ247">
        <v>6.3</v>
      </c>
      <c r="BA247">
        <v>0.11</v>
      </c>
      <c r="BB247">
        <v>1.55</v>
      </c>
      <c r="BC247">
        <v>0.45</v>
      </c>
      <c r="BD247">
        <v>1.51</v>
      </c>
      <c r="BE247">
        <v>1.86</v>
      </c>
      <c r="BF247">
        <v>1.06</v>
      </c>
    </row>
    <row r="248" spans="1:58" x14ac:dyDescent="0.25">
      <c r="A248" s="1">
        <v>2019</v>
      </c>
      <c r="B248" s="1" t="s">
        <v>58</v>
      </c>
      <c r="C248" s="1" t="s">
        <v>59</v>
      </c>
      <c r="D248" s="1" t="s">
        <v>118</v>
      </c>
      <c r="E248" s="1">
        <v>45</v>
      </c>
      <c r="F248" s="1" t="s">
        <v>61</v>
      </c>
      <c r="G248" s="1" t="s">
        <v>62</v>
      </c>
      <c r="H248" s="1" t="s">
        <v>147</v>
      </c>
      <c r="I248" s="2">
        <v>43843</v>
      </c>
      <c r="J248" s="3">
        <v>0.45069444444444445</v>
      </c>
      <c r="M248" s="1">
        <v>43.25</v>
      </c>
      <c r="N248" s="1">
        <v>21.1</v>
      </c>
      <c r="O248" s="1">
        <f t="shared" si="12"/>
        <v>64.349999999999994</v>
      </c>
      <c r="P248" s="1">
        <f t="shared" si="13"/>
        <v>37.627499999999998</v>
      </c>
      <c r="Q248" s="1">
        <f t="shared" si="14"/>
        <v>18.357000000000003</v>
      </c>
      <c r="R248" s="1">
        <f t="shared" si="15"/>
        <v>55.984499999999997</v>
      </c>
      <c r="S248">
        <v>5.43</v>
      </c>
      <c r="T248">
        <v>-0.81</v>
      </c>
      <c r="U248">
        <v>12.09</v>
      </c>
      <c r="V248">
        <v>13.01</v>
      </c>
      <c r="W248">
        <v>17.690000000000001</v>
      </c>
      <c r="X248">
        <v>54.19</v>
      </c>
      <c r="Y248">
        <v>8.49</v>
      </c>
      <c r="Z248">
        <v>20.61</v>
      </c>
      <c r="AA248">
        <v>12.54</v>
      </c>
      <c r="AB248">
        <v>3.67</v>
      </c>
      <c r="AC248">
        <v>1.62</v>
      </c>
      <c r="AD248">
        <v>0.32</v>
      </c>
      <c r="AE248">
        <v>2.8</v>
      </c>
      <c r="AF248">
        <v>4.18</v>
      </c>
      <c r="AG248">
        <v>2.46</v>
      </c>
      <c r="AH248">
        <v>0.49</v>
      </c>
      <c r="AI248">
        <v>0.59</v>
      </c>
      <c r="AJ248">
        <v>6.24</v>
      </c>
      <c r="AK248">
        <v>1.58</v>
      </c>
      <c r="AL248">
        <v>0.97</v>
      </c>
      <c r="AM248">
        <v>0.1</v>
      </c>
      <c r="AN248">
        <v>0.12</v>
      </c>
      <c r="AO248">
        <v>1.77</v>
      </c>
      <c r="AP248">
        <v>0.01</v>
      </c>
      <c r="AQ248">
        <v>2.87</v>
      </c>
      <c r="AR248">
        <v>2.52</v>
      </c>
      <c r="AS248">
        <v>0.5</v>
      </c>
      <c r="AT248">
        <v>-0.01</v>
      </c>
      <c r="AU248">
        <v>1.95</v>
      </c>
      <c r="AV248">
        <v>1.93</v>
      </c>
      <c r="AW248">
        <v>0.83</v>
      </c>
      <c r="AX248">
        <v>1.85</v>
      </c>
      <c r="AY248">
        <v>3.03</v>
      </c>
      <c r="AZ248">
        <v>6.58</v>
      </c>
      <c r="BA248">
        <v>0.11</v>
      </c>
      <c r="BB248">
        <v>1.53</v>
      </c>
      <c r="BC248">
        <v>0.41</v>
      </c>
      <c r="BD248">
        <v>1.47</v>
      </c>
      <c r="BE248">
        <v>1.81</v>
      </c>
      <c r="BF248">
        <v>1.0900000000000001</v>
      </c>
    </row>
    <row r="249" spans="1:58" x14ac:dyDescent="0.25">
      <c r="A249" s="1">
        <v>2019</v>
      </c>
      <c r="B249" s="1" t="s">
        <v>58</v>
      </c>
      <c r="C249" s="1" t="s">
        <v>59</v>
      </c>
      <c r="D249" s="1" t="s">
        <v>163</v>
      </c>
      <c r="E249" s="1">
        <v>17</v>
      </c>
      <c r="F249" s="1" t="s">
        <v>61</v>
      </c>
      <c r="G249" s="1" t="s">
        <v>62</v>
      </c>
      <c r="H249" s="1" t="s">
        <v>177</v>
      </c>
      <c r="I249" s="2">
        <v>43843</v>
      </c>
      <c r="J249" s="3">
        <v>0.46319444444444446</v>
      </c>
      <c r="M249" s="1">
        <v>43.88</v>
      </c>
      <c r="N249" s="1">
        <v>20.47</v>
      </c>
      <c r="O249" s="1">
        <f t="shared" si="12"/>
        <v>64.349999999999994</v>
      </c>
      <c r="P249" s="1">
        <f t="shared" si="13"/>
        <v>38.175600000000003</v>
      </c>
      <c r="Q249" s="1">
        <f t="shared" si="14"/>
        <v>17.808899999999998</v>
      </c>
      <c r="R249" s="1">
        <f t="shared" si="15"/>
        <v>55.984499999999997</v>
      </c>
      <c r="S249">
        <v>5.51</v>
      </c>
      <c r="T249">
        <v>0.86</v>
      </c>
      <c r="U249">
        <v>11.88</v>
      </c>
      <c r="V249">
        <v>14.41</v>
      </c>
      <c r="W249">
        <v>18.28</v>
      </c>
      <c r="X249">
        <v>53.57</v>
      </c>
      <c r="Y249">
        <v>8.9600000000000009</v>
      </c>
      <c r="Z249">
        <v>20.440000000000001</v>
      </c>
      <c r="AA249">
        <v>13.39</v>
      </c>
      <c r="AB249">
        <v>4.3</v>
      </c>
      <c r="AC249">
        <v>1.61</v>
      </c>
      <c r="AD249">
        <v>0.34</v>
      </c>
      <c r="AE249">
        <v>2.73</v>
      </c>
      <c r="AF249">
        <v>4.13</v>
      </c>
      <c r="AG249">
        <v>2.4300000000000002</v>
      </c>
      <c r="AH249">
        <v>0.46</v>
      </c>
      <c r="AI249">
        <v>0.57999999999999996</v>
      </c>
      <c r="AJ249">
        <v>6.12</v>
      </c>
      <c r="AK249">
        <v>1.61</v>
      </c>
      <c r="AL249">
        <v>0.97</v>
      </c>
      <c r="AM249">
        <v>0.12</v>
      </c>
      <c r="AN249">
        <v>0.12</v>
      </c>
      <c r="AO249">
        <v>1.75</v>
      </c>
      <c r="AP249">
        <v>-0.01</v>
      </c>
      <c r="AQ249">
        <v>2.83</v>
      </c>
      <c r="AR249">
        <v>2.5099999999999998</v>
      </c>
      <c r="AS249">
        <v>0.51</v>
      </c>
      <c r="AT249">
        <v>-0.01</v>
      </c>
      <c r="AU249">
        <v>1.98</v>
      </c>
      <c r="AV249">
        <v>1.95</v>
      </c>
      <c r="AW249">
        <v>0.75</v>
      </c>
      <c r="AX249">
        <v>1.88</v>
      </c>
      <c r="AY249">
        <v>3.05</v>
      </c>
      <c r="AZ249">
        <v>6.52</v>
      </c>
      <c r="BA249">
        <v>0.12</v>
      </c>
      <c r="BB249">
        <v>1.55</v>
      </c>
      <c r="BC249">
        <v>0.43</v>
      </c>
      <c r="BD249">
        <v>1.48</v>
      </c>
      <c r="BE249">
        <v>1.75</v>
      </c>
      <c r="BF249">
        <v>1.74</v>
      </c>
    </row>
    <row r="250" spans="1:58" x14ac:dyDescent="0.25">
      <c r="A250" s="1">
        <v>2019</v>
      </c>
      <c r="B250" s="1" t="s">
        <v>58</v>
      </c>
      <c r="C250" s="1" t="s">
        <v>59</v>
      </c>
      <c r="D250" s="1" t="s">
        <v>163</v>
      </c>
      <c r="E250" s="1">
        <v>24</v>
      </c>
      <c r="F250" s="1" t="s">
        <v>61</v>
      </c>
      <c r="G250" s="1" t="s">
        <v>62</v>
      </c>
      <c r="H250" s="1" t="s">
        <v>181</v>
      </c>
      <c r="I250" s="2">
        <v>43843</v>
      </c>
      <c r="J250" s="3">
        <v>0.46527777777777773</v>
      </c>
      <c r="M250" s="1">
        <v>43.07</v>
      </c>
      <c r="N250" s="1">
        <v>21.28</v>
      </c>
      <c r="O250" s="1">
        <f t="shared" si="12"/>
        <v>64.349999999999994</v>
      </c>
      <c r="P250" s="1">
        <f t="shared" si="13"/>
        <v>37.4709</v>
      </c>
      <c r="Q250" s="1">
        <f t="shared" si="14"/>
        <v>18.5136</v>
      </c>
      <c r="R250" s="1">
        <f t="shared" si="15"/>
        <v>55.984499999999997</v>
      </c>
      <c r="S250">
        <v>5.15</v>
      </c>
      <c r="T250">
        <v>-0.98</v>
      </c>
      <c r="U250">
        <v>12.15</v>
      </c>
      <c r="V250">
        <v>15.09</v>
      </c>
      <c r="W250">
        <v>18.07</v>
      </c>
      <c r="X250">
        <v>47.67</v>
      </c>
      <c r="Y250">
        <v>8.6300000000000008</v>
      </c>
      <c r="Z250">
        <v>26.57</v>
      </c>
      <c r="AA250">
        <v>13.05</v>
      </c>
      <c r="AB250">
        <v>4.47</v>
      </c>
      <c r="AC250">
        <v>1.7</v>
      </c>
      <c r="AD250">
        <v>0.39</v>
      </c>
      <c r="AE250">
        <v>3.12</v>
      </c>
      <c r="AF250">
        <v>4.58</v>
      </c>
      <c r="AG250">
        <v>2.64</v>
      </c>
      <c r="AH250">
        <v>0.51</v>
      </c>
      <c r="AI250">
        <v>0.65</v>
      </c>
      <c r="AJ250">
        <v>6.93</v>
      </c>
      <c r="AK250">
        <v>1.73</v>
      </c>
      <c r="AL250">
        <v>1.03</v>
      </c>
      <c r="AM250">
        <v>0.1</v>
      </c>
      <c r="AN250">
        <v>0.11</v>
      </c>
      <c r="AO250">
        <v>1.92</v>
      </c>
      <c r="AP250">
        <v>-0.05</v>
      </c>
      <c r="AQ250">
        <v>3.02</v>
      </c>
      <c r="AR250">
        <v>2.67</v>
      </c>
      <c r="AS250">
        <v>0.55000000000000004</v>
      </c>
      <c r="AT250">
        <v>-0.01</v>
      </c>
      <c r="AU250">
        <v>2.11</v>
      </c>
      <c r="AV250">
        <v>2.0699999999999998</v>
      </c>
      <c r="AW250">
        <v>1.04</v>
      </c>
      <c r="AX250">
        <v>2</v>
      </c>
      <c r="AY250">
        <v>4.1900000000000004</v>
      </c>
      <c r="AZ250">
        <v>6.45</v>
      </c>
      <c r="BA250">
        <v>0.1</v>
      </c>
      <c r="BB250">
        <v>1.6</v>
      </c>
      <c r="BC250">
        <v>0.41</v>
      </c>
      <c r="BD250">
        <v>1.51</v>
      </c>
      <c r="BE250">
        <v>1.89</v>
      </c>
      <c r="BF250">
        <v>1.05</v>
      </c>
    </row>
    <row r="251" spans="1:58" x14ac:dyDescent="0.25">
      <c r="A251" s="1">
        <v>2019</v>
      </c>
      <c r="B251" s="1" t="s">
        <v>58</v>
      </c>
      <c r="C251" s="1" t="s">
        <v>59</v>
      </c>
      <c r="D251" s="1" t="s">
        <v>362</v>
      </c>
      <c r="E251" s="1">
        <v>1</v>
      </c>
      <c r="F251" s="1" t="s">
        <v>61</v>
      </c>
      <c r="G251" s="1" t="s">
        <v>62</v>
      </c>
      <c r="H251" s="1" t="s">
        <v>363</v>
      </c>
      <c r="I251" s="2">
        <v>43857</v>
      </c>
      <c r="J251" s="3">
        <v>0.41944444444444445</v>
      </c>
      <c r="M251" s="1">
        <v>42.52</v>
      </c>
      <c r="N251" s="1">
        <v>21.83</v>
      </c>
      <c r="O251" s="1">
        <f t="shared" si="12"/>
        <v>64.349999999999994</v>
      </c>
      <c r="P251" s="1">
        <f t="shared" si="13"/>
        <v>36.992400000000004</v>
      </c>
      <c r="Q251" s="1">
        <f t="shared" si="14"/>
        <v>18.992099999999997</v>
      </c>
      <c r="R251" s="1">
        <f t="shared" si="15"/>
        <v>55.984499999999997</v>
      </c>
      <c r="S251">
        <v>4.92</v>
      </c>
      <c r="T251">
        <v>0.67</v>
      </c>
      <c r="U251">
        <v>12.25</v>
      </c>
      <c r="V251">
        <v>12.59</v>
      </c>
      <c r="W251">
        <v>18.11</v>
      </c>
      <c r="X251">
        <v>54.73</v>
      </c>
      <c r="Y251">
        <v>6.92</v>
      </c>
      <c r="Z251">
        <v>22.34</v>
      </c>
      <c r="AA251">
        <v>11.67</v>
      </c>
      <c r="AB251">
        <v>3.97</v>
      </c>
      <c r="AC251">
        <v>1.63</v>
      </c>
      <c r="AD251">
        <v>0.37</v>
      </c>
      <c r="AE251">
        <v>2.87</v>
      </c>
      <c r="AF251">
        <v>4.1900000000000004</v>
      </c>
      <c r="AG251">
        <v>2.52</v>
      </c>
      <c r="AH251">
        <v>0.54</v>
      </c>
      <c r="AI251">
        <v>0.56000000000000005</v>
      </c>
      <c r="AJ251">
        <v>6.29</v>
      </c>
      <c r="AK251">
        <v>1.62</v>
      </c>
      <c r="AL251">
        <v>0.97</v>
      </c>
      <c r="AM251">
        <v>0.1</v>
      </c>
      <c r="AN251">
        <v>0.12</v>
      </c>
      <c r="AO251">
        <v>1.82</v>
      </c>
      <c r="AP251">
        <v>-0.01</v>
      </c>
      <c r="AQ251">
        <v>2.9</v>
      </c>
      <c r="AR251">
        <v>2.54</v>
      </c>
      <c r="AS251">
        <v>0.51</v>
      </c>
      <c r="AT251">
        <v>-0.01</v>
      </c>
      <c r="AU251">
        <v>2.02</v>
      </c>
      <c r="AV251">
        <v>1.97</v>
      </c>
      <c r="AW251">
        <v>0.66</v>
      </c>
      <c r="AX251">
        <v>1.84</v>
      </c>
      <c r="AY251">
        <v>2.59</v>
      </c>
      <c r="AZ251">
        <v>5.26</v>
      </c>
      <c r="BA251">
        <v>0.12</v>
      </c>
      <c r="BB251">
        <v>1.57</v>
      </c>
      <c r="BC251">
        <v>0.44</v>
      </c>
      <c r="BD251">
        <v>1.48</v>
      </c>
      <c r="BE251">
        <v>1.81</v>
      </c>
      <c r="BF251">
        <v>1.01</v>
      </c>
    </row>
    <row r="252" spans="1:58" x14ac:dyDescent="0.25">
      <c r="A252" s="1">
        <v>2019</v>
      </c>
      <c r="B252" s="1" t="s">
        <v>58</v>
      </c>
      <c r="C252" s="1" t="s">
        <v>59</v>
      </c>
      <c r="D252" s="1" t="s">
        <v>452</v>
      </c>
      <c r="E252" s="1">
        <v>35</v>
      </c>
      <c r="F252" s="1" t="s">
        <v>61</v>
      </c>
      <c r="G252" s="1" t="s">
        <v>62</v>
      </c>
      <c r="H252" s="1" t="s">
        <v>456</v>
      </c>
      <c r="I252" s="2">
        <v>43872</v>
      </c>
      <c r="J252" s="3">
        <v>0.42708333333333331</v>
      </c>
      <c r="M252" s="1">
        <v>43.91</v>
      </c>
      <c r="N252" s="1">
        <v>20.440000000000001</v>
      </c>
      <c r="O252" s="1">
        <f t="shared" si="12"/>
        <v>64.349999999999994</v>
      </c>
      <c r="P252" s="1">
        <f t="shared" si="13"/>
        <v>38.201699999999995</v>
      </c>
      <c r="Q252" s="1">
        <f t="shared" si="14"/>
        <v>17.782800000000002</v>
      </c>
      <c r="R252" s="1">
        <f t="shared" si="15"/>
        <v>55.984499999999997</v>
      </c>
      <c r="S252">
        <v>5.53</v>
      </c>
      <c r="T252">
        <v>-0.65</v>
      </c>
      <c r="U252">
        <v>12.54</v>
      </c>
      <c r="V252">
        <v>14.96</v>
      </c>
      <c r="W252">
        <v>17.91</v>
      </c>
      <c r="X252">
        <v>54.29</v>
      </c>
      <c r="Y252">
        <v>7.97</v>
      </c>
      <c r="Z252">
        <v>20.12</v>
      </c>
      <c r="AA252">
        <v>12.18</v>
      </c>
      <c r="AB252">
        <v>4.09</v>
      </c>
      <c r="AC252">
        <v>1.66</v>
      </c>
      <c r="AD252">
        <v>0.36</v>
      </c>
      <c r="AE252">
        <v>2.96</v>
      </c>
      <c r="AF252">
        <v>4.3899999999999997</v>
      </c>
      <c r="AG252">
        <v>2.5499999999999998</v>
      </c>
      <c r="AH252">
        <v>0.49</v>
      </c>
      <c r="AI252">
        <v>0.56999999999999995</v>
      </c>
      <c r="AJ252">
        <v>6.55</v>
      </c>
      <c r="AK252">
        <v>1.67</v>
      </c>
      <c r="AL252">
        <v>1.02</v>
      </c>
      <c r="AM252">
        <v>0.1</v>
      </c>
      <c r="AN252">
        <v>0.12</v>
      </c>
      <c r="AO252">
        <v>1.86</v>
      </c>
      <c r="AP252">
        <v>0</v>
      </c>
      <c r="AQ252">
        <v>2.98</v>
      </c>
      <c r="AR252">
        <v>2.61</v>
      </c>
      <c r="AS252">
        <v>0.53</v>
      </c>
      <c r="AT252">
        <v>-0.01</v>
      </c>
      <c r="AU252">
        <v>2.06</v>
      </c>
      <c r="AV252">
        <v>2.04</v>
      </c>
      <c r="AW252">
        <v>0.69</v>
      </c>
      <c r="AX252">
        <v>1.95</v>
      </c>
      <c r="AY252">
        <v>2.5099999999999998</v>
      </c>
      <c r="AZ252">
        <v>5.26</v>
      </c>
      <c r="BA252">
        <v>0.11</v>
      </c>
      <c r="BB252">
        <v>1.6</v>
      </c>
      <c r="BC252">
        <v>0.39</v>
      </c>
      <c r="BD252">
        <v>1.53</v>
      </c>
      <c r="BE252">
        <v>1.85</v>
      </c>
      <c r="BF252">
        <v>1.77</v>
      </c>
    </row>
    <row r="253" spans="1:58" x14ac:dyDescent="0.25">
      <c r="A253" s="1">
        <v>2019</v>
      </c>
      <c r="B253" s="1" t="s">
        <v>58</v>
      </c>
      <c r="C253" s="1" t="s">
        <v>59</v>
      </c>
      <c r="D253" s="1" t="s">
        <v>108</v>
      </c>
      <c r="E253" s="1">
        <v>27</v>
      </c>
      <c r="F253" s="1" t="s">
        <v>61</v>
      </c>
      <c r="G253" s="1" t="s">
        <v>62</v>
      </c>
      <c r="H253" s="1" t="s">
        <v>117</v>
      </c>
      <c r="I253" s="2">
        <v>43843</v>
      </c>
      <c r="J253" s="3">
        <v>0.42986111111111108</v>
      </c>
      <c r="M253" s="1">
        <v>42.8</v>
      </c>
      <c r="N253" s="1">
        <v>21.54</v>
      </c>
      <c r="O253" s="1">
        <f t="shared" si="12"/>
        <v>64.34</v>
      </c>
      <c r="P253" s="1">
        <f t="shared" si="13"/>
        <v>37.235999999999997</v>
      </c>
      <c r="Q253" s="1">
        <f t="shared" si="14"/>
        <v>18.739799999999999</v>
      </c>
      <c r="R253" s="1">
        <f t="shared" si="15"/>
        <v>55.975799999999992</v>
      </c>
      <c r="S253">
        <v>5.42</v>
      </c>
      <c r="T253">
        <v>0.01</v>
      </c>
      <c r="U253">
        <v>11.9</v>
      </c>
      <c r="V253">
        <v>12.76</v>
      </c>
      <c r="W253">
        <v>17.36</v>
      </c>
      <c r="X253">
        <v>56.24</v>
      </c>
      <c r="Y253">
        <v>7.59</v>
      </c>
      <c r="Z253">
        <v>20.13</v>
      </c>
      <c r="AA253">
        <v>12.04</v>
      </c>
      <c r="AB253">
        <v>4.09</v>
      </c>
      <c r="AC253">
        <v>1.66</v>
      </c>
      <c r="AD253">
        <v>0.38</v>
      </c>
      <c r="AE253">
        <v>2.9</v>
      </c>
      <c r="AF253">
        <v>4.34</v>
      </c>
      <c r="AG253">
        <v>2.52</v>
      </c>
      <c r="AH253">
        <v>0.5</v>
      </c>
      <c r="AI253">
        <v>0.6</v>
      </c>
      <c r="AJ253">
        <v>6.43</v>
      </c>
      <c r="AK253">
        <v>1.65</v>
      </c>
      <c r="AL253">
        <v>1</v>
      </c>
      <c r="AM253">
        <v>0.1</v>
      </c>
      <c r="AN253">
        <v>0.12</v>
      </c>
      <c r="AO253">
        <v>1.78</v>
      </c>
      <c r="AP253">
        <v>-0.01</v>
      </c>
      <c r="AQ253">
        <v>2.93</v>
      </c>
      <c r="AR253">
        <v>2.6</v>
      </c>
      <c r="AS253">
        <v>0.55000000000000004</v>
      </c>
      <c r="AT253">
        <v>-0.01</v>
      </c>
      <c r="AU253">
        <v>2</v>
      </c>
      <c r="AV253">
        <v>2.0099999999999998</v>
      </c>
      <c r="AW253">
        <v>0.75</v>
      </c>
      <c r="AX253">
        <v>1.94</v>
      </c>
      <c r="AY253">
        <v>2.93</v>
      </c>
      <c r="AZ253">
        <v>5.86</v>
      </c>
      <c r="BA253">
        <v>0.11</v>
      </c>
      <c r="BB253">
        <v>1.55</v>
      </c>
      <c r="BC253">
        <v>0.43</v>
      </c>
      <c r="BD253">
        <v>1.5</v>
      </c>
      <c r="BE253">
        <v>1.81</v>
      </c>
      <c r="BF253">
        <v>1.67</v>
      </c>
    </row>
    <row r="254" spans="1:58" x14ac:dyDescent="0.25">
      <c r="A254" s="1">
        <v>2019</v>
      </c>
      <c r="B254" s="1" t="s">
        <v>58</v>
      </c>
      <c r="C254" s="1" t="s">
        <v>59</v>
      </c>
      <c r="D254" s="1" t="s">
        <v>362</v>
      </c>
      <c r="E254" s="1">
        <v>6</v>
      </c>
      <c r="F254" s="1" t="s">
        <v>61</v>
      </c>
      <c r="G254" s="1" t="s">
        <v>62</v>
      </c>
      <c r="H254" s="1" t="s">
        <v>366</v>
      </c>
      <c r="I254" s="2">
        <v>43857</v>
      </c>
      <c r="J254" s="3">
        <v>0.42083333333333334</v>
      </c>
      <c r="M254" s="1">
        <v>42.12</v>
      </c>
      <c r="N254" s="1">
        <v>22.22</v>
      </c>
      <c r="O254" s="1">
        <f t="shared" si="12"/>
        <v>64.34</v>
      </c>
      <c r="P254" s="1">
        <f t="shared" si="13"/>
        <v>36.644399999999997</v>
      </c>
      <c r="Q254" s="1">
        <f t="shared" si="14"/>
        <v>19.331399999999999</v>
      </c>
      <c r="R254" s="1">
        <f t="shared" si="15"/>
        <v>55.975799999999992</v>
      </c>
      <c r="S254">
        <v>5.27</v>
      </c>
      <c r="T254">
        <v>-0.6</v>
      </c>
      <c r="U254">
        <v>12.74</v>
      </c>
      <c r="V254">
        <v>14.91</v>
      </c>
      <c r="W254">
        <v>17.68</v>
      </c>
      <c r="X254">
        <v>52.28</v>
      </c>
      <c r="Y254">
        <v>8.01</v>
      </c>
      <c r="Z254">
        <v>22.34</v>
      </c>
      <c r="AA254">
        <v>12.16</v>
      </c>
      <c r="AB254">
        <v>3.99</v>
      </c>
      <c r="AC254">
        <v>1.61</v>
      </c>
      <c r="AD254">
        <v>0.41</v>
      </c>
      <c r="AE254">
        <v>2.74</v>
      </c>
      <c r="AF254">
        <v>4.16</v>
      </c>
      <c r="AG254">
        <v>2.4900000000000002</v>
      </c>
      <c r="AH254">
        <v>0.52</v>
      </c>
      <c r="AI254">
        <v>0.6</v>
      </c>
      <c r="AJ254">
        <v>6.1</v>
      </c>
      <c r="AK254">
        <v>1.6</v>
      </c>
      <c r="AL254">
        <v>0.96</v>
      </c>
      <c r="AM254">
        <v>0.1</v>
      </c>
      <c r="AN254">
        <v>0.13</v>
      </c>
      <c r="AO254">
        <v>1.78</v>
      </c>
      <c r="AP254">
        <v>-0.03</v>
      </c>
      <c r="AQ254">
        <v>2.79</v>
      </c>
      <c r="AR254">
        <v>2.5499999999999998</v>
      </c>
      <c r="AS254">
        <v>0.53</v>
      </c>
      <c r="AT254">
        <v>-0.02</v>
      </c>
      <c r="AU254">
        <v>1.93</v>
      </c>
      <c r="AV254">
        <v>1.9</v>
      </c>
      <c r="AW254">
        <v>0.79</v>
      </c>
      <c r="AX254">
        <v>1.83</v>
      </c>
      <c r="AY254">
        <v>3.06</v>
      </c>
      <c r="AZ254">
        <v>6.18</v>
      </c>
      <c r="BA254">
        <v>0.11</v>
      </c>
      <c r="BB254">
        <v>1.49</v>
      </c>
      <c r="BC254">
        <v>0.41</v>
      </c>
      <c r="BD254">
        <v>1.43</v>
      </c>
      <c r="BE254">
        <v>1.77</v>
      </c>
      <c r="BF254">
        <v>1.2</v>
      </c>
    </row>
    <row r="255" spans="1:58" x14ac:dyDescent="0.25">
      <c r="A255" s="1">
        <v>2019</v>
      </c>
      <c r="B255" s="1" t="s">
        <v>58</v>
      </c>
      <c r="C255" s="1" t="s">
        <v>59</v>
      </c>
      <c r="D255" s="1" t="s">
        <v>60</v>
      </c>
      <c r="E255" s="1">
        <v>23</v>
      </c>
      <c r="F255" s="1" t="s">
        <v>61</v>
      </c>
      <c r="G255" s="1" t="s">
        <v>62</v>
      </c>
      <c r="H255" s="1" t="s">
        <v>67</v>
      </c>
      <c r="I255" s="2">
        <v>43843</v>
      </c>
      <c r="J255" s="3">
        <v>0.36180555555555555</v>
      </c>
      <c r="M255" s="1">
        <v>44.04</v>
      </c>
      <c r="N255" s="1">
        <v>20.29</v>
      </c>
      <c r="O255" s="1">
        <f t="shared" si="12"/>
        <v>64.33</v>
      </c>
      <c r="P255" s="1">
        <f t="shared" si="13"/>
        <v>38.314799999999998</v>
      </c>
      <c r="Q255" s="1">
        <f t="shared" si="14"/>
        <v>17.6523</v>
      </c>
      <c r="R255" s="1">
        <f t="shared" si="15"/>
        <v>55.967100000000002</v>
      </c>
      <c r="S255">
        <v>5.28</v>
      </c>
      <c r="T255">
        <v>-0.56999999999999995</v>
      </c>
      <c r="U255">
        <v>12.06</v>
      </c>
      <c r="V255">
        <v>13.03</v>
      </c>
      <c r="W255">
        <v>17.190000000000001</v>
      </c>
      <c r="X255">
        <v>53.25</v>
      </c>
      <c r="Y255">
        <v>8.5500000000000007</v>
      </c>
      <c r="Z255">
        <v>20.78</v>
      </c>
      <c r="AA255">
        <v>11.79</v>
      </c>
      <c r="AB255">
        <v>4.57</v>
      </c>
      <c r="AC255">
        <v>1.77</v>
      </c>
      <c r="AD255">
        <v>0.44</v>
      </c>
      <c r="AE255">
        <v>3.19</v>
      </c>
      <c r="AF255">
        <v>4.58</v>
      </c>
      <c r="AG255">
        <v>2.68</v>
      </c>
      <c r="AH255">
        <v>0.53</v>
      </c>
      <c r="AI255">
        <v>0.59</v>
      </c>
      <c r="AJ255">
        <v>6.85</v>
      </c>
      <c r="AK255">
        <v>1.75</v>
      </c>
      <c r="AL255">
        <v>1.08</v>
      </c>
      <c r="AM255">
        <v>0.1</v>
      </c>
      <c r="AN255">
        <v>0.12</v>
      </c>
      <c r="AO255">
        <v>1.97</v>
      </c>
      <c r="AP255">
        <v>0</v>
      </c>
      <c r="AQ255">
        <v>3.14</v>
      </c>
      <c r="AR255">
        <v>2.75</v>
      </c>
      <c r="AS255">
        <v>0.53</v>
      </c>
      <c r="AT255">
        <v>-0.01</v>
      </c>
      <c r="AU255">
        <v>2.19</v>
      </c>
      <c r="AV255">
        <v>2.15</v>
      </c>
      <c r="AW255">
        <v>0.74</v>
      </c>
      <c r="AX255">
        <v>1.98</v>
      </c>
      <c r="AY255">
        <v>2.59</v>
      </c>
      <c r="AZ255">
        <v>5.27</v>
      </c>
      <c r="BA255">
        <v>0.11</v>
      </c>
      <c r="BB255">
        <v>1.63</v>
      </c>
      <c r="BC255">
        <v>0.44</v>
      </c>
      <c r="BD255">
        <v>1.57</v>
      </c>
      <c r="BE255">
        <v>1.95</v>
      </c>
      <c r="BF255">
        <v>1.34</v>
      </c>
    </row>
    <row r="256" spans="1:58" x14ac:dyDescent="0.25">
      <c r="A256" s="1">
        <v>2019</v>
      </c>
      <c r="B256" s="1" t="s">
        <v>58</v>
      </c>
      <c r="C256" s="1" t="s">
        <v>59</v>
      </c>
      <c r="D256" s="1" t="s">
        <v>118</v>
      </c>
      <c r="E256" s="1">
        <v>63</v>
      </c>
      <c r="F256" s="1" t="s">
        <v>61</v>
      </c>
      <c r="G256" s="1" t="s">
        <v>62</v>
      </c>
      <c r="H256" s="1" t="s">
        <v>156</v>
      </c>
      <c r="I256" s="2">
        <v>43843</v>
      </c>
      <c r="J256" s="3">
        <v>0.4548611111111111</v>
      </c>
      <c r="M256" s="1">
        <v>43.81</v>
      </c>
      <c r="N256" s="1">
        <v>20.52</v>
      </c>
      <c r="O256" s="1">
        <f t="shared" si="12"/>
        <v>64.33</v>
      </c>
      <c r="P256" s="1">
        <f t="shared" si="13"/>
        <v>38.114699999999999</v>
      </c>
      <c r="Q256" s="1">
        <f t="shared" si="14"/>
        <v>17.852399999999999</v>
      </c>
      <c r="R256" s="1">
        <f t="shared" si="15"/>
        <v>55.967100000000002</v>
      </c>
      <c r="S256">
        <v>5.4</v>
      </c>
      <c r="T256">
        <v>0.62</v>
      </c>
      <c r="U256">
        <v>12.6</v>
      </c>
      <c r="V256">
        <v>15.09</v>
      </c>
      <c r="W256">
        <v>16.350000000000001</v>
      </c>
      <c r="X256">
        <v>52.96</v>
      </c>
      <c r="Y256">
        <v>8.02</v>
      </c>
      <c r="Z256">
        <v>20.67</v>
      </c>
      <c r="AA256">
        <v>12.78</v>
      </c>
      <c r="AB256">
        <v>4.41</v>
      </c>
      <c r="AC256">
        <v>1.67</v>
      </c>
      <c r="AD256">
        <v>0.38</v>
      </c>
      <c r="AE256">
        <v>3</v>
      </c>
      <c r="AF256">
        <v>4.45</v>
      </c>
      <c r="AG256">
        <v>2.6</v>
      </c>
      <c r="AH256">
        <v>0.49</v>
      </c>
      <c r="AI256">
        <v>0.63</v>
      </c>
      <c r="AJ256">
        <v>6.57</v>
      </c>
      <c r="AK256">
        <v>1.69</v>
      </c>
      <c r="AL256">
        <v>1.03</v>
      </c>
      <c r="AM256">
        <v>0.09</v>
      </c>
      <c r="AN256">
        <v>0.11</v>
      </c>
      <c r="AO256">
        <v>1.93</v>
      </c>
      <c r="AP256">
        <v>-0.05</v>
      </c>
      <c r="AQ256">
        <v>2.95</v>
      </c>
      <c r="AR256">
        <v>2.67</v>
      </c>
      <c r="AS256">
        <v>0.55000000000000004</v>
      </c>
      <c r="AT256">
        <v>-0.02</v>
      </c>
      <c r="AU256">
        <v>2.04</v>
      </c>
      <c r="AV256">
        <v>2.04</v>
      </c>
      <c r="AW256">
        <v>1.02</v>
      </c>
      <c r="AX256">
        <v>1.94</v>
      </c>
      <c r="AY256">
        <v>3.43</v>
      </c>
      <c r="AZ256">
        <v>6.57</v>
      </c>
      <c r="BA256">
        <v>0.1</v>
      </c>
      <c r="BB256">
        <v>1.55</v>
      </c>
      <c r="BC256">
        <v>0.42</v>
      </c>
      <c r="BD256">
        <v>1.49</v>
      </c>
      <c r="BE256">
        <v>1.86</v>
      </c>
      <c r="BF256">
        <v>1.03</v>
      </c>
    </row>
    <row r="257" spans="1:58" x14ac:dyDescent="0.25">
      <c r="A257" s="1">
        <v>2019</v>
      </c>
      <c r="B257" s="1" t="s">
        <v>58</v>
      </c>
      <c r="C257" s="1" t="s">
        <v>59</v>
      </c>
      <c r="D257" s="1" t="s">
        <v>205</v>
      </c>
      <c r="E257" s="1">
        <v>46</v>
      </c>
      <c r="F257" s="1" t="s">
        <v>61</v>
      </c>
      <c r="G257" s="1" t="s">
        <v>62</v>
      </c>
      <c r="H257" s="1" t="s">
        <v>247</v>
      </c>
      <c r="I257" s="2">
        <v>43851</v>
      </c>
      <c r="J257" s="3">
        <v>0.42708333333333331</v>
      </c>
      <c r="M257" s="1">
        <v>41.79</v>
      </c>
      <c r="N257" s="1">
        <v>22.54</v>
      </c>
      <c r="O257" s="1">
        <f t="shared" si="12"/>
        <v>64.33</v>
      </c>
      <c r="P257" s="1">
        <f t="shared" si="13"/>
        <v>36.357300000000002</v>
      </c>
      <c r="Q257" s="1">
        <f t="shared" si="14"/>
        <v>19.6098</v>
      </c>
      <c r="R257" s="1">
        <f t="shared" si="15"/>
        <v>55.967100000000002</v>
      </c>
      <c r="S257">
        <v>5.25</v>
      </c>
      <c r="T257">
        <v>-0.62</v>
      </c>
      <c r="U257">
        <v>12.32</v>
      </c>
      <c r="V257">
        <v>13.18</v>
      </c>
      <c r="W257">
        <v>18.71</v>
      </c>
      <c r="X257">
        <v>53.07</v>
      </c>
      <c r="Y257">
        <v>7.54</v>
      </c>
      <c r="Z257">
        <v>21.63</v>
      </c>
      <c r="AA257">
        <v>12.93</v>
      </c>
      <c r="AB257">
        <v>3.86</v>
      </c>
      <c r="AC257">
        <v>1.56</v>
      </c>
      <c r="AD257">
        <v>0.32</v>
      </c>
      <c r="AE257">
        <v>2.63</v>
      </c>
      <c r="AF257">
        <v>3.93</v>
      </c>
      <c r="AG257">
        <v>2.36</v>
      </c>
      <c r="AH257">
        <v>0.5</v>
      </c>
      <c r="AI257">
        <v>0.52</v>
      </c>
      <c r="AJ257">
        <v>5.85</v>
      </c>
      <c r="AK257">
        <v>1.54</v>
      </c>
      <c r="AL257">
        <v>0.94</v>
      </c>
      <c r="AM257">
        <v>0.1</v>
      </c>
      <c r="AN257">
        <v>0.12</v>
      </c>
      <c r="AO257">
        <v>1.71</v>
      </c>
      <c r="AP257">
        <v>0</v>
      </c>
      <c r="AQ257">
        <v>2.77</v>
      </c>
      <c r="AR257">
        <v>2.38</v>
      </c>
      <c r="AS257">
        <v>0.46</v>
      </c>
      <c r="AT257">
        <v>-0.02</v>
      </c>
      <c r="AU257">
        <v>1.9</v>
      </c>
      <c r="AV257">
        <v>1.9</v>
      </c>
      <c r="AW257">
        <v>0.71</v>
      </c>
      <c r="AX257">
        <v>1.73</v>
      </c>
      <c r="AY257">
        <v>2.91</v>
      </c>
      <c r="AZ257">
        <v>6.18</v>
      </c>
      <c r="BA257">
        <v>0.12</v>
      </c>
      <c r="BB257">
        <v>1.5</v>
      </c>
      <c r="BC257">
        <v>0.42</v>
      </c>
      <c r="BD257">
        <v>1.44</v>
      </c>
      <c r="BE257">
        <v>1.73</v>
      </c>
      <c r="BF257">
        <v>1.37</v>
      </c>
    </row>
    <row r="258" spans="1:58" x14ac:dyDescent="0.25">
      <c r="A258" s="1">
        <v>2019</v>
      </c>
      <c r="B258" s="1" t="s">
        <v>58</v>
      </c>
      <c r="C258" s="1" t="s">
        <v>59</v>
      </c>
      <c r="D258" s="1" t="s">
        <v>292</v>
      </c>
      <c r="E258" s="1">
        <v>50</v>
      </c>
      <c r="F258" s="1" t="s">
        <v>61</v>
      </c>
      <c r="G258" s="1" t="s">
        <v>62</v>
      </c>
      <c r="H258" s="1" t="s">
        <v>301</v>
      </c>
      <c r="I258" s="2">
        <v>43852</v>
      </c>
      <c r="J258" s="3">
        <v>0.44097222222222227</v>
      </c>
      <c r="M258" s="1">
        <v>43.75</v>
      </c>
      <c r="N258" s="1">
        <v>20.58</v>
      </c>
      <c r="O258" s="1">
        <f t="shared" ref="O258:O321" si="16">M258+N258</f>
        <v>64.33</v>
      </c>
      <c r="P258" s="1">
        <f t="shared" ref="P258:P321" si="17">M258*0.87</f>
        <v>38.0625</v>
      </c>
      <c r="Q258" s="1">
        <f t="shared" ref="Q258:Q321" si="18">N258*0.87</f>
        <v>17.904599999999999</v>
      </c>
      <c r="R258" s="1">
        <f t="shared" ref="R258:R321" si="19">P258+Q258</f>
        <v>55.967100000000002</v>
      </c>
      <c r="S258">
        <v>5.15</v>
      </c>
      <c r="T258">
        <v>-2.08</v>
      </c>
      <c r="U258">
        <v>11.73</v>
      </c>
      <c r="V258">
        <v>11.23</v>
      </c>
      <c r="W258">
        <v>17.600000000000001</v>
      </c>
      <c r="X258">
        <v>50.47</v>
      </c>
      <c r="Y258">
        <v>8.2100000000000009</v>
      </c>
      <c r="Z258">
        <v>23.96</v>
      </c>
      <c r="AA258">
        <v>12.52</v>
      </c>
      <c r="AB258">
        <v>4.16</v>
      </c>
      <c r="AC258">
        <v>1.72</v>
      </c>
      <c r="AD258">
        <v>0.36</v>
      </c>
      <c r="AE258">
        <v>3.05</v>
      </c>
      <c r="AF258">
        <v>4.55</v>
      </c>
      <c r="AG258">
        <v>2.63</v>
      </c>
      <c r="AH258">
        <v>0.51</v>
      </c>
      <c r="AI258">
        <v>0.64</v>
      </c>
      <c r="AJ258">
        <v>6.83</v>
      </c>
      <c r="AK258">
        <v>1.73</v>
      </c>
      <c r="AL258">
        <v>1.03</v>
      </c>
      <c r="AM258">
        <v>0.09</v>
      </c>
      <c r="AN258">
        <v>0.12</v>
      </c>
      <c r="AO258">
        <v>1.89</v>
      </c>
      <c r="AP258">
        <v>-0.02</v>
      </c>
      <c r="AQ258">
        <v>3.07</v>
      </c>
      <c r="AR258">
        <v>2.72</v>
      </c>
      <c r="AS258">
        <v>0.54</v>
      </c>
      <c r="AT258">
        <v>-0.01</v>
      </c>
      <c r="AU258">
        <v>2.1</v>
      </c>
      <c r="AV258">
        <v>2.0499999999999998</v>
      </c>
      <c r="AW258">
        <v>0.98</v>
      </c>
      <c r="AX258">
        <v>1.96</v>
      </c>
      <c r="AY258">
        <v>4.09</v>
      </c>
      <c r="AZ258">
        <v>6.53</v>
      </c>
      <c r="BA258">
        <v>0.1</v>
      </c>
      <c r="BB258">
        <v>1.58</v>
      </c>
      <c r="BC258">
        <v>0.41</v>
      </c>
      <c r="BD258">
        <v>1.53</v>
      </c>
      <c r="BE258">
        <v>1.91</v>
      </c>
      <c r="BF258">
        <v>0.66</v>
      </c>
    </row>
    <row r="259" spans="1:58" x14ac:dyDescent="0.25">
      <c r="A259" s="1">
        <v>2019</v>
      </c>
      <c r="B259" s="1" t="s">
        <v>58</v>
      </c>
      <c r="C259" s="1" t="s">
        <v>59</v>
      </c>
      <c r="D259" s="1" t="s">
        <v>320</v>
      </c>
      <c r="E259" s="1">
        <v>8</v>
      </c>
      <c r="F259" s="1" t="s">
        <v>61</v>
      </c>
      <c r="G259" s="1" t="s">
        <v>62</v>
      </c>
      <c r="H259" s="1" t="s">
        <v>323</v>
      </c>
      <c r="I259" s="2">
        <v>43852</v>
      </c>
      <c r="J259" s="3">
        <v>0.47847222222222219</v>
      </c>
      <c r="M259" s="1">
        <v>42.78</v>
      </c>
      <c r="N259" s="1">
        <v>21.55</v>
      </c>
      <c r="O259" s="1">
        <f t="shared" si="16"/>
        <v>64.33</v>
      </c>
      <c r="P259" s="1">
        <f t="shared" si="17"/>
        <v>37.218600000000002</v>
      </c>
      <c r="Q259" s="1">
        <f t="shared" si="18"/>
        <v>18.7485</v>
      </c>
      <c r="R259" s="1">
        <f t="shared" si="19"/>
        <v>55.967100000000002</v>
      </c>
      <c r="S259">
        <v>5.51</v>
      </c>
      <c r="T259">
        <v>0.14000000000000001</v>
      </c>
      <c r="U259">
        <v>12.33</v>
      </c>
      <c r="V259">
        <v>13.75</v>
      </c>
      <c r="W259">
        <v>18.170000000000002</v>
      </c>
      <c r="X259">
        <v>51.16</v>
      </c>
      <c r="Y259">
        <v>9.02</v>
      </c>
      <c r="Z259">
        <v>22.48</v>
      </c>
      <c r="AA259">
        <v>12.7</v>
      </c>
      <c r="AB259">
        <v>4.43</v>
      </c>
      <c r="AC259">
        <v>1.67</v>
      </c>
      <c r="AD259">
        <v>0.39</v>
      </c>
      <c r="AE259">
        <v>3.06</v>
      </c>
      <c r="AF259">
        <v>4.41</v>
      </c>
      <c r="AG259">
        <v>2.54</v>
      </c>
      <c r="AH259">
        <v>0.51</v>
      </c>
      <c r="AI259">
        <v>0.59</v>
      </c>
      <c r="AJ259">
        <v>6.65</v>
      </c>
      <c r="AK259">
        <v>1.69</v>
      </c>
      <c r="AL259">
        <v>1.03</v>
      </c>
      <c r="AM259">
        <v>0.1</v>
      </c>
      <c r="AN259">
        <v>0.13</v>
      </c>
      <c r="AO259">
        <v>1.85</v>
      </c>
      <c r="AP259">
        <v>0</v>
      </c>
      <c r="AQ259">
        <v>2.97</v>
      </c>
      <c r="AR259">
        <v>2.58</v>
      </c>
      <c r="AS259">
        <v>0.52</v>
      </c>
      <c r="AT259">
        <v>-0.01</v>
      </c>
      <c r="AU259">
        <v>2.0299999999999998</v>
      </c>
      <c r="AV259">
        <v>2.02</v>
      </c>
      <c r="AW259">
        <v>0.76</v>
      </c>
      <c r="AX259">
        <v>1.91</v>
      </c>
      <c r="AY259">
        <v>2.72</v>
      </c>
      <c r="AZ259">
        <v>6.22</v>
      </c>
      <c r="BA259">
        <v>0.12</v>
      </c>
      <c r="BB259">
        <v>1.58</v>
      </c>
      <c r="BC259">
        <v>0.42</v>
      </c>
      <c r="BD259">
        <v>1.53</v>
      </c>
      <c r="BE259">
        <v>1.85</v>
      </c>
      <c r="BF259">
        <v>1.78</v>
      </c>
    </row>
    <row r="260" spans="1:58" x14ac:dyDescent="0.25">
      <c r="A260" s="1">
        <v>2019</v>
      </c>
      <c r="B260" s="1" t="s">
        <v>58</v>
      </c>
      <c r="C260" s="1" t="s">
        <v>59</v>
      </c>
      <c r="D260" s="1" t="s">
        <v>345</v>
      </c>
      <c r="E260" s="1">
        <v>47</v>
      </c>
      <c r="F260" s="1" t="s">
        <v>61</v>
      </c>
      <c r="G260" s="1" t="s">
        <v>62</v>
      </c>
      <c r="H260" s="1" t="s">
        <v>359</v>
      </c>
      <c r="I260" s="2">
        <v>43853</v>
      </c>
      <c r="J260" s="3">
        <v>0.4604166666666667</v>
      </c>
      <c r="M260" s="1">
        <v>43.43</v>
      </c>
      <c r="N260" s="1">
        <v>20.9</v>
      </c>
      <c r="O260" s="1">
        <f t="shared" si="16"/>
        <v>64.33</v>
      </c>
      <c r="P260" s="1">
        <f t="shared" si="17"/>
        <v>37.784100000000002</v>
      </c>
      <c r="Q260" s="1">
        <f t="shared" si="18"/>
        <v>18.183</v>
      </c>
      <c r="R260" s="1">
        <f t="shared" si="19"/>
        <v>55.967100000000002</v>
      </c>
      <c r="S260">
        <v>5.5</v>
      </c>
      <c r="T260">
        <v>-0.23</v>
      </c>
      <c r="U260">
        <v>12.1</v>
      </c>
      <c r="V260">
        <v>12.95</v>
      </c>
      <c r="W260">
        <v>18.23</v>
      </c>
      <c r="X260">
        <v>54.21</v>
      </c>
      <c r="Y260">
        <v>7.82</v>
      </c>
      <c r="Z260">
        <v>21.44</v>
      </c>
      <c r="AA260">
        <v>12.15</v>
      </c>
      <c r="AB260">
        <v>3.96</v>
      </c>
      <c r="AC260">
        <v>1.69</v>
      </c>
      <c r="AD260">
        <v>0.39</v>
      </c>
      <c r="AE260">
        <v>2.99</v>
      </c>
      <c r="AF260">
        <v>4.3899999999999997</v>
      </c>
      <c r="AG260">
        <v>2.56</v>
      </c>
      <c r="AH260">
        <v>0.52</v>
      </c>
      <c r="AI260">
        <v>0.57999999999999996</v>
      </c>
      <c r="AJ260">
        <v>6.6</v>
      </c>
      <c r="AK260">
        <v>1.69</v>
      </c>
      <c r="AL260">
        <v>1.04</v>
      </c>
      <c r="AM260">
        <v>0.1</v>
      </c>
      <c r="AN260">
        <v>0.12</v>
      </c>
      <c r="AO260">
        <v>1.86</v>
      </c>
      <c r="AP260">
        <v>0</v>
      </c>
      <c r="AQ260">
        <v>3.01</v>
      </c>
      <c r="AR260">
        <v>2.64</v>
      </c>
      <c r="AS260">
        <v>0.55000000000000004</v>
      </c>
      <c r="AT260">
        <v>-0.01</v>
      </c>
      <c r="AU260">
        <v>2.08</v>
      </c>
      <c r="AV260">
        <v>2.0499999999999998</v>
      </c>
      <c r="AW260">
        <v>0.63</v>
      </c>
      <c r="AX260">
        <v>1.94</v>
      </c>
      <c r="AY260">
        <v>2.65</v>
      </c>
      <c r="AZ260">
        <v>5.22</v>
      </c>
      <c r="BA260">
        <v>0.12</v>
      </c>
      <c r="BB260">
        <v>1.61</v>
      </c>
      <c r="BC260">
        <v>0.44</v>
      </c>
      <c r="BD260">
        <v>1.55</v>
      </c>
      <c r="BE260">
        <v>1.87</v>
      </c>
      <c r="BF260">
        <v>1.82</v>
      </c>
    </row>
    <row r="261" spans="1:58" x14ac:dyDescent="0.25">
      <c r="A261" s="1">
        <v>2019</v>
      </c>
      <c r="B261" s="1" t="s">
        <v>58</v>
      </c>
      <c r="C261" s="1" t="s">
        <v>59</v>
      </c>
      <c r="D261" s="1" t="s">
        <v>407</v>
      </c>
      <c r="E261" s="1">
        <v>5</v>
      </c>
      <c r="F261" s="1" t="s">
        <v>61</v>
      </c>
      <c r="G261" s="1" t="s">
        <v>62</v>
      </c>
      <c r="H261" s="1" t="s">
        <v>409</v>
      </c>
      <c r="I261" s="2">
        <v>43872</v>
      </c>
      <c r="J261" s="3">
        <v>0.28680555555555554</v>
      </c>
      <c r="M261" s="1">
        <v>43.15</v>
      </c>
      <c r="N261" s="1">
        <v>21.18</v>
      </c>
      <c r="O261" s="1">
        <f t="shared" si="16"/>
        <v>64.33</v>
      </c>
      <c r="P261" s="1">
        <f t="shared" si="17"/>
        <v>37.540500000000002</v>
      </c>
      <c r="Q261" s="1">
        <f t="shared" si="18"/>
        <v>18.426600000000001</v>
      </c>
      <c r="R261" s="1">
        <f t="shared" si="19"/>
        <v>55.967100000000002</v>
      </c>
      <c r="S261">
        <v>5.32</v>
      </c>
      <c r="T261">
        <v>-0.9</v>
      </c>
      <c r="U261">
        <v>12.37</v>
      </c>
      <c r="V261">
        <v>13.17</v>
      </c>
      <c r="W261">
        <v>18.29</v>
      </c>
      <c r="X261">
        <v>48.72</v>
      </c>
      <c r="Y261">
        <v>8.73</v>
      </c>
      <c r="Z261">
        <v>25.96</v>
      </c>
      <c r="AA261">
        <v>10.97</v>
      </c>
      <c r="AB261">
        <v>4.29</v>
      </c>
      <c r="AC261">
        <v>1.66</v>
      </c>
      <c r="AD261">
        <v>0.43</v>
      </c>
      <c r="AE261">
        <v>2.95</v>
      </c>
      <c r="AF261">
        <v>4.3099999999999996</v>
      </c>
      <c r="AG261">
        <v>2.5299999999999998</v>
      </c>
      <c r="AH261">
        <v>0.52</v>
      </c>
      <c r="AI261">
        <v>0.54</v>
      </c>
      <c r="AJ261">
        <v>6.43</v>
      </c>
      <c r="AK261">
        <v>1.67</v>
      </c>
      <c r="AL261">
        <v>1.01</v>
      </c>
      <c r="AM261">
        <v>0.12</v>
      </c>
      <c r="AN261">
        <v>0.14000000000000001</v>
      </c>
      <c r="AO261">
        <v>1.81</v>
      </c>
      <c r="AP261">
        <v>0</v>
      </c>
      <c r="AQ261">
        <v>2.93</v>
      </c>
      <c r="AR261">
        <v>2.5499999999999998</v>
      </c>
      <c r="AS261">
        <v>0.5</v>
      </c>
      <c r="AT261">
        <v>-0.01</v>
      </c>
      <c r="AU261">
        <v>2</v>
      </c>
      <c r="AV261">
        <v>1.99</v>
      </c>
      <c r="AW261">
        <v>0.8</v>
      </c>
      <c r="AX261">
        <v>1.89</v>
      </c>
      <c r="AY261">
        <v>1.97</v>
      </c>
      <c r="AZ261">
        <v>4.9800000000000004</v>
      </c>
      <c r="BA261">
        <v>0.12</v>
      </c>
      <c r="BB261">
        <v>1.56</v>
      </c>
      <c r="BC261">
        <v>0.38</v>
      </c>
      <c r="BD261">
        <v>1.51</v>
      </c>
      <c r="BE261">
        <v>1.81</v>
      </c>
      <c r="BF261">
        <v>1.32</v>
      </c>
    </row>
    <row r="262" spans="1:58" x14ac:dyDescent="0.25">
      <c r="A262" s="1">
        <v>2019</v>
      </c>
      <c r="B262" s="1" t="s">
        <v>58</v>
      </c>
      <c r="C262" s="1" t="s">
        <v>59</v>
      </c>
      <c r="D262" s="1" t="s">
        <v>60</v>
      </c>
      <c r="E262" s="1">
        <v>145</v>
      </c>
      <c r="F262" s="1" t="s">
        <v>61</v>
      </c>
      <c r="G262" s="1" t="s">
        <v>62</v>
      </c>
      <c r="H262" s="1" t="s">
        <v>94</v>
      </c>
      <c r="I262" s="2">
        <v>43843</v>
      </c>
      <c r="J262" s="3">
        <v>0.39097222222222222</v>
      </c>
      <c r="M262" s="1">
        <v>42.33</v>
      </c>
      <c r="N262" s="1">
        <v>21.98</v>
      </c>
      <c r="O262" s="1">
        <f t="shared" si="16"/>
        <v>64.31</v>
      </c>
      <c r="P262" s="1">
        <f t="shared" si="17"/>
        <v>36.827100000000002</v>
      </c>
      <c r="Q262" s="1">
        <f t="shared" si="18"/>
        <v>19.122600000000002</v>
      </c>
      <c r="R262" s="1">
        <f t="shared" si="19"/>
        <v>55.949700000000007</v>
      </c>
      <c r="S262">
        <v>5.45</v>
      </c>
      <c r="T262">
        <v>-1.06</v>
      </c>
      <c r="U262">
        <v>12.49</v>
      </c>
      <c r="V262">
        <v>16.2</v>
      </c>
      <c r="W262">
        <v>19.12</v>
      </c>
      <c r="X262">
        <v>51.48</v>
      </c>
      <c r="Y262">
        <v>7.72</v>
      </c>
      <c r="Z262">
        <v>22.96</v>
      </c>
      <c r="AA262">
        <v>12.25</v>
      </c>
      <c r="AB262">
        <v>3.92</v>
      </c>
      <c r="AC262">
        <v>1.62</v>
      </c>
      <c r="AD262">
        <v>0.36</v>
      </c>
      <c r="AE262">
        <v>2.84</v>
      </c>
      <c r="AF262">
        <v>4.24</v>
      </c>
      <c r="AG262">
        <v>2.48</v>
      </c>
      <c r="AH262">
        <v>0.5</v>
      </c>
      <c r="AI262">
        <v>0.57999999999999996</v>
      </c>
      <c r="AJ262">
        <v>6.23</v>
      </c>
      <c r="AK262">
        <v>1.61</v>
      </c>
      <c r="AL262">
        <v>0.99</v>
      </c>
      <c r="AM262">
        <v>0.1</v>
      </c>
      <c r="AN262">
        <v>0.12</v>
      </c>
      <c r="AO262">
        <v>1.8</v>
      </c>
      <c r="AP262">
        <v>-0.01</v>
      </c>
      <c r="AQ262">
        <v>2.87</v>
      </c>
      <c r="AR262">
        <v>2.54</v>
      </c>
      <c r="AS262">
        <v>0.52</v>
      </c>
      <c r="AT262">
        <v>-0.02</v>
      </c>
      <c r="AU262">
        <v>1.98</v>
      </c>
      <c r="AV262">
        <v>1.92</v>
      </c>
      <c r="AW262">
        <v>0.82</v>
      </c>
      <c r="AX262">
        <v>1.87</v>
      </c>
      <c r="AY262">
        <v>3.08</v>
      </c>
      <c r="AZ262">
        <v>6.05</v>
      </c>
      <c r="BA262">
        <v>0.11</v>
      </c>
      <c r="BB262">
        <v>1.52</v>
      </c>
      <c r="BC262">
        <v>0.43</v>
      </c>
      <c r="BD262">
        <v>1.48</v>
      </c>
      <c r="BE262">
        <v>1.8</v>
      </c>
      <c r="BF262">
        <v>1.1000000000000001</v>
      </c>
    </row>
    <row r="263" spans="1:58" x14ac:dyDescent="0.25">
      <c r="A263" s="1">
        <v>2019</v>
      </c>
      <c r="B263" s="1" t="s">
        <v>58</v>
      </c>
      <c r="C263" s="1" t="s">
        <v>59</v>
      </c>
      <c r="D263" s="1" t="s">
        <v>271</v>
      </c>
      <c r="E263" s="1">
        <v>64</v>
      </c>
      <c r="F263" s="1" t="s">
        <v>61</v>
      </c>
      <c r="G263" s="1" t="s">
        <v>62</v>
      </c>
      <c r="H263" s="1" t="s">
        <v>287</v>
      </c>
      <c r="I263" s="2">
        <v>43851</v>
      </c>
      <c r="J263" s="3">
        <v>0.47847222222222219</v>
      </c>
      <c r="M263" s="1">
        <v>41.79</v>
      </c>
      <c r="N263" s="1">
        <v>22.52</v>
      </c>
      <c r="O263" s="1">
        <f t="shared" si="16"/>
        <v>64.31</v>
      </c>
      <c r="P263" s="1">
        <f t="shared" si="17"/>
        <v>36.357300000000002</v>
      </c>
      <c r="Q263" s="1">
        <f t="shared" si="18"/>
        <v>19.592399999999998</v>
      </c>
      <c r="R263" s="1">
        <f t="shared" si="19"/>
        <v>55.9497</v>
      </c>
      <c r="S263">
        <v>5.08</v>
      </c>
      <c r="T263">
        <v>-0.48</v>
      </c>
      <c r="U263">
        <v>12.13</v>
      </c>
      <c r="V263">
        <v>13.66</v>
      </c>
      <c r="W263">
        <v>17.63</v>
      </c>
      <c r="X263">
        <v>47.94</v>
      </c>
      <c r="Y263">
        <v>8.51</v>
      </c>
      <c r="Z263">
        <v>24.56</v>
      </c>
      <c r="AA263">
        <v>13.31</v>
      </c>
      <c r="AB263">
        <v>4.34</v>
      </c>
      <c r="AC263">
        <v>1.63</v>
      </c>
      <c r="AD263">
        <v>0.37</v>
      </c>
      <c r="AE263">
        <v>2.81</v>
      </c>
      <c r="AF263">
        <v>4.17</v>
      </c>
      <c r="AG263">
        <v>2.44</v>
      </c>
      <c r="AH263">
        <v>0.51</v>
      </c>
      <c r="AI263">
        <v>0.54</v>
      </c>
      <c r="AJ263">
        <v>6.05</v>
      </c>
      <c r="AK263">
        <v>1.63</v>
      </c>
      <c r="AL263">
        <v>0.99</v>
      </c>
      <c r="AM263">
        <v>0.09</v>
      </c>
      <c r="AN263">
        <v>0.13</v>
      </c>
      <c r="AO263">
        <v>1.79</v>
      </c>
      <c r="AP263">
        <v>-0.05</v>
      </c>
      <c r="AQ263">
        <v>2.86</v>
      </c>
      <c r="AR263">
        <v>2.54</v>
      </c>
      <c r="AS263">
        <v>0.49</v>
      </c>
      <c r="AT263">
        <v>-0.01</v>
      </c>
      <c r="AU263">
        <v>1.99</v>
      </c>
      <c r="AV263">
        <v>1.88</v>
      </c>
      <c r="AW263">
        <v>0.91</v>
      </c>
      <c r="AX263">
        <v>1.79</v>
      </c>
      <c r="AY263">
        <v>3.56</v>
      </c>
      <c r="AZ263">
        <v>6.87</v>
      </c>
      <c r="BA263">
        <v>0.11</v>
      </c>
      <c r="BB263">
        <v>1.51</v>
      </c>
      <c r="BC263">
        <v>0.42</v>
      </c>
      <c r="BD263">
        <v>1.46</v>
      </c>
      <c r="BE263">
        <v>1.79</v>
      </c>
      <c r="BF263">
        <v>1.35</v>
      </c>
    </row>
    <row r="264" spans="1:58" x14ac:dyDescent="0.25">
      <c r="A264" s="1">
        <v>2019</v>
      </c>
      <c r="B264" s="1" t="s">
        <v>58</v>
      </c>
      <c r="C264" s="1" t="s">
        <v>59</v>
      </c>
      <c r="D264" s="1" t="s">
        <v>303</v>
      </c>
      <c r="E264" s="1">
        <v>33</v>
      </c>
      <c r="F264" s="1" t="s">
        <v>61</v>
      </c>
      <c r="G264" s="1" t="s">
        <v>62</v>
      </c>
      <c r="H264" s="1" t="s">
        <v>311</v>
      </c>
      <c r="I264" s="2">
        <v>43852</v>
      </c>
      <c r="J264" s="3">
        <v>0.45624999999999999</v>
      </c>
      <c r="M264" s="1">
        <v>42.55</v>
      </c>
      <c r="N264" s="1">
        <v>21.76</v>
      </c>
      <c r="O264" s="1">
        <f t="shared" si="16"/>
        <v>64.31</v>
      </c>
      <c r="P264" s="1">
        <f t="shared" si="17"/>
        <v>37.018499999999996</v>
      </c>
      <c r="Q264" s="1">
        <f t="shared" si="18"/>
        <v>18.9312</v>
      </c>
      <c r="R264" s="1">
        <f t="shared" si="19"/>
        <v>55.949699999999993</v>
      </c>
      <c r="S264">
        <v>5.15</v>
      </c>
      <c r="T264">
        <v>1.71</v>
      </c>
      <c r="U264">
        <v>12.54</v>
      </c>
      <c r="V264">
        <v>14.5</v>
      </c>
      <c r="W264">
        <v>18.8</v>
      </c>
      <c r="X264">
        <v>48.72</v>
      </c>
      <c r="Y264">
        <v>9.0299999999999994</v>
      </c>
      <c r="Z264">
        <v>24.7</v>
      </c>
      <c r="AA264">
        <v>12.61</v>
      </c>
      <c r="AB264">
        <v>4.26</v>
      </c>
      <c r="AC264">
        <v>1.62</v>
      </c>
      <c r="AD264">
        <v>0.39</v>
      </c>
      <c r="AE264">
        <v>2.87</v>
      </c>
      <c r="AF264">
        <v>4.22</v>
      </c>
      <c r="AG264">
        <v>2.48</v>
      </c>
      <c r="AH264">
        <v>0.5</v>
      </c>
      <c r="AI264">
        <v>0.55000000000000004</v>
      </c>
      <c r="AJ264">
        <v>6.27</v>
      </c>
      <c r="AK264">
        <v>1.62</v>
      </c>
      <c r="AL264">
        <v>0.97</v>
      </c>
      <c r="AM264">
        <v>0.11</v>
      </c>
      <c r="AN264">
        <v>0.13</v>
      </c>
      <c r="AO264">
        <v>1.79</v>
      </c>
      <c r="AP264">
        <v>0</v>
      </c>
      <c r="AQ264">
        <v>2.84</v>
      </c>
      <c r="AR264">
        <v>2.5299999999999998</v>
      </c>
      <c r="AS264">
        <v>0.52</v>
      </c>
      <c r="AT264">
        <v>-0.02</v>
      </c>
      <c r="AU264">
        <v>1.99</v>
      </c>
      <c r="AV264">
        <v>1.94</v>
      </c>
      <c r="AW264">
        <v>0.66</v>
      </c>
      <c r="AX264">
        <v>1.87</v>
      </c>
      <c r="AY264">
        <v>2.82</v>
      </c>
      <c r="AZ264">
        <v>6.18</v>
      </c>
      <c r="BA264">
        <v>0.12</v>
      </c>
      <c r="BB264">
        <v>1.53</v>
      </c>
      <c r="BC264">
        <v>0.38</v>
      </c>
      <c r="BD264">
        <v>1.46</v>
      </c>
      <c r="BE264">
        <v>1.79</v>
      </c>
      <c r="BF264">
        <v>1.33</v>
      </c>
    </row>
    <row r="265" spans="1:58" x14ac:dyDescent="0.25">
      <c r="A265" s="1">
        <v>2019</v>
      </c>
      <c r="B265" s="1" t="s">
        <v>58</v>
      </c>
      <c r="C265" s="1" t="s">
        <v>59</v>
      </c>
      <c r="D265" s="1" t="s">
        <v>439</v>
      </c>
      <c r="E265" s="1">
        <v>20</v>
      </c>
      <c r="F265" s="1" t="s">
        <v>61</v>
      </c>
      <c r="G265" s="1" t="s">
        <v>62</v>
      </c>
      <c r="H265" s="1" t="s">
        <v>440</v>
      </c>
      <c r="I265" s="2">
        <v>43872</v>
      </c>
      <c r="J265" s="3">
        <v>0.32291666666666669</v>
      </c>
      <c r="M265" s="1">
        <v>42.19</v>
      </c>
      <c r="N265" s="1">
        <v>22.12</v>
      </c>
      <c r="O265" s="1">
        <f t="shared" si="16"/>
        <v>64.31</v>
      </c>
      <c r="P265" s="1">
        <f t="shared" si="17"/>
        <v>36.705300000000001</v>
      </c>
      <c r="Q265" s="1">
        <f t="shared" si="18"/>
        <v>19.244400000000002</v>
      </c>
      <c r="R265" s="1">
        <f t="shared" si="19"/>
        <v>55.949700000000007</v>
      </c>
      <c r="S265">
        <v>5.09</v>
      </c>
      <c r="T265">
        <v>-1.84</v>
      </c>
      <c r="U265">
        <v>12.53</v>
      </c>
      <c r="V265">
        <v>15.33</v>
      </c>
      <c r="W265">
        <v>17.73</v>
      </c>
      <c r="X265">
        <v>53.34</v>
      </c>
      <c r="Y265">
        <v>8.4499999999999993</v>
      </c>
      <c r="Z265">
        <v>20.440000000000001</v>
      </c>
      <c r="AA265">
        <v>12.31</v>
      </c>
      <c r="AB265">
        <v>3.94</v>
      </c>
      <c r="AC265">
        <v>1.65</v>
      </c>
      <c r="AD265">
        <v>0.35</v>
      </c>
      <c r="AE265">
        <v>2.94</v>
      </c>
      <c r="AF265">
        <v>4.34</v>
      </c>
      <c r="AG265">
        <v>2.58</v>
      </c>
      <c r="AH265">
        <v>0.49</v>
      </c>
      <c r="AI265">
        <v>0.55000000000000004</v>
      </c>
      <c r="AJ265">
        <v>6.43</v>
      </c>
      <c r="AK265">
        <v>1.63</v>
      </c>
      <c r="AL265">
        <v>0.99</v>
      </c>
      <c r="AM265">
        <v>0.09</v>
      </c>
      <c r="AN265">
        <v>0.12</v>
      </c>
      <c r="AO265">
        <v>1.86</v>
      </c>
      <c r="AP265">
        <v>-0.02</v>
      </c>
      <c r="AQ265">
        <v>2.99</v>
      </c>
      <c r="AR265">
        <v>2.6</v>
      </c>
      <c r="AS265">
        <v>0.48</v>
      </c>
      <c r="AT265">
        <v>-0.01</v>
      </c>
      <c r="AU265">
        <v>2.0699999999999998</v>
      </c>
      <c r="AV265">
        <v>2.0699999999999998</v>
      </c>
      <c r="AW265">
        <v>0.72</v>
      </c>
      <c r="AX265">
        <v>1.98</v>
      </c>
      <c r="AY265">
        <v>2.66</v>
      </c>
      <c r="AZ265">
        <v>6.21</v>
      </c>
      <c r="BA265">
        <v>0.11</v>
      </c>
      <c r="BB265">
        <v>1.57</v>
      </c>
      <c r="BC265">
        <v>0.4</v>
      </c>
      <c r="BD265">
        <v>1.48</v>
      </c>
      <c r="BE265">
        <v>1.85</v>
      </c>
      <c r="BF265">
        <v>1.44</v>
      </c>
    </row>
    <row r="266" spans="1:58" x14ac:dyDescent="0.25">
      <c r="A266" s="1">
        <v>2019</v>
      </c>
      <c r="B266" s="1" t="s">
        <v>58</v>
      </c>
      <c r="C266" s="1" t="s">
        <v>59</v>
      </c>
      <c r="D266" s="1" t="s">
        <v>60</v>
      </c>
      <c r="E266" s="1">
        <v>2</v>
      </c>
      <c r="F266" s="1" t="s">
        <v>61</v>
      </c>
      <c r="G266" s="1" t="s">
        <v>62</v>
      </c>
      <c r="H266" s="1" t="s">
        <v>63</v>
      </c>
      <c r="I266" s="2">
        <v>43843</v>
      </c>
      <c r="J266" s="3">
        <v>0.35625000000000001</v>
      </c>
      <c r="M266" s="1">
        <v>43.18</v>
      </c>
      <c r="N266" s="1">
        <v>21.12</v>
      </c>
      <c r="O266" s="1">
        <f t="shared" si="16"/>
        <v>64.3</v>
      </c>
      <c r="P266" s="1">
        <f t="shared" si="17"/>
        <v>37.566600000000001</v>
      </c>
      <c r="Q266" s="1">
        <f t="shared" si="18"/>
        <v>18.374400000000001</v>
      </c>
      <c r="R266" s="1">
        <f t="shared" si="19"/>
        <v>55.941000000000003</v>
      </c>
      <c r="S266">
        <v>5.36</v>
      </c>
      <c r="T266">
        <v>2.25</v>
      </c>
      <c r="U266">
        <v>12.52</v>
      </c>
      <c r="V266">
        <v>13.88</v>
      </c>
      <c r="W266">
        <v>17.29</v>
      </c>
      <c r="X266">
        <v>52.74</v>
      </c>
      <c r="Y266">
        <v>7.97</v>
      </c>
      <c r="Z266">
        <v>22.29</v>
      </c>
      <c r="AA266">
        <v>12.09</v>
      </c>
      <c r="AB266">
        <v>4.04</v>
      </c>
      <c r="AC266">
        <v>1.64</v>
      </c>
      <c r="AD266">
        <v>0.39</v>
      </c>
      <c r="AE266">
        <v>2.81</v>
      </c>
      <c r="AF266">
        <v>4.28</v>
      </c>
      <c r="AG266">
        <v>2.5099999999999998</v>
      </c>
      <c r="AH266">
        <v>0.53</v>
      </c>
      <c r="AI266">
        <v>0.59</v>
      </c>
      <c r="AJ266">
        <v>6.19</v>
      </c>
      <c r="AK266">
        <v>1.63</v>
      </c>
      <c r="AL266">
        <v>1</v>
      </c>
      <c r="AM266">
        <v>0.09</v>
      </c>
      <c r="AN266">
        <v>0.13</v>
      </c>
      <c r="AO266">
        <v>1.81</v>
      </c>
      <c r="AP266">
        <v>0</v>
      </c>
      <c r="AQ266">
        <v>2.88</v>
      </c>
      <c r="AR266">
        <v>2.59</v>
      </c>
      <c r="AS266">
        <v>0.53</v>
      </c>
      <c r="AT266">
        <v>-0.01</v>
      </c>
      <c r="AU266">
        <v>1.96</v>
      </c>
      <c r="AV266">
        <v>1.94</v>
      </c>
      <c r="AW266">
        <v>0.76</v>
      </c>
      <c r="AX266">
        <v>1.83</v>
      </c>
      <c r="AY266">
        <v>3.2</v>
      </c>
      <c r="AZ266">
        <v>6.59</v>
      </c>
      <c r="BA266">
        <v>0.11</v>
      </c>
      <c r="BB266">
        <v>1.53</v>
      </c>
      <c r="BC266">
        <v>0.4</v>
      </c>
      <c r="BD266">
        <v>1.46</v>
      </c>
      <c r="BE266">
        <v>1.78</v>
      </c>
      <c r="BF266">
        <v>1.75</v>
      </c>
    </row>
    <row r="267" spans="1:58" x14ac:dyDescent="0.25">
      <c r="A267" s="1">
        <v>2019</v>
      </c>
      <c r="B267" s="1" t="s">
        <v>58</v>
      </c>
      <c r="C267" s="1" t="s">
        <v>59</v>
      </c>
      <c r="D267" s="1" t="s">
        <v>163</v>
      </c>
      <c r="E267" s="1">
        <v>11</v>
      </c>
      <c r="F267" s="1" t="s">
        <v>61</v>
      </c>
      <c r="G267" s="1" t="s">
        <v>62</v>
      </c>
      <c r="H267" s="1" t="s">
        <v>173</v>
      </c>
      <c r="I267" s="2">
        <v>43843</v>
      </c>
      <c r="J267" s="3">
        <v>0.46180555555555558</v>
      </c>
      <c r="M267" s="1">
        <v>43.1</v>
      </c>
      <c r="N267" s="1">
        <v>21.2</v>
      </c>
      <c r="O267" s="1">
        <f t="shared" si="16"/>
        <v>64.3</v>
      </c>
      <c r="P267" s="1">
        <f t="shared" si="17"/>
        <v>37.497</v>
      </c>
      <c r="Q267" s="1">
        <f t="shared" si="18"/>
        <v>18.443999999999999</v>
      </c>
      <c r="R267" s="1">
        <f t="shared" si="19"/>
        <v>55.941000000000003</v>
      </c>
      <c r="S267">
        <v>5.3</v>
      </c>
      <c r="T267">
        <v>2.4900000000000002</v>
      </c>
      <c r="U267">
        <v>12.5</v>
      </c>
      <c r="V267">
        <v>13.74</v>
      </c>
      <c r="W267">
        <v>17.98</v>
      </c>
      <c r="X267">
        <v>48.12</v>
      </c>
      <c r="Y267">
        <v>8.02</v>
      </c>
      <c r="Z267">
        <v>26.44</v>
      </c>
      <c r="AA267">
        <v>13.42</v>
      </c>
      <c r="AB267">
        <v>4.17</v>
      </c>
      <c r="AC267">
        <v>1.67</v>
      </c>
      <c r="AD267">
        <v>0.4</v>
      </c>
      <c r="AE267">
        <v>2.9</v>
      </c>
      <c r="AF267">
        <v>4.3099999999999996</v>
      </c>
      <c r="AG267">
        <v>2.57</v>
      </c>
      <c r="AH267">
        <v>0.48</v>
      </c>
      <c r="AI267">
        <v>0.6</v>
      </c>
      <c r="AJ267">
        <v>6.51</v>
      </c>
      <c r="AK267">
        <v>1.68</v>
      </c>
      <c r="AL267">
        <v>1.02</v>
      </c>
      <c r="AM267">
        <v>0.09</v>
      </c>
      <c r="AN267">
        <v>0.11</v>
      </c>
      <c r="AO267">
        <v>1.92</v>
      </c>
      <c r="AP267">
        <v>0.02</v>
      </c>
      <c r="AQ267">
        <v>2.97</v>
      </c>
      <c r="AR267">
        <v>2.64</v>
      </c>
      <c r="AS267">
        <v>0.53</v>
      </c>
      <c r="AT267">
        <v>-0.01</v>
      </c>
      <c r="AU267">
        <v>2.09</v>
      </c>
      <c r="AV267">
        <v>2</v>
      </c>
      <c r="AW267">
        <v>0.83</v>
      </c>
      <c r="AX267">
        <v>1.86</v>
      </c>
      <c r="AY267">
        <v>3.23</v>
      </c>
      <c r="AZ267">
        <v>5.97</v>
      </c>
      <c r="BA267">
        <v>0.1</v>
      </c>
      <c r="BB267">
        <v>1.57</v>
      </c>
      <c r="BC267">
        <v>0.42</v>
      </c>
      <c r="BD267">
        <v>1.48</v>
      </c>
      <c r="BE267">
        <v>1.89</v>
      </c>
      <c r="BF267">
        <v>0.97</v>
      </c>
    </row>
    <row r="268" spans="1:58" x14ac:dyDescent="0.25">
      <c r="A268" s="1">
        <v>2019</v>
      </c>
      <c r="B268" s="1" t="s">
        <v>58</v>
      </c>
      <c r="C268" s="1" t="s">
        <v>59</v>
      </c>
      <c r="D268" s="1" t="s">
        <v>60</v>
      </c>
      <c r="E268" s="1">
        <v>101</v>
      </c>
      <c r="F268" s="1" t="s">
        <v>61</v>
      </c>
      <c r="G268" s="1" t="s">
        <v>62</v>
      </c>
      <c r="H268" s="1" t="s">
        <v>81</v>
      </c>
      <c r="I268" s="2">
        <v>43843</v>
      </c>
      <c r="J268" s="3">
        <v>0.38055555555555554</v>
      </c>
      <c r="M268" s="1">
        <v>40.119999999999997</v>
      </c>
      <c r="N268" s="1">
        <v>24.16</v>
      </c>
      <c r="O268" s="1">
        <f t="shared" si="16"/>
        <v>64.28</v>
      </c>
      <c r="P268" s="1">
        <f t="shared" si="17"/>
        <v>34.904399999999995</v>
      </c>
      <c r="Q268" s="1">
        <f t="shared" si="18"/>
        <v>21.019200000000001</v>
      </c>
      <c r="R268" s="1">
        <f t="shared" si="19"/>
        <v>55.923599999999993</v>
      </c>
      <c r="S268">
        <v>5.52</v>
      </c>
      <c r="T268">
        <v>-1.1000000000000001</v>
      </c>
      <c r="U268">
        <v>12.11</v>
      </c>
      <c r="V268">
        <v>15.22</v>
      </c>
      <c r="W268">
        <v>16.920000000000002</v>
      </c>
      <c r="X268">
        <v>54.89</v>
      </c>
      <c r="Y268">
        <v>7.43</v>
      </c>
      <c r="Z268">
        <v>21.37</v>
      </c>
      <c r="AA268">
        <v>12.26</v>
      </c>
      <c r="AB268">
        <v>4.42</v>
      </c>
      <c r="AC268">
        <v>1.71</v>
      </c>
      <c r="AD268">
        <v>0.39</v>
      </c>
      <c r="AE268">
        <v>3.13</v>
      </c>
      <c r="AF268">
        <v>4.62</v>
      </c>
      <c r="AG268">
        <v>2.67</v>
      </c>
      <c r="AH268">
        <v>0.52</v>
      </c>
      <c r="AI268">
        <v>0.65</v>
      </c>
      <c r="AJ268">
        <v>6.93</v>
      </c>
      <c r="AK268">
        <v>1.71</v>
      </c>
      <c r="AL268">
        <v>1.04</v>
      </c>
      <c r="AM268">
        <v>0.1</v>
      </c>
      <c r="AN268">
        <v>0.11</v>
      </c>
      <c r="AO268">
        <v>1.98</v>
      </c>
      <c r="AP268">
        <v>-0.06</v>
      </c>
      <c r="AQ268">
        <v>3.06</v>
      </c>
      <c r="AR268">
        <v>2.74</v>
      </c>
      <c r="AS268">
        <v>0.56000000000000005</v>
      </c>
      <c r="AT268">
        <v>-0.02</v>
      </c>
      <c r="AU268">
        <v>2.1</v>
      </c>
      <c r="AV268">
        <v>2.1</v>
      </c>
      <c r="AW268">
        <v>1.1499999999999999</v>
      </c>
      <c r="AX268">
        <v>2.0499999999999998</v>
      </c>
      <c r="AY268">
        <v>3.46</v>
      </c>
      <c r="AZ268">
        <v>6.27</v>
      </c>
      <c r="BA268">
        <v>0.1</v>
      </c>
      <c r="BB268">
        <v>1.56</v>
      </c>
      <c r="BC268">
        <v>0.46</v>
      </c>
      <c r="BD268">
        <v>1.52</v>
      </c>
      <c r="BE268">
        <v>1.93</v>
      </c>
      <c r="BF268">
        <v>1.1599999999999999</v>
      </c>
    </row>
    <row r="269" spans="1:58" x14ac:dyDescent="0.25">
      <c r="A269" s="1">
        <v>2019</v>
      </c>
      <c r="B269" s="1" t="s">
        <v>58</v>
      </c>
      <c r="C269" s="1" t="s">
        <v>59</v>
      </c>
      <c r="D269" s="1" t="s">
        <v>362</v>
      </c>
      <c r="E269" s="1">
        <v>3</v>
      </c>
      <c r="F269" s="1" t="s">
        <v>61</v>
      </c>
      <c r="G269" s="1" t="s">
        <v>62</v>
      </c>
      <c r="H269" s="1" t="s">
        <v>364</v>
      </c>
      <c r="I269" s="2">
        <v>43857</v>
      </c>
      <c r="J269" s="3">
        <v>0.4201388888888889</v>
      </c>
      <c r="K269" s="1">
        <v>70</v>
      </c>
      <c r="M269" s="1">
        <v>45.45</v>
      </c>
      <c r="N269" s="1">
        <v>18.829999999999998</v>
      </c>
      <c r="O269" s="1">
        <f t="shared" si="16"/>
        <v>64.28</v>
      </c>
      <c r="P269" s="1">
        <f t="shared" si="17"/>
        <v>39.541499999999999</v>
      </c>
      <c r="Q269" s="1">
        <f t="shared" si="18"/>
        <v>16.382099999999998</v>
      </c>
      <c r="R269" s="1">
        <f t="shared" si="19"/>
        <v>55.923599999999993</v>
      </c>
      <c r="S269">
        <v>5.3</v>
      </c>
      <c r="T269">
        <v>-7.0000000000000007E-2</v>
      </c>
      <c r="U269">
        <v>12.72</v>
      </c>
      <c r="V269">
        <v>14.64</v>
      </c>
      <c r="W269">
        <v>18.48</v>
      </c>
      <c r="X269">
        <v>57.19</v>
      </c>
      <c r="Y269">
        <v>9.19</v>
      </c>
      <c r="Z269">
        <v>14.99</v>
      </c>
      <c r="AA269">
        <v>12.18</v>
      </c>
      <c r="AB269">
        <v>4.1399999999999997</v>
      </c>
      <c r="AC269">
        <v>1.61</v>
      </c>
      <c r="AD269">
        <v>0.32</v>
      </c>
      <c r="AE269">
        <v>2.82</v>
      </c>
      <c r="AF269">
        <v>4.1500000000000004</v>
      </c>
      <c r="AG269">
        <v>2.42</v>
      </c>
      <c r="AH269">
        <v>0.48</v>
      </c>
      <c r="AI269">
        <v>0.48</v>
      </c>
      <c r="AJ269">
        <v>6.21</v>
      </c>
      <c r="AK269">
        <v>1.61</v>
      </c>
      <c r="AL269">
        <v>1</v>
      </c>
      <c r="AM269">
        <v>0.09</v>
      </c>
      <c r="AN269">
        <v>0.13</v>
      </c>
      <c r="AO269">
        <v>1.81</v>
      </c>
      <c r="AP269">
        <v>-0.02</v>
      </c>
      <c r="AQ269">
        <v>2.87</v>
      </c>
      <c r="AR269">
        <v>2.5099999999999998</v>
      </c>
      <c r="AS269">
        <v>0.49</v>
      </c>
      <c r="AT269">
        <v>-0.02</v>
      </c>
      <c r="AU269">
        <v>2</v>
      </c>
      <c r="AV269">
        <v>1.84</v>
      </c>
      <c r="AW269">
        <v>0.86</v>
      </c>
      <c r="AX269">
        <v>1.74</v>
      </c>
      <c r="AY269">
        <v>2.93</v>
      </c>
      <c r="AZ269">
        <v>6.47</v>
      </c>
      <c r="BA269">
        <v>0.11</v>
      </c>
      <c r="BB269">
        <v>1.49</v>
      </c>
      <c r="BC269">
        <v>0.41</v>
      </c>
      <c r="BD269">
        <v>1.47</v>
      </c>
      <c r="BE269">
        <v>1.8</v>
      </c>
      <c r="BF269">
        <v>1.6</v>
      </c>
    </row>
    <row r="270" spans="1:58" x14ac:dyDescent="0.25">
      <c r="A270" s="1">
        <v>2019</v>
      </c>
      <c r="B270" s="1" t="s">
        <v>58</v>
      </c>
      <c r="C270" s="1" t="s">
        <v>59</v>
      </c>
      <c r="D270" s="1" t="s">
        <v>387</v>
      </c>
      <c r="E270" s="1">
        <v>3</v>
      </c>
      <c r="F270" s="1" t="s">
        <v>61</v>
      </c>
      <c r="G270" s="1" t="s">
        <v>62</v>
      </c>
      <c r="H270" s="1" t="s">
        <v>388</v>
      </c>
      <c r="I270" s="2">
        <v>43857</v>
      </c>
      <c r="J270" s="3">
        <v>0.4381944444444445</v>
      </c>
      <c r="M270" s="1">
        <v>43.94</v>
      </c>
      <c r="N270" s="1">
        <v>20.34</v>
      </c>
      <c r="O270" s="1">
        <f t="shared" si="16"/>
        <v>64.28</v>
      </c>
      <c r="P270" s="1">
        <f t="shared" si="17"/>
        <v>38.227799999999995</v>
      </c>
      <c r="Q270" s="1">
        <f t="shared" si="18"/>
        <v>17.695799999999998</v>
      </c>
      <c r="R270" s="1">
        <f t="shared" si="19"/>
        <v>55.923599999999993</v>
      </c>
      <c r="S270">
        <v>5.26</v>
      </c>
      <c r="T270">
        <v>-0.55000000000000004</v>
      </c>
      <c r="U270">
        <v>12.45</v>
      </c>
      <c r="V270">
        <v>15</v>
      </c>
      <c r="W270">
        <v>18.21</v>
      </c>
      <c r="X270">
        <v>54.93</v>
      </c>
      <c r="Y270">
        <v>7.58</v>
      </c>
      <c r="Z270">
        <v>19.07</v>
      </c>
      <c r="AA270">
        <v>13.03</v>
      </c>
      <c r="AB270">
        <v>4.2699999999999996</v>
      </c>
      <c r="AC270">
        <v>1.6</v>
      </c>
      <c r="AD270">
        <v>0.34</v>
      </c>
      <c r="AE270">
        <v>2.67</v>
      </c>
      <c r="AF270">
        <v>4.12</v>
      </c>
      <c r="AG270">
        <v>2.4300000000000002</v>
      </c>
      <c r="AH270">
        <v>0.52</v>
      </c>
      <c r="AI270">
        <v>0.56999999999999995</v>
      </c>
      <c r="AJ270">
        <v>5.95</v>
      </c>
      <c r="AK270">
        <v>1.58</v>
      </c>
      <c r="AL270">
        <v>0.96</v>
      </c>
      <c r="AM270">
        <v>0.09</v>
      </c>
      <c r="AN270">
        <v>0.13</v>
      </c>
      <c r="AO270">
        <v>1.78</v>
      </c>
      <c r="AP270">
        <v>-0.03</v>
      </c>
      <c r="AQ270">
        <v>2.8</v>
      </c>
      <c r="AR270">
        <v>2.54</v>
      </c>
      <c r="AS270">
        <v>0.53</v>
      </c>
      <c r="AT270">
        <v>-0.02</v>
      </c>
      <c r="AU270">
        <v>1.94</v>
      </c>
      <c r="AV270">
        <v>1.87</v>
      </c>
      <c r="AW270">
        <v>0.78</v>
      </c>
      <c r="AX270">
        <v>1.8</v>
      </c>
      <c r="AY270">
        <v>2.95</v>
      </c>
      <c r="AZ270">
        <v>5.64</v>
      </c>
      <c r="BA270">
        <v>0.1</v>
      </c>
      <c r="BB270">
        <v>1.49</v>
      </c>
      <c r="BC270">
        <v>0.41</v>
      </c>
      <c r="BD270">
        <v>1.44</v>
      </c>
      <c r="BE270">
        <v>1.74</v>
      </c>
      <c r="BF270">
        <v>1.38</v>
      </c>
    </row>
    <row r="271" spans="1:58" x14ac:dyDescent="0.25">
      <c r="A271" s="1">
        <v>2019</v>
      </c>
      <c r="B271" s="1" t="s">
        <v>58</v>
      </c>
      <c r="C271" s="1" t="s">
        <v>59</v>
      </c>
      <c r="D271" s="1" t="s">
        <v>205</v>
      </c>
      <c r="E271" s="1">
        <v>22</v>
      </c>
      <c r="F271" s="1" t="s">
        <v>61</v>
      </c>
      <c r="G271" s="1" t="s">
        <v>62</v>
      </c>
      <c r="H271" s="1" t="s">
        <v>227</v>
      </c>
      <c r="I271" s="2">
        <v>43851</v>
      </c>
      <c r="J271" s="3">
        <v>0.41111111111111115</v>
      </c>
      <c r="K271" s="1">
        <v>85</v>
      </c>
      <c r="M271" s="1">
        <v>41.58</v>
      </c>
      <c r="N271" s="1">
        <v>22.69</v>
      </c>
      <c r="O271" s="1">
        <f t="shared" si="16"/>
        <v>64.27</v>
      </c>
      <c r="P271" s="1">
        <f t="shared" si="17"/>
        <v>36.174599999999998</v>
      </c>
      <c r="Q271" s="1">
        <f t="shared" si="18"/>
        <v>19.740300000000001</v>
      </c>
      <c r="R271" s="1">
        <f t="shared" si="19"/>
        <v>55.914900000000003</v>
      </c>
      <c r="S271">
        <v>5.13</v>
      </c>
      <c r="T271">
        <v>-2.17</v>
      </c>
      <c r="U271">
        <v>11.94</v>
      </c>
      <c r="V271">
        <v>14.07</v>
      </c>
      <c r="W271">
        <v>18.16</v>
      </c>
      <c r="X271">
        <v>57.25</v>
      </c>
      <c r="Y271">
        <v>8.06</v>
      </c>
      <c r="Z271">
        <v>17.37</v>
      </c>
      <c r="AA271">
        <v>13.02</v>
      </c>
      <c r="AB271">
        <v>3.56</v>
      </c>
      <c r="AC271">
        <v>1.69</v>
      </c>
      <c r="AD271">
        <v>0.28999999999999998</v>
      </c>
      <c r="AE271">
        <v>3.07</v>
      </c>
      <c r="AF271">
        <v>4.46</v>
      </c>
      <c r="AG271">
        <v>2.58</v>
      </c>
      <c r="AH271">
        <v>0.48</v>
      </c>
      <c r="AI271">
        <v>0.55000000000000004</v>
      </c>
      <c r="AJ271">
        <v>6.76</v>
      </c>
      <c r="AK271">
        <v>1.67</v>
      </c>
      <c r="AL271">
        <v>1.01</v>
      </c>
      <c r="AM271">
        <v>0.08</v>
      </c>
      <c r="AN271">
        <v>0.12</v>
      </c>
      <c r="AO271">
        <v>1.86</v>
      </c>
      <c r="AP271">
        <v>-0.04</v>
      </c>
      <c r="AQ271">
        <v>3.07</v>
      </c>
      <c r="AR271">
        <v>2.6</v>
      </c>
      <c r="AS271">
        <v>0.49</v>
      </c>
      <c r="AT271">
        <v>-0.01</v>
      </c>
      <c r="AU271">
        <v>2.12</v>
      </c>
      <c r="AV271">
        <v>2.04</v>
      </c>
      <c r="AW271">
        <v>0.83</v>
      </c>
      <c r="AX271">
        <v>1.95</v>
      </c>
      <c r="AY271">
        <v>3.28</v>
      </c>
      <c r="AZ271">
        <v>5.91</v>
      </c>
      <c r="BA271">
        <v>0.1</v>
      </c>
      <c r="BB271">
        <v>1.6</v>
      </c>
      <c r="BC271">
        <v>0.41</v>
      </c>
      <c r="BD271">
        <v>1.51</v>
      </c>
      <c r="BE271">
        <v>1.91</v>
      </c>
      <c r="BF271">
        <v>1.35</v>
      </c>
    </row>
    <row r="272" spans="1:58" x14ac:dyDescent="0.25">
      <c r="A272" s="1">
        <v>2019</v>
      </c>
      <c r="B272" s="1" t="s">
        <v>58</v>
      </c>
      <c r="C272" s="1" t="s">
        <v>59</v>
      </c>
      <c r="D272" s="1" t="s">
        <v>407</v>
      </c>
      <c r="E272" s="1">
        <v>35</v>
      </c>
      <c r="F272" s="1" t="s">
        <v>61</v>
      </c>
      <c r="G272" s="1" t="s">
        <v>62</v>
      </c>
      <c r="H272" s="1" t="s">
        <v>425</v>
      </c>
      <c r="I272" s="2">
        <v>43872</v>
      </c>
      <c r="J272" s="3">
        <v>0.30416666666666664</v>
      </c>
      <c r="M272" s="1">
        <v>43.33</v>
      </c>
      <c r="N272" s="1">
        <v>20.94</v>
      </c>
      <c r="O272" s="1">
        <f t="shared" si="16"/>
        <v>64.27</v>
      </c>
      <c r="P272" s="1">
        <f t="shared" si="17"/>
        <v>37.697099999999999</v>
      </c>
      <c r="Q272" s="1">
        <f t="shared" si="18"/>
        <v>18.2178</v>
      </c>
      <c r="R272" s="1">
        <f t="shared" si="19"/>
        <v>55.914900000000003</v>
      </c>
      <c r="S272">
        <v>5.44</v>
      </c>
      <c r="T272">
        <v>0.69</v>
      </c>
      <c r="U272">
        <v>12.42</v>
      </c>
      <c r="V272">
        <v>14.49</v>
      </c>
      <c r="W272">
        <v>18.149999999999999</v>
      </c>
      <c r="X272">
        <v>56.75</v>
      </c>
      <c r="Y272">
        <v>8.25</v>
      </c>
      <c r="Z272">
        <v>19.07</v>
      </c>
      <c r="AA272">
        <v>12.11</v>
      </c>
      <c r="AB272">
        <v>3.69</v>
      </c>
      <c r="AC272">
        <v>1.6</v>
      </c>
      <c r="AD272">
        <v>0.33</v>
      </c>
      <c r="AE272">
        <v>2.74</v>
      </c>
      <c r="AF272">
        <v>4.12</v>
      </c>
      <c r="AG272">
        <v>2.42</v>
      </c>
      <c r="AH272">
        <v>0.49</v>
      </c>
      <c r="AI272">
        <v>0.57999999999999996</v>
      </c>
      <c r="AJ272">
        <v>6.06</v>
      </c>
      <c r="AK272">
        <v>1.57</v>
      </c>
      <c r="AL272">
        <v>0.97</v>
      </c>
      <c r="AM272">
        <v>0.11</v>
      </c>
      <c r="AN272">
        <v>0.12</v>
      </c>
      <c r="AO272">
        <v>1.75</v>
      </c>
      <c r="AP272">
        <v>-0.02</v>
      </c>
      <c r="AQ272">
        <v>2.81</v>
      </c>
      <c r="AR272">
        <v>2.5</v>
      </c>
      <c r="AS272">
        <v>0.5</v>
      </c>
      <c r="AT272">
        <v>-0.01</v>
      </c>
      <c r="AU272">
        <v>1.92</v>
      </c>
      <c r="AV272">
        <v>1.9</v>
      </c>
      <c r="AW272">
        <v>0.73</v>
      </c>
      <c r="AX272">
        <v>1.84</v>
      </c>
      <c r="AY272">
        <v>2.79</v>
      </c>
      <c r="AZ272">
        <v>6.02</v>
      </c>
      <c r="BA272">
        <v>0.12</v>
      </c>
      <c r="BB272">
        <v>1.51</v>
      </c>
      <c r="BC272">
        <v>0.44</v>
      </c>
      <c r="BD272">
        <v>1.47</v>
      </c>
      <c r="BE272">
        <v>1.75</v>
      </c>
      <c r="BF272">
        <v>1.42</v>
      </c>
    </row>
    <row r="273" spans="1:58" x14ac:dyDescent="0.25">
      <c r="A273" s="1">
        <v>2019</v>
      </c>
      <c r="B273" s="1" t="s">
        <v>58</v>
      </c>
      <c r="C273" s="1" t="s">
        <v>59</v>
      </c>
      <c r="D273" s="1" t="s">
        <v>324</v>
      </c>
      <c r="E273" s="1">
        <v>25</v>
      </c>
      <c r="F273" s="1" t="s">
        <v>61</v>
      </c>
      <c r="G273" s="1" t="s">
        <v>62</v>
      </c>
      <c r="H273" s="1" t="s">
        <v>325</v>
      </c>
      <c r="I273" s="2">
        <v>43853</v>
      </c>
      <c r="J273" s="3">
        <v>0.36874999999999997</v>
      </c>
      <c r="M273" s="1">
        <v>43.32</v>
      </c>
      <c r="N273" s="1">
        <v>20.94</v>
      </c>
      <c r="O273" s="1">
        <f t="shared" si="16"/>
        <v>64.260000000000005</v>
      </c>
      <c r="P273" s="1">
        <f t="shared" si="17"/>
        <v>37.688400000000001</v>
      </c>
      <c r="Q273" s="1">
        <f t="shared" si="18"/>
        <v>18.2178</v>
      </c>
      <c r="R273" s="1">
        <f t="shared" si="19"/>
        <v>55.906199999999998</v>
      </c>
      <c r="S273">
        <v>5.25</v>
      </c>
      <c r="T273">
        <v>-0.76</v>
      </c>
      <c r="U273">
        <v>12.13</v>
      </c>
      <c r="V273">
        <v>12.99</v>
      </c>
      <c r="W273">
        <v>17.75</v>
      </c>
      <c r="X273">
        <v>53.75</v>
      </c>
      <c r="Y273">
        <v>7.2</v>
      </c>
      <c r="Z273">
        <v>21.13</v>
      </c>
      <c r="AA273">
        <v>12.08</v>
      </c>
      <c r="AB273">
        <v>3.95</v>
      </c>
      <c r="AC273">
        <v>1.73</v>
      </c>
      <c r="AD273">
        <v>0.37</v>
      </c>
      <c r="AE273">
        <v>3.05</v>
      </c>
      <c r="AF273">
        <v>4.53</v>
      </c>
      <c r="AG273">
        <v>2.63</v>
      </c>
      <c r="AH273">
        <v>0.52</v>
      </c>
      <c r="AI273">
        <v>0.59</v>
      </c>
      <c r="AJ273">
        <v>6.74</v>
      </c>
      <c r="AK273">
        <v>1.73</v>
      </c>
      <c r="AL273">
        <v>1.06</v>
      </c>
      <c r="AM273">
        <v>0.09</v>
      </c>
      <c r="AN273">
        <v>0.13</v>
      </c>
      <c r="AO273">
        <v>1.95</v>
      </c>
      <c r="AP273">
        <v>0</v>
      </c>
      <c r="AQ273">
        <v>3.09</v>
      </c>
      <c r="AR273">
        <v>2.75</v>
      </c>
      <c r="AS273">
        <v>0.55000000000000004</v>
      </c>
      <c r="AT273">
        <v>-0.01</v>
      </c>
      <c r="AU273">
        <v>2.13</v>
      </c>
      <c r="AV273">
        <v>2.0499999999999998</v>
      </c>
      <c r="AW273">
        <v>0.81</v>
      </c>
      <c r="AX273">
        <v>1.91</v>
      </c>
      <c r="AY273">
        <v>2.72</v>
      </c>
      <c r="AZ273">
        <v>5.62</v>
      </c>
      <c r="BA273">
        <v>0.1</v>
      </c>
      <c r="BB273">
        <v>1.59</v>
      </c>
      <c r="BC273">
        <v>0.44</v>
      </c>
      <c r="BD273">
        <v>1.54</v>
      </c>
      <c r="BE273">
        <v>1.94</v>
      </c>
      <c r="BF273">
        <v>1.1399999999999999</v>
      </c>
    </row>
    <row r="274" spans="1:58" x14ac:dyDescent="0.25">
      <c r="A274" s="1">
        <v>2019</v>
      </c>
      <c r="B274" s="1" t="s">
        <v>58</v>
      </c>
      <c r="C274" s="1" t="s">
        <v>59</v>
      </c>
      <c r="D274" s="1" t="s">
        <v>118</v>
      </c>
      <c r="E274" s="1">
        <v>76</v>
      </c>
      <c r="F274" s="1" t="s">
        <v>61</v>
      </c>
      <c r="G274" s="1" t="s">
        <v>62</v>
      </c>
      <c r="H274" s="1" t="s">
        <v>162</v>
      </c>
      <c r="I274" s="2">
        <v>43843</v>
      </c>
      <c r="J274" s="3">
        <v>0.45833333333333331</v>
      </c>
      <c r="M274" s="1">
        <v>43.41</v>
      </c>
      <c r="N274" s="1">
        <v>20.85</v>
      </c>
      <c r="O274" s="1">
        <f t="shared" si="16"/>
        <v>64.259999999999991</v>
      </c>
      <c r="P274" s="1">
        <f t="shared" si="17"/>
        <v>37.7667</v>
      </c>
      <c r="Q274" s="1">
        <f t="shared" si="18"/>
        <v>18.139500000000002</v>
      </c>
      <c r="R274" s="1">
        <f t="shared" si="19"/>
        <v>55.906199999999998</v>
      </c>
      <c r="S274">
        <v>5.35</v>
      </c>
      <c r="T274">
        <v>-0.88</v>
      </c>
      <c r="U274">
        <v>11.7</v>
      </c>
      <c r="V274">
        <v>13.36</v>
      </c>
      <c r="W274">
        <v>17.670000000000002</v>
      </c>
      <c r="X274">
        <v>52.27</v>
      </c>
      <c r="Y274">
        <v>8.66</v>
      </c>
      <c r="Z274">
        <v>21.43</v>
      </c>
      <c r="AA274">
        <v>12.82</v>
      </c>
      <c r="AB274">
        <v>3.76</v>
      </c>
      <c r="AC274">
        <v>1.71</v>
      </c>
      <c r="AD274">
        <v>0.33</v>
      </c>
      <c r="AE274">
        <v>3.01</v>
      </c>
      <c r="AF274">
        <v>4.51</v>
      </c>
      <c r="AG274">
        <v>2.62</v>
      </c>
      <c r="AH274">
        <v>0.48</v>
      </c>
      <c r="AI274">
        <v>0.64</v>
      </c>
      <c r="AJ274">
        <v>6.75</v>
      </c>
      <c r="AK274">
        <v>1.74</v>
      </c>
      <c r="AL274">
        <v>1.04</v>
      </c>
      <c r="AM274">
        <v>0.11</v>
      </c>
      <c r="AN274">
        <v>0.12</v>
      </c>
      <c r="AO274">
        <v>1.88</v>
      </c>
      <c r="AP274">
        <v>-0.04</v>
      </c>
      <c r="AQ274">
        <v>3.04</v>
      </c>
      <c r="AR274">
        <v>2.68</v>
      </c>
      <c r="AS274">
        <v>0.55000000000000004</v>
      </c>
      <c r="AT274">
        <v>-0.01</v>
      </c>
      <c r="AU274">
        <v>2.09</v>
      </c>
      <c r="AV274">
        <v>2</v>
      </c>
      <c r="AW274">
        <v>0.94</v>
      </c>
      <c r="AX274">
        <v>1.94</v>
      </c>
      <c r="AY274">
        <v>3.87</v>
      </c>
      <c r="AZ274">
        <v>6.06</v>
      </c>
      <c r="BA274">
        <v>0.12</v>
      </c>
      <c r="BB274">
        <v>1.6</v>
      </c>
      <c r="BC274">
        <v>0.42</v>
      </c>
      <c r="BD274">
        <v>1.55</v>
      </c>
      <c r="BE274">
        <v>1.91</v>
      </c>
      <c r="BF274">
        <v>0.92</v>
      </c>
    </row>
    <row r="275" spans="1:58" x14ac:dyDescent="0.25">
      <c r="A275" s="1">
        <v>2019</v>
      </c>
      <c r="B275" s="1" t="s">
        <v>58</v>
      </c>
      <c r="C275" s="1" t="s">
        <v>59</v>
      </c>
      <c r="D275" s="1" t="s">
        <v>118</v>
      </c>
      <c r="E275" s="1">
        <v>14</v>
      </c>
      <c r="F275" s="1" t="s">
        <v>61</v>
      </c>
      <c r="G275" s="1" t="s">
        <v>62</v>
      </c>
      <c r="H275" s="1" t="s">
        <v>126</v>
      </c>
      <c r="I275" s="2">
        <v>43843</v>
      </c>
      <c r="J275" s="3">
        <v>0.44305555555555554</v>
      </c>
      <c r="M275" s="1">
        <v>43.42</v>
      </c>
      <c r="N275" s="1">
        <v>20.83</v>
      </c>
      <c r="O275" s="1">
        <f t="shared" si="16"/>
        <v>64.25</v>
      </c>
      <c r="P275" s="1">
        <f t="shared" si="17"/>
        <v>37.775400000000005</v>
      </c>
      <c r="Q275" s="1">
        <f t="shared" si="18"/>
        <v>18.1221</v>
      </c>
      <c r="R275" s="1">
        <f t="shared" si="19"/>
        <v>55.897500000000008</v>
      </c>
      <c r="S275">
        <v>5.29</v>
      </c>
      <c r="T275">
        <v>0.76</v>
      </c>
      <c r="U275">
        <v>11.92</v>
      </c>
      <c r="V275">
        <v>11.28</v>
      </c>
      <c r="W275">
        <v>16.53</v>
      </c>
      <c r="X275">
        <v>56.53</v>
      </c>
      <c r="Y275">
        <v>8.8000000000000007</v>
      </c>
      <c r="Z275">
        <v>18.239999999999998</v>
      </c>
      <c r="AA275">
        <v>13.1</v>
      </c>
      <c r="AB275">
        <v>4.03</v>
      </c>
      <c r="AC275">
        <v>1.75</v>
      </c>
      <c r="AD275">
        <v>0.32</v>
      </c>
      <c r="AE275">
        <v>3.09</v>
      </c>
      <c r="AF275">
        <v>4.5999999999999996</v>
      </c>
      <c r="AG275">
        <v>2.65</v>
      </c>
      <c r="AH275">
        <v>0.47</v>
      </c>
      <c r="AI275">
        <v>0.65</v>
      </c>
      <c r="AJ275">
        <v>6.91</v>
      </c>
      <c r="AK275">
        <v>1.76</v>
      </c>
      <c r="AL275">
        <v>1.05</v>
      </c>
      <c r="AM275">
        <v>7.0000000000000007E-2</v>
      </c>
      <c r="AN275">
        <v>0.1</v>
      </c>
      <c r="AO275">
        <v>1.97</v>
      </c>
      <c r="AP275">
        <v>-0.01</v>
      </c>
      <c r="AQ275">
        <v>3.11</v>
      </c>
      <c r="AR275">
        <v>2.74</v>
      </c>
      <c r="AS275">
        <v>0.54</v>
      </c>
      <c r="AT275">
        <v>-0.01</v>
      </c>
      <c r="AU275">
        <v>2.2000000000000002</v>
      </c>
      <c r="AV275">
        <v>2.09</v>
      </c>
      <c r="AW275">
        <v>0.97</v>
      </c>
      <c r="AX275">
        <v>1.93</v>
      </c>
      <c r="AY275">
        <v>3.47</v>
      </c>
      <c r="AZ275">
        <v>6.3</v>
      </c>
      <c r="BA275">
        <v>0.09</v>
      </c>
      <c r="BB275">
        <v>1.62</v>
      </c>
      <c r="BC275">
        <v>0.48</v>
      </c>
      <c r="BD275">
        <v>1.53</v>
      </c>
      <c r="BE275">
        <v>1.97</v>
      </c>
      <c r="BF275">
        <v>1</v>
      </c>
    </row>
    <row r="276" spans="1:58" x14ac:dyDescent="0.25">
      <c r="A276" s="1">
        <v>2019</v>
      </c>
      <c r="B276" s="1" t="s">
        <v>58</v>
      </c>
      <c r="C276" s="1" t="s">
        <v>59</v>
      </c>
      <c r="D276" s="1" t="s">
        <v>205</v>
      </c>
      <c r="E276" s="1">
        <v>40</v>
      </c>
      <c r="F276" s="1" t="s">
        <v>61</v>
      </c>
      <c r="G276" s="1" t="s">
        <v>62</v>
      </c>
      <c r="H276" s="1" t="s">
        <v>245</v>
      </c>
      <c r="I276" s="2">
        <v>43851</v>
      </c>
      <c r="J276" s="3">
        <v>0.42430555555555555</v>
      </c>
      <c r="M276" s="1">
        <v>42.01</v>
      </c>
      <c r="N276" s="1">
        <v>22.24</v>
      </c>
      <c r="O276" s="1">
        <f t="shared" si="16"/>
        <v>64.25</v>
      </c>
      <c r="P276" s="1">
        <f t="shared" si="17"/>
        <v>36.548699999999997</v>
      </c>
      <c r="Q276" s="1">
        <f t="shared" si="18"/>
        <v>19.348799999999997</v>
      </c>
      <c r="R276" s="1">
        <f t="shared" si="19"/>
        <v>55.897499999999994</v>
      </c>
      <c r="S276">
        <v>5.49</v>
      </c>
      <c r="T276">
        <v>-1.82</v>
      </c>
      <c r="U276">
        <v>11.59</v>
      </c>
      <c r="V276">
        <v>12.07</v>
      </c>
      <c r="W276">
        <v>17.190000000000001</v>
      </c>
      <c r="X276">
        <v>55.22</v>
      </c>
      <c r="Y276">
        <v>8.51</v>
      </c>
      <c r="Z276">
        <v>17.39</v>
      </c>
      <c r="AA276">
        <v>13.28</v>
      </c>
      <c r="AB276">
        <v>4.66</v>
      </c>
      <c r="AC276">
        <v>1.68</v>
      </c>
      <c r="AD276">
        <v>0.32</v>
      </c>
      <c r="AE276">
        <v>2.96</v>
      </c>
      <c r="AF276">
        <v>4.37</v>
      </c>
      <c r="AG276">
        <v>2.5099999999999998</v>
      </c>
      <c r="AH276">
        <v>0.47</v>
      </c>
      <c r="AI276">
        <v>0.63</v>
      </c>
      <c r="AJ276">
        <v>6.49</v>
      </c>
      <c r="AK276">
        <v>1.68</v>
      </c>
      <c r="AL276">
        <v>1.02</v>
      </c>
      <c r="AM276">
        <v>0.1</v>
      </c>
      <c r="AN276">
        <v>0.12</v>
      </c>
      <c r="AO276">
        <v>1.78</v>
      </c>
      <c r="AP276">
        <v>-0.03</v>
      </c>
      <c r="AQ276">
        <v>2.95</v>
      </c>
      <c r="AR276">
        <v>2.6</v>
      </c>
      <c r="AS276">
        <v>0.55000000000000004</v>
      </c>
      <c r="AT276">
        <v>-0.01</v>
      </c>
      <c r="AU276">
        <v>1.98</v>
      </c>
      <c r="AV276">
        <v>2.04</v>
      </c>
      <c r="AW276">
        <v>0.77</v>
      </c>
      <c r="AX276">
        <v>1.9</v>
      </c>
      <c r="AY276">
        <v>3.13</v>
      </c>
      <c r="AZ276">
        <v>6.42</v>
      </c>
      <c r="BA276">
        <v>0.11</v>
      </c>
      <c r="BB276">
        <v>1.58</v>
      </c>
      <c r="BC276">
        <v>0.43</v>
      </c>
      <c r="BD276">
        <v>1.51</v>
      </c>
      <c r="BE276">
        <v>1.82</v>
      </c>
      <c r="BF276">
        <v>1.5</v>
      </c>
    </row>
    <row r="277" spans="1:58" x14ac:dyDescent="0.25">
      <c r="A277" s="1">
        <v>2019</v>
      </c>
      <c r="B277" s="1" t="s">
        <v>58</v>
      </c>
      <c r="C277" s="1" t="s">
        <v>59</v>
      </c>
      <c r="D277" s="1" t="s">
        <v>362</v>
      </c>
      <c r="E277" s="1">
        <v>11</v>
      </c>
      <c r="F277" s="1" t="s">
        <v>61</v>
      </c>
      <c r="G277" s="1" t="s">
        <v>62</v>
      </c>
      <c r="H277" s="1" t="s">
        <v>368</v>
      </c>
      <c r="I277" s="2">
        <v>43857</v>
      </c>
      <c r="J277" s="3">
        <v>0.42222222222222222</v>
      </c>
      <c r="M277" s="1">
        <v>42.67</v>
      </c>
      <c r="N277" s="1">
        <v>21.58</v>
      </c>
      <c r="O277" s="1">
        <f t="shared" si="16"/>
        <v>64.25</v>
      </c>
      <c r="P277" s="1">
        <f t="shared" si="17"/>
        <v>37.122900000000001</v>
      </c>
      <c r="Q277" s="1">
        <f t="shared" si="18"/>
        <v>18.7746</v>
      </c>
      <c r="R277" s="1">
        <f t="shared" si="19"/>
        <v>55.897500000000001</v>
      </c>
      <c r="S277">
        <v>5.04</v>
      </c>
      <c r="T277">
        <v>0.25</v>
      </c>
      <c r="U277">
        <v>12.03</v>
      </c>
      <c r="V277">
        <v>14.34</v>
      </c>
      <c r="W277">
        <v>18.100000000000001</v>
      </c>
      <c r="X277">
        <v>58.8</v>
      </c>
      <c r="Y277">
        <v>8.23</v>
      </c>
      <c r="Z277">
        <v>16.43</v>
      </c>
      <c r="AA277">
        <v>12.55</v>
      </c>
      <c r="AB277">
        <v>3.85</v>
      </c>
      <c r="AC277">
        <v>1.66</v>
      </c>
      <c r="AD277">
        <v>0.33</v>
      </c>
      <c r="AE277">
        <v>2.85</v>
      </c>
      <c r="AF277">
        <v>4.3</v>
      </c>
      <c r="AG277">
        <v>2.5299999999999998</v>
      </c>
      <c r="AH277">
        <v>0.49</v>
      </c>
      <c r="AI277">
        <v>0.56999999999999995</v>
      </c>
      <c r="AJ277">
        <v>6.37</v>
      </c>
      <c r="AK277">
        <v>1.66</v>
      </c>
      <c r="AL277">
        <v>0.98</v>
      </c>
      <c r="AM277">
        <v>0.09</v>
      </c>
      <c r="AN277">
        <v>0.12</v>
      </c>
      <c r="AO277">
        <v>1.84</v>
      </c>
      <c r="AP277">
        <v>-0.05</v>
      </c>
      <c r="AQ277">
        <v>2.95</v>
      </c>
      <c r="AR277">
        <v>2.62</v>
      </c>
      <c r="AS277">
        <v>0.52</v>
      </c>
      <c r="AT277">
        <v>-0.01</v>
      </c>
      <c r="AU277">
        <v>2.04</v>
      </c>
      <c r="AV277">
        <v>1.94</v>
      </c>
      <c r="AW277">
        <v>0.83</v>
      </c>
      <c r="AX277">
        <v>1.86</v>
      </c>
      <c r="AY277">
        <v>3.08</v>
      </c>
      <c r="AZ277">
        <v>6.22</v>
      </c>
      <c r="BA277">
        <v>0.11</v>
      </c>
      <c r="BB277">
        <v>1.54</v>
      </c>
      <c r="BC277">
        <v>0.44</v>
      </c>
      <c r="BD277">
        <v>1.48</v>
      </c>
      <c r="BE277">
        <v>1.84</v>
      </c>
      <c r="BF277">
        <v>1.17</v>
      </c>
    </row>
    <row r="278" spans="1:58" x14ac:dyDescent="0.25">
      <c r="A278" s="1">
        <v>2019</v>
      </c>
      <c r="B278" s="1" t="s">
        <v>58</v>
      </c>
      <c r="C278" s="1" t="s">
        <v>59</v>
      </c>
      <c r="D278" s="1" t="s">
        <v>362</v>
      </c>
      <c r="E278" s="1">
        <v>51</v>
      </c>
      <c r="F278" s="1" t="s">
        <v>61</v>
      </c>
      <c r="G278" s="1" t="s">
        <v>62</v>
      </c>
      <c r="H278" s="1" t="s">
        <v>381</v>
      </c>
      <c r="I278" s="2">
        <v>43857</v>
      </c>
      <c r="J278" s="3">
        <v>0.43055555555555558</v>
      </c>
      <c r="M278" s="1">
        <v>44.54</v>
      </c>
      <c r="N278" s="1">
        <v>19.71</v>
      </c>
      <c r="O278" s="1">
        <f t="shared" si="16"/>
        <v>64.25</v>
      </c>
      <c r="P278" s="1">
        <f t="shared" si="17"/>
        <v>38.7498</v>
      </c>
      <c r="Q278" s="1">
        <f t="shared" si="18"/>
        <v>17.1477</v>
      </c>
      <c r="R278" s="1">
        <f t="shared" si="19"/>
        <v>55.897500000000001</v>
      </c>
      <c r="S278">
        <v>5.23</v>
      </c>
      <c r="T278">
        <v>0.51</v>
      </c>
      <c r="U278">
        <v>12.2</v>
      </c>
      <c r="V278">
        <v>13.38</v>
      </c>
      <c r="W278">
        <v>18.14</v>
      </c>
      <c r="X278">
        <v>59.43</v>
      </c>
      <c r="Y278">
        <v>7.12</v>
      </c>
      <c r="Z278">
        <v>16.46</v>
      </c>
      <c r="AA278">
        <v>12.34</v>
      </c>
      <c r="AB278">
        <v>3.99</v>
      </c>
      <c r="AC278">
        <v>1.67</v>
      </c>
      <c r="AD278">
        <v>0.34</v>
      </c>
      <c r="AE278">
        <v>2.91</v>
      </c>
      <c r="AF278">
        <v>4.3600000000000003</v>
      </c>
      <c r="AG278">
        <v>2.5299999999999998</v>
      </c>
      <c r="AH278">
        <v>0.5</v>
      </c>
      <c r="AI278">
        <v>0.56999999999999995</v>
      </c>
      <c r="AJ278">
        <v>6.46</v>
      </c>
      <c r="AK278">
        <v>1.68</v>
      </c>
      <c r="AL278">
        <v>1</v>
      </c>
      <c r="AM278">
        <v>0.09</v>
      </c>
      <c r="AN278">
        <v>0.12</v>
      </c>
      <c r="AO278">
        <v>1.86</v>
      </c>
      <c r="AP278">
        <v>-0.03</v>
      </c>
      <c r="AQ278">
        <v>2.98</v>
      </c>
      <c r="AR278">
        <v>2.64</v>
      </c>
      <c r="AS278">
        <v>0.55000000000000004</v>
      </c>
      <c r="AT278">
        <v>-0.01</v>
      </c>
      <c r="AU278">
        <v>2.06</v>
      </c>
      <c r="AV278">
        <v>2</v>
      </c>
      <c r="AW278">
        <v>0.78</v>
      </c>
      <c r="AX278">
        <v>1.88</v>
      </c>
      <c r="AY278">
        <v>2.71</v>
      </c>
      <c r="AZ278">
        <v>5.13</v>
      </c>
      <c r="BA278">
        <v>0.11</v>
      </c>
      <c r="BB278">
        <v>1.55</v>
      </c>
      <c r="BC278">
        <v>0.44</v>
      </c>
      <c r="BD278">
        <v>1.51</v>
      </c>
      <c r="BE278">
        <v>1.85</v>
      </c>
      <c r="BF278">
        <v>1.32</v>
      </c>
    </row>
    <row r="279" spans="1:58" x14ac:dyDescent="0.25">
      <c r="A279" s="1">
        <v>2019</v>
      </c>
      <c r="B279" s="1" t="s">
        <v>58</v>
      </c>
      <c r="C279" s="1" t="s">
        <v>59</v>
      </c>
      <c r="D279" s="1" t="s">
        <v>407</v>
      </c>
      <c r="E279" s="1">
        <v>36</v>
      </c>
      <c r="F279" s="1" t="s">
        <v>61</v>
      </c>
      <c r="G279" s="1" t="s">
        <v>62</v>
      </c>
      <c r="H279" s="1" t="s">
        <v>426</v>
      </c>
      <c r="I279" s="2">
        <v>43872</v>
      </c>
      <c r="J279" s="3">
        <v>0.30416666666666664</v>
      </c>
      <c r="M279" s="1">
        <v>43.58</v>
      </c>
      <c r="N279" s="1">
        <v>20.66</v>
      </c>
      <c r="O279" s="1">
        <f t="shared" si="16"/>
        <v>64.239999999999995</v>
      </c>
      <c r="P279" s="1">
        <f t="shared" si="17"/>
        <v>37.9146</v>
      </c>
      <c r="Q279" s="1">
        <f t="shared" si="18"/>
        <v>17.9742</v>
      </c>
      <c r="R279" s="1">
        <f t="shared" si="19"/>
        <v>55.888800000000003</v>
      </c>
      <c r="S279">
        <v>5.42</v>
      </c>
      <c r="T279">
        <v>1.46</v>
      </c>
      <c r="U279">
        <v>12.3</v>
      </c>
      <c r="V279">
        <v>12.56</v>
      </c>
      <c r="W279">
        <v>16.73</v>
      </c>
      <c r="X279">
        <v>56.65</v>
      </c>
      <c r="Y279">
        <v>8.14</v>
      </c>
      <c r="Z279">
        <v>17.690000000000001</v>
      </c>
      <c r="AA279">
        <v>11.87</v>
      </c>
      <c r="AB279">
        <v>3.75</v>
      </c>
      <c r="AC279">
        <v>1.65</v>
      </c>
      <c r="AD279">
        <v>0.33</v>
      </c>
      <c r="AE279">
        <v>2.82</v>
      </c>
      <c r="AF279">
        <v>4.29</v>
      </c>
      <c r="AG279">
        <v>2.4900000000000002</v>
      </c>
      <c r="AH279">
        <v>0.48</v>
      </c>
      <c r="AI279">
        <v>0.61</v>
      </c>
      <c r="AJ279">
        <v>6.32</v>
      </c>
      <c r="AK279">
        <v>1.67</v>
      </c>
      <c r="AL279">
        <v>1</v>
      </c>
      <c r="AM279">
        <v>0.1</v>
      </c>
      <c r="AN279">
        <v>0.13</v>
      </c>
      <c r="AO279">
        <v>1.8</v>
      </c>
      <c r="AP279">
        <v>0</v>
      </c>
      <c r="AQ279">
        <v>2.9</v>
      </c>
      <c r="AR279">
        <v>2.57</v>
      </c>
      <c r="AS279">
        <v>0.55000000000000004</v>
      </c>
      <c r="AT279">
        <v>-0.01</v>
      </c>
      <c r="AU279">
        <v>1.97</v>
      </c>
      <c r="AV279">
        <v>1.99</v>
      </c>
      <c r="AW279">
        <v>0.66</v>
      </c>
      <c r="AX279">
        <v>1.84</v>
      </c>
      <c r="AY279">
        <v>2.5</v>
      </c>
      <c r="AZ279">
        <v>5.89</v>
      </c>
      <c r="BA279">
        <v>0.11</v>
      </c>
      <c r="BB279">
        <v>1.56</v>
      </c>
      <c r="BC279">
        <v>0.42</v>
      </c>
      <c r="BD279">
        <v>1.5</v>
      </c>
      <c r="BE279">
        <v>1.78</v>
      </c>
      <c r="BF279">
        <v>1.68</v>
      </c>
    </row>
    <row r="280" spans="1:58" x14ac:dyDescent="0.25">
      <c r="A280" s="1">
        <v>2019</v>
      </c>
      <c r="B280" s="1" t="s">
        <v>58</v>
      </c>
      <c r="C280" s="1" t="s">
        <v>59</v>
      </c>
      <c r="D280" s="1" t="s">
        <v>205</v>
      </c>
      <c r="E280" s="1">
        <v>44</v>
      </c>
      <c r="F280" s="1" t="s">
        <v>61</v>
      </c>
      <c r="G280" s="1" t="s">
        <v>62</v>
      </c>
      <c r="H280" s="1" t="s">
        <v>246</v>
      </c>
      <c r="I280" s="2">
        <v>43851</v>
      </c>
      <c r="J280" s="3">
        <v>0.42638888888888887</v>
      </c>
      <c r="M280" s="1">
        <v>42.04</v>
      </c>
      <c r="N280" s="1">
        <v>22.19</v>
      </c>
      <c r="O280" s="1">
        <f t="shared" si="16"/>
        <v>64.23</v>
      </c>
      <c r="P280" s="1">
        <f t="shared" si="17"/>
        <v>36.574799999999996</v>
      </c>
      <c r="Q280" s="1">
        <f t="shared" si="18"/>
        <v>19.305300000000003</v>
      </c>
      <c r="R280" s="1">
        <f t="shared" si="19"/>
        <v>55.880099999999999</v>
      </c>
      <c r="S280">
        <v>5.07</v>
      </c>
      <c r="T280">
        <v>-2.88</v>
      </c>
      <c r="U280">
        <v>12.12</v>
      </c>
      <c r="V280">
        <v>12.2</v>
      </c>
      <c r="W280">
        <v>16.61</v>
      </c>
      <c r="X280">
        <v>56.3</v>
      </c>
      <c r="Y280">
        <v>7.92</v>
      </c>
      <c r="Z280">
        <v>18.23</v>
      </c>
      <c r="AA280">
        <v>11.79</v>
      </c>
      <c r="AB280">
        <v>3.7</v>
      </c>
      <c r="AC280">
        <v>1.67</v>
      </c>
      <c r="AD280">
        <v>0.33</v>
      </c>
      <c r="AE280">
        <v>2.88</v>
      </c>
      <c r="AF280">
        <v>4.32</v>
      </c>
      <c r="AG280">
        <v>2.59</v>
      </c>
      <c r="AH280">
        <v>0.5</v>
      </c>
      <c r="AI280">
        <v>0.53</v>
      </c>
      <c r="AJ280">
        <v>6.37</v>
      </c>
      <c r="AK280">
        <v>1.67</v>
      </c>
      <c r="AL280">
        <v>0.99</v>
      </c>
      <c r="AM280">
        <v>0.1</v>
      </c>
      <c r="AN280">
        <v>0.13</v>
      </c>
      <c r="AO280">
        <v>1.82</v>
      </c>
      <c r="AP280">
        <v>0</v>
      </c>
      <c r="AQ280">
        <v>2.97</v>
      </c>
      <c r="AR280">
        <v>2.6</v>
      </c>
      <c r="AS280">
        <v>0.5</v>
      </c>
      <c r="AT280">
        <v>-0.01</v>
      </c>
      <c r="AU280">
        <v>2.04</v>
      </c>
      <c r="AV280">
        <v>1.99</v>
      </c>
      <c r="AW280">
        <v>0.65</v>
      </c>
      <c r="AX280">
        <v>1.86</v>
      </c>
      <c r="AY280">
        <v>2.63</v>
      </c>
      <c r="AZ280">
        <v>5.76</v>
      </c>
      <c r="BA280">
        <v>0.12</v>
      </c>
      <c r="BB280">
        <v>1.54</v>
      </c>
      <c r="BC280">
        <v>0.4</v>
      </c>
      <c r="BD280">
        <v>1.48</v>
      </c>
      <c r="BE280">
        <v>1.84</v>
      </c>
      <c r="BF280">
        <v>1.19</v>
      </c>
    </row>
    <row r="281" spans="1:58" x14ac:dyDescent="0.25">
      <c r="A281" s="1">
        <v>2019</v>
      </c>
      <c r="B281" s="1" t="s">
        <v>58</v>
      </c>
      <c r="C281" s="1" t="s">
        <v>59</v>
      </c>
      <c r="D281" s="1" t="s">
        <v>118</v>
      </c>
      <c r="E281" s="1">
        <v>29</v>
      </c>
      <c r="F281" s="1" t="s">
        <v>61</v>
      </c>
      <c r="G281" s="1" t="s">
        <v>62</v>
      </c>
      <c r="H281" s="1" t="s">
        <v>136</v>
      </c>
      <c r="I281" s="2">
        <v>43843</v>
      </c>
      <c r="J281" s="3">
        <v>0.44722222222222219</v>
      </c>
      <c r="M281" s="1">
        <v>42.55</v>
      </c>
      <c r="N281" s="1">
        <v>21.67</v>
      </c>
      <c r="O281" s="1">
        <f t="shared" si="16"/>
        <v>64.22</v>
      </c>
      <c r="P281" s="1">
        <f t="shared" si="17"/>
        <v>37.018499999999996</v>
      </c>
      <c r="Q281" s="1">
        <f t="shared" si="18"/>
        <v>18.852900000000002</v>
      </c>
      <c r="R281" s="1">
        <f t="shared" si="19"/>
        <v>55.871399999999994</v>
      </c>
      <c r="S281">
        <v>5.41</v>
      </c>
      <c r="T281">
        <v>-1.18</v>
      </c>
      <c r="U281">
        <v>12.29</v>
      </c>
      <c r="V281">
        <v>14.19</v>
      </c>
      <c r="W281">
        <v>18.39</v>
      </c>
      <c r="X281">
        <v>49.4</v>
      </c>
      <c r="Y281">
        <v>8.18</v>
      </c>
      <c r="Z281">
        <v>23.64</v>
      </c>
      <c r="AA281">
        <v>12.91</v>
      </c>
      <c r="AB281">
        <v>4.42</v>
      </c>
      <c r="AC281">
        <v>1.66</v>
      </c>
      <c r="AD281">
        <v>0.36</v>
      </c>
      <c r="AE281">
        <v>2.88</v>
      </c>
      <c r="AF281">
        <v>4.32</v>
      </c>
      <c r="AG281">
        <v>2.54</v>
      </c>
      <c r="AH281">
        <v>0.49</v>
      </c>
      <c r="AI281">
        <v>0.64</v>
      </c>
      <c r="AJ281">
        <v>6.37</v>
      </c>
      <c r="AK281">
        <v>1.66</v>
      </c>
      <c r="AL281">
        <v>0.99</v>
      </c>
      <c r="AM281">
        <v>0.12</v>
      </c>
      <c r="AN281">
        <v>0.13</v>
      </c>
      <c r="AO281">
        <v>1.81</v>
      </c>
      <c r="AP281">
        <v>-0.03</v>
      </c>
      <c r="AQ281">
        <v>2.9</v>
      </c>
      <c r="AR281">
        <v>2.56</v>
      </c>
      <c r="AS281">
        <v>0.52</v>
      </c>
      <c r="AT281">
        <v>-0.01</v>
      </c>
      <c r="AU281">
        <v>1.99</v>
      </c>
      <c r="AV281">
        <v>2</v>
      </c>
      <c r="AW281">
        <v>0.73</v>
      </c>
      <c r="AX281">
        <v>1.9</v>
      </c>
      <c r="AY281">
        <v>2.83</v>
      </c>
      <c r="AZ281">
        <v>6.1</v>
      </c>
      <c r="BA281">
        <v>0.12</v>
      </c>
      <c r="BB281">
        <v>1.58</v>
      </c>
      <c r="BC281">
        <v>0.41</v>
      </c>
      <c r="BD281">
        <v>1.5</v>
      </c>
      <c r="BE281">
        <v>1.78</v>
      </c>
      <c r="BF281">
        <v>1.36</v>
      </c>
    </row>
    <row r="282" spans="1:58" x14ac:dyDescent="0.25">
      <c r="A282" s="1">
        <v>2019</v>
      </c>
      <c r="B282" s="1" t="s">
        <v>58</v>
      </c>
      <c r="C282" s="1" t="s">
        <v>59</v>
      </c>
      <c r="D282" s="1" t="s">
        <v>407</v>
      </c>
      <c r="E282" s="1">
        <v>61</v>
      </c>
      <c r="F282" s="1" t="s">
        <v>61</v>
      </c>
      <c r="G282" s="1" t="s">
        <v>62</v>
      </c>
      <c r="H282" s="1" t="s">
        <v>438</v>
      </c>
      <c r="I282" s="2">
        <v>43872</v>
      </c>
      <c r="J282" s="3">
        <v>0.31458333333333333</v>
      </c>
      <c r="K282" s="1">
        <v>60</v>
      </c>
      <c r="M282" s="1">
        <v>47.58</v>
      </c>
      <c r="N282" s="1">
        <v>16.64</v>
      </c>
      <c r="O282" s="1">
        <f t="shared" si="16"/>
        <v>64.22</v>
      </c>
      <c r="P282" s="1">
        <f t="shared" si="17"/>
        <v>41.394599999999997</v>
      </c>
      <c r="Q282" s="1">
        <f t="shared" si="18"/>
        <v>14.476800000000001</v>
      </c>
      <c r="R282" s="1">
        <f t="shared" si="19"/>
        <v>55.871399999999994</v>
      </c>
      <c r="S282">
        <v>5.25</v>
      </c>
      <c r="T282">
        <v>-1.66</v>
      </c>
      <c r="U282">
        <v>12.3</v>
      </c>
      <c r="V282">
        <v>12.36</v>
      </c>
      <c r="W282">
        <v>17.97</v>
      </c>
      <c r="X282">
        <v>56.59</v>
      </c>
      <c r="Y282">
        <v>7.12</v>
      </c>
      <c r="Z282">
        <v>18.41</v>
      </c>
      <c r="AA282">
        <v>12.81</v>
      </c>
      <c r="AB282">
        <v>4.03</v>
      </c>
      <c r="AC282">
        <v>1.65</v>
      </c>
      <c r="AD282">
        <v>0.38</v>
      </c>
      <c r="AE282">
        <v>2.87</v>
      </c>
      <c r="AF282">
        <v>4.3099999999999996</v>
      </c>
      <c r="AG282">
        <v>2.4900000000000002</v>
      </c>
      <c r="AH282">
        <v>0.52</v>
      </c>
      <c r="AI282">
        <v>0.57999999999999996</v>
      </c>
      <c r="AJ282">
        <v>6.37</v>
      </c>
      <c r="AK282">
        <v>1.64</v>
      </c>
      <c r="AL282">
        <v>0.99</v>
      </c>
      <c r="AM282">
        <v>0.1</v>
      </c>
      <c r="AN282">
        <v>0.14000000000000001</v>
      </c>
      <c r="AO282">
        <v>1.82</v>
      </c>
      <c r="AP282">
        <v>-0.04</v>
      </c>
      <c r="AQ282">
        <v>2.9</v>
      </c>
      <c r="AR282">
        <v>2.57</v>
      </c>
      <c r="AS282">
        <v>0.52</v>
      </c>
      <c r="AT282">
        <v>-0.01</v>
      </c>
      <c r="AU282">
        <v>2</v>
      </c>
      <c r="AV282">
        <v>1.94</v>
      </c>
      <c r="AW282">
        <v>0.8</v>
      </c>
      <c r="AX282">
        <v>1.82</v>
      </c>
      <c r="AY282">
        <v>3.2</v>
      </c>
      <c r="AZ282">
        <v>5.91</v>
      </c>
      <c r="BA282">
        <v>0.1</v>
      </c>
      <c r="BB282">
        <v>1.52</v>
      </c>
      <c r="BC282">
        <v>0.42</v>
      </c>
      <c r="BD282">
        <v>1.45</v>
      </c>
      <c r="BE282">
        <v>1.83</v>
      </c>
      <c r="BF282">
        <v>1.34</v>
      </c>
    </row>
    <row r="283" spans="1:58" x14ac:dyDescent="0.25">
      <c r="A283" s="1">
        <v>2019</v>
      </c>
      <c r="B283" s="1" t="s">
        <v>58</v>
      </c>
      <c r="C283" s="1" t="s">
        <v>59</v>
      </c>
      <c r="D283" s="1" t="s">
        <v>205</v>
      </c>
      <c r="E283" s="1">
        <v>9</v>
      </c>
      <c r="F283" s="1" t="s">
        <v>61</v>
      </c>
      <c r="G283" s="1" t="s">
        <v>62</v>
      </c>
      <c r="H283" s="1" t="s">
        <v>214</v>
      </c>
      <c r="I283" s="2">
        <v>43851</v>
      </c>
      <c r="J283" s="3">
        <v>0.40486111111111112</v>
      </c>
      <c r="M283" s="1">
        <v>42.79</v>
      </c>
      <c r="N283" s="1">
        <v>21.42</v>
      </c>
      <c r="O283" s="1">
        <f t="shared" si="16"/>
        <v>64.210000000000008</v>
      </c>
      <c r="P283" s="1">
        <f t="shared" si="17"/>
        <v>37.2273</v>
      </c>
      <c r="Q283" s="1">
        <f t="shared" si="18"/>
        <v>18.635400000000001</v>
      </c>
      <c r="R283" s="1">
        <f t="shared" si="19"/>
        <v>55.862700000000004</v>
      </c>
      <c r="S283">
        <v>5.42</v>
      </c>
      <c r="T283">
        <v>-0.74</v>
      </c>
      <c r="U283">
        <v>11.63</v>
      </c>
      <c r="V283">
        <v>12.23</v>
      </c>
      <c r="W283">
        <v>17.420000000000002</v>
      </c>
      <c r="X283">
        <v>51.53</v>
      </c>
      <c r="Y283">
        <v>9.2799999999999994</v>
      </c>
      <c r="Z283">
        <v>20.29</v>
      </c>
      <c r="AA283">
        <v>13.56</v>
      </c>
      <c r="AB283">
        <v>4.2300000000000004</v>
      </c>
      <c r="AC283">
        <v>1.69</v>
      </c>
      <c r="AD283">
        <v>0.35</v>
      </c>
      <c r="AE283">
        <v>2.96</v>
      </c>
      <c r="AF283">
        <v>4.3899999999999997</v>
      </c>
      <c r="AG283">
        <v>2.57</v>
      </c>
      <c r="AH283">
        <v>0.47</v>
      </c>
      <c r="AI283">
        <v>0.67</v>
      </c>
      <c r="AJ283">
        <v>6.6</v>
      </c>
      <c r="AK283">
        <v>1.69</v>
      </c>
      <c r="AL283">
        <v>1.01</v>
      </c>
      <c r="AM283">
        <v>0.1</v>
      </c>
      <c r="AN283">
        <v>0.12</v>
      </c>
      <c r="AO283">
        <v>1.83</v>
      </c>
      <c r="AP283">
        <v>-0.03</v>
      </c>
      <c r="AQ283">
        <v>2.98</v>
      </c>
      <c r="AR283">
        <v>2.61</v>
      </c>
      <c r="AS283">
        <v>0.54</v>
      </c>
      <c r="AT283">
        <v>-0.01</v>
      </c>
      <c r="AU283">
        <v>2.04</v>
      </c>
      <c r="AV283">
        <v>2.0499999999999998</v>
      </c>
      <c r="AW283">
        <v>0.95</v>
      </c>
      <c r="AX283">
        <v>1.92</v>
      </c>
      <c r="AY283">
        <v>3.54</v>
      </c>
      <c r="AZ283">
        <v>6.01</v>
      </c>
      <c r="BA283">
        <v>0.11</v>
      </c>
      <c r="BB283">
        <v>1.59</v>
      </c>
      <c r="BC283">
        <v>0.45</v>
      </c>
      <c r="BD283">
        <v>1.52</v>
      </c>
      <c r="BE283">
        <v>1.87</v>
      </c>
      <c r="BF283">
        <v>0.86</v>
      </c>
    </row>
    <row r="284" spans="1:58" x14ac:dyDescent="0.25">
      <c r="A284" s="1">
        <v>2019</v>
      </c>
      <c r="B284" s="1" t="s">
        <v>58</v>
      </c>
      <c r="C284" s="1" t="s">
        <v>59</v>
      </c>
      <c r="D284" s="1" t="s">
        <v>312</v>
      </c>
      <c r="E284" s="1">
        <v>1</v>
      </c>
      <c r="F284" s="1" t="s">
        <v>61</v>
      </c>
      <c r="G284" s="1" t="s">
        <v>62</v>
      </c>
      <c r="H284" s="1" t="s">
        <v>313</v>
      </c>
      <c r="I284" s="2">
        <v>43852</v>
      </c>
      <c r="J284" s="3">
        <v>0.47430555555555554</v>
      </c>
      <c r="M284" s="1">
        <v>41.6</v>
      </c>
      <c r="N284" s="1">
        <v>22.61</v>
      </c>
      <c r="O284" s="1">
        <f t="shared" si="16"/>
        <v>64.210000000000008</v>
      </c>
      <c r="P284" s="1">
        <f t="shared" si="17"/>
        <v>36.192</v>
      </c>
      <c r="Q284" s="1">
        <f t="shared" si="18"/>
        <v>19.6707</v>
      </c>
      <c r="R284" s="1">
        <f t="shared" si="19"/>
        <v>55.862700000000004</v>
      </c>
      <c r="S284">
        <v>5.45</v>
      </c>
      <c r="T284">
        <v>-0.38</v>
      </c>
      <c r="U284">
        <v>12.36</v>
      </c>
      <c r="V284">
        <v>14.55</v>
      </c>
      <c r="W284">
        <v>17.72</v>
      </c>
      <c r="X284">
        <v>56.02</v>
      </c>
      <c r="Y284">
        <v>8.4</v>
      </c>
      <c r="Z284">
        <v>17.89</v>
      </c>
      <c r="AA284">
        <v>12.46</v>
      </c>
      <c r="AB284">
        <v>4.21</v>
      </c>
      <c r="AC284">
        <v>1.61</v>
      </c>
      <c r="AD284">
        <v>0.34</v>
      </c>
      <c r="AE284">
        <v>2.74</v>
      </c>
      <c r="AF284">
        <v>4.16</v>
      </c>
      <c r="AG284">
        <v>2.4500000000000002</v>
      </c>
      <c r="AH284">
        <v>0.47</v>
      </c>
      <c r="AI284">
        <v>0.61</v>
      </c>
      <c r="AJ284">
        <v>5.93</v>
      </c>
      <c r="AK284">
        <v>1.58</v>
      </c>
      <c r="AL284">
        <v>0.98</v>
      </c>
      <c r="AM284">
        <v>0.1</v>
      </c>
      <c r="AN284">
        <v>0.13</v>
      </c>
      <c r="AO284">
        <v>1.76</v>
      </c>
      <c r="AP284">
        <v>-0.05</v>
      </c>
      <c r="AQ284">
        <v>2.77</v>
      </c>
      <c r="AR284">
        <v>2.54</v>
      </c>
      <c r="AS284">
        <v>0.54</v>
      </c>
      <c r="AT284">
        <v>-0.02</v>
      </c>
      <c r="AU284">
        <v>1.9</v>
      </c>
      <c r="AV284">
        <v>1.89</v>
      </c>
      <c r="AW284">
        <v>0.93</v>
      </c>
      <c r="AX284">
        <v>1.81</v>
      </c>
      <c r="AY284">
        <v>3.54</v>
      </c>
      <c r="AZ284">
        <v>6.74</v>
      </c>
      <c r="BA284">
        <v>0.12</v>
      </c>
      <c r="BB284">
        <v>1.48</v>
      </c>
      <c r="BC284">
        <v>0.44</v>
      </c>
      <c r="BD284">
        <v>1.43</v>
      </c>
      <c r="BE284">
        <v>1.73</v>
      </c>
      <c r="BF284">
        <v>1.2</v>
      </c>
    </row>
    <row r="285" spans="1:58" x14ac:dyDescent="0.25">
      <c r="A285" s="1">
        <v>2019</v>
      </c>
      <c r="B285" s="1" t="s">
        <v>58</v>
      </c>
      <c r="C285" s="1" t="s">
        <v>59</v>
      </c>
      <c r="D285" s="1" t="s">
        <v>60</v>
      </c>
      <c r="E285" s="1">
        <v>140</v>
      </c>
      <c r="F285" s="1" t="s">
        <v>61</v>
      </c>
      <c r="G285" s="1" t="s">
        <v>62</v>
      </c>
      <c r="H285" s="1" t="s">
        <v>92</v>
      </c>
      <c r="I285" s="2">
        <v>43843</v>
      </c>
      <c r="J285" s="3">
        <v>0.38958333333333334</v>
      </c>
      <c r="M285" s="1">
        <v>42.9</v>
      </c>
      <c r="N285" s="1">
        <v>21.3</v>
      </c>
      <c r="O285" s="1">
        <f t="shared" si="16"/>
        <v>64.2</v>
      </c>
      <c r="P285" s="1">
        <f t="shared" si="17"/>
        <v>37.323</v>
      </c>
      <c r="Q285" s="1">
        <f t="shared" si="18"/>
        <v>18.530999999999999</v>
      </c>
      <c r="R285" s="1">
        <f t="shared" si="19"/>
        <v>55.853999999999999</v>
      </c>
      <c r="S285">
        <v>4.96</v>
      </c>
      <c r="T285">
        <v>0.94</v>
      </c>
      <c r="U285">
        <v>12.03</v>
      </c>
      <c r="V285">
        <v>13.53</v>
      </c>
      <c r="W285">
        <v>17.34</v>
      </c>
      <c r="X285">
        <v>53.34</v>
      </c>
      <c r="Y285">
        <v>8.4</v>
      </c>
      <c r="Z285">
        <v>21.67</v>
      </c>
      <c r="AA285">
        <v>11.99</v>
      </c>
      <c r="AB285">
        <v>3.91</v>
      </c>
      <c r="AC285">
        <v>1.72</v>
      </c>
      <c r="AD285">
        <v>0.36</v>
      </c>
      <c r="AE285">
        <v>3</v>
      </c>
      <c r="AF285">
        <v>4.4800000000000004</v>
      </c>
      <c r="AG285">
        <v>2.61</v>
      </c>
      <c r="AH285">
        <v>0.52</v>
      </c>
      <c r="AI285">
        <v>0.56000000000000005</v>
      </c>
      <c r="AJ285">
        <v>6.67</v>
      </c>
      <c r="AK285">
        <v>1.71</v>
      </c>
      <c r="AL285">
        <v>1.01</v>
      </c>
      <c r="AM285">
        <v>0.09</v>
      </c>
      <c r="AN285">
        <v>0.13</v>
      </c>
      <c r="AO285">
        <v>1.94</v>
      </c>
      <c r="AP285">
        <v>-0.02</v>
      </c>
      <c r="AQ285">
        <v>3.03</v>
      </c>
      <c r="AR285">
        <v>2.7</v>
      </c>
      <c r="AS285">
        <v>0.52</v>
      </c>
      <c r="AT285">
        <v>-0.01</v>
      </c>
      <c r="AU285">
        <v>2.16</v>
      </c>
      <c r="AV285">
        <v>2.09</v>
      </c>
      <c r="AW285">
        <v>0.99</v>
      </c>
      <c r="AX285">
        <v>1.91</v>
      </c>
      <c r="AY285">
        <v>3.83</v>
      </c>
      <c r="AZ285">
        <v>6.8</v>
      </c>
      <c r="BA285">
        <v>0.11</v>
      </c>
      <c r="BB285">
        <v>1.56</v>
      </c>
      <c r="BC285">
        <v>0.39</v>
      </c>
      <c r="BD285">
        <v>1.49</v>
      </c>
      <c r="BE285">
        <v>1.93</v>
      </c>
      <c r="BF285">
        <v>1.1499999999999999</v>
      </c>
    </row>
    <row r="286" spans="1:58" x14ac:dyDescent="0.25">
      <c r="A286" s="1">
        <v>2019</v>
      </c>
      <c r="B286" s="1" t="s">
        <v>58</v>
      </c>
      <c r="C286" s="1" t="s">
        <v>59</v>
      </c>
      <c r="D286" s="1" t="s">
        <v>205</v>
      </c>
      <c r="E286" s="1">
        <v>28</v>
      </c>
      <c r="F286" s="1" t="s">
        <v>61</v>
      </c>
      <c r="G286" s="1" t="s">
        <v>62</v>
      </c>
      <c r="H286" s="1" t="s">
        <v>233</v>
      </c>
      <c r="I286" s="2">
        <v>43851</v>
      </c>
      <c r="J286" s="3">
        <v>0.41319444444444442</v>
      </c>
      <c r="M286" s="1">
        <v>43.07</v>
      </c>
      <c r="N286" s="1">
        <v>21.13</v>
      </c>
      <c r="O286" s="1">
        <f t="shared" si="16"/>
        <v>64.2</v>
      </c>
      <c r="P286" s="1">
        <f t="shared" si="17"/>
        <v>37.4709</v>
      </c>
      <c r="Q286" s="1">
        <f t="shared" si="18"/>
        <v>18.383099999999999</v>
      </c>
      <c r="R286" s="1">
        <f t="shared" si="19"/>
        <v>55.853999999999999</v>
      </c>
      <c r="S286">
        <v>5.0199999999999996</v>
      </c>
      <c r="T286">
        <v>-0.75</v>
      </c>
      <c r="U286">
        <v>12.39</v>
      </c>
      <c r="V286">
        <v>13.66</v>
      </c>
      <c r="W286">
        <v>18.88</v>
      </c>
      <c r="X286">
        <v>51.8</v>
      </c>
      <c r="Y286">
        <v>7.57</v>
      </c>
      <c r="Z286">
        <v>23.47</v>
      </c>
      <c r="AA286">
        <v>12.52</v>
      </c>
      <c r="AB286">
        <v>3.99</v>
      </c>
      <c r="AC286">
        <v>1.63</v>
      </c>
      <c r="AD286">
        <v>0.36</v>
      </c>
      <c r="AE286">
        <v>2.85</v>
      </c>
      <c r="AF286">
        <v>4.2300000000000004</v>
      </c>
      <c r="AG286">
        <v>2.48</v>
      </c>
      <c r="AH286">
        <v>0.52</v>
      </c>
      <c r="AI286">
        <v>0.57999999999999996</v>
      </c>
      <c r="AJ286">
        <v>6.33</v>
      </c>
      <c r="AK286">
        <v>1.61</v>
      </c>
      <c r="AL286">
        <v>0.96</v>
      </c>
      <c r="AM286">
        <v>0.11</v>
      </c>
      <c r="AN286">
        <v>0.13</v>
      </c>
      <c r="AO286">
        <v>1.83</v>
      </c>
      <c r="AP286">
        <v>0</v>
      </c>
      <c r="AQ286">
        <v>2.88</v>
      </c>
      <c r="AR286">
        <v>2.54</v>
      </c>
      <c r="AS286">
        <v>0.5</v>
      </c>
      <c r="AT286">
        <v>-0.01</v>
      </c>
      <c r="AU286">
        <v>1.98</v>
      </c>
      <c r="AV286">
        <v>1.96</v>
      </c>
      <c r="AW286">
        <v>0.78</v>
      </c>
      <c r="AX286">
        <v>1.86</v>
      </c>
      <c r="AY286">
        <v>3.14</v>
      </c>
      <c r="AZ286">
        <v>6.47</v>
      </c>
      <c r="BA286">
        <v>0.12</v>
      </c>
      <c r="BB286">
        <v>1.54</v>
      </c>
      <c r="BC286">
        <v>0.39</v>
      </c>
      <c r="BD286">
        <v>1.47</v>
      </c>
      <c r="BE286">
        <v>1.81</v>
      </c>
      <c r="BF286">
        <v>1.06</v>
      </c>
    </row>
    <row r="287" spans="1:58" x14ac:dyDescent="0.25">
      <c r="A287" s="1">
        <v>2019</v>
      </c>
      <c r="B287" s="1" t="s">
        <v>58</v>
      </c>
      <c r="C287" s="1" t="s">
        <v>59</v>
      </c>
      <c r="D287" s="1" t="s">
        <v>345</v>
      </c>
      <c r="E287" s="1">
        <v>54</v>
      </c>
      <c r="F287" s="1" t="s">
        <v>61</v>
      </c>
      <c r="G287" s="1" t="s">
        <v>62</v>
      </c>
      <c r="H287" s="1" t="s">
        <v>361</v>
      </c>
      <c r="I287" s="2">
        <v>43853</v>
      </c>
      <c r="J287" s="3">
        <v>0.46249999999999997</v>
      </c>
      <c r="M287" s="1">
        <v>43.52</v>
      </c>
      <c r="N287" s="1">
        <v>20.68</v>
      </c>
      <c r="O287" s="1">
        <f t="shared" si="16"/>
        <v>64.2</v>
      </c>
      <c r="P287" s="1">
        <f t="shared" si="17"/>
        <v>37.862400000000001</v>
      </c>
      <c r="Q287" s="1">
        <f t="shared" si="18"/>
        <v>17.991599999999998</v>
      </c>
      <c r="R287" s="1">
        <f t="shared" si="19"/>
        <v>55.853999999999999</v>
      </c>
      <c r="S287">
        <v>5.36</v>
      </c>
      <c r="T287">
        <v>1.05</v>
      </c>
      <c r="U287">
        <v>12.08</v>
      </c>
      <c r="V287">
        <v>14.73</v>
      </c>
      <c r="W287">
        <v>18.29</v>
      </c>
      <c r="X287">
        <v>56.56</v>
      </c>
      <c r="Y287">
        <v>7.13</v>
      </c>
      <c r="Z287">
        <v>19.43</v>
      </c>
      <c r="AA287">
        <v>12.84</v>
      </c>
      <c r="AB287">
        <v>3.64</v>
      </c>
      <c r="AC287">
        <v>1.63</v>
      </c>
      <c r="AD287">
        <v>0.32</v>
      </c>
      <c r="AE287">
        <v>2.77</v>
      </c>
      <c r="AF287">
        <v>4.2300000000000004</v>
      </c>
      <c r="AG287">
        <v>2.42</v>
      </c>
      <c r="AH287">
        <v>0.47</v>
      </c>
      <c r="AI287">
        <v>0.56000000000000005</v>
      </c>
      <c r="AJ287">
        <v>6.3</v>
      </c>
      <c r="AK287">
        <v>1.63</v>
      </c>
      <c r="AL287">
        <v>0.98</v>
      </c>
      <c r="AM287">
        <v>0.1</v>
      </c>
      <c r="AN287">
        <v>0.12</v>
      </c>
      <c r="AO287">
        <v>1.82</v>
      </c>
      <c r="AP287">
        <v>-0.02</v>
      </c>
      <c r="AQ287">
        <v>2.88</v>
      </c>
      <c r="AR287">
        <v>2.5099999999999998</v>
      </c>
      <c r="AS287">
        <v>0.52</v>
      </c>
      <c r="AT287">
        <v>-0.01</v>
      </c>
      <c r="AU287">
        <v>1.97</v>
      </c>
      <c r="AV287">
        <v>1.89</v>
      </c>
      <c r="AW287">
        <v>0.9</v>
      </c>
      <c r="AX287">
        <v>1.8</v>
      </c>
      <c r="AY287">
        <v>3.12</v>
      </c>
      <c r="AZ287">
        <v>5.75</v>
      </c>
      <c r="BA287">
        <v>0.11</v>
      </c>
      <c r="BB287">
        <v>1.52</v>
      </c>
      <c r="BC287">
        <v>0.43</v>
      </c>
      <c r="BD287">
        <v>1.47</v>
      </c>
      <c r="BE287">
        <v>1.82</v>
      </c>
      <c r="BF287">
        <v>1.29</v>
      </c>
    </row>
    <row r="288" spans="1:58" x14ac:dyDescent="0.25">
      <c r="A288" s="1">
        <v>2019</v>
      </c>
      <c r="B288" s="1" t="s">
        <v>58</v>
      </c>
      <c r="C288" s="1" t="s">
        <v>59</v>
      </c>
      <c r="D288" s="1" t="s">
        <v>60</v>
      </c>
      <c r="E288" s="1">
        <v>34</v>
      </c>
      <c r="F288" s="1" t="s">
        <v>61</v>
      </c>
      <c r="G288" s="1" t="s">
        <v>62</v>
      </c>
      <c r="H288" s="1" t="s">
        <v>71</v>
      </c>
      <c r="I288" s="2">
        <v>43843</v>
      </c>
      <c r="J288" s="3">
        <v>0.36388888888888887</v>
      </c>
      <c r="M288" s="1">
        <v>41.23</v>
      </c>
      <c r="N288" s="1">
        <v>22.97</v>
      </c>
      <c r="O288" s="1">
        <f t="shared" si="16"/>
        <v>64.199999999999989</v>
      </c>
      <c r="P288" s="1">
        <f t="shared" si="17"/>
        <v>35.870099999999994</v>
      </c>
      <c r="Q288" s="1">
        <f t="shared" si="18"/>
        <v>19.983899999999998</v>
      </c>
      <c r="R288" s="1">
        <f t="shared" si="19"/>
        <v>55.853999999999992</v>
      </c>
      <c r="S288">
        <v>5.3</v>
      </c>
      <c r="T288">
        <v>-1.48</v>
      </c>
      <c r="U288">
        <v>11.96</v>
      </c>
      <c r="V288">
        <v>13.14</v>
      </c>
      <c r="W288">
        <v>17.95</v>
      </c>
      <c r="X288">
        <v>51.67</v>
      </c>
      <c r="Y288">
        <v>7.83</v>
      </c>
      <c r="Z288">
        <v>22.02</v>
      </c>
      <c r="AA288">
        <v>12.65</v>
      </c>
      <c r="AB288">
        <v>3.68</v>
      </c>
      <c r="AC288">
        <v>1.65</v>
      </c>
      <c r="AD288">
        <v>0.32</v>
      </c>
      <c r="AE288">
        <v>2.78</v>
      </c>
      <c r="AF288">
        <v>4.2699999999999996</v>
      </c>
      <c r="AG288">
        <v>2.5099999999999998</v>
      </c>
      <c r="AH288">
        <v>0.47</v>
      </c>
      <c r="AI288">
        <v>0.57999999999999996</v>
      </c>
      <c r="AJ288">
        <v>6.44</v>
      </c>
      <c r="AK288">
        <v>1.66</v>
      </c>
      <c r="AL288">
        <v>0.99</v>
      </c>
      <c r="AM288">
        <v>0.1</v>
      </c>
      <c r="AN288">
        <v>0.13</v>
      </c>
      <c r="AO288">
        <v>1.86</v>
      </c>
      <c r="AP288">
        <v>-0.01</v>
      </c>
      <c r="AQ288">
        <v>2.91</v>
      </c>
      <c r="AR288">
        <v>2.56</v>
      </c>
      <c r="AS288">
        <v>0.52</v>
      </c>
      <c r="AT288">
        <v>-0.01</v>
      </c>
      <c r="AU288">
        <v>2.02</v>
      </c>
      <c r="AV288">
        <v>1.92</v>
      </c>
      <c r="AW288">
        <v>0.84</v>
      </c>
      <c r="AX288">
        <v>1.82</v>
      </c>
      <c r="AY288">
        <v>3.8</v>
      </c>
      <c r="AZ288">
        <v>6.14</v>
      </c>
      <c r="BA288">
        <v>0.11</v>
      </c>
      <c r="BB288">
        <v>1.54</v>
      </c>
      <c r="BC288">
        <v>0.41</v>
      </c>
      <c r="BD288">
        <v>1.48</v>
      </c>
      <c r="BE288">
        <v>1.82</v>
      </c>
      <c r="BF288">
        <v>1.43</v>
      </c>
    </row>
    <row r="289" spans="1:58" x14ac:dyDescent="0.25">
      <c r="A289" s="1">
        <v>2019</v>
      </c>
      <c r="B289" s="1" t="s">
        <v>58</v>
      </c>
      <c r="C289" s="1" t="s">
        <v>59</v>
      </c>
      <c r="D289" s="1" t="s">
        <v>163</v>
      </c>
      <c r="E289" s="1">
        <v>51</v>
      </c>
      <c r="F289" s="1" t="s">
        <v>61</v>
      </c>
      <c r="G289" s="1" t="s">
        <v>62</v>
      </c>
      <c r="H289" s="1" t="s">
        <v>194</v>
      </c>
      <c r="I289" s="2">
        <v>43843</v>
      </c>
      <c r="J289" s="3">
        <v>0.47152777777777777</v>
      </c>
      <c r="M289" s="1">
        <v>41.78</v>
      </c>
      <c r="N289" s="1">
        <v>22.41</v>
      </c>
      <c r="O289" s="1">
        <f t="shared" si="16"/>
        <v>64.19</v>
      </c>
      <c r="P289" s="1">
        <f t="shared" si="17"/>
        <v>36.348599999999998</v>
      </c>
      <c r="Q289" s="1">
        <f t="shared" si="18"/>
        <v>19.496700000000001</v>
      </c>
      <c r="R289" s="1">
        <f t="shared" si="19"/>
        <v>55.845299999999995</v>
      </c>
      <c r="S289">
        <v>5.19</v>
      </c>
      <c r="T289">
        <v>-0.22</v>
      </c>
      <c r="U289">
        <v>11.86</v>
      </c>
      <c r="V289">
        <v>13.67</v>
      </c>
      <c r="W289">
        <v>17.940000000000001</v>
      </c>
      <c r="X289">
        <v>52.79</v>
      </c>
      <c r="Y289">
        <v>8.1</v>
      </c>
      <c r="Z289">
        <v>20.87</v>
      </c>
      <c r="AA289">
        <v>12.5</v>
      </c>
      <c r="AB289">
        <v>4.1500000000000004</v>
      </c>
      <c r="AC289">
        <v>1.72</v>
      </c>
      <c r="AD289">
        <v>0.35</v>
      </c>
      <c r="AE289">
        <v>3.06</v>
      </c>
      <c r="AF289">
        <v>4.53</v>
      </c>
      <c r="AG289">
        <v>2.69</v>
      </c>
      <c r="AH289">
        <v>0.49</v>
      </c>
      <c r="AI289">
        <v>0.62</v>
      </c>
      <c r="AJ289">
        <v>6.83</v>
      </c>
      <c r="AK289">
        <v>1.72</v>
      </c>
      <c r="AL289">
        <v>1.03</v>
      </c>
      <c r="AM289">
        <v>0.12</v>
      </c>
      <c r="AN289">
        <v>0.12</v>
      </c>
      <c r="AO289">
        <v>1.94</v>
      </c>
      <c r="AP289">
        <v>-0.01</v>
      </c>
      <c r="AQ289">
        <v>3.08</v>
      </c>
      <c r="AR289">
        <v>2.72</v>
      </c>
      <c r="AS289">
        <v>0.54</v>
      </c>
      <c r="AT289">
        <v>-0.01</v>
      </c>
      <c r="AU289">
        <v>2.13</v>
      </c>
      <c r="AV289">
        <v>2.0499999999999998</v>
      </c>
      <c r="AW289">
        <v>0.72</v>
      </c>
      <c r="AX289">
        <v>1.98</v>
      </c>
      <c r="AY289">
        <v>2.71</v>
      </c>
      <c r="AZ289">
        <v>5.52</v>
      </c>
      <c r="BA289">
        <v>0.13</v>
      </c>
      <c r="BB289">
        <v>1.65</v>
      </c>
      <c r="BC289">
        <v>0.45</v>
      </c>
      <c r="BD289">
        <v>1.57</v>
      </c>
      <c r="BE289">
        <v>1.91</v>
      </c>
      <c r="BF289">
        <v>1.23</v>
      </c>
    </row>
    <row r="290" spans="1:58" x14ac:dyDescent="0.25">
      <c r="A290" s="1">
        <v>2019</v>
      </c>
      <c r="B290" s="1" t="s">
        <v>58</v>
      </c>
      <c r="C290" s="1" t="s">
        <v>59</v>
      </c>
      <c r="D290" s="1" t="s">
        <v>399</v>
      </c>
      <c r="E290" s="1">
        <v>71</v>
      </c>
      <c r="F290" s="1" t="s">
        <v>61</v>
      </c>
      <c r="G290" s="1" t="s">
        <v>62</v>
      </c>
      <c r="H290" s="1" t="s">
        <v>400</v>
      </c>
      <c r="I290" s="2">
        <v>43868</v>
      </c>
      <c r="J290" s="3">
        <v>0.36458333333333331</v>
      </c>
      <c r="M290" s="1">
        <v>42.06</v>
      </c>
      <c r="N290" s="1">
        <v>22.13</v>
      </c>
      <c r="O290" s="1">
        <f t="shared" si="16"/>
        <v>64.19</v>
      </c>
      <c r="P290" s="1">
        <f t="shared" si="17"/>
        <v>36.592199999999998</v>
      </c>
      <c r="Q290" s="1">
        <f t="shared" si="18"/>
        <v>19.2531</v>
      </c>
      <c r="R290" s="1">
        <f t="shared" si="19"/>
        <v>55.845299999999995</v>
      </c>
      <c r="S290">
        <v>5.27</v>
      </c>
      <c r="T290">
        <v>0.95</v>
      </c>
      <c r="U290">
        <v>12.12</v>
      </c>
      <c r="V290">
        <v>15.57</v>
      </c>
      <c r="W290">
        <v>17.63</v>
      </c>
      <c r="X290">
        <v>57.22</v>
      </c>
      <c r="Y290">
        <v>8.56</v>
      </c>
      <c r="Z290">
        <v>17.71</v>
      </c>
      <c r="AA290">
        <v>12.61</v>
      </c>
      <c r="AB290">
        <v>3.98</v>
      </c>
      <c r="AC290">
        <v>1.64</v>
      </c>
      <c r="AD290">
        <v>0.33</v>
      </c>
      <c r="AE290">
        <v>2.84</v>
      </c>
      <c r="AF290">
        <v>4.2699999999999996</v>
      </c>
      <c r="AG290">
        <v>2.5</v>
      </c>
      <c r="AH290">
        <v>0.49</v>
      </c>
      <c r="AI290">
        <v>0.61</v>
      </c>
      <c r="AJ290">
        <v>6.32</v>
      </c>
      <c r="AK290">
        <v>1.64</v>
      </c>
      <c r="AL290">
        <v>0.98</v>
      </c>
      <c r="AM290">
        <v>0.09</v>
      </c>
      <c r="AN290">
        <v>0.12</v>
      </c>
      <c r="AO290">
        <v>1.85</v>
      </c>
      <c r="AP290">
        <v>-0.01</v>
      </c>
      <c r="AQ290">
        <v>2.9</v>
      </c>
      <c r="AR290">
        <v>2.59</v>
      </c>
      <c r="AS290">
        <v>0.52</v>
      </c>
      <c r="AT290">
        <v>-0.01</v>
      </c>
      <c r="AU290">
        <v>2.0099999999999998</v>
      </c>
      <c r="AV290">
        <v>1.97</v>
      </c>
      <c r="AW290">
        <v>0.96</v>
      </c>
      <c r="AX290">
        <v>1.84</v>
      </c>
      <c r="AY290">
        <v>3.58</v>
      </c>
      <c r="AZ290">
        <v>6.68</v>
      </c>
      <c r="BA290">
        <v>0.11</v>
      </c>
      <c r="BB290">
        <v>1.52</v>
      </c>
      <c r="BC290">
        <v>0.44</v>
      </c>
      <c r="BD290">
        <v>1.46</v>
      </c>
      <c r="BE290">
        <v>1.82</v>
      </c>
      <c r="BF290">
        <v>1.1499999999999999</v>
      </c>
    </row>
    <row r="291" spans="1:58" x14ac:dyDescent="0.25">
      <c r="A291" s="1">
        <v>2019</v>
      </c>
      <c r="B291" s="1" t="s">
        <v>58</v>
      </c>
      <c r="C291" s="1" t="s">
        <v>59</v>
      </c>
      <c r="D291" s="1" t="s">
        <v>403</v>
      </c>
      <c r="E291" s="1">
        <v>60</v>
      </c>
      <c r="F291" s="1" t="s">
        <v>61</v>
      </c>
      <c r="G291" s="1" t="s">
        <v>62</v>
      </c>
      <c r="H291" s="1" t="s">
        <v>406</v>
      </c>
      <c r="I291" s="2">
        <v>43871</v>
      </c>
      <c r="J291" s="3">
        <v>0.4465277777777778</v>
      </c>
      <c r="M291" s="1">
        <v>42.15</v>
      </c>
      <c r="N291" s="1">
        <v>22.04</v>
      </c>
      <c r="O291" s="1">
        <f t="shared" si="16"/>
        <v>64.19</v>
      </c>
      <c r="P291" s="1">
        <f t="shared" si="17"/>
        <v>36.670499999999997</v>
      </c>
      <c r="Q291" s="1">
        <f t="shared" si="18"/>
        <v>19.174799999999998</v>
      </c>
      <c r="R291" s="1">
        <f t="shared" si="19"/>
        <v>55.845299999999995</v>
      </c>
      <c r="S291">
        <v>5.04</v>
      </c>
      <c r="T291">
        <v>0.36</v>
      </c>
      <c r="U291">
        <v>11.96</v>
      </c>
      <c r="V291">
        <v>13.04</v>
      </c>
      <c r="W291">
        <v>16.72</v>
      </c>
      <c r="X291">
        <v>53.5</v>
      </c>
      <c r="Y291">
        <v>7.12</v>
      </c>
      <c r="Z291">
        <v>24.13</v>
      </c>
      <c r="AA291">
        <v>12.13</v>
      </c>
      <c r="AB291">
        <v>4.09</v>
      </c>
      <c r="AC291">
        <v>1.73</v>
      </c>
      <c r="AD291">
        <v>0.41</v>
      </c>
      <c r="AE291">
        <v>3.09</v>
      </c>
      <c r="AF291">
        <v>4.5999999999999996</v>
      </c>
      <c r="AG291">
        <v>2.61</v>
      </c>
      <c r="AH291">
        <v>0.54</v>
      </c>
      <c r="AI291">
        <v>0.64</v>
      </c>
      <c r="AJ291">
        <v>6.9</v>
      </c>
      <c r="AK291">
        <v>1.75</v>
      </c>
      <c r="AL291">
        <v>1.03</v>
      </c>
      <c r="AM291">
        <v>0.1</v>
      </c>
      <c r="AN291">
        <v>0.12</v>
      </c>
      <c r="AO291">
        <v>1.98</v>
      </c>
      <c r="AP291">
        <v>-0.03</v>
      </c>
      <c r="AQ291">
        <v>3.06</v>
      </c>
      <c r="AR291">
        <v>2.75</v>
      </c>
      <c r="AS291">
        <v>0.56999999999999995</v>
      </c>
      <c r="AT291">
        <v>-0.01</v>
      </c>
      <c r="AU291">
        <v>2.15</v>
      </c>
      <c r="AV291">
        <v>2.08</v>
      </c>
      <c r="AW291">
        <v>0.96</v>
      </c>
      <c r="AX291">
        <v>1.95</v>
      </c>
      <c r="AY291">
        <v>3.66</v>
      </c>
      <c r="AZ291">
        <v>6.35</v>
      </c>
      <c r="BA291">
        <v>0.1</v>
      </c>
      <c r="BB291">
        <v>1.57</v>
      </c>
      <c r="BC291">
        <v>0.44</v>
      </c>
      <c r="BD291">
        <v>1.51</v>
      </c>
      <c r="BE291">
        <v>1.94</v>
      </c>
      <c r="BF291">
        <v>1.28</v>
      </c>
    </row>
    <row r="292" spans="1:58" x14ac:dyDescent="0.25">
      <c r="A292" s="1">
        <v>2019</v>
      </c>
      <c r="B292" s="1" t="s">
        <v>58</v>
      </c>
      <c r="C292" s="1" t="s">
        <v>59</v>
      </c>
      <c r="D292" s="1" t="s">
        <v>60</v>
      </c>
      <c r="E292" s="1">
        <v>133</v>
      </c>
      <c r="F292" s="1" t="s">
        <v>61</v>
      </c>
      <c r="G292" s="1" t="s">
        <v>62</v>
      </c>
      <c r="H292" s="1" t="s">
        <v>90</v>
      </c>
      <c r="I292" s="2">
        <v>43843</v>
      </c>
      <c r="J292" s="3">
        <v>0.38819444444444445</v>
      </c>
      <c r="M292" s="1">
        <v>43.2</v>
      </c>
      <c r="N292" s="1">
        <v>20.98</v>
      </c>
      <c r="O292" s="1">
        <f t="shared" si="16"/>
        <v>64.180000000000007</v>
      </c>
      <c r="P292" s="1">
        <f t="shared" si="17"/>
        <v>37.584000000000003</v>
      </c>
      <c r="Q292" s="1">
        <f t="shared" si="18"/>
        <v>18.252600000000001</v>
      </c>
      <c r="R292" s="1">
        <f t="shared" si="19"/>
        <v>55.836600000000004</v>
      </c>
      <c r="S292">
        <v>5.31</v>
      </c>
      <c r="T292">
        <v>-0.42</v>
      </c>
      <c r="U292">
        <v>11.83</v>
      </c>
      <c r="V292">
        <v>14.6</v>
      </c>
      <c r="W292">
        <v>17.98</v>
      </c>
      <c r="X292">
        <v>50.67</v>
      </c>
      <c r="Y292">
        <v>8.58</v>
      </c>
      <c r="Z292">
        <v>23.34</v>
      </c>
      <c r="AA292">
        <v>12.89</v>
      </c>
      <c r="AB292">
        <v>4.4400000000000004</v>
      </c>
      <c r="AC292">
        <v>1.77</v>
      </c>
      <c r="AD292">
        <v>0.38</v>
      </c>
      <c r="AE292">
        <v>3.16</v>
      </c>
      <c r="AF292">
        <v>4.7300000000000004</v>
      </c>
      <c r="AG292">
        <v>2.76</v>
      </c>
      <c r="AH292">
        <v>0.5</v>
      </c>
      <c r="AI292">
        <v>0.65</v>
      </c>
      <c r="AJ292">
        <v>7.16</v>
      </c>
      <c r="AK292">
        <v>1.78</v>
      </c>
      <c r="AL292">
        <v>1.05</v>
      </c>
      <c r="AM292">
        <v>0.1</v>
      </c>
      <c r="AN292">
        <v>0.12</v>
      </c>
      <c r="AO292">
        <v>1.98</v>
      </c>
      <c r="AP292">
        <v>-0.03</v>
      </c>
      <c r="AQ292">
        <v>3.12</v>
      </c>
      <c r="AR292">
        <v>2.82</v>
      </c>
      <c r="AS292">
        <v>0.57999999999999996</v>
      </c>
      <c r="AT292">
        <v>-0.01</v>
      </c>
      <c r="AU292">
        <v>2.17</v>
      </c>
      <c r="AV292">
        <v>2.08</v>
      </c>
      <c r="AW292">
        <v>0.89</v>
      </c>
      <c r="AX292">
        <v>2.0299999999999998</v>
      </c>
      <c r="AY292">
        <v>3.7</v>
      </c>
      <c r="AZ292">
        <v>6.28</v>
      </c>
      <c r="BA292">
        <v>0.11</v>
      </c>
      <c r="BB292">
        <v>1.64</v>
      </c>
      <c r="BC292">
        <v>0.42</v>
      </c>
      <c r="BD292">
        <v>1.56</v>
      </c>
      <c r="BE292">
        <v>1.97</v>
      </c>
      <c r="BF292">
        <v>1.05</v>
      </c>
    </row>
    <row r="293" spans="1:58" x14ac:dyDescent="0.25">
      <c r="A293" s="1">
        <v>2019</v>
      </c>
      <c r="B293" s="1" t="s">
        <v>58</v>
      </c>
      <c r="C293" s="1" t="s">
        <v>59</v>
      </c>
      <c r="D293" s="1" t="s">
        <v>303</v>
      </c>
      <c r="E293" s="1">
        <v>7</v>
      </c>
      <c r="F293" s="1" t="s">
        <v>61</v>
      </c>
      <c r="G293" s="1" t="s">
        <v>62</v>
      </c>
      <c r="H293" s="1" t="s">
        <v>307</v>
      </c>
      <c r="I293" s="2">
        <v>43852</v>
      </c>
      <c r="J293" s="3">
        <v>0.45069444444444445</v>
      </c>
      <c r="K293" s="1">
        <v>70</v>
      </c>
      <c r="M293" s="1">
        <v>42.72</v>
      </c>
      <c r="N293" s="1">
        <v>21.46</v>
      </c>
      <c r="O293" s="1">
        <f t="shared" si="16"/>
        <v>64.180000000000007</v>
      </c>
      <c r="P293" s="1">
        <f t="shared" si="17"/>
        <v>37.166399999999996</v>
      </c>
      <c r="Q293" s="1">
        <f t="shared" si="18"/>
        <v>18.670200000000001</v>
      </c>
      <c r="R293" s="1">
        <f t="shared" si="19"/>
        <v>55.836599999999997</v>
      </c>
      <c r="S293">
        <v>5.08</v>
      </c>
      <c r="T293">
        <v>-0.78</v>
      </c>
      <c r="U293">
        <v>11.79</v>
      </c>
      <c r="V293">
        <v>11.42</v>
      </c>
      <c r="W293">
        <v>16.940000000000001</v>
      </c>
      <c r="X293">
        <v>47.8</v>
      </c>
      <c r="Y293">
        <v>7.98</v>
      </c>
      <c r="Z293">
        <v>26.09</v>
      </c>
      <c r="AA293">
        <v>12.04</v>
      </c>
      <c r="AB293">
        <v>4.2</v>
      </c>
      <c r="AC293">
        <v>1.72</v>
      </c>
      <c r="AD293">
        <v>0.36</v>
      </c>
      <c r="AE293">
        <v>3.01</v>
      </c>
      <c r="AF293">
        <v>4.5599999999999996</v>
      </c>
      <c r="AG293">
        <v>2.68</v>
      </c>
      <c r="AH293">
        <v>0.53</v>
      </c>
      <c r="AI293">
        <v>0.68</v>
      </c>
      <c r="AJ293">
        <v>6.96</v>
      </c>
      <c r="AK293">
        <v>1.73</v>
      </c>
      <c r="AL293">
        <v>1.01</v>
      </c>
      <c r="AM293">
        <v>0.1</v>
      </c>
      <c r="AN293">
        <v>0.12</v>
      </c>
      <c r="AO293">
        <v>1.94</v>
      </c>
      <c r="AP293">
        <v>-0.03</v>
      </c>
      <c r="AQ293">
        <v>3.06</v>
      </c>
      <c r="AR293">
        <v>2.71</v>
      </c>
      <c r="AS293">
        <v>0.56000000000000005</v>
      </c>
      <c r="AT293">
        <v>-0.01</v>
      </c>
      <c r="AU293">
        <v>2.13</v>
      </c>
      <c r="AV293">
        <v>2.13</v>
      </c>
      <c r="AW293">
        <v>0.92</v>
      </c>
      <c r="AX293">
        <v>1.97</v>
      </c>
      <c r="AY293">
        <v>3.82</v>
      </c>
      <c r="AZ293">
        <v>5.76</v>
      </c>
      <c r="BA293">
        <v>0.1</v>
      </c>
      <c r="BB293">
        <v>1.59</v>
      </c>
      <c r="BC293">
        <v>0.45</v>
      </c>
      <c r="BD293">
        <v>1.52</v>
      </c>
      <c r="BE293">
        <v>1.9</v>
      </c>
      <c r="BF293">
        <v>0.7</v>
      </c>
    </row>
    <row r="294" spans="1:58" x14ac:dyDescent="0.25">
      <c r="A294" s="1">
        <v>2019</v>
      </c>
      <c r="B294" s="1" t="s">
        <v>58</v>
      </c>
      <c r="C294" s="1" t="s">
        <v>59</v>
      </c>
      <c r="D294" s="1" t="s">
        <v>340</v>
      </c>
      <c r="E294" s="1">
        <v>18</v>
      </c>
      <c r="F294" s="1" t="s">
        <v>61</v>
      </c>
      <c r="G294" s="1" t="s">
        <v>62</v>
      </c>
      <c r="H294" s="1" t="s">
        <v>341</v>
      </c>
      <c r="I294" s="2">
        <v>43853</v>
      </c>
      <c r="J294" s="3">
        <v>0.41388888888888892</v>
      </c>
      <c r="M294" s="1">
        <v>40.64</v>
      </c>
      <c r="N294" s="1">
        <v>23.54</v>
      </c>
      <c r="O294" s="1">
        <f t="shared" si="16"/>
        <v>64.180000000000007</v>
      </c>
      <c r="P294" s="1">
        <f t="shared" si="17"/>
        <v>35.3568</v>
      </c>
      <c r="Q294" s="1">
        <f t="shared" si="18"/>
        <v>20.479800000000001</v>
      </c>
      <c r="R294" s="1">
        <f t="shared" si="19"/>
        <v>55.836600000000004</v>
      </c>
      <c r="S294">
        <v>5.21</v>
      </c>
      <c r="T294">
        <v>-1.58</v>
      </c>
      <c r="U294">
        <v>12.21</v>
      </c>
      <c r="V294">
        <v>13.38</v>
      </c>
      <c r="W294">
        <v>17.8</v>
      </c>
      <c r="X294">
        <v>53.06</v>
      </c>
      <c r="Y294">
        <v>8.4499999999999993</v>
      </c>
      <c r="Z294">
        <v>22.6</v>
      </c>
      <c r="AA294">
        <v>12.24</v>
      </c>
      <c r="AB294">
        <v>3.94</v>
      </c>
      <c r="AC294">
        <v>1.67</v>
      </c>
      <c r="AD294">
        <v>0.39</v>
      </c>
      <c r="AE294">
        <v>2.98</v>
      </c>
      <c r="AF294">
        <v>4.3600000000000003</v>
      </c>
      <c r="AG294">
        <v>2.56</v>
      </c>
      <c r="AH294">
        <v>0.53</v>
      </c>
      <c r="AI294">
        <v>0.59</v>
      </c>
      <c r="AJ294">
        <v>6.64</v>
      </c>
      <c r="AK294">
        <v>1.66</v>
      </c>
      <c r="AL294">
        <v>1.01</v>
      </c>
      <c r="AM294">
        <v>0.1</v>
      </c>
      <c r="AN294">
        <v>0.12</v>
      </c>
      <c r="AO294">
        <v>1.88</v>
      </c>
      <c r="AP294">
        <v>-0.01</v>
      </c>
      <c r="AQ294">
        <v>2.97</v>
      </c>
      <c r="AR294">
        <v>2.59</v>
      </c>
      <c r="AS294">
        <v>0.51</v>
      </c>
      <c r="AT294">
        <v>-0.01</v>
      </c>
      <c r="AU294">
        <v>2.0699999999999998</v>
      </c>
      <c r="AV294">
        <v>2.0299999999999998</v>
      </c>
      <c r="AW294">
        <v>0.72</v>
      </c>
      <c r="AX294">
        <v>1.89</v>
      </c>
      <c r="AY294">
        <v>2.85</v>
      </c>
      <c r="AZ294">
        <v>6.22</v>
      </c>
      <c r="BA294">
        <v>0.11</v>
      </c>
      <c r="BB294">
        <v>1.57</v>
      </c>
      <c r="BC294">
        <v>0.44</v>
      </c>
      <c r="BD294">
        <v>1.49</v>
      </c>
      <c r="BE294">
        <v>1.88</v>
      </c>
      <c r="BF294">
        <v>1.3</v>
      </c>
    </row>
    <row r="295" spans="1:58" x14ac:dyDescent="0.25">
      <c r="A295" s="1">
        <v>2019</v>
      </c>
      <c r="B295" s="1" t="s">
        <v>58</v>
      </c>
      <c r="C295" s="1" t="s">
        <v>59</v>
      </c>
      <c r="D295" s="1" t="s">
        <v>362</v>
      </c>
      <c r="E295" s="1">
        <v>17</v>
      </c>
      <c r="F295" s="1" t="s">
        <v>61</v>
      </c>
      <c r="G295" s="1" t="s">
        <v>62</v>
      </c>
      <c r="H295" s="1" t="s">
        <v>373</v>
      </c>
      <c r="I295" s="2">
        <v>43857</v>
      </c>
      <c r="J295" s="3">
        <v>0.42291666666666666</v>
      </c>
      <c r="M295" s="1">
        <v>42.59</v>
      </c>
      <c r="N295" s="1">
        <v>21.59</v>
      </c>
      <c r="O295" s="1">
        <f t="shared" si="16"/>
        <v>64.180000000000007</v>
      </c>
      <c r="P295" s="1">
        <f t="shared" si="17"/>
        <v>37.0533</v>
      </c>
      <c r="Q295" s="1">
        <f t="shared" si="18"/>
        <v>18.783300000000001</v>
      </c>
      <c r="R295" s="1">
        <f t="shared" si="19"/>
        <v>55.836600000000004</v>
      </c>
      <c r="S295">
        <v>5.38</v>
      </c>
      <c r="T295">
        <v>0.5</v>
      </c>
      <c r="U295">
        <v>12.52</v>
      </c>
      <c r="V295">
        <v>13.5</v>
      </c>
      <c r="W295">
        <v>17.579999999999998</v>
      </c>
      <c r="X295">
        <v>53.67</v>
      </c>
      <c r="Y295">
        <v>8.85</v>
      </c>
      <c r="Z295">
        <v>21.7</v>
      </c>
      <c r="AA295">
        <v>13.48</v>
      </c>
      <c r="AB295">
        <v>4.29</v>
      </c>
      <c r="AC295">
        <v>1.65</v>
      </c>
      <c r="AD295">
        <v>0.4</v>
      </c>
      <c r="AE295">
        <v>2.9</v>
      </c>
      <c r="AF295">
        <v>4.33</v>
      </c>
      <c r="AG295">
        <v>2.48</v>
      </c>
      <c r="AH295">
        <v>0.49</v>
      </c>
      <c r="AI295">
        <v>0.61</v>
      </c>
      <c r="AJ295">
        <v>6.46</v>
      </c>
      <c r="AK295">
        <v>1.66</v>
      </c>
      <c r="AL295">
        <v>1</v>
      </c>
      <c r="AM295">
        <v>0.1</v>
      </c>
      <c r="AN295">
        <v>0.12</v>
      </c>
      <c r="AO295">
        <v>1.86</v>
      </c>
      <c r="AP295">
        <v>-0.02</v>
      </c>
      <c r="AQ295">
        <v>2.91</v>
      </c>
      <c r="AR295">
        <v>2.61</v>
      </c>
      <c r="AS295">
        <v>0.56000000000000005</v>
      </c>
      <c r="AT295">
        <v>-0.01</v>
      </c>
      <c r="AU295">
        <v>1.96</v>
      </c>
      <c r="AV295">
        <v>1.95</v>
      </c>
      <c r="AW295">
        <v>1.01</v>
      </c>
      <c r="AX295">
        <v>1.82</v>
      </c>
      <c r="AY295">
        <v>3.28</v>
      </c>
      <c r="AZ295">
        <v>7.12</v>
      </c>
      <c r="BA295">
        <v>0.1</v>
      </c>
      <c r="BB295">
        <v>1.53</v>
      </c>
      <c r="BC295">
        <v>0.41</v>
      </c>
      <c r="BD295">
        <v>1.49</v>
      </c>
      <c r="BE295">
        <v>1.84</v>
      </c>
      <c r="BF295">
        <v>0.99</v>
      </c>
    </row>
    <row r="296" spans="1:58" x14ac:dyDescent="0.25">
      <c r="A296" s="1">
        <v>2019</v>
      </c>
      <c r="B296" s="1" t="s">
        <v>58</v>
      </c>
      <c r="C296" s="1" t="s">
        <v>59</v>
      </c>
      <c r="D296" s="1" t="s">
        <v>452</v>
      </c>
      <c r="E296" s="1">
        <v>21</v>
      </c>
      <c r="F296" s="1" t="s">
        <v>61</v>
      </c>
      <c r="G296" s="1" t="s">
        <v>62</v>
      </c>
      <c r="H296" s="1" t="s">
        <v>455</v>
      </c>
      <c r="I296" s="2">
        <v>43872</v>
      </c>
      <c r="J296" s="3">
        <v>0.4236111111111111</v>
      </c>
      <c r="K296" s="1">
        <v>70</v>
      </c>
      <c r="M296" s="1">
        <v>44.18</v>
      </c>
      <c r="N296" s="1">
        <v>20</v>
      </c>
      <c r="O296" s="1">
        <f t="shared" si="16"/>
        <v>64.180000000000007</v>
      </c>
      <c r="P296" s="1">
        <f t="shared" si="17"/>
        <v>38.436599999999999</v>
      </c>
      <c r="Q296" s="1">
        <f t="shared" si="18"/>
        <v>17.399999999999999</v>
      </c>
      <c r="R296" s="1">
        <f t="shared" si="19"/>
        <v>55.836599999999997</v>
      </c>
      <c r="S296">
        <v>5.28</v>
      </c>
      <c r="T296">
        <v>-2.7</v>
      </c>
      <c r="U296">
        <v>11.82</v>
      </c>
      <c r="V296">
        <v>13.49</v>
      </c>
      <c r="W296">
        <v>17.350000000000001</v>
      </c>
      <c r="X296">
        <v>52.36</v>
      </c>
      <c r="Y296">
        <v>8.3800000000000008</v>
      </c>
      <c r="Z296">
        <v>23.26</v>
      </c>
      <c r="AA296">
        <v>12.61</v>
      </c>
      <c r="AB296">
        <v>4.18</v>
      </c>
      <c r="AC296">
        <v>1.74</v>
      </c>
      <c r="AD296">
        <v>0.38</v>
      </c>
      <c r="AE296">
        <v>3.14</v>
      </c>
      <c r="AF296">
        <v>4.6399999999999997</v>
      </c>
      <c r="AG296">
        <v>2.66</v>
      </c>
      <c r="AH296">
        <v>0.52</v>
      </c>
      <c r="AI296">
        <v>0.62</v>
      </c>
      <c r="AJ296">
        <v>6.93</v>
      </c>
      <c r="AK296">
        <v>1.74</v>
      </c>
      <c r="AL296">
        <v>1.05</v>
      </c>
      <c r="AM296">
        <v>0.1</v>
      </c>
      <c r="AN296">
        <v>0.12</v>
      </c>
      <c r="AO296">
        <v>1.9</v>
      </c>
      <c r="AP296">
        <v>-0.01</v>
      </c>
      <c r="AQ296">
        <v>3.09</v>
      </c>
      <c r="AR296">
        <v>2.74</v>
      </c>
      <c r="AS296">
        <v>0.54</v>
      </c>
      <c r="AT296">
        <v>-0.01</v>
      </c>
      <c r="AU296">
        <v>2.12</v>
      </c>
      <c r="AV296">
        <v>2.0499999999999998</v>
      </c>
      <c r="AW296">
        <v>1.1200000000000001</v>
      </c>
      <c r="AX296">
        <v>2.0099999999999998</v>
      </c>
      <c r="AY296">
        <v>4.38</v>
      </c>
      <c r="AZ296">
        <v>6.93</v>
      </c>
      <c r="BA296">
        <v>0.1</v>
      </c>
      <c r="BB296">
        <v>1.58</v>
      </c>
      <c r="BC296">
        <v>0.41</v>
      </c>
      <c r="BD296">
        <v>1.53</v>
      </c>
      <c r="BE296">
        <v>1.94</v>
      </c>
      <c r="BF296">
        <v>0.89</v>
      </c>
    </row>
    <row r="297" spans="1:58" x14ac:dyDescent="0.25">
      <c r="A297" s="1">
        <v>2019</v>
      </c>
      <c r="B297" s="1" t="s">
        <v>58</v>
      </c>
      <c r="C297" s="1" t="s">
        <v>59</v>
      </c>
      <c r="D297" s="1" t="s">
        <v>205</v>
      </c>
      <c r="E297" s="1">
        <v>37</v>
      </c>
      <c r="F297" s="1" t="s">
        <v>61</v>
      </c>
      <c r="G297" s="1" t="s">
        <v>62</v>
      </c>
      <c r="H297" s="1" t="s">
        <v>242</v>
      </c>
      <c r="I297" s="2">
        <v>43851</v>
      </c>
      <c r="J297" s="3">
        <v>0.41805555555555557</v>
      </c>
      <c r="M297" s="1">
        <v>41.62</v>
      </c>
      <c r="N297" s="1">
        <v>22.55</v>
      </c>
      <c r="O297" s="1">
        <f t="shared" si="16"/>
        <v>64.17</v>
      </c>
      <c r="P297" s="1">
        <f t="shared" si="17"/>
        <v>36.209399999999995</v>
      </c>
      <c r="Q297" s="1">
        <f t="shared" si="18"/>
        <v>19.618500000000001</v>
      </c>
      <c r="R297" s="1">
        <f t="shared" si="19"/>
        <v>55.8279</v>
      </c>
      <c r="S297">
        <v>5.34</v>
      </c>
      <c r="T297">
        <v>-1.18</v>
      </c>
      <c r="U297">
        <v>12.44</v>
      </c>
      <c r="V297">
        <v>12.55</v>
      </c>
      <c r="W297">
        <v>17.91</v>
      </c>
      <c r="X297">
        <v>55.17</v>
      </c>
      <c r="Y297">
        <v>7.62</v>
      </c>
      <c r="Z297">
        <v>20.93</v>
      </c>
      <c r="AA297">
        <v>12.3</v>
      </c>
      <c r="AB297">
        <v>3.72</v>
      </c>
      <c r="AC297">
        <v>1.67</v>
      </c>
      <c r="AD297">
        <v>0.32</v>
      </c>
      <c r="AE297">
        <v>2.95</v>
      </c>
      <c r="AF297">
        <v>4.3899999999999997</v>
      </c>
      <c r="AG297">
        <v>2.57</v>
      </c>
      <c r="AH297">
        <v>0.5</v>
      </c>
      <c r="AI297">
        <v>0.59</v>
      </c>
      <c r="AJ297">
        <v>6.51</v>
      </c>
      <c r="AK297">
        <v>1.65</v>
      </c>
      <c r="AL297">
        <v>1.03</v>
      </c>
      <c r="AM297">
        <v>0.09</v>
      </c>
      <c r="AN297">
        <v>0.12</v>
      </c>
      <c r="AO297">
        <v>1.87</v>
      </c>
      <c r="AP297">
        <v>0.01</v>
      </c>
      <c r="AQ297">
        <v>2.98</v>
      </c>
      <c r="AR297">
        <v>2.64</v>
      </c>
      <c r="AS297">
        <v>0.54</v>
      </c>
      <c r="AT297">
        <v>-0.01</v>
      </c>
      <c r="AU297">
        <v>2.02</v>
      </c>
      <c r="AV297">
        <v>1.99</v>
      </c>
      <c r="AW297">
        <v>0.77</v>
      </c>
      <c r="AX297">
        <v>1.85</v>
      </c>
      <c r="AY297">
        <v>2.86</v>
      </c>
      <c r="AZ297">
        <v>6.15</v>
      </c>
      <c r="BA297">
        <v>0.11</v>
      </c>
      <c r="BB297">
        <v>1.55</v>
      </c>
      <c r="BC297">
        <v>0.42</v>
      </c>
      <c r="BD297">
        <v>1.5</v>
      </c>
      <c r="BE297">
        <v>1.9</v>
      </c>
      <c r="BF297">
        <v>0.81</v>
      </c>
    </row>
    <row r="298" spans="1:58" x14ac:dyDescent="0.25">
      <c r="A298" s="1">
        <v>2019</v>
      </c>
      <c r="B298" s="1" t="s">
        <v>58</v>
      </c>
      <c r="C298" s="1" t="s">
        <v>59</v>
      </c>
      <c r="D298" s="1" t="s">
        <v>326</v>
      </c>
      <c r="E298" s="1">
        <v>3</v>
      </c>
      <c r="F298" s="1" t="s">
        <v>61</v>
      </c>
      <c r="G298" s="1" t="s">
        <v>62</v>
      </c>
      <c r="H298" s="1" t="s">
        <v>329</v>
      </c>
      <c r="I298" s="2">
        <v>43853</v>
      </c>
      <c r="J298" s="3">
        <v>0.40625</v>
      </c>
      <c r="M298" s="1">
        <v>44.87</v>
      </c>
      <c r="N298" s="1">
        <v>19.3</v>
      </c>
      <c r="O298" s="1">
        <f t="shared" si="16"/>
        <v>64.17</v>
      </c>
      <c r="P298" s="1">
        <f t="shared" si="17"/>
        <v>39.036899999999996</v>
      </c>
      <c r="Q298" s="1">
        <f t="shared" si="18"/>
        <v>16.791</v>
      </c>
      <c r="R298" s="1">
        <f t="shared" si="19"/>
        <v>55.8279</v>
      </c>
      <c r="S298">
        <v>5.39</v>
      </c>
      <c r="T298">
        <v>0.16</v>
      </c>
      <c r="U298">
        <v>12.43</v>
      </c>
      <c r="V298">
        <v>14.2</v>
      </c>
      <c r="W298">
        <v>17.09</v>
      </c>
      <c r="X298">
        <v>52.53</v>
      </c>
      <c r="Y298">
        <v>8.39</v>
      </c>
      <c r="Z298">
        <v>21.45</v>
      </c>
      <c r="AA298">
        <v>12.84</v>
      </c>
      <c r="AB298">
        <v>4.0199999999999996</v>
      </c>
      <c r="AC298">
        <v>1.66</v>
      </c>
      <c r="AD298">
        <v>0.34</v>
      </c>
      <c r="AE298">
        <v>2.86</v>
      </c>
      <c r="AF298">
        <v>4.3899999999999997</v>
      </c>
      <c r="AG298">
        <v>2.5099999999999998</v>
      </c>
      <c r="AH298">
        <v>0.47</v>
      </c>
      <c r="AI298">
        <v>0.62</v>
      </c>
      <c r="AJ298">
        <v>6.34</v>
      </c>
      <c r="AK298">
        <v>1.66</v>
      </c>
      <c r="AL298">
        <v>1</v>
      </c>
      <c r="AM298">
        <v>0.1</v>
      </c>
      <c r="AN298">
        <v>0.12</v>
      </c>
      <c r="AO298">
        <v>1.81</v>
      </c>
      <c r="AP298">
        <v>-0.02</v>
      </c>
      <c r="AQ298">
        <v>2.89</v>
      </c>
      <c r="AR298">
        <v>2.62</v>
      </c>
      <c r="AS298">
        <v>0.54</v>
      </c>
      <c r="AT298">
        <v>-0.01</v>
      </c>
      <c r="AU298">
        <v>1.99</v>
      </c>
      <c r="AV298">
        <v>1.93</v>
      </c>
      <c r="AW298">
        <v>1.02</v>
      </c>
      <c r="AX298">
        <v>1.87</v>
      </c>
      <c r="AY298">
        <v>3.99</v>
      </c>
      <c r="AZ298">
        <v>6.74</v>
      </c>
      <c r="BA298">
        <v>0.11</v>
      </c>
      <c r="BB298">
        <v>1.51</v>
      </c>
      <c r="BC298">
        <v>0.41</v>
      </c>
      <c r="BD298">
        <v>1.46</v>
      </c>
      <c r="BE298">
        <v>1.82</v>
      </c>
      <c r="BF298">
        <v>1.23</v>
      </c>
    </row>
    <row r="299" spans="1:58" x14ac:dyDescent="0.25">
      <c r="A299" s="1">
        <v>2019</v>
      </c>
      <c r="B299" s="1" t="s">
        <v>58</v>
      </c>
      <c r="C299" s="1" t="s">
        <v>59</v>
      </c>
      <c r="D299" s="1" t="s">
        <v>60</v>
      </c>
      <c r="E299" s="1">
        <v>35</v>
      </c>
      <c r="F299" s="1" t="s">
        <v>61</v>
      </c>
      <c r="G299" s="1" t="s">
        <v>62</v>
      </c>
      <c r="H299" s="1" t="s">
        <v>72</v>
      </c>
      <c r="I299" s="2">
        <v>43843</v>
      </c>
      <c r="J299" s="3">
        <v>0.36388888888888887</v>
      </c>
      <c r="M299" s="1">
        <v>41.94</v>
      </c>
      <c r="N299" s="1">
        <v>22.22</v>
      </c>
      <c r="O299" s="1">
        <f t="shared" si="16"/>
        <v>64.16</v>
      </c>
      <c r="P299" s="1">
        <f t="shared" si="17"/>
        <v>36.4878</v>
      </c>
      <c r="Q299" s="1">
        <f t="shared" si="18"/>
        <v>19.331399999999999</v>
      </c>
      <c r="R299" s="1">
        <f t="shared" si="19"/>
        <v>55.819199999999995</v>
      </c>
      <c r="S299">
        <v>5.46</v>
      </c>
      <c r="T299">
        <v>1.22</v>
      </c>
      <c r="U299">
        <v>12.01</v>
      </c>
      <c r="V299">
        <v>14.54</v>
      </c>
      <c r="W299">
        <v>17.79</v>
      </c>
      <c r="X299">
        <v>52.49</v>
      </c>
      <c r="Y299">
        <v>9.16</v>
      </c>
      <c r="Z299">
        <v>21.3</v>
      </c>
      <c r="AA299">
        <v>12.31</v>
      </c>
      <c r="AB299">
        <v>3.87</v>
      </c>
      <c r="AC299">
        <v>1.65</v>
      </c>
      <c r="AD299">
        <v>0.31</v>
      </c>
      <c r="AE299">
        <v>2.83</v>
      </c>
      <c r="AF299">
        <v>4.34</v>
      </c>
      <c r="AG299">
        <v>2.42</v>
      </c>
      <c r="AH299">
        <v>0.47</v>
      </c>
      <c r="AI299">
        <v>0.61</v>
      </c>
      <c r="AJ299">
        <v>6.5</v>
      </c>
      <c r="AK299">
        <v>1.65</v>
      </c>
      <c r="AL299">
        <v>0.99</v>
      </c>
      <c r="AM299">
        <v>0.09</v>
      </c>
      <c r="AN299">
        <v>0.12</v>
      </c>
      <c r="AO299">
        <v>1.85</v>
      </c>
      <c r="AP299">
        <v>0</v>
      </c>
      <c r="AQ299">
        <v>2.92</v>
      </c>
      <c r="AR299">
        <v>2.57</v>
      </c>
      <c r="AS299">
        <v>0.54</v>
      </c>
      <c r="AT299">
        <v>-0.02</v>
      </c>
      <c r="AU299">
        <v>2</v>
      </c>
      <c r="AV299">
        <v>1.97</v>
      </c>
      <c r="AW299">
        <v>1.2</v>
      </c>
      <c r="AX299">
        <v>1.86</v>
      </c>
      <c r="AY299">
        <v>4.99</v>
      </c>
      <c r="AZ299">
        <v>7.13</v>
      </c>
      <c r="BA299">
        <v>0.09</v>
      </c>
      <c r="BB299">
        <v>1.5</v>
      </c>
      <c r="BC299">
        <v>0.44</v>
      </c>
      <c r="BD299">
        <v>1.46</v>
      </c>
      <c r="BE299">
        <v>1.87</v>
      </c>
      <c r="BF299">
        <v>1.37</v>
      </c>
    </row>
    <row r="300" spans="1:58" x14ac:dyDescent="0.25">
      <c r="A300" s="1">
        <v>2019</v>
      </c>
      <c r="B300" s="1" t="s">
        <v>58</v>
      </c>
      <c r="C300" s="1" t="s">
        <v>59</v>
      </c>
      <c r="D300" s="1" t="s">
        <v>163</v>
      </c>
      <c r="E300" s="1">
        <v>2</v>
      </c>
      <c r="F300" s="1" t="s">
        <v>61</v>
      </c>
      <c r="G300" s="1" t="s">
        <v>62</v>
      </c>
      <c r="H300" s="1" t="s">
        <v>165</v>
      </c>
      <c r="I300" s="2">
        <v>43843</v>
      </c>
      <c r="J300" s="3">
        <v>0.4597222222222222</v>
      </c>
      <c r="M300" s="1">
        <v>43.48</v>
      </c>
      <c r="N300" s="1">
        <v>20.68</v>
      </c>
      <c r="O300" s="1">
        <f t="shared" si="16"/>
        <v>64.16</v>
      </c>
      <c r="P300" s="1">
        <f t="shared" si="17"/>
        <v>37.827599999999997</v>
      </c>
      <c r="Q300" s="1">
        <f t="shared" si="18"/>
        <v>17.991599999999998</v>
      </c>
      <c r="R300" s="1">
        <f t="shared" si="19"/>
        <v>55.819199999999995</v>
      </c>
      <c r="S300">
        <v>5.14</v>
      </c>
      <c r="T300">
        <v>-0.51</v>
      </c>
      <c r="U300">
        <v>12.05</v>
      </c>
      <c r="V300">
        <v>13.15</v>
      </c>
      <c r="W300">
        <v>17.670000000000002</v>
      </c>
      <c r="X300">
        <v>54.28</v>
      </c>
      <c r="Y300">
        <v>7.47</v>
      </c>
      <c r="Z300">
        <v>21.95</v>
      </c>
      <c r="AA300">
        <v>11.98</v>
      </c>
      <c r="AB300">
        <v>4.0599999999999996</v>
      </c>
      <c r="AC300">
        <v>1.68</v>
      </c>
      <c r="AD300">
        <v>0.36</v>
      </c>
      <c r="AE300">
        <v>2.95</v>
      </c>
      <c r="AF300">
        <v>4.42</v>
      </c>
      <c r="AG300">
        <v>2.62</v>
      </c>
      <c r="AH300">
        <v>0.54</v>
      </c>
      <c r="AI300">
        <v>0.61</v>
      </c>
      <c r="AJ300">
        <v>6.54</v>
      </c>
      <c r="AK300">
        <v>1.66</v>
      </c>
      <c r="AL300">
        <v>1</v>
      </c>
      <c r="AM300">
        <v>0.11</v>
      </c>
      <c r="AN300">
        <v>0.13</v>
      </c>
      <c r="AO300">
        <v>1.8</v>
      </c>
      <c r="AP300">
        <v>-0.01</v>
      </c>
      <c r="AQ300">
        <v>2.96</v>
      </c>
      <c r="AR300">
        <v>2.63</v>
      </c>
      <c r="AS300">
        <v>0.56000000000000005</v>
      </c>
      <c r="AT300">
        <v>-0.01</v>
      </c>
      <c r="AU300">
        <v>2.0099999999999998</v>
      </c>
      <c r="AV300">
        <v>2.0499999999999998</v>
      </c>
      <c r="AW300">
        <v>0.67</v>
      </c>
      <c r="AX300">
        <v>1.95</v>
      </c>
      <c r="AY300">
        <v>3.23</v>
      </c>
      <c r="AZ300">
        <v>5.85</v>
      </c>
      <c r="BA300">
        <v>0.12</v>
      </c>
      <c r="BB300">
        <v>1.58</v>
      </c>
      <c r="BC300">
        <v>0.4</v>
      </c>
      <c r="BD300">
        <v>1.49</v>
      </c>
      <c r="BE300">
        <v>1.82</v>
      </c>
      <c r="BF300">
        <v>1.56</v>
      </c>
    </row>
    <row r="301" spans="1:58" x14ac:dyDescent="0.25">
      <c r="A301" s="1">
        <v>2019</v>
      </c>
      <c r="B301" s="1" t="s">
        <v>58</v>
      </c>
      <c r="C301" s="1" t="s">
        <v>59</v>
      </c>
      <c r="D301" s="1" t="s">
        <v>292</v>
      </c>
      <c r="E301" s="1">
        <v>29</v>
      </c>
      <c r="F301" s="1" t="s">
        <v>61</v>
      </c>
      <c r="G301" s="1" t="s">
        <v>62</v>
      </c>
      <c r="H301" s="1" t="s">
        <v>297</v>
      </c>
      <c r="I301" s="2">
        <v>43852</v>
      </c>
      <c r="J301" s="3">
        <v>0.43611111111111112</v>
      </c>
      <c r="M301" s="1">
        <v>43.22</v>
      </c>
      <c r="N301" s="1">
        <v>20.94</v>
      </c>
      <c r="O301" s="1">
        <f t="shared" si="16"/>
        <v>64.16</v>
      </c>
      <c r="P301" s="1">
        <f t="shared" si="17"/>
        <v>37.601399999999998</v>
      </c>
      <c r="Q301" s="1">
        <f t="shared" si="18"/>
        <v>18.2178</v>
      </c>
      <c r="R301" s="1">
        <f t="shared" si="19"/>
        <v>55.819199999999995</v>
      </c>
      <c r="S301">
        <v>5.27</v>
      </c>
      <c r="T301">
        <v>-0.64</v>
      </c>
      <c r="U301">
        <v>11.99</v>
      </c>
      <c r="V301">
        <v>12.65</v>
      </c>
      <c r="W301">
        <v>16.45</v>
      </c>
      <c r="X301">
        <v>54.51</v>
      </c>
      <c r="Y301">
        <v>8.58</v>
      </c>
      <c r="Z301">
        <v>17.63</v>
      </c>
      <c r="AA301">
        <v>13.11</v>
      </c>
      <c r="AB301">
        <v>4.1399999999999997</v>
      </c>
      <c r="AC301">
        <v>1.64</v>
      </c>
      <c r="AD301">
        <v>0.35</v>
      </c>
      <c r="AE301">
        <v>2.82</v>
      </c>
      <c r="AF301">
        <v>4.25</v>
      </c>
      <c r="AG301">
        <v>2.54</v>
      </c>
      <c r="AH301">
        <v>0.48</v>
      </c>
      <c r="AI301">
        <v>0.62</v>
      </c>
      <c r="AJ301">
        <v>6.27</v>
      </c>
      <c r="AK301">
        <v>1.63</v>
      </c>
      <c r="AL301">
        <v>0.99</v>
      </c>
      <c r="AM301">
        <v>0.09</v>
      </c>
      <c r="AN301">
        <v>0.13</v>
      </c>
      <c r="AO301">
        <v>1.79</v>
      </c>
      <c r="AP301">
        <v>-0.06</v>
      </c>
      <c r="AQ301">
        <v>2.87</v>
      </c>
      <c r="AR301">
        <v>2.58</v>
      </c>
      <c r="AS301">
        <v>0.53</v>
      </c>
      <c r="AT301">
        <v>-0.01</v>
      </c>
      <c r="AU301">
        <v>1.98</v>
      </c>
      <c r="AV301">
        <v>1.95</v>
      </c>
      <c r="AW301">
        <v>0.69</v>
      </c>
      <c r="AX301">
        <v>1.84</v>
      </c>
      <c r="AY301">
        <v>2.89</v>
      </c>
      <c r="AZ301">
        <v>5.82</v>
      </c>
      <c r="BA301">
        <v>0.11</v>
      </c>
      <c r="BB301">
        <v>1.53</v>
      </c>
      <c r="BC301">
        <v>0.44</v>
      </c>
      <c r="BD301">
        <v>1.46</v>
      </c>
      <c r="BE301">
        <v>1.79</v>
      </c>
      <c r="BF301">
        <v>1.26</v>
      </c>
    </row>
    <row r="302" spans="1:58" x14ac:dyDescent="0.25">
      <c r="A302" s="1">
        <v>2019</v>
      </c>
      <c r="B302" s="1" t="s">
        <v>58</v>
      </c>
      <c r="C302" s="1" t="s">
        <v>59</v>
      </c>
      <c r="D302" s="1" t="s">
        <v>407</v>
      </c>
      <c r="E302" s="1">
        <v>21</v>
      </c>
      <c r="F302" s="1" t="s">
        <v>61</v>
      </c>
      <c r="G302" s="1" t="s">
        <v>62</v>
      </c>
      <c r="H302" s="1" t="s">
        <v>418</v>
      </c>
      <c r="I302" s="2">
        <v>43872</v>
      </c>
      <c r="J302" s="3">
        <v>0.2986111111111111</v>
      </c>
      <c r="M302" s="1">
        <v>42.79</v>
      </c>
      <c r="N302" s="1">
        <v>21.37</v>
      </c>
      <c r="O302" s="1">
        <f t="shared" si="16"/>
        <v>64.16</v>
      </c>
      <c r="P302" s="1">
        <f t="shared" si="17"/>
        <v>37.2273</v>
      </c>
      <c r="Q302" s="1">
        <f t="shared" si="18"/>
        <v>18.591900000000003</v>
      </c>
      <c r="R302" s="1">
        <f t="shared" si="19"/>
        <v>55.819200000000002</v>
      </c>
      <c r="S302">
        <v>5.27</v>
      </c>
      <c r="T302">
        <v>-0.78</v>
      </c>
      <c r="U302">
        <v>11.7</v>
      </c>
      <c r="V302">
        <v>11.46</v>
      </c>
      <c r="W302">
        <v>16.940000000000001</v>
      </c>
      <c r="X302">
        <v>50.44</v>
      </c>
      <c r="Y302">
        <v>8.2100000000000009</v>
      </c>
      <c r="Z302">
        <v>24.28</v>
      </c>
      <c r="AA302">
        <v>12.59</v>
      </c>
      <c r="AB302">
        <v>3.92</v>
      </c>
      <c r="AC302">
        <v>1.65</v>
      </c>
      <c r="AD302">
        <v>0.35</v>
      </c>
      <c r="AE302">
        <v>2.86</v>
      </c>
      <c r="AF302">
        <v>4.2300000000000004</v>
      </c>
      <c r="AG302">
        <v>2.4900000000000002</v>
      </c>
      <c r="AH302">
        <v>0.5</v>
      </c>
      <c r="AI302">
        <v>0.64</v>
      </c>
      <c r="AJ302">
        <v>6.44</v>
      </c>
      <c r="AK302">
        <v>1.65</v>
      </c>
      <c r="AL302">
        <v>0.98</v>
      </c>
      <c r="AM302">
        <v>0.12</v>
      </c>
      <c r="AN302">
        <v>0.12</v>
      </c>
      <c r="AO302">
        <v>1.83</v>
      </c>
      <c r="AP302">
        <v>0.01</v>
      </c>
      <c r="AQ302">
        <v>2.87</v>
      </c>
      <c r="AR302">
        <v>2.56</v>
      </c>
      <c r="AS302">
        <v>0.54</v>
      </c>
      <c r="AT302">
        <v>-0.01</v>
      </c>
      <c r="AU302">
        <v>1.97</v>
      </c>
      <c r="AV302">
        <v>1.96</v>
      </c>
      <c r="AW302">
        <v>0.92</v>
      </c>
      <c r="AX302">
        <v>1.84</v>
      </c>
      <c r="AY302">
        <v>3.71</v>
      </c>
      <c r="AZ302">
        <v>6.85</v>
      </c>
      <c r="BA302">
        <v>0.12</v>
      </c>
      <c r="BB302">
        <v>1.54</v>
      </c>
      <c r="BC302">
        <v>0.44</v>
      </c>
      <c r="BD302">
        <v>1.48</v>
      </c>
      <c r="BE302">
        <v>1.84</v>
      </c>
      <c r="BF302">
        <v>0.5</v>
      </c>
    </row>
    <row r="303" spans="1:58" x14ac:dyDescent="0.25">
      <c r="A303" s="1">
        <v>2019</v>
      </c>
      <c r="B303" s="1" t="s">
        <v>58</v>
      </c>
      <c r="C303" s="1" t="s">
        <v>59</v>
      </c>
      <c r="D303" s="1" t="s">
        <v>108</v>
      </c>
      <c r="E303" s="1">
        <v>5</v>
      </c>
      <c r="F303" s="1" t="s">
        <v>61</v>
      </c>
      <c r="G303" s="1" t="s">
        <v>62</v>
      </c>
      <c r="H303" s="1" t="s">
        <v>110</v>
      </c>
      <c r="I303" s="2">
        <v>43843</v>
      </c>
      <c r="J303" s="3">
        <v>0.4236111111111111</v>
      </c>
      <c r="M303" s="1">
        <v>42.11</v>
      </c>
      <c r="N303" s="1">
        <v>22.04</v>
      </c>
      <c r="O303" s="1">
        <f t="shared" si="16"/>
        <v>64.150000000000006</v>
      </c>
      <c r="P303" s="1">
        <f t="shared" si="17"/>
        <v>36.6357</v>
      </c>
      <c r="Q303" s="1">
        <f t="shared" si="18"/>
        <v>19.174799999999998</v>
      </c>
      <c r="R303" s="1">
        <f t="shared" si="19"/>
        <v>55.810499999999998</v>
      </c>
      <c r="S303">
        <v>5.21</v>
      </c>
      <c r="T303">
        <v>-2.86</v>
      </c>
      <c r="U303">
        <v>12.1</v>
      </c>
      <c r="V303">
        <v>13.51</v>
      </c>
      <c r="W303">
        <v>17.23</v>
      </c>
      <c r="X303">
        <v>47.33</v>
      </c>
      <c r="Y303">
        <v>8.18</v>
      </c>
      <c r="Z303">
        <v>25.36</v>
      </c>
      <c r="AA303">
        <v>13.02</v>
      </c>
      <c r="AB303">
        <v>4.34</v>
      </c>
      <c r="AC303">
        <v>1.62</v>
      </c>
      <c r="AD303">
        <v>0.36</v>
      </c>
      <c r="AE303">
        <v>2.89</v>
      </c>
      <c r="AF303">
        <v>4.26</v>
      </c>
      <c r="AG303">
        <v>2.5499999999999998</v>
      </c>
      <c r="AH303">
        <v>0.5</v>
      </c>
      <c r="AI303">
        <v>0.6</v>
      </c>
      <c r="AJ303">
        <v>6.42</v>
      </c>
      <c r="AK303">
        <v>1.61</v>
      </c>
      <c r="AL303">
        <v>0.96</v>
      </c>
      <c r="AM303">
        <v>0.11</v>
      </c>
      <c r="AN303">
        <v>0.13</v>
      </c>
      <c r="AO303">
        <v>1.74</v>
      </c>
      <c r="AP303">
        <v>-0.02</v>
      </c>
      <c r="AQ303">
        <v>2.88</v>
      </c>
      <c r="AR303">
        <v>2.4900000000000002</v>
      </c>
      <c r="AS303">
        <v>0.49</v>
      </c>
      <c r="AT303">
        <v>-0.01</v>
      </c>
      <c r="AU303">
        <v>1.97</v>
      </c>
      <c r="AV303">
        <v>1.97</v>
      </c>
      <c r="AW303">
        <v>0.79</v>
      </c>
      <c r="AX303">
        <v>1.93</v>
      </c>
      <c r="AY303">
        <v>3.09</v>
      </c>
      <c r="AZ303">
        <v>5.73</v>
      </c>
      <c r="BA303">
        <v>0.12</v>
      </c>
      <c r="BB303">
        <v>1.54</v>
      </c>
      <c r="BC303">
        <v>0.4</v>
      </c>
      <c r="BD303">
        <v>1.45</v>
      </c>
      <c r="BE303">
        <v>1.78</v>
      </c>
      <c r="BF303">
        <v>1.04</v>
      </c>
    </row>
    <row r="304" spans="1:58" x14ac:dyDescent="0.25">
      <c r="A304" s="1">
        <v>2019</v>
      </c>
      <c r="B304" s="1" t="s">
        <v>58</v>
      </c>
      <c r="C304" s="1" t="s">
        <v>59</v>
      </c>
      <c r="D304" s="1" t="s">
        <v>118</v>
      </c>
      <c r="E304" s="1">
        <v>54</v>
      </c>
      <c r="F304" s="1" t="s">
        <v>61</v>
      </c>
      <c r="G304" s="1" t="s">
        <v>62</v>
      </c>
      <c r="H304" s="1" t="s">
        <v>152</v>
      </c>
      <c r="I304" s="2">
        <v>43843</v>
      </c>
      <c r="J304" s="3">
        <v>0.45277777777777778</v>
      </c>
      <c r="M304" s="1">
        <v>43.02</v>
      </c>
      <c r="N304" s="1">
        <v>21.13</v>
      </c>
      <c r="O304" s="1">
        <f t="shared" si="16"/>
        <v>64.150000000000006</v>
      </c>
      <c r="P304" s="1">
        <f t="shared" si="17"/>
        <v>37.427400000000006</v>
      </c>
      <c r="Q304" s="1">
        <f t="shared" si="18"/>
        <v>18.383099999999999</v>
      </c>
      <c r="R304" s="1">
        <f t="shared" si="19"/>
        <v>55.810500000000005</v>
      </c>
      <c r="S304">
        <v>5.17</v>
      </c>
      <c r="T304">
        <v>1.22</v>
      </c>
      <c r="U304">
        <v>11.34</v>
      </c>
      <c r="V304">
        <v>14.99</v>
      </c>
      <c r="W304">
        <v>17.18</v>
      </c>
      <c r="X304">
        <v>53.82</v>
      </c>
      <c r="Y304">
        <v>8.98</v>
      </c>
      <c r="Z304">
        <v>19.3</v>
      </c>
      <c r="AA304">
        <v>12.24</v>
      </c>
      <c r="AB304">
        <v>3.56</v>
      </c>
      <c r="AC304">
        <v>1.67</v>
      </c>
      <c r="AD304">
        <v>0.32</v>
      </c>
      <c r="AE304">
        <v>2.9</v>
      </c>
      <c r="AF304">
        <v>4.3499999999999996</v>
      </c>
      <c r="AG304">
        <v>2.57</v>
      </c>
      <c r="AH304">
        <v>0.47</v>
      </c>
      <c r="AI304">
        <v>0.6</v>
      </c>
      <c r="AJ304">
        <v>6.5</v>
      </c>
      <c r="AK304">
        <v>1.65</v>
      </c>
      <c r="AL304">
        <v>0.98</v>
      </c>
      <c r="AM304">
        <v>0.11</v>
      </c>
      <c r="AN304">
        <v>0.12</v>
      </c>
      <c r="AO304">
        <v>1.86</v>
      </c>
      <c r="AP304">
        <v>0</v>
      </c>
      <c r="AQ304">
        <v>2.96</v>
      </c>
      <c r="AR304">
        <v>2.61</v>
      </c>
      <c r="AS304">
        <v>0.5</v>
      </c>
      <c r="AT304">
        <v>-0.01</v>
      </c>
      <c r="AU304">
        <v>2.08</v>
      </c>
      <c r="AV304">
        <v>2.0099999999999998</v>
      </c>
      <c r="AW304">
        <v>0.88</v>
      </c>
      <c r="AX304">
        <v>1.92</v>
      </c>
      <c r="AY304">
        <v>3.71</v>
      </c>
      <c r="AZ304">
        <v>5.8</v>
      </c>
      <c r="BA304">
        <v>0.12</v>
      </c>
      <c r="BB304">
        <v>1.56</v>
      </c>
      <c r="BC304">
        <v>0.43</v>
      </c>
      <c r="BD304">
        <v>1.49</v>
      </c>
      <c r="BE304">
        <v>1.87</v>
      </c>
      <c r="BF304">
        <v>1.33</v>
      </c>
    </row>
    <row r="305" spans="1:58" x14ac:dyDescent="0.25">
      <c r="A305" s="1">
        <v>2019</v>
      </c>
      <c r="B305" s="1" t="s">
        <v>58</v>
      </c>
      <c r="C305" s="1" t="s">
        <v>59</v>
      </c>
      <c r="D305" s="1" t="s">
        <v>163</v>
      </c>
      <c r="E305" s="1">
        <v>32</v>
      </c>
      <c r="F305" s="1" t="s">
        <v>61</v>
      </c>
      <c r="G305" s="1" t="s">
        <v>62</v>
      </c>
      <c r="H305" s="1" t="s">
        <v>184</v>
      </c>
      <c r="I305" s="2">
        <v>43843</v>
      </c>
      <c r="J305" s="3">
        <v>0.46666666666666662</v>
      </c>
      <c r="M305" s="1">
        <v>44.33</v>
      </c>
      <c r="N305" s="1">
        <v>19.82</v>
      </c>
      <c r="O305" s="1">
        <f t="shared" si="16"/>
        <v>64.150000000000006</v>
      </c>
      <c r="P305" s="1">
        <f t="shared" si="17"/>
        <v>38.567099999999996</v>
      </c>
      <c r="Q305" s="1">
        <f t="shared" si="18"/>
        <v>17.243400000000001</v>
      </c>
      <c r="R305" s="1">
        <f t="shared" si="19"/>
        <v>55.810499999999998</v>
      </c>
      <c r="S305">
        <v>5.38</v>
      </c>
      <c r="T305">
        <v>-2.65</v>
      </c>
      <c r="U305">
        <v>12.1</v>
      </c>
      <c r="V305">
        <v>11.73</v>
      </c>
      <c r="W305">
        <v>17.07</v>
      </c>
      <c r="X305">
        <v>54.94</v>
      </c>
      <c r="Y305">
        <v>9</v>
      </c>
      <c r="Z305">
        <v>18.62</v>
      </c>
      <c r="AA305">
        <v>13.21</v>
      </c>
      <c r="AB305">
        <v>3.92</v>
      </c>
      <c r="AC305">
        <v>1.66</v>
      </c>
      <c r="AD305">
        <v>0.33</v>
      </c>
      <c r="AE305">
        <v>2.91</v>
      </c>
      <c r="AF305">
        <v>4.3</v>
      </c>
      <c r="AG305">
        <v>2.6</v>
      </c>
      <c r="AH305">
        <v>0.45</v>
      </c>
      <c r="AI305">
        <v>0.61</v>
      </c>
      <c r="AJ305">
        <v>6.55</v>
      </c>
      <c r="AK305">
        <v>1.65</v>
      </c>
      <c r="AL305">
        <v>0.99</v>
      </c>
      <c r="AM305">
        <v>0.09</v>
      </c>
      <c r="AN305">
        <v>0.11</v>
      </c>
      <c r="AO305">
        <v>1.85</v>
      </c>
      <c r="AP305">
        <v>-0.01</v>
      </c>
      <c r="AQ305">
        <v>2.95</v>
      </c>
      <c r="AR305">
        <v>2.6</v>
      </c>
      <c r="AS305">
        <v>0.52</v>
      </c>
      <c r="AT305">
        <v>-0.01</v>
      </c>
      <c r="AU305">
        <v>2.0299999999999998</v>
      </c>
      <c r="AV305">
        <v>1.99</v>
      </c>
      <c r="AW305">
        <v>1</v>
      </c>
      <c r="AX305">
        <v>1.84</v>
      </c>
      <c r="AY305">
        <v>3.5</v>
      </c>
      <c r="AZ305">
        <v>6.58</v>
      </c>
      <c r="BA305">
        <v>0.11</v>
      </c>
      <c r="BB305">
        <v>1.55</v>
      </c>
      <c r="BC305">
        <v>0.45</v>
      </c>
      <c r="BD305">
        <v>1.48</v>
      </c>
      <c r="BE305">
        <v>1.88</v>
      </c>
      <c r="BF305">
        <v>0.61</v>
      </c>
    </row>
    <row r="306" spans="1:58" x14ac:dyDescent="0.25">
      <c r="A306" s="1">
        <v>2019</v>
      </c>
      <c r="B306" s="1" t="s">
        <v>58</v>
      </c>
      <c r="C306" s="1" t="s">
        <v>59</v>
      </c>
      <c r="D306" s="1" t="s">
        <v>326</v>
      </c>
      <c r="E306" s="1">
        <v>8</v>
      </c>
      <c r="F306" s="1" t="s">
        <v>61</v>
      </c>
      <c r="G306" s="1" t="s">
        <v>62</v>
      </c>
      <c r="H306" s="1" t="s">
        <v>333</v>
      </c>
      <c r="I306" s="2">
        <v>43853</v>
      </c>
      <c r="J306" s="3">
        <v>0.40763888888888888</v>
      </c>
      <c r="M306" s="1">
        <v>43.34</v>
      </c>
      <c r="N306" s="1">
        <v>20.8</v>
      </c>
      <c r="O306" s="1">
        <f t="shared" si="16"/>
        <v>64.14</v>
      </c>
      <c r="P306" s="1">
        <f t="shared" si="17"/>
        <v>37.705800000000004</v>
      </c>
      <c r="Q306" s="1">
        <f t="shared" si="18"/>
        <v>18.096</v>
      </c>
      <c r="R306" s="1">
        <f t="shared" si="19"/>
        <v>55.8018</v>
      </c>
      <c r="S306">
        <v>5.49</v>
      </c>
      <c r="T306">
        <v>-1.96</v>
      </c>
      <c r="U306">
        <v>12.35</v>
      </c>
      <c r="V306">
        <v>13.38</v>
      </c>
      <c r="W306">
        <v>16.989999999999998</v>
      </c>
      <c r="X306">
        <v>56.13</v>
      </c>
      <c r="Y306">
        <v>8.85</v>
      </c>
      <c r="Z306">
        <v>18.96</v>
      </c>
      <c r="AA306">
        <v>12.18</v>
      </c>
      <c r="AB306">
        <v>4.16</v>
      </c>
      <c r="AC306">
        <v>1.68</v>
      </c>
      <c r="AD306">
        <v>0.37</v>
      </c>
      <c r="AE306">
        <v>3</v>
      </c>
      <c r="AF306">
        <v>4.47</v>
      </c>
      <c r="AG306">
        <v>2.6</v>
      </c>
      <c r="AH306">
        <v>0.48</v>
      </c>
      <c r="AI306">
        <v>0.59</v>
      </c>
      <c r="AJ306">
        <v>6.64</v>
      </c>
      <c r="AK306">
        <v>1.69</v>
      </c>
      <c r="AL306">
        <v>1.01</v>
      </c>
      <c r="AM306">
        <v>0.1</v>
      </c>
      <c r="AN306">
        <v>0.13</v>
      </c>
      <c r="AO306">
        <v>1.85</v>
      </c>
      <c r="AP306">
        <v>-0.04</v>
      </c>
      <c r="AQ306">
        <v>2.96</v>
      </c>
      <c r="AR306">
        <v>2.59</v>
      </c>
      <c r="AS306">
        <v>0.54</v>
      </c>
      <c r="AT306">
        <v>-0.01</v>
      </c>
      <c r="AU306">
        <v>2.02</v>
      </c>
      <c r="AV306">
        <v>2.02</v>
      </c>
      <c r="AW306">
        <v>0.88</v>
      </c>
      <c r="AX306">
        <v>1.89</v>
      </c>
      <c r="AY306">
        <v>3.15</v>
      </c>
      <c r="AZ306">
        <v>6.32</v>
      </c>
      <c r="BA306">
        <v>0.11</v>
      </c>
      <c r="BB306">
        <v>1.56</v>
      </c>
      <c r="BC306">
        <v>0.41</v>
      </c>
      <c r="BD306">
        <v>1.49</v>
      </c>
      <c r="BE306">
        <v>1.84</v>
      </c>
      <c r="BF306">
        <v>1.49</v>
      </c>
    </row>
    <row r="307" spans="1:58" x14ac:dyDescent="0.25">
      <c r="A307" s="1">
        <v>2019</v>
      </c>
      <c r="B307" s="1" t="s">
        <v>58</v>
      </c>
      <c r="C307" s="1" t="s">
        <v>59</v>
      </c>
      <c r="D307" s="1" t="s">
        <v>362</v>
      </c>
      <c r="E307" s="1">
        <v>28</v>
      </c>
      <c r="F307" s="1" t="s">
        <v>61</v>
      </c>
      <c r="G307" s="1" t="s">
        <v>62</v>
      </c>
      <c r="H307" s="1" t="s">
        <v>375</v>
      </c>
      <c r="I307" s="2">
        <v>43857</v>
      </c>
      <c r="J307" s="3">
        <v>0.42569444444444443</v>
      </c>
      <c r="K307" s="1">
        <v>95</v>
      </c>
      <c r="M307" s="1">
        <v>44.34</v>
      </c>
      <c r="N307" s="1">
        <v>19.8</v>
      </c>
      <c r="O307" s="1">
        <f t="shared" si="16"/>
        <v>64.14</v>
      </c>
      <c r="P307" s="1">
        <f t="shared" si="17"/>
        <v>38.575800000000001</v>
      </c>
      <c r="Q307" s="1">
        <f t="shared" si="18"/>
        <v>17.225999999999999</v>
      </c>
      <c r="R307" s="1">
        <f t="shared" si="19"/>
        <v>55.8018</v>
      </c>
      <c r="S307">
        <v>5.12</v>
      </c>
      <c r="T307">
        <v>-0.32</v>
      </c>
      <c r="U307">
        <v>11.94</v>
      </c>
      <c r="V307">
        <v>13.7</v>
      </c>
      <c r="W307">
        <v>16.84</v>
      </c>
      <c r="X307">
        <v>55.76</v>
      </c>
      <c r="Y307">
        <v>8.61</v>
      </c>
      <c r="Z307">
        <v>18.059999999999999</v>
      </c>
      <c r="AA307">
        <v>11.95</v>
      </c>
      <c r="AB307">
        <v>4.1100000000000003</v>
      </c>
      <c r="AC307">
        <v>1.63</v>
      </c>
      <c r="AD307">
        <v>0.31</v>
      </c>
      <c r="AE307">
        <v>2.81</v>
      </c>
      <c r="AF307">
        <v>4.2300000000000004</v>
      </c>
      <c r="AG307">
        <v>2.4900000000000002</v>
      </c>
      <c r="AH307">
        <v>0.49</v>
      </c>
      <c r="AI307">
        <v>0.56000000000000005</v>
      </c>
      <c r="AJ307">
        <v>6.29</v>
      </c>
      <c r="AK307">
        <v>1.63</v>
      </c>
      <c r="AL307">
        <v>0.97</v>
      </c>
      <c r="AM307">
        <v>0.08</v>
      </c>
      <c r="AN307">
        <v>0.12</v>
      </c>
      <c r="AO307">
        <v>1.81</v>
      </c>
      <c r="AP307">
        <v>-0.04</v>
      </c>
      <c r="AQ307">
        <v>2.88</v>
      </c>
      <c r="AR307">
        <v>2.56</v>
      </c>
      <c r="AS307">
        <v>0.52</v>
      </c>
      <c r="AT307">
        <v>-0.02</v>
      </c>
      <c r="AU307">
        <v>2</v>
      </c>
      <c r="AV307">
        <v>1.92</v>
      </c>
      <c r="AW307">
        <v>0.98</v>
      </c>
      <c r="AX307">
        <v>1.81</v>
      </c>
      <c r="AY307">
        <v>3.93</v>
      </c>
      <c r="AZ307">
        <v>6.56</v>
      </c>
      <c r="BA307">
        <v>0.11</v>
      </c>
      <c r="BB307">
        <v>1.49</v>
      </c>
      <c r="BC307">
        <v>0.44</v>
      </c>
      <c r="BD307">
        <v>1.44</v>
      </c>
      <c r="BE307">
        <v>1.83</v>
      </c>
      <c r="BF307">
        <v>0.93</v>
      </c>
    </row>
    <row r="308" spans="1:58" x14ac:dyDescent="0.25">
      <c r="A308" s="1">
        <v>2019</v>
      </c>
      <c r="B308" s="1" t="s">
        <v>58</v>
      </c>
      <c r="C308" s="1" t="s">
        <v>59</v>
      </c>
      <c r="D308" s="1" t="s">
        <v>60</v>
      </c>
      <c r="E308" s="1">
        <v>83</v>
      </c>
      <c r="F308" s="1" t="s">
        <v>61</v>
      </c>
      <c r="G308" s="1" t="s">
        <v>62</v>
      </c>
      <c r="H308" s="1" t="s">
        <v>79</v>
      </c>
      <c r="I308" s="2">
        <v>43843</v>
      </c>
      <c r="J308" s="3">
        <v>0.37638888888888888</v>
      </c>
      <c r="M308" s="1">
        <v>45.36</v>
      </c>
      <c r="N308" s="1">
        <v>18.77</v>
      </c>
      <c r="O308" s="1">
        <f t="shared" si="16"/>
        <v>64.13</v>
      </c>
      <c r="P308" s="1">
        <f t="shared" si="17"/>
        <v>39.463200000000001</v>
      </c>
      <c r="Q308" s="1">
        <f t="shared" si="18"/>
        <v>16.329899999999999</v>
      </c>
      <c r="R308" s="1">
        <f t="shared" si="19"/>
        <v>55.793099999999995</v>
      </c>
      <c r="S308">
        <v>5.21</v>
      </c>
      <c r="T308">
        <v>1.08</v>
      </c>
      <c r="U308">
        <v>12</v>
      </c>
      <c r="V308">
        <v>14.96</v>
      </c>
      <c r="W308">
        <v>17.12</v>
      </c>
      <c r="X308">
        <v>54.57</v>
      </c>
      <c r="Y308">
        <v>9.0299999999999994</v>
      </c>
      <c r="Z308">
        <v>20.5</v>
      </c>
      <c r="AA308">
        <v>11.62</v>
      </c>
      <c r="AB308">
        <v>4.08</v>
      </c>
      <c r="AC308">
        <v>1.61</v>
      </c>
      <c r="AD308">
        <v>0.34</v>
      </c>
      <c r="AE308">
        <v>2.82</v>
      </c>
      <c r="AF308">
        <v>4.21</v>
      </c>
      <c r="AG308">
        <v>2.5499999999999998</v>
      </c>
      <c r="AH308">
        <v>0.5</v>
      </c>
      <c r="AI308">
        <v>0.57999999999999996</v>
      </c>
      <c r="AJ308">
        <v>6.32</v>
      </c>
      <c r="AK308">
        <v>1.62</v>
      </c>
      <c r="AL308">
        <v>0.96</v>
      </c>
      <c r="AM308">
        <v>0.12</v>
      </c>
      <c r="AN308">
        <v>0.12</v>
      </c>
      <c r="AO308">
        <v>1.79</v>
      </c>
      <c r="AP308">
        <v>-0.05</v>
      </c>
      <c r="AQ308">
        <v>2.81</v>
      </c>
      <c r="AR308">
        <v>2.5099999999999998</v>
      </c>
      <c r="AS308">
        <v>0.55000000000000004</v>
      </c>
      <c r="AT308">
        <v>-0.02</v>
      </c>
      <c r="AU308">
        <v>1.96</v>
      </c>
      <c r="AV308">
        <v>1.95</v>
      </c>
      <c r="AW308">
        <v>0.75</v>
      </c>
      <c r="AX308">
        <v>1.85</v>
      </c>
      <c r="AY308">
        <v>2.82</v>
      </c>
      <c r="AZ308">
        <v>5.71</v>
      </c>
      <c r="BA308">
        <v>0.14000000000000001</v>
      </c>
      <c r="BB308">
        <v>1.51</v>
      </c>
      <c r="BC308">
        <v>0.43</v>
      </c>
      <c r="BD308">
        <v>1.45</v>
      </c>
      <c r="BE308">
        <v>1.78</v>
      </c>
      <c r="BF308">
        <v>1.41</v>
      </c>
    </row>
    <row r="309" spans="1:58" x14ac:dyDescent="0.25">
      <c r="A309" s="1">
        <v>2019</v>
      </c>
      <c r="B309" s="1" t="s">
        <v>58</v>
      </c>
      <c r="C309" s="1" t="s">
        <v>59</v>
      </c>
      <c r="D309" s="1" t="s">
        <v>163</v>
      </c>
      <c r="E309" s="1">
        <v>20</v>
      </c>
      <c r="F309" s="1" t="s">
        <v>61</v>
      </c>
      <c r="G309" s="1" t="s">
        <v>62</v>
      </c>
      <c r="H309" s="1" t="s">
        <v>179</v>
      </c>
      <c r="I309" s="2">
        <v>43843</v>
      </c>
      <c r="J309" s="3">
        <v>0.46388888888888885</v>
      </c>
      <c r="M309" s="1">
        <v>43.84</v>
      </c>
      <c r="N309" s="1">
        <v>20.29</v>
      </c>
      <c r="O309" s="1">
        <f t="shared" si="16"/>
        <v>64.13</v>
      </c>
      <c r="P309" s="1">
        <f t="shared" si="17"/>
        <v>38.140800000000006</v>
      </c>
      <c r="Q309" s="1">
        <f t="shared" si="18"/>
        <v>17.6523</v>
      </c>
      <c r="R309" s="1">
        <f t="shared" si="19"/>
        <v>55.79310000000001</v>
      </c>
      <c r="S309">
        <v>5.48</v>
      </c>
      <c r="T309">
        <v>-0.14000000000000001</v>
      </c>
      <c r="U309">
        <v>12.38</v>
      </c>
      <c r="V309">
        <v>13.73</v>
      </c>
      <c r="W309">
        <v>15.91</v>
      </c>
      <c r="X309">
        <v>54.62</v>
      </c>
      <c r="Y309">
        <v>8.02</v>
      </c>
      <c r="Z309">
        <v>20.5</v>
      </c>
      <c r="AA309">
        <v>12.24</v>
      </c>
      <c r="AB309">
        <v>4.21</v>
      </c>
      <c r="AC309">
        <v>1.66</v>
      </c>
      <c r="AD309">
        <v>0.42</v>
      </c>
      <c r="AE309">
        <v>2.87</v>
      </c>
      <c r="AF309">
        <v>4.3600000000000003</v>
      </c>
      <c r="AG309">
        <v>2.65</v>
      </c>
      <c r="AH309">
        <v>0.51</v>
      </c>
      <c r="AI309">
        <v>0.66</v>
      </c>
      <c r="AJ309">
        <v>6.49</v>
      </c>
      <c r="AK309">
        <v>1.68</v>
      </c>
      <c r="AL309">
        <v>1</v>
      </c>
      <c r="AM309">
        <v>0.11</v>
      </c>
      <c r="AN309">
        <v>0.12</v>
      </c>
      <c r="AO309">
        <v>1.85</v>
      </c>
      <c r="AP309">
        <v>-0.05</v>
      </c>
      <c r="AQ309">
        <v>2.91</v>
      </c>
      <c r="AR309">
        <v>2.61</v>
      </c>
      <c r="AS309">
        <v>0.54</v>
      </c>
      <c r="AT309">
        <v>-0.02</v>
      </c>
      <c r="AU309">
        <v>2</v>
      </c>
      <c r="AV309">
        <v>2.04</v>
      </c>
      <c r="AW309">
        <v>0.79</v>
      </c>
      <c r="AX309">
        <v>1.9</v>
      </c>
      <c r="AY309">
        <v>2.93</v>
      </c>
      <c r="AZ309">
        <v>5.87</v>
      </c>
      <c r="BA309">
        <v>0.12</v>
      </c>
      <c r="BB309">
        <v>1.56</v>
      </c>
      <c r="BC309">
        <v>0.4</v>
      </c>
      <c r="BD309">
        <v>1.48</v>
      </c>
      <c r="BE309">
        <v>1.8</v>
      </c>
      <c r="BF309">
        <v>1.4</v>
      </c>
    </row>
    <row r="310" spans="1:58" x14ac:dyDescent="0.25">
      <c r="A310" s="1">
        <v>2019</v>
      </c>
      <c r="B310" s="1" t="s">
        <v>58</v>
      </c>
      <c r="C310" s="1" t="s">
        <v>59</v>
      </c>
      <c r="D310" s="1" t="s">
        <v>389</v>
      </c>
      <c r="E310" s="1">
        <v>9</v>
      </c>
      <c r="F310" s="1" t="s">
        <v>61</v>
      </c>
      <c r="G310" s="1" t="s">
        <v>62</v>
      </c>
      <c r="H310" s="1" t="s">
        <v>397</v>
      </c>
      <c r="I310" s="2">
        <v>43857</v>
      </c>
      <c r="J310" s="3">
        <v>0.44236111111111115</v>
      </c>
      <c r="K310" s="1">
        <v>85</v>
      </c>
      <c r="M310" s="1">
        <v>45.02</v>
      </c>
      <c r="N310" s="1">
        <v>19.11</v>
      </c>
      <c r="O310" s="1">
        <f t="shared" si="16"/>
        <v>64.13</v>
      </c>
      <c r="P310" s="1">
        <f t="shared" si="17"/>
        <v>39.167400000000001</v>
      </c>
      <c r="Q310" s="1">
        <f t="shared" si="18"/>
        <v>16.625699999999998</v>
      </c>
      <c r="R310" s="1">
        <f t="shared" si="19"/>
        <v>55.793099999999995</v>
      </c>
      <c r="S310">
        <v>5.38</v>
      </c>
      <c r="T310">
        <v>-0.91</v>
      </c>
      <c r="U310">
        <v>12.21</v>
      </c>
      <c r="V310">
        <v>14.87</v>
      </c>
      <c r="W310">
        <v>18.14</v>
      </c>
      <c r="X310">
        <v>56.24</v>
      </c>
      <c r="Y310">
        <v>8.48</v>
      </c>
      <c r="Z310">
        <v>17.489999999999998</v>
      </c>
      <c r="AA310">
        <v>12.4</v>
      </c>
      <c r="AB310">
        <v>3.94</v>
      </c>
      <c r="AC310">
        <v>1.64</v>
      </c>
      <c r="AD310">
        <v>0.31</v>
      </c>
      <c r="AE310">
        <v>2.84</v>
      </c>
      <c r="AF310">
        <v>4.25</v>
      </c>
      <c r="AG310">
        <v>2.58</v>
      </c>
      <c r="AH310">
        <v>0.45</v>
      </c>
      <c r="AI310">
        <v>0.56999999999999995</v>
      </c>
      <c r="AJ310">
        <v>6.3</v>
      </c>
      <c r="AK310">
        <v>1.63</v>
      </c>
      <c r="AL310">
        <v>0.96</v>
      </c>
      <c r="AM310">
        <v>0.11</v>
      </c>
      <c r="AN310">
        <v>0.13</v>
      </c>
      <c r="AO310">
        <v>1.79</v>
      </c>
      <c r="AP310">
        <v>-0.01</v>
      </c>
      <c r="AQ310">
        <v>2.92</v>
      </c>
      <c r="AR310">
        <v>2.56</v>
      </c>
      <c r="AS310">
        <v>0.49</v>
      </c>
      <c r="AT310">
        <v>-0.01</v>
      </c>
      <c r="AU310">
        <v>2</v>
      </c>
      <c r="AV310">
        <v>2.0099999999999998</v>
      </c>
      <c r="AW310">
        <v>0.7</v>
      </c>
      <c r="AX310">
        <v>1.93</v>
      </c>
      <c r="AY310">
        <v>2.64</v>
      </c>
      <c r="AZ310">
        <v>5.44</v>
      </c>
      <c r="BA310">
        <v>0.13</v>
      </c>
      <c r="BB310">
        <v>1.56</v>
      </c>
      <c r="BC310">
        <v>0.4</v>
      </c>
      <c r="BD310">
        <v>1.48</v>
      </c>
      <c r="BE310">
        <v>1.81</v>
      </c>
      <c r="BF310">
        <v>1.22</v>
      </c>
    </row>
    <row r="311" spans="1:58" x14ac:dyDescent="0.25">
      <c r="A311" s="1">
        <v>2019</v>
      </c>
      <c r="B311" s="1" t="s">
        <v>58</v>
      </c>
      <c r="C311" s="1" t="s">
        <v>59</v>
      </c>
      <c r="D311" s="1" t="s">
        <v>345</v>
      </c>
      <c r="E311" s="1">
        <v>15</v>
      </c>
      <c r="F311" s="1" t="s">
        <v>61</v>
      </c>
      <c r="G311" s="1" t="s">
        <v>62</v>
      </c>
      <c r="H311" s="1" t="s">
        <v>353</v>
      </c>
      <c r="I311" s="2">
        <v>43853</v>
      </c>
      <c r="J311" s="3">
        <v>0.45208333333333334</v>
      </c>
      <c r="M311" s="1">
        <v>43.05</v>
      </c>
      <c r="N311" s="1">
        <v>21.07</v>
      </c>
      <c r="O311" s="1">
        <f t="shared" si="16"/>
        <v>64.12</v>
      </c>
      <c r="P311" s="1">
        <f t="shared" si="17"/>
        <v>37.453499999999998</v>
      </c>
      <c r="Q311" s="1">
        <f t="shared" si="18"/>
        <v>18.3309</v>
      </c>
      <c r="R311" s="1">
        <f t="shared" si="19"/>
        <v>55.784399999999998</v>
      </c>
      <c r="S311">
        <v>5.57</v>
      </c>
      <c r="T311">
        <v>-2.04</v>
      </c>
      <c r="U311">
        <v>12.59</v>
      </c>
      <c r="V311">
        <v>12.06</v>
      </c>
      <c r="W311">
        <v>16.14</v>
      </c>
      <c r="X311">
        <v>60.05</v>
      </c>
      <c r="Y311">
        <v>8.9</v>
      </c>
      <c r="Z311">
        <v>15.21</v>
      </c>
      <c r="AA311">
        <v>12.48</v>
      </c>
      <c r="AB311">
        <v>3.83</v>
      </c>
      <c r="AC311">
        <v>1.68</v>
      </c>
      <c r="AD311">
        <v>0.35</v>
      </c>
      <c r="AE311">
        <v>2.99</v>
      </c>
      <c r="AF311">
        <v>4.38</v>
      </c>
      <c r="AG311">
        <v>2.62</v>
      </c>
      <c r="AH311">
        <v>0.46</v>
      </c>
      <c r="AI311">
        <v>0.6</v>
      </c>
      <c r="AJ311">
        <v>6.47</v>
      </c>
      <c r="AK311">
        <v>1.67</v>
      </c>
      <c r="AL311">
        <v>1.03</v>
      </c>
      <c r="AM311">
        <v>0.08</v>
      </c>
      <c r="AN311">
        <v>0.12</v>
      </c>
      <c r="AO311">
        <v>1.85</v>
      </c>
      <c r="AP311">
        <v>-0.05</v>
      </c>
      <c r="AQ311">
        <v>2.95</v>
      </c>
      <c r="AR311">
        <v>2.63</v>
      </c>
      <c r="AS311">
        <v>0.54</v>
      </c>
      <c r="AT311">
        <v>-0.01</v>
      </c>
      <c r="AU311">
        <v>2</v>
      </c>
      <c r="AV311">
        <v>2</v>
      </c>
      <c r="AW311">
        <v>0.83</v>
      </c>
      <c r="AX311">
        <v>1.87</v>
      </c>
      <c r="AY311">
        <v>3.17</v>
      </c>
      <c r="AZ311">
        <v>6.16</v>
      </c>
      <c r="BA311">
        <v>0.11</v>
      </c>
      <c r="BB311">
        <v>1.54</v>
      </c>
      <c r="BC311">
        <v>0.41</v>
      </c>
      <c r="BD311">
        <v>1.47</v>
      </c>
      <c r="BE311">
        <v>1.88</v>
      </c>
      <c r="BF311">
        <v>0.94</v>
      </c>
    </row>
    <row r="312" spans="1:58" x14ac:dyDescent="0.25">
      <c r="A312" s="1">
        <v>2019</v>
      </c>
      <c r="B312" s="1" t="s">
        <v>58</v>
      </c>
      <c r="C312" s="1" t="s">
        <v>59</v>
      </c>
      <c r="D312" s="1" t="s">
        <v>60</v>
      </c>
      <c r="E312" s="1">
        <v>79</v>
      </c>
      <c r="F312" s="1" t="s">
        <v>61</v>
      </c>
      <c r="G312" s="1" t="s">
        <v>62</v>
      </c>
      <c r="H312" s="1" t="s">
        <v>77</v>
      </c>
      <c r="I312" s="2">
        <v>43843</v>
      </c>
      <c r="J312" s="3">
        <v>0.375</v>
      </c>
      <c r="M312" s="1">
        <v>40.92</v>
      </c>
      <c r="N312" s="1">
        <v>23.19</v>
      </c>
      <c r="O312" s="1">
        <f t="shared" si="16"/>
        <v>64.11</v>
      </c>
      <c r="P312" s="1">
        <f t="shared" si="17"/>
        <v>35.6004</v>
      </c>
      <c r="Q312" s="1">
        <f t="shared" si="18"/>
        <v>20.1753</v>
      </c>
      <c r="R312" s="1">
        <f t="shared" si="19"/>
        <v>55.775700000000001</v>
      </c>
      <c r="S312">
        <v>5.27</v>
      </c>
      <c r="T312">
        <v>-0.78</v>
      </c>
      <c r="U312">
        <v>13.09</v>
      </c>
      <c r="V312">
        <v>14.24</v>
      </c>
      <c r="W312">
        <v>18.38</v>
      </c>
      <c r="X312">
        <v>55.66</v>
      </c>
      <c r="Y312">
        <v>9.1999999999999993</v>
      </c>
      <c r="Z312">
        <v>19.84</v>
      </c>
      <c r="AA312">
        <v>13.44</v>
      </c>
      <c r="AB312">
        <v>3.94</v>
      </c>
      <c r="AC312">
        <v>1.56</v>
      </c>
      <c r="AD312">
        <v>0.34</v>
      </c>
      <c r="AE312">
        <v>2.64</v>
      </c>
      <c r="AF312">
        <v>3.99</v>
      </c>
      <c r="AG312">
        <v>2.37</v>
      </c>
      <c r="AH312">
        <v>0.47</v>
      </c>
      <c r="AI312">
        <v>0.57999999999999996</v>
      </c>
      <c r="AJ312">
        <v>5.87</v>
      </c>
      <c r="AK312">
        <v>1.57</v>
      </c>
      <c r="AL312">
        <v>0.94</v>
      </c>
      <c r="AM312">
        <v>0.12</v>
      </c>
      <c r="AN312">
        <v>0.13</v>
      </c>
      <c r="AO312">
        <v>1.78</v>
      </c>
      <c r="AP312">
        <v>-0.02</v>
      </c>
      <c r="AQ312">
        <v>2.7</v>
      </c>
      <c r="AR312">
        <v>2.44</v>
      </c>
      <c r="AS312">
        <v>0.51</v>
      </c>
      <c r="AT312">
        <v>-0.01</v>
      </c>
      <c r="AU312">
        <v>1.87</v>
      </c>
      <c r="AV312">
        <v>1.83</v>
      </c>
      <c r="AW312">
        <v>0.94</v>
      </c>
      <c r="AX312">
        <v>1.71</v>
      </c>
      <c r="AY312">
        <v>3.41</v>
      </c>
      <c r="AZ312">
        <v>7.48</v>
      </c>
      <c r="BA312">
        <v>0.11</v>
      </c>
      <c r="BB312">
        <v>1.44</v>
      </c>
      <c r="BC312">
        <v>0.41</v>
      </c>
      <c r="BD312">
        <v>1.39</v>
      </c>
      <c r="BE312">
        <v>1.74</v>
      </c>
      <c r="BF312">
        <v>1.01</v>
      </c>
    </row>
    <row r="313" spans="1:58" x14ac:dyDescent="0.25">
      <c r="A313" s="1">
        <v>2019</v>
      </c>
      <c r="B313" s="1" t="s">
        <v>58</v>
      </c>
      <c r="C313" s="1" t="s">
        <v>59</v>
      </c>
      <c r="D313" s="1" t="s">
        <v>60</v>
      </c>
      <c r="E313" s="1">
        <v>121</v>
      </c>
      <c r="F313" s="1" t="s">
        <v>61</v>
      </c>
      <c r="G313" s="1" t="s">
        <v>62</v>
      </c>
      <c r="H313" s="1" t="s">
        <v>85</v>
      </c>
      <c r="I313" s="2">
        <v>43843</v>
      </c>
      <c r="J313" s="3">
        <v>0.38541666666666669</v>
      </c>
      <c r="M313" s="1">
        <v>40.380000000000003</v>
      </c>
      <c r="N313" s="1">
        <v>23.73</v>
      </c>
      <c r="O313" s="1">
        <f t="shared" si="16"/>
        <v>64.11</v>
      </c>
      <c r="P313" s="1">
        <f t="shared" si="17"/>
        <v>35.130600000000001</v>
      </c>
      <c r="Q313" s="1">
        <f t="shared" si="18"/>
        <v>20.645099999999999</v>
      </c>
      <c r="R313" s="1">
        <f t="shared" si="19"/>
        <v>55.775700000000001</v>
      </c>
      <c r="S313">
        <v>5.63</v>
      </c>
      <c r="T313">
        <v>-1.73</v>
      </c>
      <c r="U313">
        <v>12.74</v>
      </c>
      <c r="V313">
        <v>16.16</v>
      </c>
      <c r="W313">
        <v>17.440000000000001</v>
      </c>
      <c r="X313">
        <v>57.08</v>
      </c>
      <c r="Y313">
        <v>9.32</v>
      </c>
      <c r="Z313">
        <v>17.760000000000002</v>
      </c>
      <c r="AA313">
        <v>12.82</v>
      </c>
      <c r="AB313">
        <v>4.03</v>
      </c>
      <c r="AC313">
        <v>1.67</v>
      </c>
      <c r="AD313">
        <v>0.32</v>
      </c>
      <c r="AE313">
        <v>2.92</v>
      </c>
      <c r="AF313">
        <v>4.46</v>
      </c>
      <c r="AG313">
        <v>2.54</v>
      </c>
      <c r="AH313">
        <v>0.44</v>
      </c>
      <c r="AI313">
        <v>0.64</v>
      </c>
      <c r="AJ313">
        <v>6.55</v>
      </c>
      <c r="AK313">
        <v>1.67</v>
      </c>
      <c r="AL313">
        <v>1.02</v>
      </c>
      <c r="AM313">
        <v>0.09</v>
      </c>
      <c r="AN313">
        <v>0.11</v>
      </c>
      <c r="AO313">
        <v>1.88</v>
      </c>
      <c r="AP313">
        <v>-0.03</v>
      </c>
      <c r="AQ313">
        <v>2.93</v>
      </c>
      <c r="AR313">
        <v>2.66</v>
      </c>
      <c r="AS313">
        <v>0.55000000000000004</v>
      </c>
      <c r="AT313">
        <v>-0.02</v>
      </c>
      <c r="AU313">
        <v>2.0299999999999998</v>
      </c>
      <c r="AV313">
        <v>1.97</v>
      </c>
      <c r="AW313">
        <v>0.99</v>
      </c>
      <c r="AX313">
        <v>1.94</v>
      </c>
      <c r="AY313">
        <v>3.84</v>
      </c>
      <c r="AZ313">
        <v>6.47</v>
      </c>
      <c r="BA313">
        <v>0.1</v>
      </c>
      <c r="BB313">
        <v>1.53</v>
      </c>
      <c r="BC313">
        <v>0.45</v>
      </c>
      <c r="BD313">
        <v>1.48</v>
      </c>
      <c r="BE313">
        <v>1.88</v>
      </c>
      <c r="BF313">
        <v>1.41</v>
      </c>
    </row>
    <row r="314" spans="1:58" x14ac:dyDescent="0.25">
      <c r="A314" s="1">
        <v>2019</v>
      </c>
      <c r="B314" s="1" t="s">
        <v>58</v>
      </c>
      <c r="C314" s="1" t="s">
        <v>59</v>
      </c>
      <c r="D314" s="1" t="s">
        <v>103</v>
      </c>
      <c r="E314" s="1">
        <v>52</v>
      </c>
      <c r="F314" s="1" t="s">
        <v>61</v>
      </c>
      <c r="G314" s="1" t="s">
        <v>62</v>
      </c>
      <c r="H314" s="1" t="s">
        <v>106</v>
      </c>
      <c r="I314" s="2">
        <v>43843</v>
      </c>
      <c r="J314" s="3">
        <v>0.41805555555555557</v>
      </c>
      <c r="M314" s="1">
        <v>42.65</v>
      </c>
      <c r="N314" s="1">
        <v>21.46</v>
      </c>
      <c r="O314" s="1">
        <f t="shared" si="16"/>
        <v>64.11</v>
      </c>
      <c r="P314" s="1">
        <f t="shared" si="17"/>
        <v>37.105499999999999</v>
      </c>
      <c r="Q314" s="1">
        <f t="shared" si="18"/>
        <v>18.670200000000001</v>
      </c>
      <c r="R314" s="1">
        <f t="shared" si="19"/>
        <v>55.775700000000001</v>
      </c>
      <c r="S314">
        <v>5.05</v>
      </c>
      <c r="T314">
        <v>0.01</v>
      </c>
      <c r="U314">
        <v>12.01</v>
      </c>
      <c r="V314">
        <v>12.06</v>
      </c>
      <c r="W314">
        <v>16.010000000000002</v>
      </c>
      <c r="X314">
        <v>62.66</v>
      </c>
      <c r="Y314">
        <v>6.66</v>
      </c>
      <c r="Z314">
        <v>14.51</v>
      </c>
      <c r="AA314">
        <v>11.2</v>
      </c>
      <c r="AB314">
        <v>3.98</v>
      </c>
      <c r="AC314">
        <v>1.66</v>
      </c>
      <c r="AD314">
        <v>0.33</v>
      </c>
      <c r="AE314">
        <v>2.94</v>
      </c>
      <c r="AF314">
        <v>4.3499999999999996</v>
      </c>
      <c r="AG314">
        <v>2.6</v>
      </c>
      <c r="AH314">
        <v>0.51</v>
      </c>
      <c r="AI314">
        <v>0.56999999999999995</v>
      </c>
      <c r="AJ314">
        <v>6.45</v>
      </c>
      <c r="AK314">
        <v>1.65</v>
      </c>
      <c r="AL314">
        <v>1.01</v>
      </c>
      <c r="AM314">
        <v>0.09</v>
      </c>
      <c r="AN314">
        <v>0.13</v>
      </c>
      <c r="AO314">
        <v>1.84</v>
      </c>
      <c r="AP314">
        <v>-0.06</v>
      </c>
      <c r="AQ314">
        <v>2.95</v>
      </c>
      <c r="AR314">
        <v>2.6</v>
      </c>
      <c r="AS314">
        <v>0.52</v>
      </c>
      <c r="AT314">
        <v>-0.01</v>
      </c>
      <c r="AU314">
        <v>2.0499999999999998</v>
      </c>
      <c r="AV314">
        <v>2.0299999999999998</v>
      </c>
      <c r="AW314">
        <v>0.69</v>
      </c>
      <c r="AX314">
        <v>1.87</v>
      </c>
      <c r="AY314">
        <v>2.76</v>
      </c>
      <c r="AZ314">
        <v>5.07</v>
      </c>
      <c r="BA314">
        <v>0.12</v>
      </c>
      <c r="BB314">
        <v>1.54</v>
      </c>
      <c r="BC314">
        <v>0.43</v>
      </c>
      <c r="BD314">
        <v>1.48</v>
      </c>
      <c r="BE314">
        <v>1.82</v>
      </c>
      <c r="BF314">
        <v>1.39</v>
      </c>
    </row>
    <row r="315" spans="1:58" x14ac:dyDescent="0.25">
      <c r="A315" s="1">
        <v>2019</v>
      </c>
      <c r="B315" s="1" t="s">
        <v>58</v>
      </c>
      <c r="C315" s="1" t="s">
        <v>59</v>
      </c>
      <c r="D315" s="1" t="s">
        <v>439</v>
      </c>
      <c r="E315" s="1">
        <v>40</v>
      </c>
      <c r="F315" s="1" t="s">
        <v>61</v>
      </c>
      <c r="G315" s="1" t="s">
        <v>62</v>
      </c>
      <c r="H315" s="1" t="s">
        <v>442</v>
      </c>
      <c r="I315" s="2">
        <v>43872</v>
      </c>
      <c r="J315" s="3">
        <v>0.34791666666666665</v>
      </c>
      <c r="M315" s="1">
        <v>43.1</v>
      </c>
      <c r="N315" s="1">
        <v>21.01</v>
      </c>
      <c r="O315" s="1">
        <f t="shared" si="16"/>
        <v>64.11</v>
      </c>
      <c r="P315" s="1">
        <f t="shared" si="17"/>
        <v>37.497</v>
      </c>
      <c r="Q315" s="1">
        <f t="shared" si="18"/>
        <v>18.278700000000001</v>
      </c>
      <c r="R315" s="1">
        <f t="shared" si="19"/>
        <v>55.775700000000001</v>
      </c>
      <c r="S315">
        <v>5.48</v>
      </c>
      <c r="T315">
        <v>-0.21</v>
      </c>
      <c r="U315">
        <v>11.76</v>
      </c>
      <c r="V315">
        <v>13.6</v>
      </c>
      <c r="W315">
        <v>15.99</v>
      </c>
      <c r="X315">
        <v>54.56</v>
      </c>
      <c r="Y315">
        <v>7.5</v>
      </c>
      <c r="Z315">
        <v>22.88</v>
      </c>
      <c r="AA315">
        <v>11.9</v>
      </c>
      <c r="AB315">
        <v>3.98</v>
      </c>
      <c r="AC315">
        <v>1.63</v>
      </c>
      <c r="AD315">
        <v>0.4</v>
      </c>
      <c r="AE315">
        <v>2.78</v>
      </c>
      <c r="AF315">
        <v>4.25</v>
      </c>
      <c r="AG315">
        <v>2.5</v>
      </c>
      <c r="AH315">
        <v>0.51</v>
      </c>
      <c r="AI315">
        <v>0.6</v>
      </c>
      <c r="AJ315">
        <v>6.18</v>
      </c>
      <c r="AK315">
        <v>1.63</v>
      </c>
      <c r="AL315">
        <v>0.99</v>
      </c>
      <c r="AM315">
        <v>0.11</v>
      </c>
      <c r="AN315">
        <v>0.12</v>
      </c>
      <c r="AO315">
        <v>1.76</v>
      </c>
      <c r="AP315">
        <v>-0.09</v>
      </c>
      <c r="AQ315">
        <v>2.83</v>
      </c>
      <c r="AR315">
        <v>2.54</v>
      </c>
      <c r="AS315">
        <v>0.55000000000000004</v>
      </c>
      <c r="AT315">
        <v>-0.01</v>
      </c>
      <c r="AU315">
        <v>1.95</v>
      </c>
      <c r="AV315">
        <v>1.9</v>
      </c>
      <c r="AW315">
        <v>0.92</v>
      </c>
      <c r="AX315">
        <v>1.87</v>
      </c>
      <c r="AY315">
        <v>3.26</v>
      </c>
      <c r="AZ315">
        <v>6.38</v>
      </c>
      <c r="BA315">
        <v>0.11</v>
      </c>
      <c r="BB315">
        <v>1.51</v>
      </c>
      <c r="BC315">
        <v>0.43</v>
      </c>
      <c r="BD315">
        <v>1.45</v>
      </c>
      <c r="BE315">
        <v>1.76</v>
      </c>
      <c r="BF315">
        <v>1.79</v>
      </c>
    </row>
    <row r="316" spans="1:58" x14ac:dyDescent="0.25">
      <c r="A316" s="1">
        <v>2019</v>
      </c>
      <c r="B316" s="1" t="s">
        <v>58</v>
      </c>
      <c r="C316" s="1" t="s">
        <v>59</v>
      </c>
      <c r="D316" s="1" t="s">
        <v>271</v>
      </c>
      <c r="E316" s="1">
        <v>57</v>
      </c>
      <c r="F316" s="1" t="s">
        <v>61</v>
      </c>
      <c r="G316" s="1" t="s">
        <v>62</v>
      </c>
      <c r="H316" s="1" t="s">
        <v>284</v>
      </c>
      <c r="I316" s="2">
        <v>43851</v>
      </c>
      <c r="J316" s="3">
        <v>0.47500000000000003</v>
      </c>
      <c r="M316" s="1">
        <v>42.18</v>
      </c>
      <c r="N316" s="1">
        <v>21.92</v>
      </c>
      <c r="O316" s="1">
        <f t="shared" si="16"/>
        <v>64.099999999999994</v>
      </c>
      <c r="P316" s="1">
        <f t="shared" si="17"/>
        <v>36.696599999999997</v>
      </c>
      <c r="Q316" s="1">
        <f t="shared" si="18"/>
        <v>19.070400000000003</v>
      </c>
      <c r="R316" s="1">
        <f t="shared" si="19"/>
        <v>55.766999999999996</v>
      </c>
      <c r="S316">
        <v>5.32</v>
      </c>
      <c r="T316">
        <v>-0.73</v>
      </c>
      <c r="U316">
        <v>12.28</v>
      </c>
      <c r="V316">
        <v>11.69</v>
      </c>
      <c r="W316">
        <v>17.809999999999999</v>
      </c>
      <c r="X316">
        <v>54.88</v>
      </c>
      <c r="Y316">
        <v>9.76</v>
      </c>
      <c r="Z316">
        <v>19.07</v>
      </c>
      <c r="AA316">
        <v>13.4</v>
      </c>
      <c r="AB316">
        <v>3.92</v>
      </c>
      <c r="AC316">
        <v>1.69</v>
      </c>
      <c r="AD316">
        <v>0.3</v>
      </c>
      <c r="AE316">
        <v>2.94</v>
      </c>
      <c r="AF316">
        <v>4.3600000000000003</v>
      </c>
      <c r="AG316">
        <v>2.57</v>
      </c>
      <c r="AH316">
        <v>0.45</v>
      </c>
      <c r="AI316">
        <v>0.62</v>
      </c>
      <c r="AJ316">
        <v>6.46</v>
      </c>
      <c r="AK316">
        <v>1.69</v>
      </c>
      <c r="AL316">
        <v>1</v>
      </c>
      <c r="AM316">
        <v>0.09</v>
      </c>
      <c r="AN316">
        <v>0.12</v>
      </c>
      <c r="AO316">
        <v>1.85</v>
      </c>
      <c r="AP316">
        <v>-0.04</v>
      </c>
      <c r="AQ316">
        <v>2.93</v>
      </c>
      <c r="AR316">
        <v>2.63</v>
      </c>
      <c r="AS316">
        <v>0.55000000000000004</v>
      </c>
      <c r="AT316">
        <v>-0.01</v>
      </c>
      <c r="AU316">
        <v>2.02</v>
      </c>
      <c r="AV316">
        <v>1.96</v>
      </c>
      <c r="AW316">
        <v>1.01</v>
      </c>
      <c r="AX316">
        <v>1.83</v>
      </c>
      <c r="AY316">
        <v>4.38</v>
      </c>
      <c r="AZ316">
        <v>6.96</v>
      </c>
      <c r="BA316">
        <v>0.11</v>
      </c>
      <c r="BB316">
        <v>1.55</v>
      </c>
      <c r="BC316">
        <v>0.42</v>
      </c>
      <c r="BD316">
        <v>1.46</v>
      </c>
      <c r="BE316">
        <v>1.9</v>
      </c>
      <c r="BF316">
        <v>0.41</v>
      </c>
    </row>
    <row r="317" spans="1:58" x14ac:dyDescent="0.25">
      <c r="A317" s="1">
        <v>2019</v>
      </c>
      <c r="B317" s="1" t="s">
        <v>58</v>
      </c>
      <c r="C317" s="1" t="s">
        <v>59</v>
      </c>
      <c r="D317" s="1" t="s">
        <v>95</v>
      </c>
      <c r="E317" s="1">
        <v>30</v>
      </c>
      <c r="F317" s="1" t="s">
        <v>61</v>
      </c>
      <c r="G317" s="1" t="s">
        <v>62</v>
      </c>
      <c r="H317" s="1" t="s">
        <v>99</v>
      </c>
      <c r="I317" s="2">
        <v>43843</v>
      </c>
      <c r="J317" s="3">
        <v>0.40069444444444446</v>
      </c>
      <c r="M317" s="1">
        <v>41.52</v>
      </c>
      <c r="N317" s="1">
        <v>22.57</v>
      </c>
      <c r="O317" s="1">
        <f t="shared" si="16"/>
        <v>64.09</v>
      </c>
      <c r="P317" s="1">
        <f t="shared" si="17"/>
        <v>36.122400000000006</v>
      </c>
      <c r="Q317" s="1">
        <f t="shared" si="18"/>
        <v>19.635899999999999</v>
      </c>
      <c r="R317" s="1">
        <f t="shared" si="19"/>
        <v>55.758300000000006</v>
      </c>
      <c r="S317">
        <v>5.42</v>
      </c>
      <c r="T317">
        <v>-0.52</v>
      </c>
      <c r="U317">
        <v>11.91</v>
      </c>
      <c r="V317">
        <v>14.84</v>
      </c>
      <c r="W317">
        <v>16.2</v>
      </c>
      <c r="X317">
        <v>56.18</v>
      </c>
      <c r="Y317">
        <v>8.4700000000000006</v>
      </c>
      <c r="Z317">
        <v>19.88</v>
      </c>
      <c r="AA317">
        <v>11.83</v>
      </c>
      <c r="AB317">
        <v>4.2</v>
      </c>
      <c r="AC317">
        <v>1.61</v>
      </c>
      <c r="AD317">
        <v>0.38</v>
      </c>
      <c r="AE317">
        <v>2.74</v>
      </c>
      <c r="AF317">
        <v>4.22</v>
      </c>
      <c r="AG317">
        <v>2.57</v>
      </c>
      <c r="AH317">
        <v>0.47</v>
      </c>
      <c r="AI317">
        <v>0.61</v>
      </c>
      <c r="AJ317">
        <v>6.15</v>
      </c>
      <c r="AK317">
        <v>1.61</v>
      </c>
      <c r="AL317">
        <v>0.97</v>
      </c>
      <c r="AM317">
        <v>0.11</v>
      </c>
      <c r="AN317">
        <v>0.12</v>
      </c>
      <c r="AO317">
        <v>1.73</v>
      </c>
      <c r="AP317">
        <v>-0.08</v>
      </c>
      <c r="AQ317">
        <v>2.8</v>
      </c>
      <c r="AR317">
        <v>2.5499999999999998</v>
      </c>
      <c r="AS317">
        <v>0.54</v>
      </c>
      <c r="AT317">
        <v>-0.02</v>
      </c>
      <c r="AU317">
        <v>1.91</v>
      </c>
      <c r="AV317">
        <v>1.96</v>
      </c>
      <c r="AW317">
        <v>0.78</v>
      </c>
      <c r="AX317">
        <v>1.9</v>
      </c>
      <c r="AY317">
        <v>2.99</v>
      </c>
      <c r="AZ317">
        <v>5.73</v>
      </c>
      <c r="BA317">
        <v>0.13</v>
      </c>
      <c r="BB317">
        <v>1.51</v>
      </c>
      <c r="BC317">
        <v>0.42</v>
      </c>
      <c r="BD317">
        <v>1.45</v>
      </c>
      <c r="BE317">
        <v>1.72</v>
      </c>
      <c r="BF317">
        <v>1.49</v>
      </c>
    </row>
    <row r="318" spans="1:58" x14ac:dyDescent="0.25">
      <c r="A318" s="1">
        <v>2019</v>
      </c>
      <c r="B318" s="1" t="s">
        <v>58</v>
      </c>
      <c r="C318" s="1" t="s">
        <v>59</v>
      </c>
      <c r="D318" s="1" t="s">
        <v>118</v>
      </c>
      <c r="E318" s="1">
        <v>7</v>
      </c>
      <c r="F318" s="1" t="s">
        <v>61</v>
      </c>
      <c r="G318" s="1" t="s">
        <v>62</v>
      </c>
      <c r="H318" s="1" t="s">
        <v>122</v>
      </c>
      <c r="I318" s="2">
        <v>43843</v>
      </c>
      <c r="J318" s="3">
        <v>0.44097222222222227</v>
      </c>
      <c r="M318" s="1">
        <v>43.57</v>
      </c>
      <c r="N318" s="1">
        <v>20.52</v>
      </c>
      <c r="O318" s="1">
        <f t="shared" si="16"/>
        <v>64.09</v>
      </c>
      <c r="P318" s="1">
        <f t="shared" si="17"/>
        <v>37.905900000000003</v>
      </c>
      <c r="Q318" s="1">
        <f t="shared" si="18"/>
        <v>17.852399999999999</v>
      </c>
      <c r="R318" s="1">
        <f t="shared" si="19"/>
        <v>55.758300000000006</v>
      </c>
      <c r="S318">
        <v>5.23</v>
      </c>
      <c r="T318">
        <v>-0.36</v>
      </c>
      <c r="U318">
        <v>10.94</v>
      </c>
      <c r="V318">
        <v>15.24</v>
      </c>
      <c r="W318">
        <v>14.83</v>
      </c>
      <c r="X318">
        <v>56.09</v>
      </c>
      <c r="Y318">
        <v>10.01</v>
      </c>
      <c r="Z318">
        <v>15.02</v>
      </c>
      <c r="AA318">
        <v>12</v>
      </c>
      <c r="AB318">
        <v>4.47</v>
      </c>
      <c r="AC318">
        <v>1.64</v>
      </c>
      <c r="AD318">
        <v>0.32</v>
      </c>
      <c r="AE318">
        <v>2.82</v>
      </c>
      <c r="AF318">
        <v>4.26</v>
      </c>
      <c r="AG318">
        <v>2.61</v>
      </c>
      <c r="AH318">
        <v>0.44</v>
      </c>
      <c r="AI318">
        <v>0.65</v>
      </c>
      <c r="AJ318">
        <v>6.12</v>
      </c>
      <c r="AK318">
        <v>1.61</v>
      </c>
      <c r="AL318">
        <v>0.97</v>
      </c>
      <c r="AM318">
        <v>0.12</v>
      </c>
      <c r="AN318">
        <v>0.12</v>
      </c>
      <c r="AO318">
        <v>1.79</v>
      </c>
      <c r="AP318">
        <v>-0.09</v>
      </c>
      <c r="AQ318">
        <v>2.82</v>
      </c>
      <c r="AR318">
        <v>2.61</v>
      </c>
      <c r="AS318">
        <v>0.54</v>
      </c>
      <c r="AT318">
        <v>-0.01</v>
      </c>
      <c r="AU318">
        <v>1.99</v>
      </c>
      <c r="AV318">
        <v>2.02</v>
      </c>
      <c r="AW318">
        <v>1.08</v>
      </c>
      <c r="AX318">
        <v>1.95</v>
      </c>
      <c r="AY318">
        <v>3.38</v>
      </c>
      <c r="AZ318">
        <v>5.72</v>
      </c>
      <c r="BA318">
        <v>0.15</v>
      </c>
      <c r="BB318">
        <v>1.48</v>
      </c>
      <c r="BC318">
        <v>0.46</v>
      </c>
      <c r="BD318">
        <v>1.46</v>
      </c>
      <c r="BE318">
        <v>1.74</v>
      </c>
      <c r="BF318">
        <v>1.1499999999999999</v>
      </c>
    </row>
    <row r="319" spans="1:58" x14ac:dyDescent="0.25">
      <c r="A319" s="1">
        <v>2019</v>
      </c>
      <c r="B319" s="1" t="s">
        <v>58</v>
      </c>
      <c r="C319" s="1" t="s">
        <v>59</v>
      </c>
      <c r="D319" s="1" t="s">
        <v>118</v>
      </c>
      <c r="E319" s="1">
        <v>19</v>
      </c>
      <c r="F319" s="1" t="s">
        <v>61</v>
      </c>
      <c r="G319" s="1" t="s">
        <v>62</v>
      </c>
      <c r="H319" s="1" t="s">
        <v>129</v>
      </c>
      <c r="I319" s="2">
        <v>43843</v>
      </c>
      <c r="J319" s="3">
        <v>0.44375000000000003</v>
      </c>
      <c r="M319" s="1">
        <v>41.95</v>
      </c>
      <c r="N319" s="1">
        <v>22.14</v>
      </c>
      <c r="O319" s="1">
        <f t="shared" si="16"/>
        <v>64.09</v>
      </c>
      <c r="P319" s="1">
        <f t="shared" si="17"/>
        <v>36.496500000000005</v>
      </c>
      <c r="Q319" s="1">
        <f t="shared" si="18"/>
        <v>19.261800000000001</v>
      </c>
      <c r="R319" s="1">
        <f t="shared" si="19"/>
        <v>55.758300000000006</v>
      </c>
      <c r="S319">
        <v>5.21</v>
      </c>
      <c r="T319">
        <v>0.69</v>
      </c>
      <c r="U319">
        <v>11.92</v>
      </c>
      <c r="V319">
        <v>13.04</v>
      </c>
      <c r="W319">
        <v>18.05</v>
      </c>
      <c r="X319">
        <v>53.43</v>
      </c>
      <c r="Y319">
        <v>5.86</v>
      </c>
      <c r="Z319">
        <v>24.87</v>
      </c>
      <c r="AA319">
        <v>12.07</v>
      </c>
      <c r="AB319">
        <v>4.33</v>
      </c>
      <c r="AC319">
        <v>1.74</v>
      </c>
      <c r="AD319">
        <v>0.48</v>
      </c>
      <c r="AE319">
        <v>3.11</v>
      </c>
      <c r="AF319">
        <v>4.6399999999999997</v>
      </c>
      <c r="AG319">
        <v>2.69</v>
      </c>
      <c r="AH319">
        <v>0.59</v>
      </c>
      <c r="AI319">
        <v>0.62</v>
      </c>
      <c r="AJ319">
        <v>6.93</v>
      </c>
      <c r="AK319">
        <v>1.78</v>
      </c>
      <c r="AL319">
        <v>1.07</v>
      </c>
      <c r="AM319">
        <v>0.11</v>
      </c>
      <c r="AN319">
        <v>0.13</v>
      </c>
      <c r="AO319">
        <v>1.9</v>
      </c>
      <c r="AP319">
        <v>-0.06</v>
      </c>
      <c r="AQ319">
        <v>3.05</v>
      </c>
      <c r="AR319">
        <v>2.73</v>
      </c>
      <c r="AS319">
        <v>0.6</v>
      </c>
      <c r="AT319">
        <v>-0.01</v>
      </c>
      <c r="AU319">
        <v>2.09</v>
      </c>
      <c r="AV319">
        <v>2.0499999999999998</v>
      </c>
      <c r="AW319">
        <v>0.78</v>
      </c>
      <c r="AX319">
        <v>1.98</v>
      </c>
      <c r="AY319">
        <v>3.33</v>
      </c>
      <c r="AZ319">
        <v>5.21</v>
      </c>
      <c r="BA319">
        <v>0.11</v>
      </c>
      <c r="BB319">
        <v>1.62</v>
      </c>
      <c r="BC319">
        <v>0.44</v>
      </c>
      <c r="BD319">
        <v>1.55</v>
      </c>
      <c r="BE319">
        <v>1.9</v>
      </c>
      <c r="BF319">
        <v>1.26</v>
      </c>
    </row>
    <row r="320" spans="1:58" x14ac:dyDescent="0.25">
      <c r="A320" s="1">
        <v>2019</v>
      </c>
      <c r="B320" s="1" t="s">
        <v>58</v>
      </c>
      <c r="C320" s="1" t="s">
        <v>59</v>
      </c>
      <c r="D320" s="1" t="s">
        <v>60</v>
      </c>
      <c r="E320" s="1">
        <v>3</v>
      </c>
      <c r="F320" s="1" t="s">
        <v>61</v>
      </c>
      <c r="G320" s="1" t="s">
        <v>62</v>
      </c>
      <c r="H320" s="1" t="s">
        <v>64</v>
      </c>
      <c r="I320" s="2">
        <v>43843</v>
      </c>
      <c r="J320" s="3">
        <v>0.35694444444444445</v>
      </c>
      <c r="M320" s="1">
        <v>41.41</v>
      </c>
      <c r="N320" s="1">
        <v>22.67</v>
      </c>
      <c r="O320" s="1">
        <f t="shared" si="16"/>
        <v>64.08</v>
      </c>
      <c r="P320" s="1">
        <f t="shared" si="17"/>
        <v>36.026699999999998</v>
      </c>
      <c r="Q320" s="1">
        <f t="shared" si="18"/>
        <v>19.722900000000003</v>
      </c>
      <c r="R320" s="1">
        <f t="shared" si="19"/>
        <v>55.749600000000001</v>
      </c>
      <c r="S320">
        <v>5.12</v>
      </c>
      <c r="T320">
        <v>2.46</v>
      </c>
      <c r="U320">
        <v>12.69</v>
      </c>
      <c r="V320">
        <v>14.35</v>
      </c>
      <c r="W320">
        <v>18.73</v>
      </c>
      <c r="X320">
        <v>50.79</v>
      </c>
      <c r="Y320">
        <v>6.67</v>
      </c>
      <c r="Z320">
        <v>26.3</v>
      </c>
      <c r="AA320">
        <v>11.56</v>
      </c>
      <c r="AB320">
        <v>4.1900000000000004</v>
      </c>
      <c r="AC320">
        <v>1.66</v>
      </c>
      <c r="AD320">
        <v>0.46</v>
      </c>
      <c r="AE320">
        <v>2.84</v>
      </c>
      <c r="AF320">
        <v>4.3</v>
      </c>
      <c r="AG320">
        <v>2.4300000000000002</v>
      </c>
      <c r="AH320">
        <v>0.54</v>
      </c>
      <c r="AI320">
        <v>0.57999999999999996</v>
      </c>
      <c r="AJ320">
        <v>6.42</v>
      </c>
      <c r="AK320">
        <v>1.68</v>
      </c>
      <c r="AL320">
        <v>0.99</v>
      </c>
      <c r="AM320">
        <v>0.1</v>
      </c>
      <c r="AN320">
        <v>0.13</v>
      </c>
      <c r="AO320">
        <v>1.85</v>
      </c>
      <c r="AP320">
        <v>-0.05</v>
      </c>
      <c r="AQ320">
        <v>2.85</v>
      </c>
      <c r="AR320">
        <v>2.57</v>
      </c>
      <c r="AS320">
        <v>0.56000000000000005</v>
      </c>
      <c r="AT320">
        <v>-0.02</v>
      </c>
      <c r="AU320">
        <v>2</v>
      </c>
      <c r="AV320">
        <v>1.94</v>
      </c>
      <c r="AW320">
        <v>0.9</v>
      </c>
      <c r="AX320">
        <v>1.83</v>
      </c>
      <c r="AY320">
        <v>3.74</v>
      </c>
      <c r="AZ320">
        <v>6.28</v>
      </c>
      <c r="BA320">
        <v>0.09</v>
      </c>
      <c r="BB320">
        <v>1.5</v>
      </c>
      <c r="BC320">
        <v>0.42</v>
      </c>
      <c r="BD320">
        <v>1.45</v>
      </c>
      <c r="BE320">
        <v>1.8</v>
      </c>
      <c r="BF320">
        <v>1.17</v>
      </c>
    </row>
    <row r="321" spans="1:58" x14ac:dyDescent="0.25">
      <c r="A321" s="1">
        <v>2019</v>
      </c>
      <c r="B321" s="1" t="s">
        <v>58</v>
      </c>
      <c r="C321" s="1" t="s">
        <v>59</v>
      </c>
      <c r="D321" s="1" t="s">
        <v>205</v>
      </c>
      <c r="E321" s="1">
        <v>16</v>
      </c>
      <c r="F321" s="1" t="s">
        <v>61</v>
      </c>
      <c r="G321" s="1" t="s">
        <v>62</v>
      </c>
      <c r="H321" s="1" t="s">
        <v>221</v>
      </c>
      <c r="I321" s="2">
        <v>43851</v>
      </c>
      <c r="J321" s="3">
        <v>0.40833333333333338</v>
      </c>
      <c r="M321" s="1">
        <v>41.55</v>
      </c>
      <c r="N321" s="1">
        <v>22.53</v>
      </c>
      <c r="O321" s="1">
        <f t="shared" si="16"/>
        <v>64.08</v>
      </c>
      <c r="P321" s="1">
        <f t="shared" si="17"/>
        <v>36.148499999999999</v>
      </c>
      <c r="Q321" s="1">
        <f t="shared" si="18"/>
        <v>19.601100000000002</v>
      </c>
      <c r="R321" s="1">
        <f t="shared" si="19"/>
        <v>55.749600000000001</v>
      </c>
      <c r="S321">
        <v>5.4</v>
      </c>
      <c r="T321">
        <v>1.72</v>
      </c>
      <c r="U321">
        <v>12.33</v>
      </c>
      <c r="V321">
        <v>11.75</v>
      </c>
      <c r="W321">
        <v>18.190000000000001</v>
      </c>
      <c r="X321">
        <v>53.67</v>
      </c>
      <c r="Y321">
        <v>6.24</v>
      </c>
      <c r="Z321">
        <v>23.66</v>
      </c>
      <c r="AA321">
        <v>12.48</v>
      </c>
      <c r="AB321">
        <v>4.32</v>
      </c>
      <c r="AC321">
        <v>1.74</v>
      </c>
      <c r="AD321">
        <v>0.48</v>
      </c>
      <c r="AE321">
        <v>3.1</v>
      </c>
      <c r="AF321">
        <v>4.58</v>
      </c>
      <c r="AG321">
        <v>2.61</v>
      </c>
      <c r="AH321">
        <v>0.55000000000000004</v>
      </c>
      <c r="AI321">
        <v>0.61</v>
      </c>
      <c r="AJ321">
        <v>6.88</v>
      </c>
      <c r="AK321">
        <v>1.75</v>
      </c>
      <c r="AL321">
        <v>1.06</v>
      </c>
      <c r="AM321">
        <v>0.1</v>
      </c>
      <c r="AN321">
        <v>0.13</v>
      </c>
      <c r="AO321">
        <v>1.9</v>
      </c>
      <c r="AP321">
        <v>-0.04</v>
      </c>
      <c r="AQ321">
        <v>3.02</v>
      </c>
      <c r="AR321">
        <v>2.68</v>
      </c>
      <c r="AS321">
        <v>0.59</v>
      </c>
      <c r="AT321">
        <v>-0.01</v>
      </c>
      <c r="AU321">
        <v>2.09</v>
      </c>
      <c r="AV321">
        <v>2.08</v>
      </c>
      <c r="AW321">
        <v>0.8</v>
      </c>
      <c r="AX321">
        <v>1.91</v>
      </c>
      <c r="AY321">
        <v>3.68</v>
      </c>
      <c r="AZ321">
        <v>5.95</v>
      </c>
      <c r="BA321">
        <v>0.1</v>
      </c>
      <c r="BB321">
        <v>1.58</v>
      </c>
      <c r="BC321">
        <v>0.39</v>
      </c>
      <c r="BD321">
        <v>1.52</v>
      </c>
      <c r="BE321">
        <v>1.91</v>
      </c>
      <c r="BF321">
        <v>1.24</v>
      </c>
    </row>
    <row r="322" spans="1:58" x14ac:dyDescent="0.25">
      <c r="A322" s="1">
        <v>2019</v>
      </c>
      <c r="B322" s="1" t="s">
        <v>58</v>
      </c>
      <c r="C322" s="1" t="s">
        <v>59</v>
      </c>
      <c r="D322" s="1" t="s">
        <v>448</v>
      </c>
      <c r="E322" s="1">
        <v>28</v>
      </c>
      <c r="F322" s="1" t="s">
        <v>61</v>
      </c>
      <c r="G322" s="1" t="s">
        <v>62</v>
      </c>
      <c r="H322" s="1" t="s">
        <v>451</v>
      </c>
      <c r="I322" s="2">
        <v>43872</v>
      </c>
      <c r="J322" s="3">
        <v>0.40208333333333335</v>
      </c>
      <c r="M322" s="1">
        <v>42.02</v>
      </c>
      <c r="N322" s="1">
        <v>22.06</v>
      </c>
      <c r="O322" s="1">
        <f t="shared" ref="O322:O347" si="20">M322+N322</f>
        <v>64.08</v>
      </c>
      <c r="P322" s="1">
        <f t="shared" ref="P322:P347" si="21">M322*0.87</f>
        <v>36.557400000000001</v>
      </c>
      <c r="Q322" s="1">
        <f t="shared" ref="Q322:Q347" si="22">N322*0.87</f>
        <v>19.1922</v>
      </c>
      <c r="R322" s="1">
        <f t="shared" ref="R322:R347" si="23">P322+Q322</f>
        <v>55.749600000000001</v>
      </c>
      <c r="S322">
        <v>5.0599999999999996</v>
      </c>
      <c r="T322">
        <v>1.0900000000000001</v>
      </c>
      <c r="U322">
        <v>11.79</v>
      </c>
      <c r="V322">
        <v>12.92</v>
      </c>
      <c r="W322">
        <v>16.989999999999998</v>
      </c>
      <c r="X322">
        <v>54.35</v>
      </c>
      <c r="Y322">
        <v>5.64</v>
      </c>
      <c r="Z322">
        <v>26.48</v>
      </c>
      <c r="AA322">
        <v>11.13</v>
      </c>
      <c r="AB322">
        <v>4.7</v>
      </c>
      <c r="AC322">
        <v>1.77</v>
      </c>
      <c r="AD322">
        <v>0.48</v>
      </c>
      <c r="AE322">
        <v>3.24</v>
      </c>
      <c r="AF322">
        <v>4.79</v>
      </c>
      <c r="AG322">
        <v>2.73</v>
      </c>
      <c r="AH322">
        <v>0.59</v>
      </c>
      <c r="AI322">
        <v>0.63</v>
      </c>
      <c r="AJ322">
        <v>7.25</v>
      </c>
      <c r="AK322">
        <v>1.81</v>
      </c>
      <c r="AL322">
        <v>1.0900000000000001</v>
      </c>
      <c r="AM322">
        <v>0.09</v>
      </c>
      <c r="AN322">
        <v>0.13</v>
      </c>
      <c r="AO322">
        <v>1.96</v>
      </c>
      <c r="AP322">
        <v>-0.04</v>
      </c>
      <c r="AQ322">
        <v>3.17</v>
      </c>
      <c r="AR322">
        <v>2.79</v>
      </c>
      <c r="AS322">
        <v>0.57999999999999996</v>
      </c>
      <c r="AT322">
        <v>-0.01</v>
      </c>
      <c r="AU322">
        <v>2.2000000000000002</v>
      </c>
      <c r="AV322">
        <v>2.1800000000000002</v>
      </c>
      <c r="AW322">
        <v>0.74</v>
      </c>
      <c r="AX322">
        <v>2.0499999999999998</v>
      </c>
      <c r="AY322">
        <v>3.28</v>
      </c>
      <c r="AZ322">
        <v>5.01</v>
      </c>
      <c r="BA322">
        <v>0.09</v>
      </c>
      <c r="BB322">
        <v>1.64</v>
      </c>
      <c r="BC322">
        <v>0.43</v>
      </c>
      <c r="BD322">
        <v>1.58</v>
      </c>
      <c r="BE322">
        <v>1.94</v>
      </c>
      <c r="BF322">
        <v>1.62</v>
      </c>
    </row>
    <row r="323" spans="1:58" x14ac:dyDescent="0.25">
      <c r="A323" s="1">
        <v>2019</v>
      </c>
      <c r="B323" s="1" t="s">
        <v>58</v>
      </c>
      <c r="C323" s="1" t="s">
        <v>59</v>
      </c>
      <c r="D323" s="1" t="s">
        <v>60</v>
      </c>
      <c r="E323" s="1">
        <v>130</v>
      </c>
      <c r="F323" s="1" t="s">
        <v>61</v>
      </c>
      <c r="G323" s="1" t="s">
        <v>62</v>
      </c>
      <c r="H323" s="1" t="s">
        <v>89</v>
      </c>
      <c r="I323" s="2">
        <v>43843</v>
      </c>
      <c r="J323" s="3">
        <v>0.38750000000000001</v>
      </c>
      <c r="M323" s="1">
        <v>44.3</v>
      </c>
      <c r="N323" s="1">
        <v>19.77</v>
      </c>
      <c r="O323" s="1">
        <f t="shared" si="20"/>
        <v>64.069999999999993</v>
      </c>
      <c r="P323" s="1">
        <f t="shared" si="21"/>
        <v>38.540999999999997</v>
      </c>
      <c r="Q323" s="1">
        <f t="shared" si="22"/>
        <v>17.1999</v>
      </c>
      <c r="R323" s="1">
        <f t="shared" si="23"/>
        <v>55.740899999999996</v>
      </c>
      <c r="S323">
        <v>5.19</v>
      </c>
      <c r="T323">
        <v>1.45</v>
      </c>
      <c r="U323">
        <v>11.84</v>
      </c>
      <c r="V323">
        <v>14.38</v>
      </c>
      <c r="W323">
        <v>17.96</v>
      </c>
      <c r="X323">
        <v>52.58</v>
      </c>
      <c r="Y323">
        <v>6.82</v>
      </c>
      <c r="Z323">
        <v>24.97</v>
      </c>
      <c r="AA323">
        <v>12.21</v>
      </c>
      <c r="AB323">
        <v>3.98</v>
      </c>
      <c r="AC323">
        <v>1.71</v>
      </c>
      <c r="AD323">
        <v>0.44</v>
      </c>
      <c r="AE323">
        <v>3.07</v>
      </c>
      <c r="AF323">
        <v>4.4800000000000004</v>
      </c>
      <c r="AG323">
        <v>2.61</v>
      </c>
      <c r="AH323">
        <v>0.56000000000000005</v>
      </c>
      <c r="AI323">
        <v>0.61</v>
      </c>
      <c r="AJ323">
        <v>6.82</v>
      </c>
      <c r="AK323">
        <v>1.74</v>
      </c>
      <c r="AL323">
        <v>1.04</v>
      </c>
      <c r="AM323">
        <v>0.11</v>
      </c>
      <c r="AN323">
        <v>0.13</v>
      </c>
      <c r="AO323">
        <v>1.9</v>
      </c>
      <c r="AP323">
        <v>-0.01</v>
      </c>
      <c r="AQ323">
        <v>3.02</v>
      </c>
      <c r="AR323">
        <v>2.64</v>
      </c>
      <c r="AS323">
        <v>0.55000000000000004</v>
      </c>
      <c r="AT323">
        <v>-0.01</v>
      </c>
      <c r="AU323">
        <v>2.11</v>
      </c>
      <c r="AV323">
        <v>2.11</v>
      </c>
      <c r="AW323">
        <v>0.73</v>
      </c>
      <c r="AX323">
        <v>1.96</v>
      </c>
      <c r="AY323">
        <v>3.07</v>
      </c>
      <c r="AZ323">
        <v>4.8499999999999996</v>
      </c>
      <c r="BA323">
        <v>0.11</v>
      </c>
      <c r="BB323">
        <v>1.62</v>
      </c>
      <c r="BC323">
        <v>0.45</v>
      </c>
      <c r="BD323">
        <v>1.55</v>
      </c>
      <c r="BE323">
        <v>1.91</v>
      </c>
      <c r="BF323">
        <v>1.21</v>
      </c>
    </row>
    <row r="324" spans="1:58" x14ac:dyDescent="0.25">
      <c r="A324" s="1">
        <v>2019</v>
      </c>
      <c r="B324" s="1" t="s">
        <v>58</v>
      </c>
      <c r="C324" s="1" t="s">
        <v>59</v>
      </c>
      <c r="D324" s="1" t="s">
        <v>118</v>
      </c>
      <c r="E324" s="1">
        <v>47</v>
      </c>
      <c r="F324" s="1" t="s">
        <v>61</v>
      </c>
      <c r="G324" s="1" t="s">
        <v>62</v>
      </c>
      <c r="H324" s="1" t="s">
        <v>148</v>
      </c>
      <c r="I324" s="2">
        <v>43843</v>
      </c>
      <c r="J324" s="3">
        <v>0.4513888888888889</v>
      </c>
      <c r="M324" s="1">
        <v>43.89</v>
      </c>
      <c r="N324" s="1">
        <v>20.18</v>
      </c>
      <c r="O324" s="1">
        <f t="shared" si="20"/>
        <v>64.069999999999993</v>
      </c>
      <c r="P324" s="1">
        <f t="shared" si="21"/>
        <v>38.1843</v>
      </c>
      <c r="Q324" s="1">
        <f t="shared" si="22"/>
        <v>17.5566</v>
      </c>
      <c r="R324" s="1">
        <f t="shared" si="23"/>
        <v>55.740899999999996</v>
      </c>
      <c r="S324">
        <v>5.24</v>
      </c>
      <c r="T324">
        <v>2.11</v>
      </c>
      <c r="U324">
        <v>11.75</v>
      </c>
      <c r="V324">
        <v>13.35</v>
      </c>
      <c r="W324">
        <v>16.989999999999998</v>
      </c>
      <c r="X324">
        <v>52.96</v>
      </c>
      <c r="Y324">
        <v>6.67</v>
      </c>
      <c r="Z324">
        <v>24.47</v>
      </c>
      <c r="AA324">
        <v>11.26</v>
      </c>
      <c r="AB324">
        <v>4.09</v>
      </c>
      <c r="AC324">
        <v>1.65</v>
      </c>
      <c r="AD324">
        <v>0.4</v>
      </c>
      <c r="AE324">
        <v>2.88</v>
      </c>
      <c r="AF324">
        <v>4.34</v>
      </c>
      <c r="AG324">
        <v>2.5099999999999998</v>
      </c>
      <c r="AH324">
        <v>0.55000000000000004</v>
      </c>
      <c r="AI324">
        <v>0.6</v>
      </c>
      <c r="AJ324">
        <v>6.53</v>
      </c>
      <c r="AK324">
        <v>1.67</v>
      </c>
      <c r="AL324">
        <v>1.03</v>
      </c>
      <c r="AM324">
        <v>0.09</v>
      </c>
      <c r="AN324">
        <v>0.14000000000000001</v>
      </c>
      <c r="AO324">
        <v>1.82</v>
      </c>
      <c r="AP324">
        <v>-0.03</v>
      </c>
      <c r="AQ324">
        <v>2.91</v>
      </c>
      <c r="AR324">
        <v>2.6</v>
      </c>
      <c r="AS324">
        <v>0.57999999999999996</v>
      </c>
      <c r="AT324">
        <v>-0.01</v>
      </c>
      <c r="AU324">
        <v>2</v>
      </c>
      <c r="AV324">
        <v>1.95</v>
      </c>
      <c r="AW324">
        <v>0.82</v>
      </c>
      <c r="AX324">
        <v>1.85</v>
      </c>
      <c r="AY324">
        <v>3.53</v>
      </c>
      <c r="AZ324">
        <v>5.63</v>
      </c>
      <c r="BA324">
        <v>0.1</v>
      </c>
      <c r="BB324">
        <v>1.53</v>
      </c>
      <c r="BC324">
        <v>0.47</v>
      </c>
      <c r="BD324">
        <v>1.49</v>
      </c>
      <c r="BE324">
        <v>1.84</v>
      </c>
      <c r="BF324">
        <v>1.45</v>
      </c>
    </row>
    <row r="325" spans="1:58" x14ac:dyDescent="0.25">
      <c r="A325" s="1">
        <v>2019</v>
      </c>
      <c r="B325" s="1" t="s">
        <v>58</v>
      </c>
      <c r="C325" s="1" t="s">
        <v>59</v>
      </c>
      <c r="D325" s="1" t="s">
        <v>163</v>
      </c>
      <c r="E325" s="1">
        <v>12</v>
      </c>
      <c r="F325" s="1" t="s">
        <v>61</v>
      </c>
      <c r="G325" s="1" t="s">
        <v>62</v>
      </c>
      <c r="H325" s="1" t="s">
        <v>174</v>
      </c>
      <c r="I325" s="2">
        <v>43843</v>
      </c>
      <c r="J325" s="3">
        <v>0.46249999999999997</v>
      </c>
      <c r="M325" s="1">
        <v>42.65</v>
      </c>
      <c r="N325" s="1">
        <v>21.42</v>
      </c>
      <c r="O325" s="1">
        <f t="shared" si="20"/>
        <v>64.069999999999993</v>
      </c>
      <c r="P325" s="1">
        <f t="shared" si="21"/>
        <v>37.105499999999999</v>
      </c>
      <c r="Q325" s="1">
        <f t="shared" si="22"/>
        <v>18.635400000000001</v>
      </c>
      <c r="R325" s="1">
        <f t="shared" si="23"/>
        <v>55.740899999999996</v>
      </c>
      <c r="S325">
        <v>5.09</v>
      </c>
      <c r="T325">
        <v>3.03</v>
      </c>
      <c r="U325">
        <v>11.48</v>
      </c>
      <c r="V325">
        <v>11.39</v>
      </c>
      <c r="W325">
        <v>16.95</v>
      </c>
      <c r="X325">
        <v>52.36</v>
      </c>
      <c r="Y325">
        <v>7.25</v>
      </c>
      <c r="Z325">
        <v>23.84</v>
      </c>
      <c r="AA325">
        <v>12.18</v>
      </c>
      <c r="AB325">
        <v>4.28</v>
      </c>
      <c r="AC325">
        <v>1.73</v>
      </c>
      <c r="AD325">
        <v>0.41</v>
      </c>
      <c r="AE325">
        <v>3.12</v>
      </c>
      <c r="AF325">
        <v>4.58</v>
      </c>
      <c r="AG325">
        <v>2.65</v>
      </c>
      <c r="AH325">
        <v>0.56999999999999995</v>
      </c>
      <c r="AI325">
        <v>0.62</v>
      </c>
      <c r="AJ325">
        <v>7.05</v>
      </c>
      <c r="AK325">
        <v>1.77</v>
      </c>
      <c r="AL325">
        <v>1.06</v>
      </c>
      <c r="AM325">
        <v>0.09</v>
      </c>
      <c r="AN325">
        <v>0.12</v>
      </c>
      <c r="AO325">
        <v>1.87</v>
      </c>
      <c r="AP325">
        <v>-0.03</v>
      </c>
      <c r="AQ325">
        <v>3.09</v>
      </c>
      <c r="AR325">
        <v>2.66</v>
      </c>
      <c r="AS325">
        <v>0.57999999999999996</v>
      </c>
      <c r="AT325">
        <v>-0.01</v>
      </c>
      <c r="AU325">
        <v>2.13</v>
      </c>
      <c r="AV325">
        <v>2.15</v>
      </c>
      <c r="AW325">
        <v>0.68</v>
      </c>
      <c r="AX325">
        <v>1.95</v>
      </c>
      <c r="AY325">
        <v>3.13</v>
      </c>
      <c r="AZ325">
        <v>5.15</v>
      </c>
      <c r="BA325">
        <v>0.1</v>
      </c>
      <c r="BB325">
        <v>1.66</v>
      </c>
      <c r="BC325">
        <v>0.43</v>
      </c>
      <c r="BD325">
        <v>1.56</v>
      </c>
      <c r="BE325">
        <v>1.91</v>
      </c>
      <c r="BF325">
        <v>1.69</v>
      </c>
    </row>
    <row r="326" spans="1:58" x14ac:dyDescent="0.25">
      <c r="A326" s="1">
        <v>2019</v>
      </c>
      <c r="B326" s="1" t="s">
        <v>58</v>
      </c>
      <c r="C326" s="1" t="s">
        <v>59</v>
      </c>
      <c r="D326" s="1" t="s">
        <v>163</v>
      </c>
      <c r="E326" s="1">
        <v>36</v>
      </c>
      <c r="F326" s="1" t="s">
        <v>61</v>
      </c>
      <c r="G326" s="1" t="s">
        <v>62</v>
      </c>
      <c r="H326" s="1" t="s">
        <v>186</v>
      </c>
      <c r="I326" s="2">
        <v>43843</v>
      </c>
      <c r="J326" s="3">
        <v>0.4680555555555555</v>
      </c>
      <c r="M326" s="1">
        <v>42.47</v>
      </c>
      <c r="N326" s="1">
        <v>21.6</v>
      </c>
      <c r="O326" s="1">
        <f t="shared" si="20"/>
        <v>64.069999999999993</v>
      </c>
      <c r="P326" s="1">
        <f t="shared" si="21"/>
        <v>36.948900000000002</v>
      </c>
      <c r="Q326" s="1">
        <f t="shared" si="22"/>
        <v>18.792000000000002</v>
      </c>
      <c r="R326" s="1">
        <f t="shared" si="23"/>
        <v>55.740900000000003</v>
      </c>
      <c r="S326">
        <v>5.38</v>
      </c>
      <c r="T326">
        <v>0.37</v>
      </c>
      <c r="U326">
        <v>12.23</v>
      </c>
      <c r="V326">
        <v>12.85</v>
      </c>
      <c r="W326">
        <v>18.309999999999999</v>
      </c>
      <c r="X326">
        <v>50.92</v>
      </c>
      <c r="Y326">
        <v>8.4</v>
      </c>
      <c r="Z326">
        <v>24.49</v>
      </c>
      <c r="AA326">
        <v>12.45</v>
      </c>
      <c r="AB326">
        <v>4.2300000000000004</v>
      </c>
      <c r="AC326">
        <v>1.7</v>
      </c>
      <c r="AD326">
        <v>0.42</v>
      </c>
      <c r="AE326">
        <v>3.09</v>
      </c>
      <c r="AF326">
        <v>4.4800000000000004</v>
      </c>
      <c r="AG326">
        <v>2.61</v>
      </c>
      <c r="AH326">
        <v>0.54</v>
      </c>
      <c r="AI326">
        <v>0.6</v>
      </c>
      <c r="AJ326">
        <v>6.82</v>
      </c>
      <c r="AK326">
        <v>1.7</v>
      </c>
      <c r="AL326">
        <v>1.04</v>
      </c>
      <c r="AM326">
        <v>0.1</v>
      </c>
      <c r="AN326">
        <v>0.12</v>
      </c>
      <c r="AO326">
        <v>1.91</v>
      </c>
      <c r="AP326">
        <v>-0.02</v>
      </c>
      <c r="AQ326">
        <v>3.01</v>
      </c>
      <c r="AR326">
        <v>2.67</v>
      </c>
      <c r="AS326">
        <v>0.56000000000000005</v>
      </c>
      <c r="AT326">
        <v>-0.01</v>
      </c>
      <c r="AU326">
        <v>2.09</v>
      </c>
      <c r="AV326">
        <v>2.06</v>
      </c>
      <c r="AW326">
        <v>0.9</v>
      </c>
      <c r="AX326">
        <v>1.95</v>
      </c>
      <c r="AY326">
        <v>3.67</v>
      </c>
      <c r="AZ326">
        <v>6.2</v>
      </c>
      <c r="BA326">
        <v>0.1</v>
      </c>
      <c r="BB326">
        <v>1.59</v>
      </c>
      <c r="BC326">
        <v>0.44</v>
      </c>
      <c r="BD326">
        <v>1.53</v>
      </c>
      <c r="BE326">
        <v>1.91</v>
      </c>
      <c r="BF326">
        <v>0.93</v>
      </c>
    </row>
    <row r="327" spans="1:58" x14ac:dyDescent="0.25">
      <c r="A327" s="1">
        <v>2019</v>
      </c>
      <c r="B327" s="1" t="s">
        <v>58</v>
      </c>
      <c r="C327" s="1" t="s">
        <v>59</v>
      </c>
      <c r="D327" s="1" t="s">
        <v>303</v>
      </c>
      <c r="E327" s="1">
        <v>29</v>
      </c>
      <c r="F327" s="1" t="s">
        <v>61</v>
      </c>
      <c r="G327" s="1" t="s">
        <v>62</v>
      </c>
      <c r="H327" s="1" t="s">
        <v>310</v>
      </c>
      <c r="I327" s="2">
        <v>43852</v>
      </c>
      <c r="J327" s="3">
        <v>0.45555555555555555</v>
      </c>
      <c r="K327" s="1">
        <v>70</v>
      </c>
      <c r="M327" s="1">
        <v>43.65</v>
      </c>
      <c r="N327" s="1">
        <v>20.420000000000002</v>
      </c>
      <c r="O327" s="1">
        <f t="shared" si="20"/>
        <v>64.069999999999993</v>
      </c>
      <c r="P327" s="1">
        <f t="shared" si="21"/>
        <v>37.975499999999997</v>
      </c>
      <c r="Q327" s="1">
        <f t="shared" si="22"/>
        <v>17.7654</v>
      </c>
      <c r="R327" s="1">
        <f t="shared" si="23"/>
        <v>55.740899999999996</v>
      </c>
      <c r="S327">
        <v>5.24</v>
      </c>
      <c r="T327">
        <v>0.5</v>
      </c>
      <c r="U327">
        <v>11.91</v>
      </c>
      <c r="V327">
        <v>13.07</v>
      </c>
      <c r="W327">
        <v>16.89</v>
      </c>
      <c r="X327">
        <v>54.2</v>
      </c>
      <c r="Y327">
        <v>5.64</v>
      </c>
      <c r="Z327">
        <v>29.2</v>
      </c>
      <c r="AA327">
        <v>9.16</v>
      </c>
      <c r="AB327">
        <v>3.69</v>
      </c>
      <c r="AC327">
        <v>1.72</v>
      </c>
      <c r="AD327">
        <v>0.42</v>
      </c>
      <c r="AE327">
        <v>3.09</v>
      </c>
      <c r="AF327">
        <v>4.63</v>
      </c>
      <c r="AG327">
        <v>2.69</v>
      </c>
      <c r="AH327">
        <v>0.56000000000000005</v>
      </c>
      <c r="AI327">
        <v>0.6</v>
      </c>
      <c r="AJ327">
        <v>7</v>
      </c>
      <c r="AK327">
        <v>1.76</v>
      </c>
      <c r="AL327">
        <v>1.06</v>
      </c>
      <c r="AM327">
        <v>0.1</v>
      </c>
      <c r="AN327">
        <v>0.15</v>
      </c>
      <c r="AO327">
        <v>1.93</v>
      </c>
      <c r="AP327">
        <v>-7.0000000000000007E-2</v>
      </c>
      <c r="AQ327">
        <v>3.1</v>
      </c>
      <c r="AR327">
        <v>2.69</v>
      </c>
      <c r="AS327">
        <v>0.54</v>
      </c>
      <c r="AT327">
        <v>-0.01</v>
      </c>
      <c r="AU327">
        <v>2.14</v>
      </c>
      <c r="AV327">
        <v>2.12</v>
      </c>
      <c r="AW327">
        <v>0.89</v>
      </c>
      <c r="AX327">
        <v>1.99</v>
      </c>
      <c r="AY327">
        <v>3.85</v>
      </c>
      <c r="AZ327">
        <v>5.37</v>
      </c>
      <c r="BA327">
        <v>0.11</v>
      </c>
      <c r="BB327">
        <v>1.6</v>
      </c>
      <c r="BC327">
        <v>0.44</v>
      </c>
      <c r="BD327">
        <v>1.55</v>
      </c>
      <c r="BE327">
        <v>1.92</v>
      </c>
      <c r="BF327">
        <v>1.5</v>
      </c>
    </row>
    <row r="328" spans="1:58" x14ac:dyDescent="0.25">
      <c r="A328" s="1">
        <v>2019</v>
      </c>
      <c r="B328" s="1" t="s">
        <v>58</v>
      </c>
      <c r="C328" s="1" t="s">
        <v>59</v>
      </c>
      <c r="D328" s="1" t="s">
        <v>118</v>
      </c>
      <c r="E328" s="1">
        <v>28</v>
      </c>
      <c r="F328" s="1" t="s">
        <v>61</v>
      </c>
      <c r="G328" s="1" t="s">
        <v>62</v>
      </c>
      <c r="H328" s="1" t="s">
        <v>135</v>
      </c>
      <c r="I328" s="2">
        <v>43843</v>
      </c>
      <c r="J328" s="3">
        <v>0.4465277777777778</v>
      </c>
      <c r="M328" s="1">
        <v>42.36</v>
      </c>
      <c r="N328" s="1">
        <v>21.7</v>
      </c>
      <c r="O328" s="1">
        <f t="shared" si="20"/>
        <v>64.06</v>
      </c>
      <c r="P328" s="1">
        <f t="shared" si="21"/>
        <v>36.853200000000001</v>
      </c>
      <c r="Q328" s="1">
        <f t="shared" si="22"/>
        <v>18.878999999999998</v>
      </c>
      <c r="R328" s="1">
        <f t="shared" si="23"/>
        <v>55.732199999999999</v>
      </c>
      <c r="S328">
        <v>5.32</v>
      </c>
      <c r="T328">
        <v>2.29</v>
      </c>
      <c r="U328">
        <v>12.12</v>
      </c>
      <c r="V328">
        <v>13.07</v>
      </c>
      <c r="W328">
        <v>17.93</v>
      </c>
      <c r="X328">
        <v>49.32</v>
      </c>
      <c r="Y328">
        <v>7.02</v>
      </c>
      <c r="Z328">
        <v>27.45</v>
      </c>
      <c r="AA328">
        <v>10.99</v>
      </c>
      <c r="AB328">
        <v>3.72</v>
      </c>
      <c r="AC328">
        <v>1.79</v>
      </c>
      <c r="AD328">
        <v>0.47</v>
      </c>
      <c r="AE328">
        <v>3.34</v>
      </c>
      <c r="AF328">
        <v>4.82</v>
      </c>
      <c r="AG328">
        <v>2.72</v>
      </c>
      <c r="AH328">
        <v>0.56000000000000005</v>
      </c>
      <c r="AI328">
        <v>0.63</v>
      </c>
      <c r="AJ328">
        <v>7.35</v>
      </c>
      <c r="AK328">
        <v>1.81</v>
      </c>
      <c r="AL328">
        <v>1.1200000000000001</v>
      </c>
      <c r="AM328">
        <v>0.09</v>
      </c>
      <c r="AN328">
        <v>0.12</v>
      </c>
      <c r="AO328">
        <v>1.99</v>
      </c>
      <c r="AP328">
        <v>-0.04</v>
      </c>
      <c r="AQ328">
        <v>3.21</v>
      </c>
      <c r="AR328">
        <v>2.81</v>
      </c>
      <c r="AS328">
        <v>0.6</v>
      </c>
      <c r="AT328">
        <v>-0.01</v>
      </c>
      <c r="AU328">
        <v>2.2000000000000002</v>
      </c>
      <c r="AV328">
        <v>2.1800000000000002</v>
      </c>
      <c r="AW328">
        <v>0.82</v>
      </c>
      <c r="AX328">
        <v>2.0499999999999998</v>
      </c>
      <c r="AY328">
        <v>3.45</v>
      </c>
      <c r="AZ328">
        <v>5.18</v>
      </c>
      <c r="BA328">
        <v>0.09</v>
      </c>
      <c r="BB328">
        <v>1.69</v>
      </c>
      <c r="BC328">
        <v>0.43</v>
      </c>
      <c r="BD328">
        <v>1.6</v>
      </c>
      <c r="BE328">
        <v>2.04</v>
      </c>
      <c r="BF328">
        <v>1.3</v>
      </c>
    </row>
    <row r="329" spans="1:58" x14ac:dyDescent="0.25">
      <c r="A329" s="1">
        <v>2019</v>
      </c>
      <c r="B329" s="1" t="s">
        <v>58</v>
      </c>
      <c r="C329" s="1" t="s">
        <v>59</v>
      </c>
      <c r="D329" s="1" t="s">
        <v>163</v>
      </c>
      <c r="E329" s="1">
        <v>37</v>
      </c>
      <c r="F329" s="1" t="s">
        <v>61</v>
      </c>
      <c r="G329" s="1" t="s">
        <v>62</v>
      </c>
      <c r="H329" s="1" t="s">
        <v>187</v>
      </c>
      <c r="I329" s="2">
        <v>43843</v>
      </c>
      <c r="J329" s="3">
        <v>0.4680555555555555</v>
      </c>
      <c r="M329" s="1">
        <v>43.25</v>
      </c>
      <c r="N329" s="1">
        <v>20.81</v>
      </c>
      <c r="O329" s="1">
        <f t="shared" si="20"/>
        <v>64.06</v>
      </c>
      <c r="P329" s="1">
        <f t="shared" si="21"/>
        <v>37.627499999999998</v>
      </c>
      <c r="Q329" s="1">
        <f t="shared" si="22"/>
        <v>18.104699999999998</v>
      </c>
      <c r="R329" s="1">
        <f t="shared" si="23"/>
        <v>55.732199999999992</v>
      </c>
      <c r="S329">
        <v>5.36</v>
      </c>
      <c r="T329">
        <v>-0.85</v>
      </c>
      <c r="U329">
        <v>12.04</v>
      </c>
      <c r="V329">
        <v>12.96</v>
      </c>
      <c r="W329">
        <v>18.39</v>
      </c>
      <c r="X329">
        <v>53.72</v>
      </c>
      <c r="Y329">
        <v>5.3</v>
      </c>
      <c r="Z329">
        <v>26.28</v>
      </c>
      <c r="AA329">
        <v>10.71</v>
      </c>
      <c r="AB329">
        <v>4.28</v>
      </c>
      <c r="AC329">
        <v>1.72</v>
      </c>
      <c r="AD329">
        <v>0.4</v>
      </c>
      <c r="AE329">
        <v>3.13</v>
      </c>
      <c r="AF329">
        <v>4.5599999999999996</v>
      </c>
      <c r="AG329">
        <v>2.69</v>
      </c>
      <c r="AH329">
        <v>0.52</v>
      </c>
      <c r="AI329">
        <v>0.57999999999999996</v>
      </c>
      <c r="AJ329">
        <v>6.91</v>
      </c>
      <c r="AK329">
        <v>1.74</v>
      </c>
      <c r="AL329">
        <v>1.05</v>
      </c>
      <c r="AM329">
        <v>0.11</v>
      </c>
      <c r="AN329">
        <v>0.14000000000000001</v>
      </c>
      <c r="AO329">
        <v>1.89</v>
      </c>
      <c r="AP329">
        <v>-0.06</v>
      </c>
      <c r="AQ329">
        <v>3.07</v>
      </c>
      <c r="AR329">
        <v>2.65</v>
      </c>
      <c r="AS329">
        <v>0.55000000000000004</v>
      </c>
      <c r="AT329">
        <v>-0.01</v>
      </c>
      <c r="AU329">
        <v>2.12</v>
      </c>
      <c r="AV329">
        <v>2.09</v>
      </c>
      <c r="AW329">
        <v>0.72</v>
      </c>
      <c r="AX329">
        <v>1.95</v>
      </c>
      <c r="AY329">
        <v>3.55</v>
      </c>
      <c r="AZ329">
        <v>5.47</v>
      </c>
      <c r="BA329">
        <v>0.11</v>
      </c>
      <c r="BB329">
        <v>1.61</v>
      </c>
      <c r="BC329">
        <v>0.43</v>
      </c>
      <c r="BD329">
        <v>1.54</v>
      </c>
      <c r="BE329">
        <v>1.9</v>
      </c>
      <c r="BF329">
        <v>1.67</v>
      </c>
    </row>
    <row r="330" spans="1:58" x14ac:dyDescent="0.25">
      <c r="A330" s="1">
        <v>2019</v>
      </c>
      <c r="B330" s="1" t="s">
        <v>58</v>
      </c>
      <c r="C330" s="1" t="s">
        <v>59</v>
      </c>
      <c r="D330" s="1" t="s">
        <v>205</v>
      </c>
      <c r="E330" s="1">
        <v>4</v>
      </c>
      <c r="F330" s="1" t="s">
        <v>61</v>
      </c>
      <c r="G330" s="1" t="s">
        <v>62</v>
      </c>
      <c r="H330" s="1" t="s">
        <v>209</v>
      </c>
      <c r="I330" s="2">
        <v>43843</v>
      </c>
      <c r="J330" s="3">
        <v>0.47569444444444442</v>
      </c>
      <c r="M330" s="1">
        <v>41.8</v>
      </c>
      <c r="N330" s="1">
        <v>22.26</v>
      </c>
      <c r="O330" s="1">
        <f t="shared" si="20"/>
        <v>64.06</v>
      </c>
      <c r="P330" s="1">
        <f t="shared" si="21"/>
        <v>36.366</v>
      </c>
      <c r="Q330" s="1">
        <f t="shared" si="22"/>
        <v>19.366200000000003</v>
      </c>
      <c r="R330" s="1">
        <f t="shared" si="23"/>
        <v>55.732200000000006</v>
      </c>
      <c r="S330">
        <v>5.56</v>
      </c>
      <c r="T330">
        <v>-0.28999999999999998</v>
      </c>
      <c r="U330">
        <v>12.13</v>
      </c>
      <c r="V330">
        <v>12.85</v>
      </c>
      <c r="W330">
        <v>18.57</v>
      </c>
      <c r="X330">
        <v>47.72</v>
      </c>
      <c r="Y330">
        <v>6.29</v>
      </c>
      <c r="Z330">
        <v>29.73</v>
      </c>
      <c r="AA330">
        <v>11.2</v>
      </c>
      <c r="AB330">
        <v>4.25</v>
      </c>
      <c r="AC330">
        <v>1.67</v>
      </c>
      <c r="AD330">
        <v>0.42</v>
      </c>
      <c r="AE330">
        <v>3.03</v>
      </c>
      <c r="AF330">
        <v>4.43</v>
      </c>
      <c r="AG330">
        <v>2.59</v>
      </c>
      <c r="AH330">
        <v>0.56000000000000005</v>
      </c>
      <c r="AI330">
        <v>0.62</v>
      </c>
      <c r="AJ330">
        <v>6.75</v>
      </c>
      <c r="AK330">
        <v>1.72</v>
      </c>
      <c r="AL330">
        <v>1.03</v>
      </c>
      <c r="AM330">
        <v>0.12</v>
      </c>
      <c r="AN330">
        <v>0.14000000000000001</v>
      </c>
      <c r="AO330">
        <v>1.83</v>
      </c>
      <c r="AP330">
        <v>-0.03</v>
      </c>
      <c r="AQ330">
        <v>2.96</v>
      </c>
      <c r="AR330">
        <v>2.56</v>
      </c>
      <c r="AS330">
        <v>0.55000000000000004</v>
      </c>
      <c r="AT330">
        <v>-0.01</v>
      </c>
      <c r="AU330">
        <v>2.0499999999999998</v>
      </c>
      <c r="AV330">
        <v>2.04</v>
      </c>
      <c r="AW330">
        <v>0.78</v>
      </c>
      <c r="AX330">
        <v>1.93</v>
      </c>
      <c r="AY330">
        <v>3.49</v>
      </c>
      <c r="AZ330">
        <v>5.45</v>
      </c>
      <c r="BA330">
        <v>0.11</v>
      </c>
      <c r="BB330">
        <v>1.58</v>
      </c>
      <c r="BC330">
        <v>0.45</v>
      </c>
      <c r="BD330">
        <v>1.51</v>
      </c>
      <c r="BE330">
        <v>1.85</v>
      </c>
      <c r="BF330">
        <v>1.62</v>
      </c>
    </row>
    <row r="331" spans="1:58" x14ac:dyDescent="0.25">
      <c r="A331" s="1">
        <v>2019</v>
      </c>
      <c r="B331" s="1" t="s">
        <v>58</v>
      </c>
      <c r="C331" s="1" t="s">
        <v>59</v>
      </c>
      <c r="D331" s="1" t="s">
        <v>312</v>
      </c>
      <c r="E331" s="1">
        <v>7</v>
      </c>
      <c r="F331" s="1" t="s">
        <v>61</v>
      </c>
      <c r="G331" s="1" t="s">
        <v>62</v>
      </c>
      <c r="H331" s="1" t="s">
        <v>318</v>
      </c>
      <c r="I331" s="2">
        <v>43852</v>
      </c>
      <c r="J331" s="3">
        <v>0.47569444444444442</v>
      </c>
      <c r="M331" s="1">
        <v>43.15</v>
      </c>
      <c r="N331" s="1">
        <v>20.91</v>
      </c>
      <c r="O331" s="1">
        <f t="shared" si="20"/>
        <v>64.06</v>
      </c>
      <c r="P331" s="1">
        <f t="shared" si="21"/>
        <v>37.540500000000002</v>
      </c>
      <c r="Q331" s="1">
        <f t="shared" si="22"/>
        <v>18.191700000000001</v>
      </c>
      <c r="R331" s="1">
        <f t="shared" si="23"/>
        <v>55.732200000000006</v>
      </c>
      <c r="S331">
        <v>5.6</v>
      </c>
      <c r="T331">
        <v>-2.35</v>
      </c>
      <c r="U331">
        <v>11.64</v>
      </c>
      <c r="V331">
        <v>13.81</v>
      </c>
      <c r="W331">
        <v>16.66</v>
      </c>
      <c r="X331">
        <v>52.24</v>
      </c>
      <c r="Y331">
        <v>6.23</v>
      </c>
      <c r="Z331">
        <v>25.53</v>
      </c>
      <c r="AA331">
        <v>11.39</v>
      </c>
      <c r="AB331">
        <v>4.29</v>
      </c>
      <c r="AC331">
        <v>1.77</v>
      </c>
      <c r="AD331">
        <v>0.45</v>
      </c>
      <c r="AE331">
        <v>3.25</v>
      </c>
      <c r="AF331">
        <v>4.78</v>
      </c>
      <c r="AG331">
        <v>2.74</v>
      </c>
      <c r="AH331">
        <v>0.56999999999999995</v>
      </c>
      <c r="AI331">
        <v>0.63</v>
      </c>
      <c r="AJ331">
        <v>7.19</v>
      </c>
      <c r="AK331">
        <v>1.81</v>
      </c>
      <c r="AL331">
        <v>1.1200000000000001</v>
      </c>
      <c r="AM331">
        <v>0.1</v>
      </c>
      <c r="AN331">
        <v>0.13</v>
      </c>
      <c r="AO331">
        <v>1.92</v>
      </c>
      <c r="AP331">
        <v>-0.05</v>
      </c>
      <c r="AQ331">
        <v>3.17</v>
      </c>
      <c r="AR331">
        <v>2.78</v>
      </c>
      <c r="AS331">
        <v>0.59</v>
      </c>
      <c r="AT331">
        <v>-0.01</v>
      </c>
      <c r="AU331">
        <v>2.16</v>
      </c>
      <c r="AV331">
        <v>2.15</v>
      </c>
      <c r="AW331">
        <v>0.82</v>
      </c>
      <c r="AX331">
        <v>2.0699999999999998</v>
      </c>
      <c r="AY331">
        <v>3.42</v>
      </c>
      <c r="AZ331">
        <v>4.8899999999999997</v>
      </c>
      <c r="BA331">
        <v>0.11</v>
      </c>
      <c r="BB331">
        <v>1.65</v>
      </c>
      <c r="BC331">
        <v>0.45</v>
      </c>
      <c r="BD331">
        <v>1.61</v>
      </c>
      <c r="BE331">
        <v>1.96</v>
      </c>
      <c r="BF331">
        <v>1.55</v>
      </c>
    </row>
    <row r="332" spans="1:58" x14ac:dyDescent="0.25">
      <c r="A332" s="1">
        <v>2019</v>
      </c>
      <c r="B332" s="1" t="s">
        <v>58</v>
      </c>
      <c r="C332" s="1" t="s">
        <v>59</v>
      </c>
      <c r="D332" s="1" t="s">
        <v>362</v>
      </c>
      <c r="E332" s="1">
        <v>35</v>
      </c>
      <c r="F332" s="1" t="s">
        <v>61</v>
      </c>
      <c r="G332" s="1" t="s">
        <v>62</v>
      </c>
      <c r="H332" s="1" t="s">
        <v>378</v>
      </c>
      <c r="I332" s="2">
        <v>43857</v>
      </c>
      <c r="J332" s="3">
        <v>0.42708333333333331</v>
      </c>
      <c r="M332" s="1">
        <v>43.83</v>
      </c>
      <c r="N332" s="1">
        <v>20.23</v>
      </c>
      <c r="O332" s="1">
        <f t="shared" si="20"/>
        <v>64.06</v>
      </c>
      <c r="P332" s="1">
        <f t="shared" si="21"/>
        <v>38.132100000000001</v>
      </c>
      <c r="Q332" s="1">
        <f t="shared" si="22"/>
        <v>17.600100000000001</v>
      </c>
      <c r="R332" s="1">
        <f t="shared" si="23"/>
        <v>55.732200000000006</v>
      </c>
      <c r="S332">
        <v>5.39</v>
      </c>
      <c r="T332">
        <v>1.27</v>
      </c>
      <c r="U332">
        <v>11.78</v>
      </c>
      <c r="V332">
        <v>13.81</v>
      </c>
      <c r="W332">
        <v>18.079999999999998</v>
      </c>
      <c r="X332">
        <v>54.29</v>
      </c>
      <c r="Y332">
        <v>7.24</v>
      </c>
      <c r="Z332">
        <v>21.06</v>
      </c>
      <c r="AA332">
        <v>11.88</v>
      </c>
      <c r="AB332">
        <v>4.38</v>
      </c>
      <c r="AC332">
        <v>1.76</v>
      </c>
      <c r="AD332">
        <v>0.39</v>
      </c>
      <c r="AE332">
        <v>3.22</v>
      </c>
      <c r="AF332">
        <v>4.71</v>
      </c>
      <c r="AG332">
        <v>2.71</v>
      </c>
      <c r="AH332">
        <v>0.52</v>
      </c>
      <c r="AI332">
        <v>0.61</v>
      </c>
      <c r="AJ332">
        <v>7.06</v>
      </c>
      <c r="AK332">
        <v>1.78</v>
      </c>
      <c r="AL332">
        <v>1.07</v>
      </c>
      <c r="AM332">
        <v>0.1</v>
      </c>
      <c r="AN332">
        <v>0.13</v>
      </c>
      <c r="AO332">
        <v>1.92</v>
      </c>
      <c r="AP332">
        <v>-0.09</v>
      </c>
      <c r="AQ332">
        <v>3.16</v>
      </c>
      <c r="AR332">
        <v>2.77</v>
      </c>
      <c r="AS332">
        <v>0.57999999999999996</v>
      </c>
      <c r="AT332">
        <v>-0.01</v>
      </c>
      <c r="AU332">
        <v>2.17</v>
      </c>
      <c r="AV332">
        <v>2.15</v>
      </c>
      <c r="AW332">
        <v>0.68</v>
      </c>
      <c r="AX332">
        <v>2.08</v>
      </c>
      <c r="AY332">
        <v>3.37</v>
      </c>
      <c r="AZ332">
        <v>5.27</v>
      </c>
      <c r="BA332">
        <v>0.11</v>
      </c>
      <c r="BB332">
        <v>1.68</v>
      </c>
      <c r="BC332">
        <v>0.42</v>
      </c>
      <c r="BD332">
        <v>1.6</v>
      </c>
      <c r="BE332">
        <v>1.92</v>
      </c>
      <c r="BF332">
        <v>1.68</v>
      </c>
    </row>
    <row r="333" spans="1:58" x14ac:dyDescent="0.25">
      <c r="A333" s="1">
        <v>2019</v>
      </c>
      <c r="B333" s="1" t="s">
        <v>58</v>
      </c>
      <c r="C333" s="1" t="s">
        <v>59</v>
      </c>
      <c r="D333" s="1" t="s">
        <v>118</v>
      </c>
      <c r="E333" s="1">
        <v>37</v>
      </c>
      <c r="F333" s="1" t="s">
        <v>61</v>
      </c>
      <c r="G333" s="1" t="s">
        <v>62</v>
      </c>
      <c r="H333" s="1" t="s">
        <v>141</v>
      </c>
      <c r="I333" s="2">
        <v>43843</v>
      </c>
      <c r="J333" s="3">
        <v>0.44861111111111113</v>
      </c>
      <c r="M333" s="1">
        <v>41.83</v>
      </c>
      <c r="N333" s="1">
        <v>22.22</v>
      </c>
      <c r="O333" s="1">
        <f t="shared" si="20"/>
        <v>64.05</v>
      </c>
      <c r="P333" s="1">
        <f t="shared" si="21"/>
        <v>36.392099999999999</v>
      </c>
      <c r="Q333" s="1">
        <f t="shared" si="22"/>
        <v>19.331399999999999</v>
      </c>
      <c r="R333" s="1">
        <f t="shared" si="23"/>
        <v>55.723500000000001</v>
      </c>
      <c r="S333">
        <v>5.2</v>
      </c>
      <c r="T333">
        <v>0.56000000000000005</v>
      </c>
      <c r="U333">
        <v>12.07</v>
      </c>
      <c r="V333">
        <v>13.24</v>
      </c>
      <c r="W333">
        <v>18.37</v>
      </c>
      <c r="X333">
        <v>50.02</v>
      </c>
      <c r="Y333">
        <v>4.84</v>
      </c>
      <c r="Z333">
        <v>29</v>
      </c>
      <c r="AA333">
        <v>11.93</v>
      </c>
      <c r="AB333">
        <v>4.25</v>
      </c>
      <c r="AC333">
        <v>1.79</v>
      </c>
      <c r="AD333">
        <v>0.53</v>
      </c>
      <c r="AE333">
        <v>3.3</v>
      </c>
      <c r="AF333">
        <v>4.8</v>
      </c>
      <c r="AG333">
        <v>2.78</v>
      </c>
      <c r="AH333">
        <v>0.61</v>
      </c>
      <c r="AI333">
        <v>0.61</v>
      </c>
      <c r="AJ333">
        <v>7.22</v>
      </c>
      <c r="AK333">
        <v>1.83</v>
      </c>
      <c r="AL333">
        <v>1.1200000000000001</v>
      </c>
      <c r="AM333">
        <v>0.1</v>
      </c>
      <c r="AN333">
        <v>0.13</v>
      </c>
      <c r="AO333">
        <v>1.97</v>
      </c>
      <c r="AP333">
        <v>-0.04</v>
      </c>
      <c r="AQ333">
        <v>3.18</v>
      </c>
      <c r="AR333">
        <v>2.82</v>
      </c>
      <c r="AS333">
        <v>0.59</v>
      </c>
      <c r="AT333">
        <v>-0.01</v>
      </c>
      <c r="AU333">
        <v>2.21</v>
      </c>
      <c r="AV333">
        <v>2.17</v>
      </c>
      <c r="AW333">
        <v>0.66</v>
      </c>
      <c r="AX333">
        <v>2.0699999999999998</v>
      </c>
      <c r="AY333">
        <v>3.04</v>
      </c>
      <c r="AZ333">
        <v>4.76</v>
      </c>
      <c r="BA333">
        <v>0.11</v>
      </c>
      <c r="BB333">
        <v>1.66</v>
      </c>
      <c r="BC333">
        <v>0.41</v>
      </c>
      <c r="BD333">
        <v>1.59</v>
      </c>
      <c r="BE333">
        <v>1.99</v>
      </c>
      <c r="BF333">
        <v>1.24</v>
      </c>
    </row>
    <row r="334" spans="1:58" x14ac:dyDescent="0.25">
      <c r="A334" s="1">
        <v>2019</v>
      </c>
      <c r="B334" s="1" t="s">
        <v>58</v>
      </c>
      <c r="C334" s="1" t="s">
        <v>59</v>
      </c>
      <c r="D334" s="1" t="s">
        <v>445</v>
      </c>
      <c r="E334" s="1">
        <v>17</v>
      </c>
      <c r="F334" s="1" t="s">
        <v>61</v>
      </c>
      <c r="G334" s="1" t="s">
        <v>62</v>
      </c>
      <c r="H334" s="1" t="s">
        <v>446</v>
      </c>
      <c r="I334" s="2">
        <v>43872</v>
      </c>
      <c r="J334" s="3">
        <v>0.375</v>
      </c>
      <c r="M334" s="1">
        <v>43.97</v>
      </c>
      <c r="N334" s="1">
        <v>20.079999999999998</v>
      </c>
      <c r="O334" s="1">
        <f t="shared" si="20"/>
        <v>64.05</v>
      </c>
      <c r="P334" s="1">
        <f t="shared" si="21"/>
        <v>38.253900000000002</v>
      </c>
      <c r="Q334" s="1">
        <f t="shared" si="22"/>
        <v>17.4696</v>
      </c>
      <c r="R334" s="1">
        <f t="shared" si="23"/>
        <v>55.723500000000001</v>
      </c>
      <c r="S334">
        <v>5.14</v>
      </c>
      <c r="T334">
        <v>-0.18</v>
      </c>
      <c r="U334">
        <v>12.15</v>
      </c>
      <c r="V334">
        <v>12.75</v>
      </c>
      <c r="W334">
        <v>18.23</v>
      </c>
      <c r="X334">
        <v>54.98</v>
      </c>
      <c r="Y334">
        <v>5.26</v>
      </c>
      <c r="Z334">
        <v>25.08</v>
      </c>
      <c r="AA334">
        <v>10.86</v>
      </c>
      <c r="AB334">
        <v>4.3</v>
      </c>
      <c r="AC334">
        <v>1.66</v>
      </c>
      <c r="AD334">
        <v>0.43</v>
      </c>
      <c r="AE334">
        <v>2.94</v>
      </c>
      <c r="AF334">
        <v>4.34</v>
      </c>
      <c r="AG334">
        <v>2.56</v>
      </c>
      <c r="AH334">
        <v>0.53</v>
      </c>
      <c r="AI334">
        <v>0.57999999999999996</v>
      </c>
      <c r="AJ334">
        <v>6.57</v>
      </c>
      <c r="AK334">
        <v>1.68</v>
      </c>
      <c r="AL334">
        <v>1.01</v>
      </c>
      <c r="AM334">
        <v>0.1</v>
      </c>
      <c r="AN334">
        <v>0.13</v>
      </c>
      <c r="AO334">
        <v>1.82</v>
      </c>
      <c r="AP334">
        <v>0.01</v>
      </c>
      <c r="AQ334">
        <v>2.94</v>
      </c>
      <c r="AR334">
        <v>2.5499999999999998</v>
      </c>
      <c r="AS334">
        <v>0.52</v>
      </c>
      <c r="AT334">
        <v>-0.01</v>
      </c>
      <c r="AU334">
        <v>2.0699999999999998</v>
      </c>
      <c r="AV334">
        <v>2.0499999999999998</v>
      </c>
      <c r="AW334">
        <v>0.63</v>
      </c>
      <c r="AX334">
        <v>1.92</v>
      </c>
      <c r="AY334">
        <v>2.94</v>
      </c>
      <c r="AZ334">
        <v>4.8099999999999996</v>
      </c>
      <c r="BA334">
        <v>0.11</v>
      </c>
      <c r="BB334">
        <v>1.57</v>
      </c>
      <c r="BC334">
        <v>0.42</v>
      </c>
      <c r="BD334">
        <v>1.5</v>
      </c>
      <c r="BE334">
        <v>1.8</v>
      </c>
      <c r="BF334">
        <v>1.23</v>
      </c>
    </row>
    <row r="335" spans="1:58" x14ac:dyDescent="0.25">
      <c r="A335" s="1">
        <v>2019</v>
      </c>
      <c r="B335" s="1" t="s">
        <v>58</v>
      </c>
      <c r="C335" s="1" t="s">
        <v>59</v>
      </c>
      <c r="D335" s="1" t="s">
        <v>108</v>
      </c>
      <c r="E335" s="1">
        <v>9</v>
      </c>
      <c r="F335" s="1" t="s">
        <v>61</v>
      </c>
      <c r="G335" s="1" t="s">
        <v>62</v>
      </c>
      <c r="H335" s="1" t="s">
        <v>112</v>
      </c>
      <c r="I335" s="2">
        <v>43843</v>
      </c>
      <c r="J335" s="3">
        <v>0.42430555555555555</v>
      </c>
      <c r="M335" s="1">
        <v>40.74</v>
      </c>
      <c r="N335" s="1">
        <v>23.3</v>
      </c>
      <c r="O335" s="1">
        <f t="shared" si="20"/>
        <v>64.040000000000006</v>
      </c>
      <c r="P335" s="1">
        <f t="shared" si="21"/>
        <v>35.443800000000003</v>
      </c>
      <c r="Q335" s="1">
        <f t="shared" si="22"/>
        <v>20.271000000000001</v>
      </c>
      <c r="R335" s="1">
        <f t="shared" si="23"/>
        <v>55.714800000000004</v>
      </c>
      <c r="S335">
        <v>5</v>
      </c>
      <c r="T335">
        <v>1.95</v>
      </c>
      <c r="U335">
        <v>12.27</v>
      </c>
      <c r="V335">
        <v>14.6</v>
      </c>
      <c r="W335">
        <v>18.54</v>
      </c>
      <c r="X335">
        <v>48.67</v>
      </c>
      <c r="Y335">
        <v>5.52</v>
      </c>
      <c r="Z335">
        <v>28.33</v>
      </c>
      <c r="AA335">
        <v>11.47</v>
      </c>
      <c r="AB335">
        <v>4.18</v>
      </c>
      <c r="AC335">
        <v>1.74</v>
      </c>
      <c r="AD335">
        <v>0.46</v>
      </c>
      <c r="AE335">
        <v>3.22</v>
      </c>
      <c r="AF335">
        <v>4.67</v>
      </c>
      <c r="AG335">
        <v>2.69</v>
      </c>
      <c r="AH335">
        <v>0.55000000000000004</v>
      </c>
      <c r="AI335">
        <v>0.59</v>
      </c>
      <c r="AJ335">
        <v>7.22</v>
      </c>
      <c r="AK335">
        <v>1.77</v>
      </c>
      <c r="AL335">
        <v>1.07</v>
      </c>
      <c r="AM335">
        <v>0.09</v>
      </c>
      <c r="AN335">
        <v>0.12</v>
      </c>
      <c r="AO335">
        <v>2</v>
      </c>
      <c r="AP335">
        <v>-0.06</v>
      </c>
      <c r="AQ335">
        <v>3.13</v>
      </c>
      <c r="AR335">
        <v>2.73</v>
      </c>
      <c r="AS335">
        <v>0.56999999999999995</v>
      </c>
      <c r="AT335">
        <v>-0.02</v>
      </c>
      <c r="AU335">
        <v>2.1800000000000002</v>
      </c>
      <c r="AV335">
        <v>2.12</v>
      </c>
      <c r="AW335">
        <v>0.78</v>
      </c>
      <c r="AX335">
        <v>1.98</v>
      </c>
      <c r="AY335">
        <v>3.15</v>
      </c>
      <c r="AZ335">
        <v>5.53</v>
      </c>
      <c r="BA335">
        <v>0.09</v>
      </c>
      <c r="BB335">
        <v>1.63</v>
      </c>
      <c r="BC335">
        <v>0.41</v>
      </c>
      <c r="BD335">
        <v>1.54</v>
      </c>
      <c r="BE335">
        <v>1.97</v>
      </c>
      <c r="BF335">
        <v>1.3</v>
      </c>
    </row>
    <row r="336" spans="1:58" x14ac:dyDescent="0.25">
      <c r="A336" s="1">
        <v>2019</v>
      </c>
      <c r="B336" s="1" t="s">
        <v>58</v>
      </c>
      <c r="C336" s="1" t="s">
        <v>59</v>
      </c>
      <c r="D336" s="1" t="s">
        <v>271</v>
      </c>
      <c r="E336" s="1">
        <v>9</v>
      </c>
      <c r="F336" s="1" t="s">
        <v>61</v>
      </c>
      <c r="G336" s="1" t="s">
        <v>62</v>
      </c>
      <c r="H336" s="1" t="s">
        <v>274</v>
      </c>
      <c r="I336" s="2">
        <v>43851</v>
      </c>
      <c r="J336" s="3">
        <v>0.4458333333333333</v>
      </c>
      <c r="M336" s="1">
        <v>42.42</v>
      </c>
      <c r="N336" s="1">
        <v>21.62</v>
      </c>
      <c r="O336" s="1">
        <f t="shared" si="20"/>
        <v>64.040000000000006</v>
      </c>
      <c r="P336" s="1">
        <f t="shared" si="21"/>
        <v>36.9054</v>
      </c>
      <c r="Q336" s="1">
        <f t="shared" si="22"/>
        <v>18.8094</v>
      </c>
      <c r="R336" s="1">
        <f t="shared" si="23"/>
        <v>55.714799999999997</v>
      </c>
      <c r="S336">
        <v>5.17</v>
      </c>
      <c r="T336">
        <v>2.12</v>
      </c>
      <c r="U336">
        <v>12.43</v>
      </c>
      <c r="V336">
        <v>13.66</v>
      </c>
      <c r="W336">
        <v>18.489999999999998</v>
      </c>
      <c r="X336">
        <v>57.03</v>
      </c>
      <c r="Y336">
        <v>5.68</v>
      </c>
      <c r="Z336">
        <v>21.23</v>
      </c>
      <c r="AA336">
        <v>12.52</v>
      </c>
      <c r="AB336">
        <v>4.43</v>
      </c>
      <c r="AC336">
        <v>1.65</v>
      </c>
      <c r="AD336">
        <v>0.4</v>
      </c>
      <c r="AE336">
        <v>2.86</v>
      </c>
      <c r="AF336">
        <v>4.38</v>
      </c>
      <c r="AG336">
        <v>2.57</v>
      </c>
      <c r="AH336">
        <v>0.49</v>
      </c>
      <c r="AI336">
        <v>0.62</v>
      </c>
      <c r="AJ336">
        <v>6.58</v>
      </c>
      <c r="AK336">
        <v>1.7</v>
      </c>
      <c r="AL336">
        <v>0.98</v>
      </c>
      <c r="AM336">
        <v>0.1</v>
      </c>
      <c r="AN336">
        <v>0.13</v>
      </c>
      <c r="AO336">
        <v>1.83</v>
      </c>
      <c r="AP336">
        <v>-0.02</v>
      </c>
      <c r="AQ336">
        <v>2.91</v>
      </c>
      <c r="AR336">
        <v>2.61</v>
      </c>
      <c r="AS336">
        <v>0.57999999999999996</v>
      </c>
      <c r="AT336">
        <v>-0.01</v>
      </c>
      <c r="AU336">
        <v>2.02</v>
      </c>
      <c r="AV336">
        <v>1.94</v>
      </c>
      <c r="AW336">
        <v>0.79</v>
      </c>
      <c r="AX336">
        <v>1.86</v>
      </c>
      <c r="AY336">
        <v>3.4</v>
      </c>
      <c r="AZ336">
        <v>5.42</v>
      </c>
      <c r="BA336">
        <v>0.1</v>
      </c>
      <c r="BB336">
        <v>1.56</v>
      </c>
      <c r="BC336">
        <v>0.41</v>
      </c>
      <c r="BD336">
        <v>1.49</v>
      </c>
      <c r="BE336">
        <v>1.81</v>
      </c>
      <c r="BF336">
        <v>1.47</v>
      </c>
    </row>
    <row r="337" spans="1:58" x14ac:dyDescent="0.25">
      <c r="A337" s="1">
        <v>2019</v>
      </c>
      <c r="B337" s="1" t="s">
        <v>58</v>
      </c>
      <c r="C337" s="1" t="s">
        <v>59</v>
      </c>
      <c r="D337" s="1" t="s">
        <v>271</v>
      </c>
      <c r="E337" s="1">
        <v>74</v>
      </c>
      <c r="F337" s="1" t="s">
        <v>61</v>
      </c>
      <c r="G337" s="1" t="s">
        <v>62</v>
      </c>
      <c r="H337" s="1" t="s">
        <v>290</v>
      </c>
      <c r="I337" s="2">
        <v>43851</v>
      </c>
      <c r="J337" s="3">
        <v>0.4826388888888889</v>
      </c>
      <c r="M337" s="1">
        <v>42.47</v>
      </c>
      <c r="N337" s="1">
        <v>21.57</v>
      </c>
      <c r="O337" s="1">
        <f t="shared" si="20"/>
        <v>64.039999999999992</v>
      </c>
      <c r="P337" s="1">
        <f t="shared" si="21"/>
        <v>36.948900000000002</v>
      </c>
      <c r="Q337" s="1">
        <f t="shared" si="22"/>
        <v>18.765899999999998</v>
      </c>
      <c r="R337" s="1">
        <f t="shared" si="23"/>
        <v>55.714799999999997</v>
      </c>
      <c r="S337">
        <v>5.1100000000000003</v>
      </c>
      <c r="T337">
        <v>0.66</v>
      </c>
      <c r="U337">
        <v>12.35</v>
      </c>
      <c r="V337">
        <v>14.8</v>
      </c>
      <c r="W337">
        <v>18.260000000000002</v>
      </c>
      <c r="X337">
        <v>51.22</v>
      </c>
      <c r="Y337">
        <v>5.17</v>
      </c>
      <c r="Z337">
        <v>27.71</v>
      </c>
      <c r="AA337">
        <v>11.95</v>
      </c>
      <c r="AB337">
        <v>4.1100000000000003</v>
      </c>
      <c r="AC337">
        <v>1.69</v>
      </c>
      <c r="AD337">
        <v>0.45</v>
      </c>
      <c r="AE337">
        <v>3.04</v>
      </c>
      <c r="AF337">
        <v>4.5</v>
      </c>
      <c r="AG337">
        <v>2.63</v>
      </c>
      <c r="AH337">
        <v>0.56000000000000005</v>
      </c>
      <c r="AI337">
        <v>0.57999999999999996</v>
      </c>
      <c r="AJ337">
        <v>6.77</v>
      </c>
      <c r="AK337">
        <v>1.73</v>
      </c>
      <c r="AL337">
        <v>1.03</v>
      </c>
      <c r="AM337">
        <v>0.1</v>
      </c>
      <c r="AN337">
        <v>0.13</v>
      </c>
      <c r="AO337">
        <v>1.9</v>
      </c>
      <c r="AP337">
        <v>-0.01</v>
      </c>
      <c r="AQ337">
        <v>2.97</v>
      </c>
      <c r="AR337">
        <v>2.63</v>
      </c>
      <c r="AS337">
        <v>0.55000000000000004</v>
      </c>
      <c r="AT337">
        <v>-0.01</v>
      </c>
      <c r="AU337">
        <v>2.08</v>
      </c>
      <c r="AV337">
        <v>2.0299999999999998</v>
      </c>
      <c r="AW337">
        <v>0.78</v>
      </c>
      <c r="AX337">
        <v>1.92</v>
      </c>
      <c r="AY337">
        <v>3.29</v>
      </c>
      <c r="AZ337">
        <v>5.0199999999999996</v>
      </c>
      <c r="BA337">
        <v>0.1</v>
      </c>
      <c r="BB337">
        <v>1.57</v>
      </c>
      <c r="BC337">
        <v>0.42</v>
      </c>
      <c r="BD337">
        <v>1.5</v>
      </c>
      <c r="BE337">
        <v>1.88</v>
      </c>
      <c r="BF337">
        <v>1.1599999999999999</v>
      </c>
    </row>
    <row r="338" spans="1:58" x14ac:dyDescent="0.25">
      <c r="A338" s="1">
        <v>2019</v>
      </c>
      <c r="B338" s="1" t="s">
        <v>58</v>
      </c>
      <c r="C338" s="1" t="s">
        <v>59</v>
      </c>
      <c r="D338" s="1" t="s">
        <v>60</v>
      </c>
      <c r="E338" s="1">
        <v>30</v>
      </c>
      <c r="F338" s="1" t="s">
        <v>61</v>
      </c>
      <c r="G338" s="1" t="s">
        <v>62</v>
      </c>
      <c r="H338" s="1" t="s">
        <v>68</v>
      </c>
      <c r="I338" s="2">
        <v>43843</v>
      </c>
      <c r="J338" s="3">
        <v>0.36319444444444443</v>
      </c>
      <c r="M338" s="1">
        <v>40.93</v>
      </c>
      <c r="N338" s="1">
        <v>23.1</v>
      </c>
      <c r="O338" s="1">
        <f t="shared" si="20"/>
        <v>64.03</v>
      </c>
      <c r="P338" s="1">
        <f t="shared" si="21"/>
        <v>35.609099999999998</v>
      </c>
      <c r="Q338" s="1">
        <f t="shared" si="22"/>
        <v>20.097000000000001</v>
      </c>
      <c r="R338" s="1">
        <f t="shared" si="23"/>
        <v>55.706099999999999</v>
      </c>
      <c r="S338">
        <v>5.19</v>
      </c>
      <c r="T338">
        <v>-0.56999999999999995</v>
      </c>
      <c r="U338">
        <v>12.02</v>
      </c>
      <c r="V338">
        <v>13.2</v>
      </c>
      <c r="W338">
        <v>17.510000000000002</v>
      </c>
      <c r="X338">
        <v>56.02</v>
      </c>
      <c r="Y338">
        <v>5.51</v>
      </c>
      <c r="Z338">
        <v>25.66</v>
      </c>
      <c r="AA338">
        <v>9.49</v>
      </c>
      <c r="AB338">
        <v>3.7</v>
      </c>
      <c r="AC338">
        <v>1.72</v>
      </c>
      <c r="AD338">
        <v>0.4</v>
      </c>
      <c r="AE338">
        <v>3.16</v>
      </c>
      <c r="AF338">
        <v>4.6399999999999997</v>
      </c>
      <c r="AG338">
        <v>2.7</v>
      </c>
      <c r="AH338">
        <v>0.56999999999999995</v>
      </c>
      <c r="AI338">
        <v>0.57999999999999996</v>
      </c>
      <c r="AJ338">
        <v>7.02</v>
      </c>
      <c r="AK338">
        <v>1.75</v>
      </c>
      <c r="AL338">
        <v>1.07</v>
      </c>
      <c r="AM338">
        <v>0.11</v>
      </c>
      <c r="AN338">
        <v>0.14000000000000001</v>
      </c>
      <c r="AO338">
        <v>1.95</v>
      </c>
      <c r="AP338">
        <v>-0.05</v>
      </c>
      <c r="AQ338">
        <v>3.09</v>
      </c>
      <c r="AR338">
        <v>2.72</v>
      </c>
      <c r="AS338">
        <v>0.56000000000000005</v>
      </c>
      <c r="AT338">
        <v>-0.01</v>
      </c>
      <c r="AU338">
        <v>2.15</v>
      </c>
      <c r="AV338">
        <v>2.0699999999999998</v>
      </c>
      <c r="AW338">
        <v>0.8</v>
      </c>
      <c r="AX338">
        <v>1.99</v>
      </c>
      <c r="AY338">
        <v>3.55</v>
      </c>
      <c r="AZ338">
        <v>5.35</v>
      </c>
      <c r="BA338">
        <v>0.11</v>
      </c>
      <c r="BB338">
        <v>1.61</v>
      </c>
      <c r="BC338">
        <v>0.48</v>
      </c>
      <c r="BD338">
        <v>1.55</v>
      </c>
      <c r="BE338">
        <v>1.92</v>
      </c>
      <c r="BF338">
        <v>1.64</v>
      </c>
    </row>
    <row r="339" spans="1:58" x14ac:dyDescent="0.25">
      <c r="A339" s="1">
        <v>2019</v>
      </c>
      <c r="B339" s="1" t="s">
        <v>58</v>
      </c>
      <c r="C339" s="1" t="s">
        <v>59</v>
      </c>
      <c r="D339" s="1" t="s">
        <v>163</v>
      </c>
      <c r="E339" s="1">
        <v>9</v>
      </c>
      <c r="F339" s="1" t="s">
        <v>61</v>
      </c>
      <c r="G339" s="1" t="s">
        <v>62</v>
      </c>
      <c r="H339" s="1" t="s">
        <v>171</v>
      </c>
      <c r="I339" s="2">
        <v>43843</v>
      </c>
      <c r="J339" s="3">
        <v>0.46180555555555558</v>
      </c>
      <c r="M339" s="1">
        <v>42.96</v>
      </c>
      <c r="N339" s="1">
        <v>21.07</v>
      </c>
      <c r="O339" s="1">
        <f t="shared" si="20"/>
        <v>64.03</v>
      </c>
      <c r="P339" s="1">
        <f t="shared" si="21"/>
        <v>37.3752</v>
      </c>
      <c r="Q339" s="1">
        <f t="shared" si="22"/>
        <v>18.3309</v>
      </c>
      <c r="R339" s="1">
        <f t="shared" si="23"/>
        <v>55.706099999999999</v>
      </c>
      <c r="S339">
        <v>5.47</v>
      </c>
      <c r="T339">
        <v>-0.25</v>
      </c>
      <c r="U339">
        <v>12.64</v>
      </c>
      <c r="V339">
        <v>13.3</v>
      </c>
      <c r="W339">
        <v>18.489999999999998</v>
      </c>
      <c r="X339">
        <v>50.47</v>
      </c>
      <c r="Y339">
        <v>6.26</v>
      </c>
      <c r="Z339">
        <v>25.38</v>
      </c>
      <c r="AA339">
        <v>11.6</v>
      </c>
      <c r="AB339">
        <v>4.09</v>
      </c>
      <c r="AC339">
        <v>1.68</v>
      </c>
      <c r="AD339">
        <v>0.39</v>
      </c>
      <c r="AE339">
        <v>3</v>
      </c>
      <c r="AF339">
        <v>4.4400000000000004</v>
      </c>
      <c r="AG339">
        <v>2.59</v>
      </c>
      <c r="AH339">
        <v>0.44</v>
      </c>
      <c r="AI339">
        <v>0.6</v>
      </c>
      <c r="AJ339">
        <v>6.66</v>
      </c>
      <c r="AK339">
        <v>1.71</v>
      </c>
      <c r="AL339">
        <v>1.03</v>
      </c>
      <c r="AM339">
        <v>0.1</v>
      </c>
      <c r="AN339">
        <v>0.13</v>
      </c>
      <c r="AO339">
        <v>1.86</v>
      </c>
      <c r="AP339">
        <v>-0.02</v>
      </c>
      <c r="AQ339">
        <v>2.96</v>
      </c>
      <c r="AR339">
        <v>2.61</v>
      </c>
      <c r="AS339">
        <v>0.56000000000000005</v>
      </c>
      <c r="AT339">
        <v>-0.01</v>
      </c>
      <c r="AU339">
        <v>2.0499999999999998</v>
      </c>
      <c r="AV339">
        <v>2.02</v>
      </c>
      <c r="AW339">
        <v>0.71</v>
      </c>
      <c r="AX339">
        <v>1.89</v>
      </c>
      <c r="AY339">
        <v>3.56</v>
      </c>
      <c r="AZ339">
        <v>5.45</v>
      </c>
      <c r="BA339">
        <v>0.1</v>
      </c>
      <c r="BB339">
        <v>1.58</v>
      </c>
      <c r="BC339">
        <v>0.42</v>
      </c>
      <c r="BD339">
        <v>1.5</v>
      </c>
      <c r="BE339">
        <v>1.87</v>
      </c>
      <c r="BF339">
        <v>1.52</v>
      </c>
    </row>
    <row r="340" spans="1:58" x14ac:dyDescent="0.25">
      <c r="A340" s="1">
        <v>2019</v>
      </c>
      <c r="B340" s="1" t="s">
        <v>58</v>
      </c>
      <c r="C340" s="1" t="s">
        <v>59</v>
      </c>
      <c r="D340" s="1" t="s">
        <v>60</v>
      </c>
      <c r="E340" s="1">
        <v>32</v>
      </c>
      <c r="F340" s="1" t="s">
        <v>61</v>
      </c>
      <c r="G340" s="1" t="s">
        <v>62</v>
      </c>
      <c r="H340" s="1" t="s">
        <v>69</v>
      </c>
      <c r="I340" s="2">
        <v>43843</v>
      </c>
      <c r="J340" s="3">
        <v>0.36388888888888887</v>
      </c>
      <c r="M340" s="1">
        <v>41.53</v>
      </c>
      <c r="N340" s="1">
        <v>22.49</v>
      </c>
      <c r="O340" s="1">
        <f t="shared" si="20"/>
        <v>64.02</v>
      </c>
      <c r="P340" s="1">
        <f t="shared" si="21"/>
        <v>36.131100000000004</v>
      </c>
      <c r="Q340" s="1">
        <f t="shared" si="22"/>
        <v>19.566299999999998</v>
      </c>
      <c r="R340" s="1">
        <f t="shared" si="23"/>
        <v>55.697400000000002</v>
      </c>
      <c r="S340">
        <v>4.95</v>
      </c>
      <c r="T340">
        <v>0.8</v>
      </c>
      <c r="U340">
        <v>12.22</v>
      </c>
      <c r="V340">
        <v>12.25</v>
      </c>
      <c r="W340">
        <v>17.7</v>
      </c>
      <c r="X340">
        <v>53.68</v>
      </c>
      <c r="Y340">
        <v>4.79</v>
      </c>
      <c r="Z340">
        <v>28.49</v>
      </c>
      <c r="AA340">
        <v>10.15</v>
      </c>
      <c r="AB340">
        <v>3.93</v>
      </c>
      <c r="AC340">
        <v>1.74</v>
      </c>
      <c r="AD340">
        <v>0.46</v>
      </c>
      <c r="AE340">
        <v>3.14</v>
      </c>
      <c r="AF340">
        <v>4.67</v>
      </c>
      <c r="AG340">
        <v>2.75</v>
      </c>
      <c r="AH340">
        <v>0.62</v>
      </c>
      <c r="AI340">
        <v>0.57999999999999996</v>
      </c>
      <c r="AJ340">
        <v>7.12</v>
      </c>
      <c r="AK340">
        <v>1.78</v>
      </c>
      <c r="AL340">
        <v>1.06</v>
      </c>
      <c r="AM340">
        <v>0.1</v>
      </c>
      <c r="AN340">
        <v>0.14000000000000001</v>
      </c>
      <c r="AO340">
        <v>1.97</v>
      </c>
      <c r="AP340">
        <v>-0.05</v>
      </c>
      <c r="AQ340">
        <v>3.11</v>
      </c>
      <c r="AR340">
        <v>2.75</v>
      </c>
      <c r="AS340">
        <v>0.59</v>
      </c>
      <c r="AT340">
        <v>-0.01</v>
      </c>
      <c r="AU340">
        <v>2.16</v>
      </c>
      <c r="AV340">
        <v>2.06</v>
      </c>
      <c r="AW340">
        <v>0.76</v>
      </c>
      <c r="AX340">
        <v>1.94</v>
      </c>
      <c r="AY340">
        <v>3.68</v>
      </c>
      <c r="AZ340">
        <v>5.51</v>
      </c>
      <c r="BA340">
        <v>0.11</v>
      </c>
      <c r="BB340">
        <v>1.61</v>
      </c>
      <c r="BC340">
        <v>0.42</v>
      </c>
      <c r="BD340">
        <v>1.54</v>
      </c>
      <c r="BE340">
        <v>1.96</v>
      </c>
      <c r="BF340">
        <v>0.94</v>
      </c>
    </row>
    <row r="341" spans="1:58" x14ac:dyDescent="0.25">
      <c r="A341" s="1">
        <v>2019</v>
      </c>
      <c r="B341" s="1" t="s">
        <v>58</v>
      </c>
      <c r="C341" s="1" t="s">
        <v>59</v>
      </c>
      <c r="D341" s="1" t="s">
        <v>118</v>
      </c>
      <c r="E341" s="1">
        <v>1</v>
      </c>
      <c r="F341" s="1" t="s">
        <v>61</v>
      </c>
      <c r="G341" s="1" t="s">
        <v>62</v>
      </c>
      <c r="H341" s="1" t="s">
        <v>119</v>
      </c>
      <c r="I341" s="2">
        <v>43843</v>
      </c>
      <c r="J341" s="3">
        <v>0.43958333333333338</v>
      </c>
      <c r="M341" s="1">
        <v>42.82</v>
      </c>
      <c r="N341" s="1">
        <v>21.19</v>
      </c>
      <c r="O341" s="1">
        <f t="shared" si="20"/>
        <v>64.010000000000005</v>
      </c>
      <c r="P341" s="1">
        <f t="shared" si="21"/>
        <v>37.253399999999999</v>
      </c>
      <c r="Q341" s="1">
        <f t="shared" si="22"/>
        <v>18.435300000000002</v>
      </c>
      <c r="R341" s="1">
        <f t="shared" si="23"/>
        <v>55.688699999999997</v>
      </c>
      <c r="S341">
        <v>4.84</v>
      </c>
      <c r="T341">
        <v>2.3199999999999998</v>
      </c>
      <c r="U341">
        <v>12.66</v>
      </c>
      <c r="V341">
        <v>11.88</v>
      </c>
      <c r="W341">
        <v>17.329999999999998</v>
      </c>
      <c r="X341">
        <v>44.3</v>
      </c>
      <c r="Y341">
        <v>7.33</v>
      </c>
      <c r="Z341">
        <v>32.299999999999997</v>
      </c>
      <c r="AA341">
        <v>11.74</v>
      </c>
      <c r="AB341">
        <v>4.38</v>
      </c>
      <c r="AC341">
        <v>1.7</v>
      </c>
      <c r="AD341">
        <v>0.51</v>
      </c>
      <c r="AE341">
        <v>2.93</v>
      </c>
      <c r="AF341">
        <v>4.41</v>
      </c>
      <c r="AG341">
        <v>2.61</v>
      </c>
      <c r="AH341">
        <v>0.55000000000000004</v>
      </c>
      <c r="AI341">
        <v>0.57999999999999996</v>
      </c>
      <c r="AJ341">
        <v>6.64</v>
      </c>
      <c r="AK341">
        <v>1.72</v>
      </c>
      <c r="AL341">
        <v>0.99</v>
      </c>
      <c r="AM341">
        <v>0.09</v>
      </c>
      <c r="AN341">
        <v>0.13</v>
      </c>
      <c r="AO341">
        <v>1.88</v>
      </c>
      <c r="AP341">
        <v>-0.04</v>
      </c>
      <c r="AQ341">
        <v>2.96</v>
      </c>
      <c r="AR341">
        <v>2.62</v>
      </c>
      <c r="AS341">
        <v>0.57999999999999996</v>
      </c>
      <c r="AT341">
        <v>-0.01</v>
      </c>
      <c r="AU341">
        <v>2.06</v>
      </c>
      <c r="AV341">
        <v>1.99</v>
      </c>
      <c r="AW341">
        <v>0.76</v>
      </c>
      <c r="AX341">
        <v>1.84</v>
      </c>
      <c r="AY341">
        <v>3.31</v>
      </c>
      <c r="AZ341">
        <v>5.99</v>
      </c>
      <c r="BA341">
        <v>0.09</v>
      </c>
      <c r="BB341">
        <v>1.57</v>
      </c>
      <c r="BC341">
        <v>0.4</v>
      </c>
      <c r="BD341">
        <v>1.47</v>
      </c>
      <c r="BE341">
        <v>1.84</v>
      </c>
      <c r="BF341">
        <v>0.99</v>
      </c>
    </row>
    <row r="342" spans="1:58" x14ac:dyDescent="0.25">
      <c r="A342" s="1">
        <v>2019</v>
      </c>
      <c r="B342" s="1" t="s">
        <v>58</v>
      </c>
      <c r="C342" s="1" t="s">
        <v>59</v>
      </c>
      <c r="D342" s="1" t="s">
        <v>163</v>
      </c>
      <c r="E342" s="1">
        <v>18</v>
      </c>
      <c r="F342" s="1" t="s">
        <v>61</v>
      </c>
      <c r="G342" s="1" t="s">
        <v>62</v>
      </c>
      <c r="H342" s="1" t="s">
        <v>178</v>
      </c>
      <c r="I342" s="2">
        <v>43843</v>
      </c>
      <c r="J342" s="3">
        <v>0.46388888888888885</v>
      </c>
      <c r="M342" s="1">
        <v>44.45</v>
      </c>
      <c r="N342" s="1">
        <v>19.559999999999999</v>
      </c>
      <c r="O342" s="1">
        <f t="shared" si="20"/>
        <v>64.010000000000005</v>
      </c>
      <c r="P342" s="1">
        <f t="shared" si="21"/>
        <v>38.671500000000002</v>
      </c>
      <c r="Q342" s="1">
        <f t="shared" si="22"/>
        <v>17.017199999999999</v>
      </c>
      <c r="R342" s="1">
        <f t="shared" si="23"/>
        <v>55.688699999999997</v>
      </c>
      <c r="S342">
        <v>5.16</v>
      </c>
      <c r="T342">
        <v>-0.59</v>
      </c>
      <c r="U342">
        <v>12.06</v>
      </c>
      <c r="V342">
        <v>13.41</v>
      </c>
      <c r="W342">
        <v>17.760000000000002</v>
      </c>
      <c r="X342">
        <v>57.71</v>
      </c>
      <c r="Y342">
        <v>5.78</v>
      </c>
      <c r="Z342">
        <v>20.73</v>
      </c>
      <c r="AA342">
        <v>12.12</v>
      </c>
      <c r="AB342">
        <v>4.47</v>
      </c>
      <c r="AC342">
        <v>1.78</v>
      </c>
      <c r="AD342">
        <v>0.46</v>
      </c>
      <c r="AE342">
        <v>3.3</v>
      </c>
      <c r="AF342">
        <v>4.75</v>
      </c>
      <c r="AG342">
        <v>2.71</v>
      </c>
      <c r="AH342">
        <v>0.59</v>
      </c>
      <c r="AI342">
        <v>0.6</v>
      </c>
      <c r="AJ342">
        <v>7.16</v>
      </c>
      <c r="AK342">
        <v>1.81</v>
      </c>
      <c r="AL342">
        <v>1.0900000000000001</v>
      </c>
      <c r="AM342">
        <v>0.1</v>
      </c>
      <c r="AN342">
        <v>0.13</v>
      </c>
      <c r="AO342">
        <v>2.0099999999999998</v>
      </c>
      <c r="AP342">
        <v>-0.04</v>
      </c>
      <c r="AQ342">
        <v>3.15</v>
      </c>
      <c r="AR342">
        <v>2.79</v>
      </c>
      <c r="AS342">
        <v>0.59</v>
      </c>
      <c r="AT342">
        <v>-0.01</v>
      </c>
      <c r="AU342">
        <v>2.1800000000000002</v>
      </c>
      <c r="AV342">
        <v>2.13</v>
      </c>
      <c r="AW342">
        <v>0.87</v>
      </c>
      <c r="AX342">
        <v>2.0299999999999998</v>
      </c>
      <c r="AY342">
        <v>3.49</v>
      </c>
      <c r="AZ342">
        <v>5.51</v>
      </c>
      <c r="BA342">
        <v>0.1</v>
      </c>
      <c r="BB342">
        <v>1.64</v>
      </c>
      <c r="BC342">
        <v>0.43</v>
      </c>
      <c r="BD342">
        <v>1.58</v>
      </c>
      <c r="BE342">
        <v>1.97</v>
      </c>
      <c r="BF342">
        <v>1.2</v>
      </c>
    </row>
    <row r="343" spans="1:58" x14ac:dyDescent="0.25">
      <c r="A343" s="1">
        <v>2019</v>
      </c>
      <c r="B343" s="1" t="s">
        <v>58</v>
      </c>
      <c r="C343" s="1" t="s">
        <v>59</v>
      </c>
      <c r="D343" s="1" t="s">
        <v>205</v>
      </c>
      <c r="E343" s="1">
        <v>72</v>
      </c>
      <c r="F343" s="1" t="s">
        <v>61</v>
      </c>
      <c r="G343" s="1" t="s">
        <v>62</v>
      </c>
      <c r="H343" s="1" t="s">
        <v>267</v>
      </c>
      <c r="I343" s="2">
        <v>43851</v>
      </c>
      <c r="J343" s="3">
        <v>0.43888888888888888</v>
      </c>
      <c r="L343" s="1" t="s">
        <v>225</v>
      </c>
      <c r="M343" s="1">
        <v>43.78</v>
      </c>
      <c r="N343" s="1">
        <v>20.23</v>
      </c>
      <c r="O343" s="1">
        <f t="shared" si="20"/>
        <v>64.010000000000005</v>
      </c>
      <c r="P343" s="1">
        <f t="shared" si="21"/>
        <v>38.0886</v>
      </c>
      <c r="Q343" s="1">
        <f t="shared" si="22"/>
        <v>17.600100000000001</v>
      </c>
      <c r="R343" s="1">
        <f t="shared" si="23"/>
        <v>55.688699999999997</v>
      </c>
      <c r="S343">
        <v>5.16</v>
      </c>
      <c r="T343">
        <v>0.13</v>
      </c>
      <c r="U343">
        <v>12.27</v>
      </c>
      <c r="V343">
        <v>12.47</v>
      </c>
      <c r="W343">
        <v>17.86</v>
      </c>
      <c r="X343">
        <v>57.43</v>
      </c>
      <c r="Y343">
        <v>5.68</v>
      </c>
      <c r="Z343">
        <v>18.62</v>
      </c>
      <c r="AA343">
        <v>12.5</v>
      </c>
      <c r="AB343">
        <v>4.5199999999999996</v>
      </c>
      <c r="AC343">
        <v>1.67</v>
      </c>
      <c r="AD343">
        <v>0.34</v>
      </c>
      <c r="AE343">
        <v>2.95</v>
      </c>
      <c r="AF343">
        <v>4.4800000000000004</v>
      </c>
      <c r="AG343">
        <v>2.61</v>
      </c>
      <c r="AH343">
        <v>0.44</v>
      </c>
      <c r="AI343">
        <v>0.65</v>
      </c>
      <c r="AJ343">
        <v>6.72</v>
      </c>
      <c r="AK343">
        <v>1.71</v>
      </c>
      <c r="AL343">
        <v>1.01</v>
      </c>
      <c r="AM343">
        <v>0.1</v>
      </c>
      <c r="AN343">
        <v>0.13</v>
      </c>
      <c r="AO343">
        <v>1.83</v>
      </c>
      <c r="AP343">
        <v>-0.06</v>
      </c>
      <c r="AQ343">
        <v>2.93</v>
      </c>
      <c r="AR343">
        <v>2.61</v>
      </c>
      <c r="AS343">
        <v>0.61</v>
      </c>
      <c r="AT343">
        <v>-0.01</v>
      </c>
      <c r="AU343">
        <v>2.0099999999999998</v>
      </c>
      <c r="AV343">
        <v>1.99</v>
      </c>
      <c r="AW343">
        <v>0.71</v>
      </c>
      <c r="AX343">
        <v>1.92</v>
      </c>
      <c r="AY343">
        <v>3.22</v>
      </c>
      <c r="AZ343">
        <v>5.79</v>
      </c>
      <c r="BA343">
        <v>0.1</v>
      </c>
      <c r="BB343">
        <v>1.59</v>
      </c>
      <c r="BC343">
        <v>0.39</v>
      </c>
      <c r="BD343">
        <v>1.5</v>
      </c>
      <c r="BE343">
        <v>1.81</v>
      </c>
      <c r="BF343">
        <v>1.44</v>
      </c>
    </row>
    <row r="344" spans="1:58" x14ac:dyDescent="0.25">
      <c r="A344" s="1">
        <v>2019</v>
      </c>
      <c r="B344" s="1" t="s">
        <v>58</v>
      </c>
      <c r="C344" s="1" t="s">
        <v>59</v>
      </c>
      <c r="D344" s="1" t="s">
        <v>205</v>
      </c>
      <c r="E344" s="1">
        <v>17</v>
      </c>
      <c r="F344" s="1" t="s">
        <v>61</v>
      </c>
      <c r="G344" s="1" t="s">
        <v>62</v>
      </c>
      <c r="H344" s="1" t="s">
        <v>222</v>
      </c>
      <c r="I344" s="2">
        <v>43851</v>
      </c>
      <c r="J344" s="3">
        <v>0.40833333333333338</v>
      </c>
      <c r="M344" s="1">
        <v>41.48</v>
      </c>
      <c r="N344" s="1">
        <v>22.53</v>
      </c>
      <c r="O344" s="1">
        <f t="shared" si="20"/>
        <v>64.009999999999991</v>
      </c>
      <c r="P344" s="1">
        <f t="shared" si="21"/>
        <v>36.087599999999995</v>
      </c>
      <c r="Q344" s="1">
        <f t="shared" si="22"/>
        <v>19.601100000000002</v>
      </c>
      <c r="R344" s="1">
        <f t="shared" si="23"/>
        <v>55.688699999999997</v>
      </c>
      <c r="S344">
        <v>4.87</v>
      </c>
      <c r="T344">
        <v>2.57</v>
      </c>
      <c r="U344">
        <v>11.8</v>
      </c>
      <c r="V344">
        <v>13.68</v>
      </c>
      <c r="W344">
        <v>17.57</v>
      </c>
      <c r="X344">
        <v>52.74</v>
      </c>
      <c r="Y344">
        <v>6.61</v>
      </c>
      <c r="Z344">
        <v>25.63</v>
      </c>
      <c r="AA344">
        <v>11.26</v>
      </c>
      <c r="AB344">
        <v>4.28</v>
      </c>
      <c r="AC344">
        <v>1.73</v>
      </c>
      <c r="AD344">
        <v>0.44</v>
      </c>
      <c r="AE344">
        <v>3.12</v>
      </c>
      <c r="AF344">
        <v>4.6399999999999997</v>
      </c>
      <c r="AG344">
        <v>2.64</v>
      </c>
      <c r="AH344">
        <v>0.59</v>
      </c>
      <c r="AI344">
        <v>0.59</v>
      </c>
      <c r="AJ344">
        <v>7.07</v>
      </c>
      <c r="AK344">
        <v>1.77</v>
      </c>
      <c r="AL344">
        <v>1.07</v>
      </c>
      <c r="AM344">
        <v>0.09</v>
      </c>
      <c r="AN344">
        <v>0.12</v>
      </c>
      <c r="AO344">
        <v>1.93</v>
      </c>
      <c r="AP344">
        <v>-0.04</v>
      </c>
      <c r="AQ344">
        <v>3.09</v>
      </c>
      <c r="AR344">
        <v>2.73</v>
      </c>
      <c r="AS344">
        <v>0.57999999999999996</v>
      </c>
      <c r="AT344">
        <v>-0.01</v>
      </c>
      <c r="AU344">
        <v>2.15</v>
      </c>
      <c r="AV344">
        <v>2.11</v>
      </c>
      <c r="AW344">
        <v>0.81</v>
      </c>
      <c r="AX344">
        <v>2</v>
      </c>
      <c r="AY344">
        <v>3.42</v>
      </c>
      <c r="AZ344">
        <v>5.55</v>
      </c>
      <c r="BA344">
        <v>0.09</v>
      </c>
      <c r="BB344">
        <v>1.62</v>
      </c>
      <c r="BC344">
        <v>0.45</v>
      </c>
      <c r="BD344">
        <v>1.55</v>
      </c>
      <c r="BE344">
        <v>1.91</v>
      </c>
      <c r="BF344">
        <v>1.77</v>
      </c>
    </row>
    <row r="345" spans="1:58" x14ac:dyDescent="0.25">
      <c r="A345" s="1">
        <v>2019</v>
      </c>
      <c r="B345" s="1" t="s">
        <v>58</v>
      </c>
      <c r="C345" s="1" t="s">
        <v>59</v>
      </c>
      <c r="D345" s="1" t="s">
        <v>205</v>
      </c>
      <c r="E345" s="1">
        <v>74</v>
      </c>
      <c r="F345" s="1" t="s">
        <v>61</v>
      </c>
      <c r="G345" s="1" t="s">
        <v>62</v>
      </c>
      <c r="H345" s="1" t="s">
        <v>268</v>
      </c>
      <c r="I345" s="2">
        <v>43851</v>
      </c>
      <c r="J345" s="3">
        <v>0.44027777777777777</v>
      </c>
      <c r="M345" s="1">
        <v>43.11</v>
      </c>
      <c r="N345" s="1">
        <v>20.9</v>
      </c>
      <c r="O345" s="1">
        <f t="shared" si="20"/>
        <v>64.009999999999991</v>
      </c>
      <c r="P345" s="1">
        <f t="shared" si="21"/>
        <v>37.505699999999997</v>
      </c>
      <c r="Q345" s="1">
        <f t="shared" si="22"/>
        <v>18.183</v>
      </c>
      <c r="R345" s="1">
        <f t="shared" si="23"/>
        <v>55.688699999999997</v>
      </c>
      <c r="S345">
        <v>5.33</v>
      </c>
      <c r="T345">
        <v>1.26</v>
      </c>
      <c r="U345">
        <v>12.44</v>
      </c>
      <c r="V345">
        <v>15.78</v>
      </c>
      <c r="W345">
        <v>19.600000000000001</v>
      </c>
      <c r="X345">
        <v>54.27</v>
      </c>
      <c r="Y345">
        <v>5.1100000000000003</v>
      </c>
      <c r="Z345">
        <v>22.72</v>
      </c>
      <c r="AA345">
        <v>12.04</v>
      </c>
      <c r="AB345">
        <v>4.08</v>
      </c>
      <c r="AC345">
        <v>1.72</v>
      </c>
      <c r="AD345">
        <v>0.35</v>
      </c>
      <c r="AE345">
        <v>3.1</v>
      </c>
      <c r="AF345">
        <v>4.58</v>
      </c>
      <c r="AG345">
        <v>2.67</v>
      </c>
      <c r="AH345">
        <v>0.41</v>
      </c>
      <c r="AI345">
        <v>0.61</v>
      </c>
      <c r="AJ345">
        <v>6.91</v>
      </c>
      <c r="AK345">
        <v>1.74</v>
      </c>
      <c r="AL345">
        <v>1.05</v>
      </c>
      <c r="AM345">
        <v>0.1</v>
      </c>
      <c r="AN345">
        <v>0.13</v>
      </c>
      <c r="AO345">
        <v>1.96</v>
      </c>
      <c r="AP345">
        <v>-0.02</v>
      </c>
      <c r="AQ345">
        <v>3.05</v>
      </c>
      <c r="AR345">
        <v>2.69</v>
      </c>
      <c r="AS345">
        <v>0.57999999999999996</v>
      </c>
      <c r="AT345">
        <v>-0.01</v>
      </c>
      <c r="AU345">
        <v>2.15</v>
      </c>
      <c r="AV345">
        <v>2.06</v>
      </c>
      <c r="AW345">
        <v>0.74</v>
      </c>
      <c r="AX345">
        <v>1.93</v>
      </c>
      <c r="AY345">
        <v>2.85</v>
      </c>
      <c r="AZ345">
        <v>4.84</v>
      </c>
      <c r="BA345">
        <v>0.11</v>
      </c>
      <c r="BB345">
        <v>1.61</v>
      </c>
      <c r="BC345">
        <v>0.44</v>
      </c>
      <c r="BD345">
        <v>1.53</v>
      </c>
      <c r="BE345">
        <v>1.93</v>
      </c>
      <c r="BF345">
        <v>1.33</v>
      </c>
    </row>
    <row r="346" spans="1:58" x14ac:dyDescent="0.25">
      <c r="A346" s="1">
        <v>2019</v>
      </c>
      <c r="B346" s="1" t="s">
        <v>58</v>
      </c>
      <c r="C346" s="1" t="s">
        <v>59</v>
      </c>
      <c r="D346" s="1" t="s">
        <v>271</v>
      </c>
      <c r="E346" s="1">
        <v>15</v>
      </c>
      <c r="F346" s="1" t="s">
        <v>61</v>
      </c>
      <c r="G346" s="1" t="s">
        <v>62</v>
      </c>
      <c r="H346" s="1" t="s">
        <v>275</v>
      </c>
      <c r="I346" s="2">
        <v>43851</v>
      </c>
      <c r="J346" s="3">
        <v>0.44861111111111113</v>
      </c>
      <c r="M346" s="1">
        <v>42.43</v>
      </c>
      <c r="N346" s="1">
        <v>21.58</v>
      </c>
      <c r="O346" s="1">
        <f t="shared" si="20"/>
        <v>64.009999999999991</v>
      </c>
      <c r="P346" s="1">
        <f t="shared" si="21"/>
        <v>36.914099999999998</v>
      </c>
      <c r="Q346" s="1">
        <f t="shared" si="22"/>
        <v>18.7746</v>
      </c>
      <c r="R346" s="1">
        <f t="shared" si="23"/>
        <v>55.688699999999997</v>
      </c>
      <c r="S346">
        <v>5.25</v>
      </c>
      <c r="T346">
        <v>1.29</v>
      </c>
      <c r="U346">
        <v>12.21</v>
      </c>
      <c r="V346">
        <v>13.21</v>
      </c>
      <c r="W346">
        <v>17.55</v>
      </c>
      <c r="X346">
        <v>54.62</v>
      </c>
      <c r="Y346">
        <v>5.15</v>
      </c>
      <c r="Z346">
        <v>25.07</v>
      </c>
      <c r="AA346">
        <v>11.4</v>
      </c>
      <c r="AB346">
        <v>4.3</v>
      </c>
      <c r="AC346">
        <v>1.71</v>
      </c>
      <c r="AD346">
        <v>0.43</v>
      </c>
      <c r="AE346">
        <v>3.04</v>
      </c>
      <c r="AF346">
        <v>4.51</v>
      </c>
      <c r="AG346">
        <v>2.62</v>
      </c>
      <c r="AH346">
        <v>0.55000000000000004</v>
      </c>
      <c r="AI346">
        <v>0.59</v>
      </c>
      <c r="AJ346">
        <v>6.78</v>
      </c>
      <c r="AK346">
        <v>1.74</v>
      </c>
      <c r="AL346">
        <v>1.04</v>
      </c>
      <c r="AM346">
        <v>0.09</v>
      </c>
      <c r="AN346">
        <v>0.13</v>
      </c>
      <c r="AO346">
        <v>1.89</v>
      </c>
      <c r="AP346">
        <v>-0.02</v>
      </c>
      <c r="AQ346">
        <v>3.02</v>
      </c>
      <c r="AR346">
        <v>2.66</v>
      </c>
      <c r="AS346">
        <v>0.55000000000000004</v>
      </c>
      <c r="AT346">
        <v>-0.01</v>
      </c>
      <c r="AU346">
        <v>2.12</v>
      </c>
      <c r="AV346">
        <v>2.08</v>
      </c>
      <c r="AW346">
        <v>0.71</v>
      </c>
      <c r="AX346">
        <v>1.92</v>
      </c>
      <c r="AY346">
        <v>3.53</v>
      </c>
      <c r="AZ346">
        <v>5.18</v>
      </c>
      <c r="BA346">
        <v>0.1</v>
      </c>
      <c r="BB346">
        <v>1.59</v>
      </c>
      <c r="BC346">
        <v>0.43</v>
      </c>
      <c r="BD346">
        <v>1.52</v>
      </c>
      <c r="BE346">
        <v>1.88</v>
      </c>
      <c r="BF346">
        <v>1.55</v>
      </c>
    </row>
    <row r="347" spans="1:58" x14ac:dyDescent="0.25">
      <c r="A347" s="1">
        <v>2019</v>
      </c>
      <c r="B347" s="1" t="s">
        <v>58</v>
      </c>
      <c r="C347" s="1" t="s">
        <v>59</v>
      </c>
      <c r="D347" s="1" t="s">
        <v>362</v>
      </c>
      <c r="E347" s="1">
        <v>47</v>
      </c>
      <c r="F347" s="1" t="s">
        <v>61</v>
      </c>
      <c r="G347" s="1" t="s">
        <v>62</v>
      </c>
      <c r="H347" s="1" t="s">
        <v>379</v>
      </c>
      <c r="I347" s="2">
        <v>43857</v>
      </c>
      <c r="J347" s="3">
        <v>0.42986111111111108</v>
      </c>
      <c r="M347" s="1">
        <v>43.18</v>
      </c>
      <c r="N347" s="1">
        <v>20.82</v>
      </c>
      <c r="O347" s="1">
        <f t="shared" si="20"/>
        <v>64</v>
      </c>
      <c r="P347" s="1">
        <f t="shared" si="21"/>
        <v>37.566600000000001</v>
      </c>
      <c r="Q347" s="1">
        <f t="shared" si="22"/>
        <v>18.113399999999999</v>
      </c>
      <c r="R347" s="1">
        <f t="shared" si="23"/>
        <v>55.68</v>
      </c>
      <c r="S347">
        <v>5.27</v>
      </c>
      <c r="T347">
        <v>1.95</v>
      </c>
      <c r="U347">
        <v>11.91</v>
      </c>
      <c r="V347">
        <v>12.35</v>
      </c>
      <c r="W347">
        <v>17.739999999999998</v>
      </c>
      <c r="X347">
        <v>51.34</v>
      </c>
      <c r="Y347">
        <v>4.79</v>
      </c>
      <c r="Z347">
        <v>28.35</v>
      </c>
      <c r="AA347">
        <v>10.66</v>
      </c>
      <c r="AB347">
        <v>3.94</v>
      </c>
      <c r="AC347">
        <v>1.71</v>
      </c>
      <c r="AD347">
        <v>0.43</v>
      </c>
      <c r="AE347">
        <v>3.04</v>
      </c>
      <c r="AF347">
        <v>4.57</v>
      </c>
      <c r="AG347">
        <v>2.66</v>
      </c>
      <c r="AH347">
        <v>0.55000000000000004</v>
      </c>
      <c r="AI347">
        <v>0.63</v>
      </c>
      <c r="AJ347">
        <v>6.88</v>
      </c>
      <c r="AK347">
        <v>1.75</v>
      </c>
      <c r="AL347">
        <v>1.05</v>
      </c>
      <c r="AM347">
        <v>0.11</v>
      </c>
      <c r="AN347">
        <v>0.13</v>
      </c>
      <c r="AO347">
        <v>1.9</v>
      </c>
      <c r="AP347">
        <v>-0.02</v>
      </c>
      <c r="AQ347">
        <v>3.02</v>
      </c>
      <c r="AR347">
        <v>2.66</v>
      </c>
      <c r="AS347">
        <v>0.59</v>
      </c>
      <c r="AT347">
        <v>-0.01</v>
      </c>
      <c r="AU347">
        <v>2.09</v>
      </c>
      <c r="AV347">
        <v>2.0499999999999998</v>
      </c>
      <c r="AW347">
        <v>0.72</v>
      </c>
      <c r="AX347">
        <v>1.92</v>
      </c>
      <c r="AY347">
        <v>3.45</v>
      </c>
      <c r="AZ347">
        <v>5.51</v>
      </c>
      <c r="BA347">
        <v>0.11</v>
      </c>
      <c r="BB347">
        <v>1.61</v>
      </c>
      <c r="BC347">
        <v>0.44</v>
      </c>
      <c r="BD347">
        <v>1.53</v>
      </c>
      <c r="BE347">
        <v>1.89</v>
      </c>
      <c r="BF347">
        <v>1.7</v>
      </c>
    </row>
    <row r="348" spans="1:58" x14ac:dyDescent="0.25">
      <c r="A348" s="1">
        <v>2019</v>
      </c>
      <c r="B348" s="1" t="s">
        <v>58</v>
      </c>
      <c r="C348" s="1" t="s">
        <v>59</v>
      </c>
      <c r="D348" s="1" t="s">
        <v>292</v>
      </c>
      <c r="E348" s="1">
        <v>18</v>
      </c>
      <c r="F348" s="1" t="s">
        <v>61</v>
      </c>
      <c r="G348" s="1" t="s">
        <v>62</v>
      </c>
      <c r="H348" s="1" t="s">
        <v>293</v>
      </c>
      <c r="I348" s="2">
        <v>43852</v>
      </c>
      <c r="J348" s="3">
        <v>0.43194444444444446</v>
      </c>
      <c r="K348" s="1">
        <v>60</v>
      </c>
      <c r="M348" s="1">
        <v>45.78</v>
      </c>
      <c r="N348" s="1">
        <v>18.21</v>
      </c>
      <c r="O348" s="1">
        <f t="shared" ref="O348:O366" si="24">M348+N348</f>
        <v>63.99</v>
      </c>
      <c r="P348" s="1">
        <f t="shared" ref="P348:P366" si="25">M348*0.87</f>
        <v>39.828600000000002</v>
      </c>
      <c r="Q348" s="1">
        <f t="shared" ref="Q348:Q366" si="26">N348*0.87</f>
        <v>15.842700000000001</v>
      </c>
      <c r="R348" s="1">
        <f t="shared" ref="R348:R366" si="27">P348+Q348</f>
        <v>55.671300000000002</v>
      </c>
      <c r="S348">
        <v>5.57</v>
      </c>
      <c r="T348">
        <v>0.61</v>
      </c>
      <c r="U348">
        <v>12.25</v>
      </c>
      <c r="V348">
        <v>12.15</v>
      </c>
      <c r="W348">
        <v>18.82</v>
      </c>
      <c r="X348">
        <v>59.59</v>
      </c>
      <c r="Y348">
        <v>6.38</v>
      </c>
      <c r="Z348">
        <v>18.12</v>
      </c>
      <c r="AA348">
        <v>11.96</v>
      </c>
      <c r="AB348">
        <v>3.8</v>
      </c>
      <c r="AC348">
        <v>1.76</v>
      </c>
      <c r="AD348">
        <v>0.37</v>
      </c>
      <c r="AE348">
        <v>3.21</v>
      </c>
      <c r="AF348">
        <v>4.75</v>
      </c>
      <c r="AG348">
        <v>2.71</v>
      </c>
      <c r="AH348">
        <v>0.49</v>
      </c>
      <c r="AI348">
        <v>0.64</v>
      </c>
      <c r="AJ348">
        <v>7.12</v>
      </c>
      <c r="AK348">
        <v>1.8</v>
      </c>
      <c r="AL348">
        <v>1.1000000000000001</v>
      </c>
      <c r="AM348">
        <v>0.1</v>
      </c>
      <c r="AN348">
        <v>0.13</v>
      </c>
      <c r="AO348">
        <v>1.92</v>
      </c>
      <c r="AP348">
        <v>-0.03</v>
      </c>
      <c r="AQ348">
        <v>3.14</v>
      </c>
      <c r="AR348">
        <v>2.74</v>
      </c>
      <c r="AS348">
        <v>0.6</v>
      </c>
      <c r="AT348">
        <v>-0.01</v>
      </c>
      <c r="AU348">
        <v>2.16</v>
      </c>
      <c r="AV348">
        <v>2.12</v>
      </c>
      <c r="AW348">
        <v>0.71</v>
      </c>
      <c r="AX348">
        <v>1.98</v>
      </c>
      <c r="AY348">
        <v>3.01</v>
      </c>
      <c r="AZ348">
        <v>4.57</v>
      </c>
      <c r="BA348">
        <v>0.1</v>
      </c>
      <c r="BB348">
        <v>1.67</v>
      </c>
      <c r="BC348">
        <v>0.43</v>
      </c>
      <c r="BD348">
        <v>1.59</v>
      </c>
      <c r="BE348">
        <v>1.94</v>
      </c>
      <c r="BF348">
        <v>1.5</v>
      </c>
    </row>
    <row r="349" spans="1:58" x14ac:dyDescent="0.25">
      <c r="A349" s="1">
        <v>2019</v>
      </c>
      <c r="B349" s="1" t="s">
        <v>58</v>
      </c>
      <c r="C349" s="1" t="s">
        <v>59</v>
      </c>
      <c r="D349" s="1" t="s">
        <v>326</v>
      </c>
      <c r="E349" s="1">
        <v>13</v>
      </c>
      <c r="F349" s="1" t="s">
        <v>61</v>
      </c>
      <c r="G349" s="1" t="s">
        <v>62</v>
      </c>
      <c r="H349" s="1" t="s">
        <v>338</v>
      </c>
      <c r="I349" s="2">
        <v>43853</v>
      </c>
      <c r="J349" s="3">
        <v>0.40833333333333338</v>
      </c>
      <c r="M349" s="1">
        <v>43.52</v>
      </c>
      <c r="N349" s="1">
        <v>20.47</v>
      </c>
      <c r="O349" s="1">
        <f t="shared" si="24"/>
        <v>63.99</v>
      </c>
      <c r="P349" s="1">
        <f t="shared" si="25"/>
        <v>37.862400000000001</v>
      </c>
      <c r="Q349" s="1">
        <f t="shared" si="26"/>
        <v>17.808899999999998</v>
      </c>
      <c r="R349" s="1">
        <f t="shared" si="27"/>
        <v>55.671300000000002</v>
      </c>
      <c r="S349">
        <v>5.18</v>
      </c>
      <c r="T349">
        <v>0.34</v>
      </c>
      <c r="U349">
        <v>12.83</v>
      </c>
      <c r="V349">
        <v>12.24</v>
      </c>
      <c r="W349">
        <v>17.59</v>
      </c>
      <c r="X349">
        <v>55.87</v>
      </c>
      <c r="Y349">
        <v>7.16</v>
      </c>
      <c r="Z349">
        <v>21.17</v>
      </c>
      <c r="AA349">
        <v>12.05</v>
      </c>
      <c r="AB349">
        <v>4.04</v>
      </c>
      <c r="AC349">
        <v>1.79</v>
      </c>
      <c r="AD349">
        <v>0.38</v>
      </c>
      <c r="AE349">
        <v>3.28</v>
      </c>
      <c r="AF349">
        <v>4.75</v>
      </c>
      <c r="AG349">
        <v>2.75</v>
      </c>
      <c r="AH349">
        <v>0.46</v>
      </c>
      <c r="AI349">
        <v>0.61</v>
      </c>
      <c r="AJ349">
        <v>7.18</v>
      </c>
      <c r="AK349">
        <v>1.81</v>
      </c>
      <c r="AL349">
        <v>1.0900000000000001</v>
      </c>
      <c r="AM349">
        <v>0.09</v>
      </c>
      <c r="AN349">
        <v>0.13</v>
      </c>
      <c r="AO349">
        <v>1.99</v>
      </c>
      <c r="AP349">
        <v>-0.03</v>
      </c>
      <c r="AQ349">
        <v>3.19</v>
      </c>
      <c r="AR349">
        <v>2.79</v>
      </c>
      <c r="AS349">
        <v>0.56999999999999995</v>
      </c>
      <c r="AT349">
        <v>-0.01</v>
      </c>
      <c r="AU349">
        <v>2.2400000000000002</v>
      </c>
      <c r="AV349">
        <v>2.14</v>
      </c>
      <c r="AW349">
        <v>0.66</v>
      </c>
      <c r="AX349">
        <v>1.99</v>
      </c>
      <c r="AY349">
        <v>2.59</v>
      </c>
      <c r="AZ349">
        <v>5.14</v>
      </c>
      <c r="BA349">
        <v>0.1</v>
      </c>
      <c r="BB349">
        <v>1.68</v>
      </c>
      <c r="BC349">
        <v>0.38</v>
      </c>
      <c r="BD349">
        <v>1.58</v>
      </c>
      <c r="BE349">
        <v>1.98</v>
      </c>
      <c r="BF349">
        <v>1.19</v>
      </c>
    </row>
    <row r="350" spans="1:58" x14ac:dyDescent="0.25">
      <c r="A350" s="1">
        <v>2019</v>
      </c>
      <c r="B350" s="1" t="s">
        <v>58</v>
      </c>
      <c r="C350" s="1" t="s">
        <v>59</v>
      </c>
      <c r="D350" s="1" t="s">
        <v>271</v>
      </c>
      <c r="E350" s="1">
        <v>39</v>
      </c>
      <c r="F350" s="1" t="s">
        <v>61</v>
      </c>
      <c r="G350" s="1" t="s">
        <v>62</v>
      </c>
      <c r="H350" s="1" t="s">
        <v>279</v>
      </c>
      <c r="I350" s="2">
        <v>43851</v>
      </c>
      <c r="J350" s="3">
        <v>0.46527777777777773</v>
      </c>
      <c r="M350" s="1">
        <v>43</v>
      </c>
      <c r="N350" s="1">
        <v>20.99</v>
      </c>
      <c r="O350" s="1">
        <f t="shared" si="24"/>
        <v>63.989999999999995</v>
      </c>
      <c r="P350" s="1">
        <f t="shared" si="25"/>
        <v>37.409999999999997</v>
      </c>
      <c r="Q350" s="1">
        <f t="shared" si="26"/>
        <v>18.261299999999999</v>
      </c>
      <c r="R350" s="1">
        <f t="shared" si="27"/>
        <v>55.671299999999995</v>
      </c>
      <c r="S350">
        <v>4.91</v>
      </c>
      <c r="T350">
        <v>1.76</v>
      </c>
      <c r="U350">
        <v>11.99</v>
      </c>
      <c r="V350">
        <v>13.1</v>
      </c>
      <c r="W350">
        <v>17.82</v>
      </c>
      <c r="X350">
        <v>43.44</v>
      </c>
      <c r="Y350">
        <v>5.27</v>
      </c>
      <c r="Z350">
        <v>34.549999999999997</v>
      </c>
      <c r="AA350">
        <v>11.41</v>
      </c>
      <c r="AB350">
        <v>4.3</v>
      </c>
      <c r="AC350">
        <v>1.69</v>
      </c>
      <c r="AD350">
        <v>0.52</v>
      </c>
      <c r="AE350">
        <v>3.01</v>
      </c>
      <c r="AF350">
        <v>4.4000000000000004</v>
      </c>
      <c r="AG350">
        <v>2.62</v>
      </c>
      <c r="AH350">
        <v>0.61</v>
      </c>
      <c r="AI350">
        <v>0.55000000000000004</v>
      </c>
      <c r="AJ350">
        <v>6.68</v>
      </c>
      <c r="AK350">
        <v>1.72</v>
      </c>
      <c r="AL350">
        <v>1.03</v>
      </c>
      <c r="AM350">
        <v>0.1</v>
      </c>
      <c r="AN350">
        <v>0.13</v>
      </c>
      <c r="AO350">
        <v>1.85</v>
      </c>
      <c r="AP350">
        <v>0</v>
      </c>
      <c r="AQ350">
        <v>3.01</v>
      </c>
      <c r="AR350">
        <v>2.61</v>
      </c>
      <c r="AS350">
        <v>0.53</v>
      </c>
      <c r="AT350">
        <v>-0.01</v>
      </c>
      <c r="AU350">
        <v>2.12</v>
      </c>
      <c r="AV350">
        <v>2.02</v>
      </c>
      <c r="AW350">
        <v>0.59</v>
      </c>
      <c r="AX350">
        <v>1.91</v>
      </c>
      <c r="AY350">
        <v>2.79</v>
      </c>
      <c r="AZ350">
        <v>5.32</v>
      </c>
      <c r="BA350">
        <v>0.12</v>
      </c>
      <c r="BB350">
        <v>1.63</v>
      </c>
      <c r="BC350">
        <v>0.4</v>
      </c>
      <c r="BD350">
        <v>1.55</v>
      </c>
      <c r="BE350">
        <v>1.83</v>
      </c>
      <c r="BF350">
        <v>1.24</v>
      </c>
    </row>
    <row r="351" spans="1:58" x14ac:dyDescent="0.25">
      <c r="A351" s="1">
        <v>2019</v>
      </c>
      <c r="B351" s="1" t="s">
        <v>58</v>
      </c>
      <c r="C351" s="1" t="s">
        <v>59</v>
      </c>
      <c r="D351" s="1" t="s">
        <v>292</v>
      </c>
      <c r="E351" s="1">
        <v>20</v>
      </c>
      <c r="F351" s="1" t="s">
        <v>61</v>
      </c>
      <c r="G351" s="1" t="s">
        <v>62</v>
      </c>
      <c r="H351" s="1" t="s">
        <v>295</v>
      </c>
      <c r="I351" s="2">
        <v>43852</v>
      </c>
      <c r="J351" s="3">
        <v>0.43263888888888885</v>
      </c>
      <c r="K351" s="1">
        <v>50</v>
      </c>
      <c r="M351" s="1">
        <v>45.33</v>
      </c>
      <c r="N351" s="1">
        <v>18.66</v>
      </c>
      <c r="O351" s="1">
        <f t="shared" si="24"/>
        <v>63.989999999999995</v>
      </c>
      <c r="P351" s="1">
        <f t="shared" si="25"/>
        <v>39.437100000000001</v>
      </c>
      <c r="Q351" s="1">
        <f t="shared" si="26"/>
        <v>16.234200000000001</v>
      </c>
      <c r="R351" s="1">
        <f t="shared" si="27"/>
        <v>55.671300000000002</v>
      </c>
      <c r="S351">
        <v>5.34</v>
      </c>
      <c r="T351">
        <v>0.8</v>
      </c>
      <c r="U351">
        <v>12.19</v>
      </c>
      <c r="V351">
        <v>14.65</v>
      </c>
      <c r="W351">
        <v>18.899999999999999</v>
      </c>
      <c r="X351">
        <v>60.04</v>
      </c>
      <c r="Y351">
        <v>6.01</v>
      </c>
      <c r="Z351">
        <v>17.57</v>
      </c>
      <c r="AA351">
        <v>12.69</v>
      </c>
      <c r="AB351">
        <v>4.68</v>
      </c>
      <c r="AC351">
        <v>1.66</v>
      </c>
      <c r="AD351">
        <v>0.41</v>
      </c>
      <c r="AE351">
        <v>2.94</v>
      </c>
      <c r="AF351">
        <v>4.33</v>
      </c>
      <c r="AG351">
        <v>2.54</v>
      </c>
      <c r="AH351">
        <v>0.5</v>
      </c>
      <c r="AI351">
        <v>0.6</v>
      </c>
      <c r="AJ351">
        <v>6.42</v>
      </c>
      <c r="AK351">
        <v>1.68</v>
      </c>
      <c r="AL351">
        <v>1.02</v>
      </c>
      <c r="AM351">
        <v>0.1</v>
      </c>
      <c r="AN351">
        <v>0.13</v>
      </c>
      <c r="AO351">
        <v>1.8</v>
      </c>
      <c r="AP351">
        <v>-0.03</v>
      </c>
      <c r="AQ351">
        <v>2.92</v>
      </c>
      <c r="AR351">
        <v>2.58</v>
      </c>
      <c r="AS351">
        <v>0.56000000000000005</v>
      </c>
      <c r="AT351">
        <v>-0.01</v>
      </c>
      <c r="AU351">
        <v>2</v>
      </c>
      <c r="AV351">
        <v>1.99</v>
      </c>
      <c r="AW351">
        <v>0.76</v>
      </c>
      <c r="AX351">
        <v>1.89</v>
      </c>
      <c r="AY351">
        <v>3.17</v>
      </c>
      <c r="AZ351">
        <v>5.23</v>
      </c>
      <c r="BA351">
        <v>0.11</v>
      </c>
      <c r="BB351">
        <v>1.56</v>
      </c>
      <c r="BC351">
        <v>0.42</v>
      </c>
      <c r="BD351">
        <v>1.5</v>
      </c>
      <c r="BE351">
        <v>1.8</v>
      </c>
      <c r="BF351">
        <v>1.1499999999999999</v>
      </c>
    </row>
    <row r="352" spans="1:58" x14ac:dyDescent="0.25">
      <c r="A352" s="1">
        <v>2019</v>
      </c>
      <c r="B352" s="1" t="s">
        <v>58</v>
      </c>
      <c r="C352" s="1" t="s">
        <v>59</v>
      </c>
      <c r="D352" s="1" t="s">
        <v>452</v>
      </c>
      <c r="E352" s="1">
        <v>9</v>
      </c>
      <c r="F352" s="1" t="s">
        <v>61</v>
      </c>
      <c r="G352" s="1" t="s">
        <v>62</v>
      </c>
      <c r="H352" s="1" t="s">
        <v>454</v>
      </c>
      <c r="I352" s="2">
        <v>43872</v>
      </c>
      <c r="J352" s="3">
        <v>0.42083333333333334</v>
      </c>
      <c r="K352" s="1">
        <v>80</v>
      </c>
      <c r="M352" s="1">
        <v>44.15</v>
      </c>
      <c r="N352" s="1">
        <v>19.84</v>
      </c>
      <c r="O352" s="1">
        <f t="shared" si="24"/>
        <v>63.989999999999995</v>
      </c>
      <c r="P352" s="1">
        <f t="shared" si="25"/>
        <v>38.410499999999999</v>
      </c>
      <c r="Q352" s="1">
        <f t="shared" si="26"/>
        <v>17.2608</v>
      </c>
      <c r="R352" s="1">
        <f t="shared" si="27"/>
        <v>55.671300000000002</v>
      </c>
      <c r="S352">
        <v>5.0199999999999996</v>
      </c>
      <c r="T352">
        <v>1.1200000000000001</v>
      </c>
      <c r="U352">
        <v>11.92</v>
      </c>
      <c r="V352">
        <v>12.72</v>
      </c>
      <c r="W352">
        <v>17.760000000000002</v>
      </c>
      <c r="X352">
        <v>48.95</v>
      </c>
      <c r="Y352">
        <v>5.04</v>
      </c>
      <c r="Z352">
        <v>30.08</v>
      </c>
      <c r="AA352">
        <v>10.97</v>
      </c>
      <c r="AB352">
        <v>4.4400000000000004</v>
      </c>
      <c r="AC352">
        <v>1.74</v>
      </c>
      <c r="AD352">
        <v>0.49</v>
      </c>
      <c r="AE352">
        <v>3.1</v>
      </c>
      <c r="AF352">
        <v>4.58</v>
      </c>
      <c r="AG352">
        <v>2.67</v>
      </c>
      <c r="AH352">
        <v>0.59</v>
      </c>
      <c r="AI352">
        <v>0.61</v>
      </c>
      <c r="AJ352">
        <v>6.96</v>
      </c>
      <c r="AK352">
        <v>1.78</v>
      </c>
      <c r="AL352">
        <v>1.06</v>
      </c>
      <c r="AM352">
        <v>0.09</v>
      </c>
      <c r="AN352">
        <v>0.13</v>
      </c>
      <c r="AO352">
        <v>1.93</v>
      </c>
      <c r="AP352">
        <v>-0.02</v>
      </c>
      <c r="AQ352">
        <v>3.08</v>
      </c>
      <c r="AR352">
        <v>2.71</v>
      </c>
      <c r="AS352">
        <v>0.59</v>
      </c>
      <c r="AT352">
        <v>-0.01</v>
      </c>
      <c r="AU352">
        <v>2.14</v>
      </c>
      <c r="AV352">
        <v>2.12</v>
      </c>
      <c r="AW352">
        <v>0.68</v>
      </c>
      <c r="AX352">
        <v>1.97</v>
      </c>
      <c r="AY352">
        <v>3.08</v>
      </c>
      <c r="AZ352">
        <v>5.21</v>
      </c>
      <c r="BA352">
        <v>0.09</v>
      </c>
      <c r="BB352">
        <v>1.61</v>
      </c>
      <c r="BC352">
        <v>0.45</v>
      </c>
      <c r="BD352">
        <v>1.55</v>
      </c>
      <c r="BE352">
        <v>1.9</v>
      </c>
      <c r="BF352">
        <v>1.54</v>
      </c>
    </row>
    <row r="353" spans="1:58" x14ac:dyDescent="0.25">
      <c r="A353" s="1">
        <v>2019</v>
      </c>
      <c r="B353" s="1" t="s">
        <v>58</v>
      </c>
      <c r="C353" s="1" t="s">
        <v>59</v>
      </c>
      <c r="D353" s="1" t="s">
        <v>320</v>
      </c>
      <c r="E353" s="1">
        <v>3</v>
      </c>
      <c r="F353" s="1" t="s">
        <v>61</v>
      </c>
      <c r="G353" s="1" t="s">
        <v>62</v>
      </c>
      <c r="H353" s="1" t="s">
        <v>321</v>
      </c>
      <c r="I353" s="2">
        <v>43852</v>
      </c>
      <c r="J353" s="3">
        <v>0.4770833333333333</v>
      </c>
      <c r="M353" s="1">
        <v>41.53</v>
      </c>
      <c r="N353" s="1">
        <v>22.45</v>
      </c>
      <c r="O353" s="1">
        <f t="shared" si="24"/>
        <v>63.980000000000004</v>
      </c>
      <c r="P353" s="1">
        <f t="shared" si="25"/>
        <v>36.131100000000004</v>
      </c>
      <c r="Q353" s="1">
        <f t="shared" si="26"/>
        <v>19.531499999999998</v>
      </c>
      <c r="R353" s="1">
        <f t="shared" si="27"/>
        <v>55.662599999999998</v>
      </c>
      <c r="S353">
        <v>5.04</v>
      </c>
      <c r="T353">
        <v>3.1</v>
      </c>
      <c r="U353">
        <v>12.93</v>
      </c>
      <c r="V353">
        <v>13.99</v>
      </c>
      <c r="W353">
        <v>17.84</v>
      </c>
      <c r="X353">
        <v>53.37</v>
      </c>
      <c r="Y353">
        <v>6.81</v>
      </c>
      <c r="Z353">
        <v>25.15</v>
      </c>
      <c r="AA353">
        <v>11.6</v>
      </c>
      <c r="AB353">
        <v>4.07</v>
      </c>
      <c r="AC353">
        <v>1.78</v>
      </c>
      <c r="AD353">
        <v>0.44</v>
      </c>
      <c r="AE353">
        <v>3.25</v>
      </c>
      <c r="AF353">
        <v>4.79</v>
      </c>
      <c r="AG353">
        <v>2.69</v>
      </c>
      <c r="AH353">
        <v>0.54</v>
      </c>
      <c r="AI353">
        <v>0.63</v>
      </c>
      <c r="AJ353">
        <v>7.16</v>
      </c>
      <c r="AK353">
        <v>1.8</v>
      </c>
      <c r="AL353">
        <v>1.0900000000000001</v>
      </c>
      <c r="AM353">
        <v>0.08</v>
      </c>
      <c r="AN353">
        <v>0.13</v>
      </c>
      <c r="AO353">
        <v>2.0299999999999998</v>
      </c>
      <c r="AP353">
        <v>-0.04</v>
      </c>
      <c r="AQ353">
        <v>3.18</v>
      </c>
      <c r="AR353">
        <v>2.78</v>
      </c>
      <c r="AS353">
        <v>0.56999999999999995</v>
      </c>
      <c r="AT353">
        <v>-0.02</v>
      </c>
      <c r="AU353">
        <v>2.23</v>
      </c>
      <c r="AV353">
        <v>2.19</v>
      </c>
      <c r="AW353">
        <v>0.77</v>
      </c>
      <c r="AX353">
        <v>2.0299999999999998</v>
      </c>
      <c r="AY353">
        <v>3.26</v>
      </c>
      <c r="AZ353">
        <v>5.27</v>
      </c>
      <c r="BA353">
        <v>0.09</v>
      </c>
      <c r="BB353">
        <v>1.68</v>
      </c>
      <c r="BC353">
        <v>0.41</v>
      </c>
      <c r="BD353">
        <v>1.58</v>
      </c>
      <c r="BE353">
        <v>1.95</v>
      </c>
      <c r="BF353">
        <v>1.58</v>
      </c>
    </row>
    <row r="354" spans="1:58" x14ac:dyDescent="0.25">
      <c r="A354" s="1">
        <v>2019</v>
      </c>
      <c r="B354" s="1" t="s">
        <v>58</v>
      </c>
      <c r="C354" s="1" t="s">
        <v>59</v>
      </c>
      <c r="D354" s="1" t="s">
        <v>362</v>
      </c>
      <c r="E354" s="1">
        <v>14</v>
      </c>
      <c r="F354" s="1" t="s">
        <v>61</v>
      </c>
      <c r="G354" s="1" t="s">
        <v>62</v>
      </c>
      <c r="H354" s="1" t="s">
        <v>370</v>
      </c>
      <c r="I354" s="2">
        <v>43857</v>
      </c>
      <c r="J354" s="3">
        <v>0.42291666666666666</v>
      </c>
      <c r="M354" s="1">
        <v>42.57</v>
      </c>
      <c r="N354" s="1">
        <v>21.41</v>
      </c>
      <c r="O354" s="1">
        <f t="shared" si="24"/>
        <v>63.980000000000004</v>
      </c>
      <c r="P354" s="1">
        <f t="shared" si="25"/>
        <v>37.035899999999998</v>
      </c>
      <c r="Q354" s="1">
        <f t="shared" si="26"/>
        <v>18.6267</v>
      </c>
      <c r="R354" s="1">
        <f t="shared" si="27"/>
        <v>55.662599999999998</v>
      </c>
      <c r="S354">
        <v>5.14</v>
      </c>
      <c r="T354">
        <v>0.73</v>
      </c>
      <c r="U354">
        <v>12.56</v>
      </c>
      <c r="V354">
        <v>12.77</v>
      </c>
      <c r="W354">
        <v>17.52</v>
      </c>
      <c r="X354">
        <v>52</v>
      </c>
      <c r="Y354">
        <v>5.58</v>
      </c>
      <c r="Z354">
        <v>26.09</v>
      </c>
      <c r="AA354">
        <v>11.76</v>
      </c>
      <c r="AB354">
        <v>4.3099999999999996</v>
      </c>
      <c r="AC354">
        <v>1.7</v>
      </c>
      <c r="AD354">
        <v>0.47</v>
      </c>
      <c r="AE354">
        <v>3.07</v>
      </c>
      <c r="AF354">
        <v>4.53</v>
      </c>
      <c r="AG354">
        <v>2.65</v>
      </c>
      <c r="AH354">
        <v>0.56999999999999995</v>
      </c>
      <c r="AI354">
        <v>0.57999999999999996</v>
      </c>
      <c r="AJ354">
        <v>6.81</v>
      </c>
      <c r="AK354">
        <v>1.73</v>
      </c>
      <c r="AL354">
        <v>1.03</v>
      </c>
      <c r="AM354">
        <v>0.09</v>
      </c>
      <c r="AN354">
        <v>0.13</v>
      </c>
      <c r="AO354">
        <v>1.89</v>
      </c>
      <c r="AP354">
        <v>-0.04</v>
      </c>
      <c r="AQ354">
        <v>3.04</v>
      </c>
      <c r="AR354">
        <v>2.68</v>
      </c>
      <c r="AS354">
        <v>0.55000000000000004</v>
      </c>
      <c r="AT354">
        <v>-0.01</v>
      </c>
      <c r="AU354">
        <v>2.11</v>
      </c>
      <c r="AV354">
        <v>2.04</v>
      </c>
      <c r="AW354">
        <v>0.77</v>
      </c>
      <c r="AX354">
        <v>1.94</v>
      </c>
      <c r="AY354">
        <v>3.39</v>
      </c>
      <c r="AZ354">
        <v>5.0999999999999996</v>
      </c>
      <c r="BA354">
        <v>0.1</v>
      </c>
      <c r="BB354">
        <v>1.6</v>
      </c>
      <c r="BC354">
        <v>0.43</v>
      </c>
      <c r="BD354">
        <v>1.52</v>
      </c>
      <c r="BE354">
        <v>1.86</v>
      </c>
      <c r="BF354">
        <v>1.1599999999999999</v>
      </c>
    </row>
    <row r="355" spans="1:58" x14ac:dyDescent="0.25">
      <c r="A355" s="1">
        <v>2019</v>
      </c>
      <c r="B355" s="1" t="s">
        <v>58</v>
      </c>
      <c r="C355" s="1" t="s">
        <v>59</v>
      </c>
      <c r="D355" s="1" t="s">
        <v>320</v>
      </c>
      <c r="E355" s="1">
        <v>4</v>
      </c>
      <c r="F355" s="1" t="s">
        <v>61</v>
      </c>
      <c r="G355" s="1" t="s">
        <v>62</v>
      </c>
      <c r="H355" s="1" t="s">
        <v>322</v>
      </c>
      <c r="I355" s="2">
        <v>43852</v>
      </c>
      <c r="J355" s="3">
        <v>0.4777777777777778</v>
      </c>
      <c r="M355" s="1">
        <v>42.41</v>
      </c>
      <c r="N355" s="1">
        <v>21.57</v>
      </c>
      <c r="O355" s="1">
        <f t="shared" si="24"/>
        <v>63.98</v>
      </c>
      <c r="P355" s="1">
        <f t="shared" si="25"/>
        <v>36.896699999999996</v>
      </c>
      <c r="Q355" s="1">
        <f t="shared" si="26"/>
        <v>18.765899999999998</v>
      </c>
      <c r="R355" s="1">
        <f t="shared" si="27"/>
        <v>55.662599999999998</v>
      </c>
      <c r="S355">
        <v>5.15</v>
      </c>
      <c r="T355">
        <v>1.63</v>
      </c>
      <c r="U355">
        <v>11.92</v>
      </c>
      <c r="V355">
        <v>12.53</v>
      </c>
      <c r="W355">
        <v>16.7</v>
      </c>
      <c r="X355">
        <v>53.72</v>
      </c>
      <c r="Y355">
        <v>6.46</v>
      </c>
      <c r="Z355">
        <v>26.61</v>
      </c>
      <c r="AA355">
        <v>10.59</v>
      </c>
      <c r="AB355">
        <v>3.92</v>
      </c>
      <c r="AC355">
        <v>1.69</v>
      </c>
      <c r="AD355">
        <v>0.43</v>
      </c>
      <c r="AE355">
        <v>3.03</v>
      </c>
      <c r="AF355">
        <v>4.4400000000000004</v>
      </c>
      <c r="AG355">
        <v>2.63</v>
      </c>
      <c r="AH355">
        <v>0.57999999999999996</v>
      </c>
      <c r="AI355">
        <v>0.6</v>
      </c>
      <c r="AJ355">
        <v>6.75</v>
      </c>
      <c r="AK355">
        <v>1.72</v>
      </c>
      <c r="AL355">
        <v>1.03</v>
      </c>
      <c r="AM355">
        <v>0.11</v>
      </c>
      <c r="AN355">
        <v>0.14000000000000001</v>
      </c>
      <c r="AO355">
        <v>1.88</v>
      </c>
      <c r="AP355">
        <v>-0.03</v>
      </c>
      <c r="AQ355">
        <v>2.97</v>
      </c>
      <c r="AR355">
        <v>2.64</v>
      </c>
      <c r="AS355">
        <v>0.56999999999999995</v>
      </c>
      <c r="AT355">
        <v>-0.01</v>
      </c>
      <c r="AU355">
        <v>2.0499999999999998</v>
      </c>
      <c r="AV355">
        <v>2.0299999999999998</v>
      </c>
      <c r="AW355">
        <v>0.75</v>
      </c>
      <c r="AX355">
        <v>1.9</v>
      </c>
      <c r="AY355">
        <v>3.48</v>
      </c>
      <c r="AZ355">
        <v>5.64</v>
      </c>
      <c r="BA355">
        <v>0.12</v>
      </c>
      <c r="BB355">
        <v>1.58</v>
      </c>
      <c r="BC355">
        <v>0.46</v>
      </c>
      <c r="BD355">
        <v>1.51</v>
      </c>
      <c r="BE355">
        <v>1.88</v>
      </c>
      <c r="BF355">
        <v>1.32</v>
      </c>
    </row>
    <row r="356" spans="1:58" x14ac:dyDescent="0.25">
      <c r="A356" s="1">
        <v>2019</v>
      </c>
      <c r="B356" s="1" t="s">
        <v>58</v>
      </c>
      <c r="C356" s="1" t="s">
        <v>59</v>
      </c>
      <c r="D356" s="1" t="s">
        <v>60</v>
      </c>
      <c r="E356" s="1">
        <v>139</v>
      </c>
      <c r="F356" s="1" t="s">
        <v>61</v>
      </c>
      <c r="G356" s="1" t="s">
        <v>62</v>
      </c>
      <c r="H356" s="1" t="s">
        <v>91</v>
      </c>
      <c r="I356" s="2">
        <v>43843</v>
      </c>
      <c r="J356" s="3">
        <v>0.38958333333333334</v>
      </c>
      <c r="M356" s="1">
        <v>41.76</v>
      </c>
      <c r="N356" s="1">
        <v>22.21</v>
      </c>
      <c r="O356" s="1">
        <f t="shared" si="24"/>
        <v>63.97</v>
      </c>
      <c r="P356" s="1">
        <f t="shared" si="25"/>
        <v>36.331199999999995</v>
      </c>
      <c r="Q356" s="1">
        <f t="shared" si="26"/>
        <v>19.322700000000001</v>
      </c>
      <c r="R356" s="1">
        <f t="shared" si="27"/>
        <v>55.653899999999993</v>
      </c>
      <c r="S356">
        <v>5.4</v>
      </c>
      <c r="T356">
        <v>-1.1499999999999999</v>
      </c>
      <c r="U356">
        <v>11.32</v>
      </c>
      <c r="V356">
        <v>12.8</v>
      </c>
      <c r="W356">
        <v>18.059999999999999</v>
      </c>
      <c r="X356">
        <v>54.22</v>
      </c>
      <c r="Y356">
        <v>6.34</v>
      </c>
      <c r="Z356">
        <v>21.36</v>
      </c>
      <c r="AA356">
        <v>12.44</v>
      </c>
      <c r="AB356">
        <v>4.3</v>
      </c>
      <c r="AC356">
        <v>1.72</v>
      </c>
      <c r="AD356">
        <v>0.4</v>
      </c>
      <c r="AE356">
        <v>3.06</v>
      </c>
      <c r="AF356">
        <v>4.51</v>
      </c>
      <c r="AG356">
        <v>2.64</v>
      </c>
      <c r="AH356">
        <v>0.56000000000000005</v>
      </c>
      <c r="AI356">
        <v>0.63</v>
      </c>
      <c r="AJ356">
        <v>6.87</v>
      </c>
      <c r="AK356">
        <v>1.75</v>
      </c>
      <c r="AL356">
        <v>1.05</v>
      </c>
      <c r="AM356">
        <v>0.12</v>
      </c>
      <c r="AN356">
        <v>0.14000000000000001</v>
      </c>
      <c r="AO356">
        <v>1.85</v>
      </c>
      <c r="AP356">
        <v>-0.03</v>
      </c>
      <c r="AQ356">
        <v>3.01</v>
      </c>
      <c r="AR356">
        <v>2.65</v>
      </c>
      <c r="AS356">
        <v>0.57999999999999996</v>
      </c>
      <c r="AT356">
        <v>-0.01</v>
      </c>
      <c r="AU356">
        <v>2.09</v>
      </c>
      <c r="AV356">
        <v>2.0699999999999998</v>
      </c>
      <c r="AW356">
        <v>0.68</v>
      </c>
      <c r="AX356">
        <v>1.95</v>
      </c>
      <c r="AY356">
        <v>3.08</v>
      </c>
      <c r="AZ356">
        <v>4.7300000000000004</v>
      </c>
      <c r="BA356">
        <v>0.12</v>
      </c>
      <c r="BB356">
        <v>1.62</v>
      </c>
      <c r="BC356">
        <v>0.48</v>
      </c>
      <c r="BD356">
        <v>1.55</v>
      </c>
      <c r="BE356">
        <v>1.89</v>
      </c>
      <c r="BF356">
        <v>1.59</v>
      </c>
    </row>
    <row r="357" spans="1:58" x14ac:dyDescent="0.25">
      <c r="A357" s="1">
        <v>2019</v>
      </c>
      <c r="B357" s="1" t="s">
        <v>58</v>
      </c>
      <c r="C357" s="1" t="s">
        <v>59</v>
      </c>
      <c r="D357" s="1" t="s">
        <v>205</v>
      </c>
      <c r="E357" s="1">
        <v>70</v>
      </c>
      <c r="F357" s="1" t="s">
        <v>61</v>
      </c>
      <c r="G357" s="1" t="s">
        <v>62</v>
      </c>
      <c r="H357" s="1" t="s">
        <v>265</v>
      </c>
      <c r="I357" s="2">
        <v>43851</v>
      </c>
      <c r="J357" s="3">
        <v>0.4381944444444445</v>
      </c>
      <c r="M357" s="1">
        <v>42.63</v>
      </c>
      <c r="N357" s="1">
        <v>21.34</v>
      </c>
      <c r="O357" s="1">
        <f t="shared" si="24"/>
        <v>63.97</v>
      </c>
      <c r="P357" s="1">
        <f t="shared" si="25"/>
        <v>37.088100000000004</v>
      </c>
      <c r="Q357" s="1">
        <f t="shared" si="26"/>
        <v>18.565799999999999</v>
      </c>
      <c r="R357" s="1">
        <f t="shared" si="27"/>
        <v>55.653900000000007</v>
      </c>
      <c r="S357">
        <v>5.21</v>
      </c>
      <c r="T357">
        <v>0.97</v>
      </c>
      <c r="U357">
        <v>12.2</v>
      </c>
      <c r="V357">
        <v>12.97</v>
      </c>
      <c r="W357">
        <v>19.04</v>
      </c>
      <c r="X357">
        <v>51.5</v>
      </c>
      <c r="Y357">
        <v>5.54</v>
      </c>
      <c r="Z357">
        <v>25.35</v>
      </c>
      <c r="AA357">
        <v>12.18</v>
      </c>
      <c r="AB357">
        <v>4.5</v>
      </c>
      <c r="AC357">
        <v>1.68</v>
      </c>
      <c r="AD357">
        <v>0.4</v>
      </c>
      <c r="AE357">
        <v>3.01</v>
      </c>
      <c r="AF357">
        <v>4.4400000000000004</v>
      </c>
      <c r="AG357">
        <v>2.61</v>
      </c>
      <c r="AH357">
        <v>0.44</v>
      </c>
      <c r="AI357">
        <v>0.62</v>
      </c>
      <c r="AJ357">
        <v>6.67</v>
      </c>
      <c r="AK357">
        <v>1.72</v>
      </c>
      <c r="AL357">
        <v>1.02</v>
      </c>
      <c r="AM357">
        <v>0.11</v>
      </c>
      <c r="AN357">
        <v>0.14000000000000001</v>
      </c>
      <c r="AO357">
        <v>1.81</v>
      </c>
      <c r="AP357">
        <v>-0.09</v>
      </c>
      <c r="AQ357">
        <v>2.95</v>
      </c>
      <c r="AR357">
        <v>2.59</v>
      </c>
      <c r="AS357">
        <v>0.55000000000000004</v>
      </c>
      <c r="AT357">
        <v>-0.01</v>
      </c>
      <c r="AU357">
        <v>2.04</v>
      </c>
      <c r="AV357">
        <v>2.0099999999999998</v>
      </c>
      <c r="AW357">
        <v>0.61</v>
      </c>
      <c r="AX357">
        <v>1.92</v>
      </c>
      <c r="AY357">
        <v>2.63</v>
      </c>
      <c r="AZ357">
        <v>5.66</v>
      </c>
      <c r="BA357">
        <v>0.11</v>
      </c>
      <c r="BB357">
        <v>1.61</v>
      </c>
      <c r="BC357">
        <v>0.43</v>
      </c>
      <c r="BD357">
        <v>1.5</v>
      </c>
      <c r="BE357">
        <v>1.81</v>
      </c>
      <c r="BF357">
        <v>1.25</v>
      </c>
    </row>
    <row r="358" spans="1:58" x14ac:dyDescent="0.25">
      <c r="A358" s="1">
        <v>2019</v>
      </c>
      <c r="B358" s="1" t="s">
        <v>58</v>
      </c>
      <c r="C358" s="1" t="s">
        <v>59</v>
      </c>
      <c r="D358" s="1" t="s">
        <v>362</v>
      </c>
      <c r="E358" s="1">
        <v>53</v>
      </c>
      <c r="F358" s="1" t="s">
        <v>61</v>
      </c>
      <c r="G358" s="1" t="s">
        <v>62</v>
      </c>
      <c r="H358" s="1" t="s">
        <v>382</v>
      </c>
      <c r="I358" s="2">
        <v>43857</v>
      </c>
      <c r="J358" s="3">
        <v>0.43124999999999997</v>
      </c>
      <c r="M358" s="1">
        <v>41.36</v>
      </c>
      <c r="N358" s="1">
        <v>22.61</v>
      </c>
      <c r="O358" s="1">
        <f t="shared" si="24"/>
        <v>63.97</v>
      </c>
      <c r="P358" s="1">
        <f t="shared" si="25"/>
        <v>35.983199999999997</v>
      </c>
      <c r="Q358" s="1">
        <f t="shared" si="26"/>
        <v>19.6707</v>
      </c>
      <c r="R358" s="1">
        <f t="shared" si="27"/>
        <v>55.653899999999993</v>
      </c>
      <c r="S358">
        <v>5.36</v>
      </c>
      <c r="T358">
        <v>-0.28999999999999998</v>
      </c>
      <c r="U358">
        <v>12.26</v>
      </c>
      <c r="V358">
        <v>12.59</v>
      </c>
      <c r="W358">
        <v>18.16</v>
      </c>
      <c r="X358">
        <v>50.32</v>
      </c>
      <c r="Y358">
        <v>7.77</v>
      </c>
      <c r="Z358">
        <v>25.5</v>
      </c>
      <c r="AA358">
        <v>11.8</v>
      </c>
      <c r="AB358">
        <v>4.07</v>
      </c>
      <c r="AC358">
        <v>1.8</v>
      </c>
      <c r="AD358">
        <v>0.46</v>
      </c>
      <c r="AE358">
        <v>3.37</v>
      </c>
      <c r="AF358">
        <v>4.8600000000000003</v>
      </c>
      <c r="AG358">
        <v>2.78</v>
      </c>
      <c r="AH358">
        <v>0.56999999999999995</v>
      </c>
      <c r="AI358">
        <v>0.61</v>
      </c>
      <c r="AJ358">
        <v>7.42</v>
      </c>
      <c r="AK358">
        <v>1.82</v>
      </c>
      <c r="AL358">
        <v>1.1200000000000001</v>
      </c>
      <c r="AM358">
        <v>0.09</v>
      </c>
      <c r="AN358">
        <v>0.12</v>
      </c>
      <c r="AO358">
        <v>1.99</v>
      </c>
      <c r="AP358">
        <v>-0.05</v>
      </c>
      <c r="AQ358">
        <v>3.24</v>
      </c>
      <c r="AR358">
        <v>2.83</v>
      </c>
      <c r="AS358">
        <v>0.6</v>
      </c>
      <c r="AT358">
        <v>-0.01</v>
      </c>
      <c r="AU358">
        <v>2.23</v>
      </c>
      <c r="AV358">
        <v>2.2000000000000002</v>
      </c>
      <c r="AW358">
        <v>0.65</v>
      </c>
      <c r="AX358">
        <v>2.08</v>
      </c>
      <c r="AY358">
        <v>3.54</v>
      </c>
      <c r="AZ358">
        <v>5.46</v>
      </c>
      <c r="BA358">
        <v>0.11</v>
      </c>
      <c r="BB358">
        <v>1.71</v>
      </c>
      <c r="BC358">
        <v>0.41</v>
      </c>
      <c r="BD358">
        <v>1.62</v>
      </c>
      <c r="BE358">
        <v>2</v>
      </c>
      <c r="BF358">
        <v>1.41</v>
      </c>
    </row>
    <row r="359" spans="1:58" x14ac:dyDescent="0.25">
      <c r="A359" s="1">
        <v>2019</v>
      </c>
      <c r="B359" s="1" t="s">
        <v>58</v>
      </c>
      <c r="C359" s="1" t="s">
        <v>59</v>
      </c>
      <c r="D359" s="1" t="s">
        <v>403</v>
      </c>
      <c r="E359" s="1">
        <v>5</v>
      </c>
      <c r="F359" s="1" t="s">
        <v>61</v>
      </c>
      <c r="G359" s="1" t="s">
        <v>62</v>
      </c>
      <c r="H359" s="1" t="s">
        <v>404</v>
      </c>
      <c r="I359" s="2">
        <v>43871</v>
      </c>
      <c r="J359" s="3">
        <v>0.41319444444444442</v>
      </c>
      <c r="M359" s="1">
        <v>43.29</v>
      </c>
      <c r="N359" s="1">
        <v>20.68</v>
      </c>
      <c r="O359" s="1">
        <f t="shared" si="24"/>
        <v>63.97</v>
      </c>
      <c r="P359" s="1">
        <f t="shared" si="25"/>
        <v>37.662300000000002</v>
      </c>
      <c r="Q359" s="1">
        <f t="shared" si="26"/>
        <v>17.991599999999998</v>
      </c>
      <c r="R359" s="1">
        <f t="shared" si="27"/>
        <v>55.6539</v>
      </c>
      <c r="S359">
        <v>5.2</v>
      </c>
      <c r="T359">
        <v>0.26</v>
      </c>
      <c r="U359">
        <v>12.48</v>
      </c>
      <c r="V359">
        <v>12.94</v>
      </c>
      <c r="W359">
        <v>18.07</v>
      </c>
      <c r="X359">
        <v>53.69</v>
      </c>
      <c r="Y359">
        <v>5.39</v>
      </c>
      <c r="Z359">
        <v>26.06</v>
      </c>
      <c r="AA359">
        <v>11.58</v>
      </c>
      <c r="AB359">
        <v>4.28</v>
      </c>
      <c r="AC359">
        <v>1.73</v>
      </c>
      <c r="AD359">
        <v>0.42</v>
      </c>
      <c r="AE359">
        <v>3.1</v>
      </c>
      <c r="AF359">
        <v>4.66</v>
      </c>
      <c r="AG359">
        <v>2.73</v>
      </c>
      <c r="AH359">
        <v>0.54</v>
      </c>
      <c r="AI359">
        <v>0.62</v>
      </c>
      <c r="AJ359">
        <v>6.99</v>
      </c>
      <c r="AK359">
        <v>1.76</v>
      </c>
      <c r="AL359">
        <v>1.05</v>
      </c>
      <c r="AM359">
        <v>0.1</v>
      </c>
      <c r="AN359">
        <v>0.13</v>
      </c>
      <c r="AO359">
        <v>1.91</v>
      </c>
      <c r="AP359">
        <v>-0.03</v>
      </c>
      <c r="AQ359">
        <v>3.06</v>
      </c>
      <c r="AR359">
        <v>2.73</v>
      </c>
      <c r="AS359">
        <v>0.59</v>
      </c>
      <c r="AT359">
        <v>-0.01</v>
      </c>
      <c r="AU359">
        <v>2.11</v>
      </c>
      <c r="AV359">
        <v>2.0699999999999998</v>
      </c>
      <c r="AW359">
        <v>0.76</v>
      </c>
      <c r="AX359">
        <v>1.97</v>
      </c>
      <c r="AY359">
        <v>3.36</v>
      </c>
      <c r="AZ359">
        <v>4.8</v>
      </c>
      <c r="BA359">
        <v>0.1</v>
      </c>
      <c r="BB359">
        <v>1.6</v>
      </c>
      <c r="BC359">
        <v>0.41</v>
      </c>
      <c r="BD359">
        <v>1.53</v>
      </c>
      <c r="BE359">
        <v>1.91</v>
      </c>
      <c r="BF359">
        <v>0.94</v>
      </c>
    </row>
    <row r="360" spans="1:58" x14ac:dyDescent="0.25">
      <c r="A360" s="1">
        <v>2019</v>
      </c>
      <c r="B360" s="1" t="s">
        <v>58</v>
      </c>
      <c r="C360" s="1" t="s">
        <v>59</v>
      </c>
      <c r="D360" s="1" t="s">
        <v>445</v>
      </c>
      <c r="E360" s="1">
        <v>96</v>
      </c>
      <c r="F360" s="1" t="s">
        <v>61</v>
      </c>
      <c r="G360" s="1" t="s">
        <v>62</v>
      </c>
      <c r="H360" s="1" t="s">
        <v>447</v>
      </c>
      <c r="I360" s="2">
        <v>43872</v>
      </c>
      <c r="J360" s="3">
        <v>0.39513888888888887</v>
      </c>
      <c r="M360" s="1">
        <v>45.11</v>
      </c>
      <c r="N360" s="1">
        <v>18.86</v>
      </c>
      <c r="O360" s="1">
        <f t="shared" si="24"/>
        <v>63.97</v>
      </c>
      <c r="P360" s="1">
        <f t="shared" si="25"/>
        <v>39.245699999999999</v>
      </c>
      <c r="Q360" s="1">
        <f t="shared" si="26"/>
        <v>16.408200000000001</v>
      </c>
      <c r="R360" s="1">
        <f t="shared" si="27"/>
        <v>55.6539</v>
      </c>
      <c r="S360">
        <v>4.9800000000000004</v>
      </c>
      <c r="T360">
        <v>2.5099999999999998</v>
      </c>
      <c r="U360">
        <v>12.52</v>
      </c>
      <c r="V360">
        <v>11.56</v>
      </c>
      <c r="W360">
        <v>17.829999999999998</v>
      </c>
      <c r="X360">
        <v>49.68</v>
      </c>
      <c r="Y360">
        <v>5.51</v>
      </c>
      <c r="Z360">
        <v>27.82</v>
      </c>
      <c r="AA360">
        <v>11.77</v>
      </c>
      <c r="AB360">
        <v>4.3499999999999996</v>
      </c>
      <c r="AC360">
        <v>1.73</v>
      </c>
      <c r="AD360">
        <v>0.44</v>
      </c>
      <c r="AE360">
        <v>3.06</v>
      </c>
      <c r="AF360">
        <v>4.4800000000000004</v>
      </c>
      <c r="AG360">
        <v>2.63</v>
      </c>
      <c r="AH360">
        <v>0.49</v>
      </c>
      <c r="AI360">
        <v>0.57999999999999996</v>
      </c>
      <c r="AJ360">
        <v>6.74</v>
      </c>
      <c r="AK360">
        <v>1.75</v>
      </c>
      <c r="AL360">
        <v>1.05</v>
      </c>
      <c r="AM360">
        <v>0.09</v>
      </c>
      <c r="AN360">
        <v>0.13</v>
      </c>
      <c r="AO360">
        <v>1.94</v>
      </c>
      <c r="AP360">
        <v>-0.01</v>
      </c>
      <c r="AQ360">
        <v>3.03</v>
      </c>
      <c r="AR360">
        <v>2.7</v>
      </c>
      <c r="AS360">
        <v>0.56000000000000005</v>
      </c>
      <c r="AT360">
        <v>-0.01</v>
      </c>
      <c r="AU360">
        <v>2.13</v>
      </c>
      <c r="AV360">
        <v>2.0499999999999998</v>
      </c>
      <c r="AW360">
        <v>0.73</v>
      </c>
      <c r="AX360">
        <v>1.87</v>
      </c>
      <c r="AY360">
        <v>3.06</v>
      </c>
      <c r="AZ360">
        <v>5.76</v>
      </c>
      <c r="BA360">
        <v>0.1</v>
      </c>
      <c r="BB360">
        <v>1.59</v>
      </c>
      <c r="BC360">
        <v>0.42</v>
      </c>
      <c r="BD360">
        <v>1.5</v>
      </c>
      <c r="BE360">
        <v>1.89</v>
      </c>
      <c r="BF360">
        <v>1.03</v>
      </c>
    </row>
    <row r="361" spans="1:58" x14ac:dyDescent="0.25">
      <c r="A361" s="1">
        <v>2019</v>
      </c>
      <c r="B361" s="1" t="s">
        <v>58</v>
      </c>
      <c r="C361" s="1" t="s">
        <v>59</v>
      </c>
      <c r="D361" s="1" t="s">
        <v>362</v>
      </c>
      <c r="E361" s="1">
        <v>16</v>
      </c>
      <c r="F361" s="1" t="s">
        <v>61</v>
      </c>
      <c r="G361" s="1" t="s">
        <v>62</v>
      </c>
      <c r="H361" s="1" t="s">
        <v>372</v>
      </c>
      <c r="I361" s="2">
        <v>43857</v>
      </c>
      <c r="J361" s="3">
        <v>0.42291666666666666</v>
      </c>
      <c r="K361" s="1">
        <v>90</v>
      </c>
      <c r="M361" s="1">
        <v>42.74</v>
      </c>
      <c r="N361" s="1">
        <v>21.22</v>
      </c>
      <c r="O361" s="1">
        <f t="shared" si="24"/>
        <v>63.96</v>
      </c>
      <c r="P361" s="1">
        <f t="shared" si="25"/>
        <v>37.183800000000005</v>
      </c>
      <c r="Q361" s="1">
        <f t="shared" si="26"/>
        <v>18.461399999999998</v>
      </c>
      <c r="R361" s="1">
        <f t="shared" si="27"/>
        <v>55.645200000000003</v>
      </c>
      <c r="S361">
        <v>5.22</v>
      </c>
      <c r="T361">
        <v>0.41</v>
      </c>
      <c r="U361">
        <v>11.54</v>
      </c>
      <c r="V361">
        <v>13</v>
      </c>
      <c r="W361">
        <v>17.350000000000001</v>
      </c>
      <c r="X361">
        <v>53.26</v>
      </c>
      <c r="Y361">
        <v>5.83</v>
      </c>
      <c r="Z361">
        <v>27.03</v>
      </c>
      <c r="AA361">
        <v>10.6</v>
      </c>
      <c r="AB361">
        <v>4.08</v>
      </c>
      <c r="AC361">
        <v>1.69</v>
      </c>
      <c r="AD361">
        <v>0.43</v>
      </c>
      <c r="AE361">
        <v>3.02</v>
      </c>
      <c r="AF361">
        <v>4.45</v>
      </c>
      <c r="AG361">
        <v>2.62</v>
      </c>
      <c r="AH361">
        <v>0.57999999999999996</v>
      </c>
      <c r="AI361">
        <v>0.62</v>
      </c>
      <c r="AJ361">
        <v>6.77</v>
      </c>
      <c r="AK361">
        <v>1.71</v>
      </c>
      <c r="AL361">
        <v>1.03</v>
      </c>
      <c r="AM361">
        <v>0.12</v>
      </c>
      <c r="AN361">
        <v>0.13</v>
      </c>
      <c r="AO361">
        <v>1.87</v>
      </c>
      <c r="AP361">
        <v>-0.03</v>
      </c>
      <c r="AQ361">
        <v>2.97</v>
      </c>
      <c r="AR361">
        <v>2.65</v>
      </c>
      <c r="AS361">
        <v>0.56000000000000005</v>
      </c>
      <c r="AT361">
        <v>-0.01</v>
      </c>
      <c r="AU361">
        <v>2.09</v>
      </c>
      <c r="AV361">
        <v>2.02</v>
      </c>
      <c r="AW361">
        <v>0.82</v>
      </c>
      <c r="AX361">
        <v>1.95</v>
      </c>
      <c r="AY361">
        <v>3.65</v>
      </c>
      <c r="AZ361">
        <v>5.76</v>
      </c>
      <c r="BA361">
        <v>0.11</v>
      </c>
      <c r="BB361">
        <v>1.58</v>
      </c>
      <c r="BC361">
        <v>0.5</v>
      </c>
      <c r="BD361">
        <v>1.53</v>
      </c>
      <c r="BE361">
        <v>1.86</v>
      </c>
      <c r="BF361">
        <v>1.56</v>
      </c>
    </row>
    <row r="362" spans="1:58" x14ac:dyDescent="0.25">
      <c r="A362" s="1">
        <v>2019</v>
      </c>
      <c r="B362" s="1" t="s">
        <v>58</v>
      </c>
      <c r="C362" s="1" t="s">
        <v>59</v>
      </c>
      <c r="D362" s="1" t="s">
        <v>439</v>
      </c>
      <c r="E362" s="1">
        <v>54</v>
      </c>
      <c r="F362" s="1" t="s">
        <v>61</v>
      </c>
      <c r="G362" s="1" t="s">
        <v>62</v>
      </c>
      <c r="H362" s="1" t="s">
        <v>444</v>
      </c>
      <c r="I362" s="2">
        <v>43872</v>
      </c>
      <c r="J362" s="3">
        <v>0.35347222222222219</v>
      </c>
      <c r="M362" s="1">
        <v>42.22</v>
      </c>
      <c r="N362" s="1">
        <v>21.74</v>
      </c>
      <c r="O362" s="1">
        <f t="shared" si="24"/>
        <v>63.959999999999994</v>
      </c>
      <c r="P362" s="1">
        <f t="shared" si="25"/>
        <v>36.731400000000001</v>
      </c>
      <c r="Q362" s="1">
        <f t="shared" si="26"/>
        <v>18.913799999999998</v>
      </c>
      <c r="R362" s="1">
        <f t="shared" si="27"/>
        <v>55.645200000000003</v>
      </c>
      <c r="S362">
        <v>5.08</v>
      </c>
      <c r="T362">
        <v>1.1100000000000001</v>
      </c>
      <c r="U362">
        <v>12.68</v>
      </c>
      <c r="V362">
        <v>14.04</v>
      </c>
      <c r="W362">
        <v>18.02</v>
      </c>
      <c r="X362">
        <v>48</v>
      </c>
      <c r="Y362">
        <v>6.16</v>
      </c>
      <c r="Z362">
        <v>29.87</v>
      </c>
      <c r="AA362">
        <v>11.54</v>
      </c>
      <c r="AB362">
        <v>4.05</v>
      </c>
      <c r="AC362">
        <v>1.77</v>
      </c>
      <c r="AD362">
        <v>0.48</v>
      </c>
      <c r="AE362">
        <v>3.26</v>
      </c>
      <c r="AF362">
        <v>4.75</v>
      </c>
      <c r="AG362">
        <v>2.72</v>
      </c>
      <c r="AH362">
        <v>0.6</v>
      </c>
      <c r="AI362">
        <v>0.61</v>
      </c>
      <c r="AJ362">
        <v>7.27</v>
      </c>
      <c r="AK362">
        <v>1.8</v>
      </c>
      <c r="AL362">
        <v>1.1000000000000001</v>
      </c>
      <c r="AM362">
        <v>0.08</v>
      </c>
      <c r="AN362">
        <v>0.13</v>
      </c>
      <c r="AO362">
        <v>2</v>
      </c>
      <c r="AP362">
        <v>-0.04</v>
      </c>
      <c r="AQ362">
        <v>3.17</v>
      </c>
      <c r="AR362">
        <v>2.77</v>
      </c>
      <c r="AS362">
        <v>0.57999999999999996</v>
      </c>
      <c r="AT362">
        <v>-0.01</v>
      </c>
      <c r="AU362">
        <v>2.2000000000000002</v>
      </c>
      <c r="AV362">
        <v>2.16</v>
      </c>
      <c r="AW362">
        <v>0.83</v>
      </c>
      <c r="AX362">
        <v>2</v>
      </c>
      <c r="AY362">
        <v>3.4</v>
      </c>
      <c r="AZ362">
        <v>5.04</v>
      </c>
      <c r="BA362">
        <v>0.08</v>
      </c>
      <c r="BB362">
        <v>1.64</v>
      </c>
      <c r="BC362">
        <v>0.46</v>
      </c>
      <c r="BD362">
        <v>1.56</v>
      </c>
      <c r="BE362">
        <v>2</v>
      </c>
      <c r="BF362">
        <v>1.4</v>
      </c>
    </row>
    <row r="363" spans="1:58" x14ac:dyDescent="0.25">
      <c r="A363" s="1">
        <v>2019</v>
      </c>
      <c r="B363" s="1" t="s">
        <v>58</v>
      </c>
      <c r="C363" s="1" t="s">
        <v>59</v>
      </c>
      <c r="D363" s="1" t="s">
        <v>362</v>
      </c>
      <c r="E363" s="1">
        <v>8</v>
      </c>
      <c r="F363" s="1" t="s">
        <v>61</v>
      </c>
      <c r="G363" s="1" t="s">
        <v>62</v>
      </c>
      <c r="H363" s="1" t="s">
        <v>367</v>
      </c>
      <c r="I363" s="2">
        <v>43857</v>
      </c>
      <c r="J363" s="3">
        <v>0.42152777777777778</v>
      </c>
      <c r="K363" s="1">
        <v>90</v>
      </c>
      <c r="M363" s="1">
        <v>41.79</v>
      </c>
      <c r="N363" s="1">
        <v>22.16</v>
      </c>
      <c r="O363" s="1">
        <f t="shared" si="24"/>
        <v>63.95</v>
      </c>
      <c r="P363" s="1">
        <f t="shared" si="25"/>
        <v>36.357300000000002</v>
      </c>
      <c r="Q363" s="1">
        <f t="shared" si="26"/>
        <v>19.279199999999999</v>
      </c>
      <c r="R363" s="1">
        <f t="shared" si="27"/>
        <v>55.636499999999998</v>
      </c>
      <c r="S363">
        <v>5.28</v>
      </c>
      <c r="T363">
        <v>-0.86</v>
      </c>
      <c r="U363">
        <v>12.11</v>
      </c>
      <c r="V363">
        <v>13.31</v>
      </c>
      <c r="W363">
        <v>17.88</v>
      </c>
      <c r="X363">
        <v>52.42</v>
      </c>
      <c r="Y363">
        <v>6.06</v>
      </c>
      <c r="Z363">
        <v>25.72</v>
      </c>
      <c r="AA363">
        <v>11</v>
      </c>
      <c r="AB363">
        <v>3.66</v>
      </c>
      <c r="AC363">
        <v>1.73</v>
      </c>
      <c r="AD363">
        <v>0.4</v>
      </c>
      <c r="AE363">
        <v>3.15</v>
      </c>
      <c r="AF363">
        <v>4.63</v>
      </c>
      <c r="AG363">
        <v>2.72</v>
      </c>
      <c r="AH363">
        <v>0.54</v>
      </c>
      <c r="AI363">
        <v>0.56000000000000005</v>
      </c>
      <c r="AJ363">
        <v>7.06</v>
      </c>
      <c r="AK363">
        <v>1.76</v>
      </c>
      <c r="AL363">
        <v>1.06</v>
      </c>
      <c r="AM363">
        <v>0.1</v>
      </c>
      <c r="AN363">
        <v>0.12</v>
      </c>
      <c r="AO363">
        <v>1.92</v>
      </c>
      <c r="AP363">
        <v>-0.01</v>
      </c>
      <c r="AQ363">
        <v>3.11</v>
      </c>
      <c r="AR363">
        <v>2.68</v>
      </c>
      <c r="AS363">
        <v>0.54</v>
      </c>
      <c r="AT363">
        <v>-0.01</v>
      </c>
      <c r="AU363">
        <v>2.15</v>
      </c>
      <c r="AV363">
        <v>2.09</v>
      </c>
      <c r="AW363">
        <v>0.72</v>
      </c>
      <c r="AX363">
        <v>1.96</v>
      </c>
      <c r="AY363">
        <v>3.32</v>
      </c>
      <c r="AZ363">
        <v>4.7699999999999996</v>
      </c>
      <c r="BA363">
        <v>0.11</v>
      </c>
      <c r="BB363">
        <v>1.64</v>
      </c>
      <c r="BC363">
        <v>0.39</v>
      </c>
      <c r="BD363">
        <v>1.57</v>
      </c>
      <c r="BE363">
        <v>1.93</v>
      </c>
      <c r="BF363">
        <v>0.89</v>
      </c>
    </row>
    <row r="364" spans="1:58" x14ac:dyDescent="0.25">
      <c r="A364" s="1">
        <v>2019</v>
      </c>
      <c r="B364" s="1" t="s">
        <v>58</v>
      </c>
      <c r="C364" s="1" t="s">
        <v>59</v>
      </c>
      <c r="D364" s="1" t="s">
        <v>60</v>
      </c>
      <c r="E364" s="1">
        <v>8</v>
      </c>
      <c r="F364" s="1" t="s">
        <v>61</v>
      </c>
      <c r="G364" s="1" t="s">
        <v>62</v>
      </c>
      <c r="H364" s="1" t="s">
        <v>65</v>
      </c>
      <c r="I364" s="2">
        <v>43843</v>
      </c>
      <c r="J364" s="3">
        <v>0.3576388888888889</v>
      </c>
      <c r="M364" s="1">
        <v>44.66</v>
      </c>
      <c r="N364" s="1">
        <v>19.29</v>
      </c>
      <c r="O364" s="1">
        <f t="shared" si="24"/>
        <v>63.949999999999996</v>
      </c>
      <c r="P364" s="1">
        <f t="shared" si="25"/>
        <v>38.854199999999999</v>
      </c>
      <c r="Q364" s="1">
        <f t="shared" si="26"/>
        <v>16.782299999999999</v>
      </c>
      <c r="R364" s="1">
        <f t="shared" si="27"/>
        <v>55.636499999999998</v>
      </c>
      <c r="S364">
        <v>5.24</v>
      </c>
      <c r="T364">
        <v>1.1599999999999999</v>
      </c>
      <c r="U364">
        <v>12.42</v>
      </c>
      <c r="V364">
        <v>11.96</v>
      </c>
      <c r="W364">
        <v>16.59</v>
      </c>
      <c r="X364">
        <v>48.65</v>
      </c>
      <c r="Y364">
        <v>5.46</v>
      </c>
      <c r="Z364">
        <v>28.85</v>
      </c>
      <c r="AA364">
        <v>10.71</v>
      </c>
      <c r="AB364">
        <v>4.29</v>
      </c>
      <c r="AC364">
        <v>1.72</v>
      </c>
      <c r="AD364">
        <v>0.44</v>
      </c>
      <c r="AE364">
        <v>3.09</v>
      </c>
      <c r="AF364">
        <v>4.57</v>
      </c>
      <c r="AG364">
        <v>2.72</v>
      </c>
      <c r="AH364">
        <v>0.47</v>
      </c>
      <c r="AI364">
        <v>0.65</v>
      </c>
      <c r="AJ364">
        <v>6.95</v>
      </c>
      <c r="AK364">
        <v>1.75</v>
      </c>
      <c r="AL364">
        <v>1.06</v>
      </c>
      <c r="AM364">
        <v>0.09</v>
      </c>
      <c r="AN364">
        <v>0.13</v>
      </c>
      <c r="AO364">
        <v>1.93</v>
      </c>
      <c r="AP364">
        <v>-0.08</v>
      </c>
      <c r="AQ364">
        <v>3.03</v>
      </c>
      <c r="AR364">
        <v>2.71</v>
      </c>
      <c r="AS364">
        <v>0.6</v>
      </c>
      <c r="AT364">
        <v>-0.01</v>
      </c>
      <c r="AU364">
        <v>2.09</v>
      </c>
      <c r="AV364">
        <v>2.1</v>
      </c>
      <c r="AW364">
        <v>0.81</v>
      </c>
      <c r="AX364">
        <v>1.91</v>
      </c>
      <c r="AY364">
        <v>3.66</v>
      </c>
      <c r="AZ364">
        <v>5.5</v>
      </c>
      <c r="BA364">
        <v>0.09</v>
      </c>
      <c r="BB364">
        <v>1.58</v>
      </c>
      <c r="BC364">
        <v>0.43</v>
      </c>
      <c r="BD364">
        <v>1.51</v>
      </c>
      <c r="BE364">
        <v>1.93</v>
      </c>
      <c r="BF364">
        <v>1.1000000000000001</v>
      </c>
    </row>
    <row r="365" spans="1:58" x14ac:dyDescent="0.25">
      <c r="A365" s="1">
        <v>2019</v>
      </c>
      <c r="B365" s="1" t="s">
        <v>58</v>
      </c>
      <c r="C365" s="1" t="s">
        <v>59</v>
      </c>
      <c r="D365" s="1" t="s">
        <v>271</v>
      </c>
      <c r="E365" s="1">
        <v>2</v>
      </c>
      <c r="F365" s="1" t="s">
        <v>61</v>
      </c>
      <c r="G365" s="1" t="s">
        <v>62</v>
      </c>
      <c r="H365" s="1" t="s">
        <v>272</v>
      </c>
      <c r="I365" s="2">
        <v>43851</v>
      </c>
      <c r="J365" s="3">
        <v>0.44236111111111115</v>
      </c>
      <c r="M365" s="1">
        <v>43.69</v>
      </c>
      <c r="N365" s="1">
        <v>20.25</v>
      </c>
      <c r="O365" s="1">
        <f t="shared" si="24"/>
        <v>63.94</v>
      </c>
      <c r="P365" s="1">
        <f t="shared" si="25"/>
        <v>38.010300000000001</v>
      </c>
      <c r="Q365" s="1">
        <f t="shared" si="26"/>
        <v>17.6175</v>
      </c>
      <c r="R365" s="1">
        <f t="shared" si="27"/>
        <v>55.627800000000001</v>
      </c>
      <c r="S365">
        <v>5.24</v>
      </c>
      <c r="T365">
        <v>0.95</v>
      </c>
      <c r="U365">
        <v>12.17</v>
      </c>
      <c r="V365">
        <v>12.81</v>
      </c>
      <c r="W365">
        <v>18.68</v>
      </c>
      <c r="X365">
        <v>53.68</v>
      </c>
      <c r="Y365">
        <v>5.03</v>
      </c>
      <c r="Z365">
        <v>26.14</v>
      </c>
      <c r="AA365">
        <v>11.77</v>
      </c>
      <c r="AB365">
        <v>4.18</v>
      </c>
      <c r="AC365">
        <v>1.76</v>
      </c>
      <c r="AD365">
        <v>0.43</v>
      </c>
      <c r="AE365">
        <v>3.14</v>
      </c>
      <c r="AF365">
        <v>4.6900000000000004</v>
      </c>
      <c r="AG365">
        <v>2.72</v>
      </c>
      <c r="AH365">
        <v>0.5</v>
      </c>
      <c r="AI365">
        <v>0.64</v>
      </c>
      <c r="AJ365">
        <v>7.12</v>
      </c>
      <c r="AK365">
        <v>1.8</v>
      </c>
      <c r="AL365">
        <v>1.07</v>
      </c>
      <c r="AM365">
        <v>0.1</v>
      </c>
      <c r="AN365">
        <v>0.13</v>
      </c>
      <c r="AO365">
        <v>1.95</v>
      </c>
      <c r="AP365">
        <v>-0.05</v>
      </c>
      <c r="AQ365">
        <v>3.11</v>
      </c>
      <c r="AR365">
        <v>2.76</v>
      </c>
      <c r="AS365">
        <v>0.6</v>
      </c>
      <c r="AT365">
        <v>-0.01</v>
      </c>
      <c r="AU365">
        <v>2.15</v>
      </c>
      <c r="AV365">
        <v>2.09</v>
      </c>
      <c r="AW365">
        <v>0.69</v>
      </c>
      <c r="AX365">
        <v>1.95</v>
      </c>
      <c r="AY365">
        <v>3.33</v>
      </c>
      <c r="AZ365">
        <v>5.04</v>
      </c>
      <c r="BA365">
        <v>0.1</v>
      </c>
      <c r="BB365">
        <v>1.64</v>
      </c>
      <c r="BC365">
        <v>0.4</v>
      </c>
      <c r="BD365">
        <v>1.58</v>
      </c>
      <c r="BE365">
        <v>1.95</v>
      </c>
      <c r="BF365">
        <v>1.42</v>
      </c>
    </row>
    <row r="366" spans="1:58" x14ac:dyDescent="0.25">
      <c r="A366" s="1">
        <v>2019</v>
      </c>
      <c r="B366" s="1" t="s">
        <v>58</v>
      </c>
      <c r="C366" s="1" t="s">
        <v>59</v>
      </c>
      <c r="D366" s="1" t="s">
        <v>340</v>
      </c>
      <c r="E366" s="1">
        <v>24</v>
      </c>
      <c r="F366" s="1" t="s">
        <v>61</v>
      </c>
      <c r="G366" s="1" t="s">
        <v>62</v>
      </c>
      <c r="H366" s="1" t="s">
        <v>342</v>
      </c>
      <c r="I366" s="2">
        <v>43853</v>
      </c>
      <c r="J366" s="3">
        <v>0.4152777777777778</v>
      </c>
      <c r="M366" s="1">
        <v>40.17</v>
      </c>
      <c r="N366" s="1">
        <v>23.77</v>
      </c>
      <c r="O366" s="1">
        <f t="shared" si="24"/>
        <v>63.94</v>
      </c>
      <c r="P366" s="1">
        <f t="shared" si="25"/>
        <v>34.947900000000004</v>
      </c>
      <c r="Q366" s="1">
        <f t="shared" si="26"/>
        <v>20.6799</v>
      </c>
      <c r="R366" s="1">
        <f t="shared" si="27"/>
        <v>55.627800000000008</v>
      </c>
      <c r="S366">
        <v>4.99</v>
      </c>
      <c r="T366">
        <v>7.0000000000000007E-2</v>
      </c>
      <c r="U366">
        <v>12.45</v>
      </c>
      <c r="V366">
        <v>13.41</v>
      </c>
      <c r="W366">
        <v>17.22</v>
      </c>
      <c r="X366">
        <v>56.86</v>
      </c>
      <c r="Y366">
        <v>6.12</v>
      </c>
      <c r="Z366">
        <v>21.75</v>
      </c>
      <c r="AA366">
        <v>11.72</v>
      </c>
      <c r="AB366">
        <v>4.42</v>
      </c>
      <c r="AC366">
        <v>1.77</v>
      </c>
      <c r="AD366">
        <v>0.43</v>
      </c>
      <c r="AE366">
        <v>3.31</v>
      </c>
      <c r="AF366">
        <v>4.7699999999999996</v>
      </c>
      <c r="AG366">
        <v>2.75</v>
      </c>
      <c r="AH366">
        <v>0.54</v>
      </c>
      <c r="AI366">
        <v>0.6</v>
      </c>
      <c r="AJ366">
        <v>7.12</v>
      </c>
      <c r="AK366">
        <v>1.8</v>
      </c>
      <c r="AL366">
        <v>1.08</v>
      </c>
      <c r="AM366">
        <v>0.08</v>
      </c>
      <c r="AN366">
        <v>0.13</v>
      </c>
      <c r="AO366">
        <v>1.97</v>
      </c>
      <c r="AP366">
        <v>-0.01</v>
      </c>
      <c r="AQ366">
        <v>3.18</v>
      </c>
      <c r="AR366">
        <v>2.78</v>
      </c>
      <c r="AS366">
        <v>0.55000000000000004</v>
      </c>
      <c r="AT366">
        <v>-0.01</v>
      </c>
      <c r="AU366">
        <v>2.2400000000000002</v>
      </c>
      <c r="AV366">
        <v>2.2200000000000002</v>
      </c>
      <c r="AW366">
        <v>0.62</v>
      </c>
      <c r="AX366">
        <v>2.06</v>
      </c>
      <c r="AY366">
        <v>3.24</v>
      </c>
      <c r="AZ366">
        <v>4.72</v>
      </c>
      <c r="BA366">
        <v>0.09</v>
      </c>
      <c r="BB366">
        <v>1.65</v>
      </c>
      <c r="BC366">
        <v>0.43</v>
      </c>
      <c r="BD366">
        <v>1.56</v>
      </c>
      <c r="BE366">
        <v>1.96</v>
      </c>
      <c r="BF366">
        <v>1.58</v>
      </c>
    </row>
    <row r="367" spans="1:58" x14ac:dyDescent="0.25">
      <c r="I367" s="2"/>
      <c r="J367" s="3"/>
    </row>
    <row r="368" spans="1:58" x14ac:dyDescent="0.25">
      <c r="I368" s="2"/>
      <c r="J368" s="3"/>
    </row>
    <row r="369" spans="9:10" x14ac:dyDescent="0.25">
      <c r="I369" s="2"/>
      <c r="J369" s="3"/>
    </row>
    <row r="370" spans="9:10" x14ac:dyDescent="0.25">
      <c r="I370" s="2"/>
      <c r="J370" s="3"/>
    </row>
    <row r="371" spans="9:10" x14ac:dyDescent="0.25">
      <c r="I371" s="2"/>
      <c r="J371" s="3"/>
    </row>
    <row r="372" spans="9:10" x14ac:dyDescent="0.25">
      <c r="I372" s="2"/>
      <c r="J372" s="3"/>
    </row>
    <row r="373" spans="9:10" x14ac:dyDescent="0.25">
      <c r="I373" s="2"/>
      <c r="J373" s="3"/>
    </row>
    <row r="374" spans="9:10" x14ac:dyDescent="0.25">
      <c r="I374" s="2"/>
      <c r="J374" s="3"/>
    </row>
    <row r="375" spans="9:10" x14ac:dyDescent="0.25">
      <c r="I375" s="2"/>
      <c r="J375" s="3"/>
    </row>
    <row r="376" spans="9:10" x14ac:dyDescent="0.25">
      <c r="I376" s="2"/>
      <c r="J376" s="3"/>
    </row>
    <row r="377" spans="9:10" x14ac:dyDescent="0.25">
      <c r="I377" s="2"/>
      <c r="J377" s="3"/>
    </row>
    <row r="378" spans="9:10" x14ac:dyDescent="0.25">
      <c r="I378" s="2"/>
      <c r="J378" s="3"/>
    </row>
    <row r="379" spans="9:10" x14ac:dyDescent="0.25">
      <c r="I379" s="2"/>
      <c r="J379" s="3"/>
    </row>
    <row r="380" spans="9:10" x14ac:dyDescent="0.25">
      <c r="I380" s="2"/>
      <c r="J380" s="3"/>
    </row>
    <row r="381" spans="9:10" x14ac:dyDescent="0.25">
      <c r="I381" s="2"/>
      <c r="J381" s="3"/>
    </row>
    <row r="382" spans="9:10" x14ac:dyDescent="0.25">
      <c r="I382" s="2"/>
      <c r="J382" s="3"/>
    </row>
    <row r="383" spans="9:10" x14ac:dyDescent="0.25">
      <c r="I383" s="2"/>
      <c r="J383" s="3"/>
    </row>
    <row r="384" spans="9:10" x14ac:dyDescent="0.25">
      <c r="I384" s="2"/>
      <c r="J384" s="3"/>
    </row>
    <row r="385" spans="9:10" x14ac:dyDescent="0.25">
      <c r="I385" s="2"/>
      <c r="J385" s="3"/>
    </row>
    <row r="386" spans="9:10" x14ac:dyDescent="0.25">
      <c r="I386" s="2"/>
      <c r="J386" s="3"/>
    </row>
    <row r="387" spans="9:10" x14ac:dyDescent="0.25">
      <c r="I387" s="2"/>
      <c r="J387" s="3"/>
    </row>
    <row r="388" spans="9:10" x14ac:dyDescent="0.25">
      <c r="I388" s="2"/>
      <c r="J388" s="3"/>
    </row>
    <row r="389" spans="9:10" x14ac:dyDescent="0.25">
      <c r="I389" s="2"/>
      <c r="J389" s="3"/>
    </row>
    <row r="390" spans="9:10" x14ac:dyDescent="0.25">
      <c r="I390" s="2"/>
      <c r="J390" s="3"/>
    </row>
    <row r="391" spans="9:10" x14ac:dyDescent="0.25">
      <c r="I391" s="2"/>
      <c r="J391" s="3"/>
    </row>
    <row r="392" spans="9:10" x14ac:dyDescent="0.25">
      <c r="I392" s="2"/>
      <c r="J392" s="3"/>
    </row>
    <row r="393" spans="9:10" x14ac:dyDescent="0.25">
      <c r="I393" s="2"/>
      <c r="J393" s="3"/>
    </row>
    <row r="394" spans="9:10" x14ac:dyDescent="0.25">
      <c r="I394" s="2"/>
      <c r="J394" s="3"/>
    </row>
    <row r="395" spans="9:10" x14ac:dyDescent="0.25">
      <c r="I395" s="2"/>
      <c r="J395" s="3"/>
    </row>
    <row r="396" spans="9:10" x14ac:dyDescent="0.25">
      <c r="I396" s="2"/>
      <c r="J396" s="3"/>
    </row>
    <row r="397" spans="9:10" x14ac:dyDescent="0.25">
      <c r="I397" s="2"/>
      <c r="J397" s="3"/>
    </row>
    <row r="398" spans="9:10" x14ac:dyDescent="0.25">
      <c r="I398" s="2"/>
      <c r="J398" s="3"/>
    </row>
    <row r="399" spans="9:10" x14ac:dyDescent="0.25">
      <c r="I399" s="2"/>
      <c r="J399" s="3"/>
    </row>
    <row r="400" spans="9:10" x14ac:dyDescent="0.25">
      <c r="I400" s="2"/>
      <c r="J400" s="3"/>
    </row>
    <row r="401" spans="9:10" x14ac:dyDescent="0.25">
      <c r="I401" s="2"/>
      <c r="J401" s="3"/>
    </row>
    <row r="402" spans="9:10" x14ac:dyDescent="0.25">
      <c r="I402" s="2"/>
      <c r="J402" s="3"/>
    </row>
    <row r="403" spans="9:10" x14ac:dyDescent="0.25">
      <c r="I403" s="2"/>
      <c r="J403" s="3"/>
    </row>
    <row r="404" spans="9:10" x14ac:dyDescent="0.25">
      <c r="I404" s="2"/>
      <c r="J404" s="3"/>
    </row>
    <row r="405" spans="9:10" x14ac:dyDescent="0.25">
      <c r="I405" s="2"/>
      <c r="J405" s="3"/>
    </row>
    <row r="406" spans="9:10" x14ac:dyDescent="0.25">
      <c r="I406" s="2"/>
      <c r="J406" s="3"/>
    </row>
    <row r="407" spans="9:10" x14ac:dyDescent="0.25">
      <c r="I407" s="2"/>
      <c r="J407" s="3"/>
    </row>
    <row r="408" spans="9:10" x14ac:dyDescent="0.25">
      <c r="I408" s="2"/>
      <c r="J408" s="3"/>
    </row>
    <row r="409" spans="9:10" x14ac:dyDescent="0.25">
      <c r="I409" s="2"/>
      <c r="J409" s="3"/>
    </row>
    <row r="410" spans="9:10" x14ac:dyDescent="0.25">
      <c r="I410" s="2"/>
      <c r="J410" s="3"/>
    </row>
    <row r="411" spans="9:10" x14ac:dyDescent="0.25">
      <c r="I411" s="2"/>
      <c r="J411" s="3"/>
    </row>
    <row r="412" spans="9:10" x14ac:dyDescent="0.25">
      <c r="I412" s="2"/>
      <c r="J412" s="3"/>
    </row>
    <row r="413" spans="9:10" x14ac:dyDescent="0.25">
      <c r="I413" s="2"/>
      <c r="J413" s="3"/>
    </row>
    <row r="414" spans="9:10" x14ac:dyDescent="0.25">
      <c r="I414" s="2"/>
      <c r="J414" s="3"/>
    </row>
    <row r="415" spans="9:10" x14ac:dyDescent="0.25">
      <c r="I415" s="2"/>
      <c r="J415" s="3"/>
    </row>
    <row r="416" spans="9:10" x14ac:dyDescent="0.25">
      <c r="I416" s="2"/>
      <c r="J416" s="3"/>
    </row>
    <row r="417" spans="9:10" x14ac:dyDescent="0.25">
      <c r="I417" s="2"/>
      <c r="J417" s="3"/>
    </row>
    <row r="418" spans="9:10" x14ac:dyDescent="0.25">
      <c r="I418" s="2"/>
      <c r="J418" s="3"/>
    </row>
    <row r="419" spans="9:10" x14ac:dyDescent="0.25">
      <c r="I419" s="2"/>
      <c r="J419" s="3"/>
    </row>
    <row r="420" spans="9:10" x14ac:dyDescent="0.25">
      <c r="I420" s="2"/>
      <c r="J420" s="3"/>
    </row>
    <row r="421" spans="9:10" x14ac:dyDescent="0.25">
      <c r="I421" s="2"/>
      <c r="J421" s="3"/>
    </row>
    <row r="422" spans="9:10" x14ac:dyDescent="0.25">
      <c r="I422" s="2"/>
      <c r="J422" s="3"/>
    </row>
    <row r="423" spans="9:10" x14ac:dyDescent="0.25">
      <c r="I423" s="2"/>
      <c r="J423" s="3"/>
    </row>
    <row r="424" spans="9:10" x14ac:dyDescent="0.25">
      <c r="I424" s="2"/>
      <c r="J424" s="3"/>
    </row>
    <row r="425" spans="9:10" x14ac:dyDescent="0.25">
      <c r="I425" s="2"/>
      <c r="J425" s="3"/>
    </row>
    <row r="426" spans="9:10" x14ac:dyDescent="0.25">
      <c r="I426" s="2"/>
      <c r="J426" s="3"/>
    </row>
    <row r="427" spans="9:10" x14ac:dyDescent="0.25">
      <c r="I427" s="2"/>
      <c r="J427" s="3"/>
    </row>
    <row r="428" spans="9:10" x14ac:dyDescent="0.25">
      <c r="I428" s="2"/>
      <c r="J428" s="3"/>
    </row>
    <row r="429" spans="9:10" x14ac:dyDescent="0.25">
      <c r="I429" s="2"/>
      <c r="J429" s="3"/>
    </row>
    <row r="430" spans="9:10" x14ac:dyDescent="0.25">
      <c r="I430" s="2"/>
      <c r="J430" s="3"/>
    </row>
    <row r="431" spans="9:10" x14ac:dyDescent="0.25">
      <c r="I431" s="2"/>
      <c r="J431" s="3"/>
    </row>
    <row r="432" spans="9:10" x14ac:dyDescent="0.25">
      <c r="I432" s="2"/>
      <c r="J432" s="3"/>
    </row>
    <row r="433" spans="9:10" x14ac:dyDescent="0.25">
      <c r="I433" s="2"/>
      <c r="J433" s="3"/>
    </row>
    <row r="434" spans="9:10" x14ac:dyDescent="0.25">
      <c r="I434" s="2"/>
      <c r="J434" s="3"/>
    </row>
    <row r="435" spans="9:10" x14ac:dyDescent="0.25">
      <c r="I435" s="2"/>
      <c r="J435" s="3"/>
    </row>
    <row r="436" spans="9:10" x14ac:dyDescent="0.25">
      <c r="I436" s="2"/>
      <c r="J436" s="3"/>
    </row>
    <row r="437" spans="9:10" x14ac:dyDescent="0.25">
      <c r="I437" s="2"/>
      <c r="J437" s="3"/>
    </row>
    <row r="438" spans="9:10" x14ac:dyDescent="0.25">
      <c r="I438" s="2"/>
      <c r="J438" s="3"/>
    </row>
    <row r="439" spans="9:10" x14ac:dyDescent="0.25">
      <c r="I439" s="2"/>
      <c r="J439" s="3"/>
    </row>
    <row r="440" spans="9:10" x14ac:dyDescent="0.25">
      <c r="I440" s="2"/>
      <c r="J440" s="3"/>
    </row>
    <row r="441" spans="9:10" x14ac:dyDescent="0.25">
      <c r="I441" s="2"/>
      <c r="J441" s="3"/>
    </row>
    <row r="442" spans="9:10" x14ac:dyDescent="0.25">
      <c r="I442" s="2"/>
      <c r="J442" s="3"/>
    </row>
    <row r="443" spans="9:10" x14ac:dyDescent="0.25">
      <c r="I443" s="2"/>
      <c r="J443" s="3"/>
    </row>
    <row r="444" spans="9:10" x14ac:dyDescent="0.25">
      <c r="I444" s="2"/>
      <c r="J444" s="3"/>
    </row>
    <row r="445" spans="9:10" x14ac:dyDescent="0.25">
      <c r="I445" s="2"/>
      <c r="J445" s="3"/>
    </row>
    <row r="446" spans="9:10" x14ac:dyDescent="0.25">
      <c r="I446" s="2"/>
      <c r="J446" s="3"/>
    </row>
    <row r="447" spans="9:10" x14ac:dyDescent="0.25">
      <c r="I447" s="2"/>
      <c r="J447" s="3"/>
    </row>
    <row r="448" spans="9:10" x14ac:dyDescent="0.25">
      <c r="I448" s="2"/>
      <c r="J448" s="3"/>
    </row>
    <row r="449" spans="9:10" x14ac:dyDescent="0.25">
      <c r="I449" s="2"/>
      <c r="J449" s="3"/>
    </row>
    <row r="450" spans="9:10" x14ac:dyDescent="0.25">
      <c r="I450" s="2"/>
      <c r="J450" s="3"/>
    </row>
    <row r="451" spans="9:10" x14ac:dyDescent="0.25">
      <c r="I451" s="2"/>
      <c r="J451" s="3"/>
    </row>
    <row r="452" spans="9:10" x14ac:dyDescent="0.25">
      <c r="I452" s="2"/>
      <c r="J452" s="3"/>
    </row>
    <row r="453" spans="9:10" x14ac:dyDescent="0.25">
      <c r="I453" s="2"/>
      <c r="J453" s="3"/>
    </row>
    <row r="454" spans="9:10" x14ac:dyDescent="0.25">
      <c r="I454" s="2"/>
      <c r="J454" s="3"/>
    </row>
    <row r="455" spans="9:10" x14ac:dyDescent="0.25">
      <c r="I455" s="2"/>
      <c r="J455" s="3"/>
    </row>
    <row r="456" spans="9:10" x14ac:dyDescent="0.25">
      <c r="I456" s="2"/>
      <c r="J456" s="3"/>
    </row>
    <row r="457" spans="9:10" x14ac:dyDescent="0.25">
      <c r="I457" s="2"/>
      <c r="J457" s="3"/>
    </row>
    <row r="458" spans="9:10" x14ac:dyDescent="0.25">
      <c r="I458" s="2"/>
      <c r="J458" s="3"/>
    </row>
    <row r="459" spans="9:10" x14ac:dyDescent="0.25">
      <c r="I459" s="2"/>
      <c r="J459" s="3"/>
    </row>
    <row r="460" spans="9:10" x14ac:dyDescent="0.25">
      <c r="I460" s="2"/>
      <c r="J460" s="3"/>
    </row>
    <row r="461" spans="9:10" x14ac:dyDescent="0.25">
      <c r="I461" s="2"/>
      <c r="J461" s="3"/>
    </row>
    <row r="462" spans="9:10" x14ac:dyDescent="0.25">
      <c r="I462" s="2"/>
      <c r="J462" s="3"/>
    </row>
    <row r="463" spans="9:10" x14ac:dyDescent="0.25">
      <c r="I463" s="2"/>
      <c r="J463" s="3"/>
    </row>
    <row r="464" spans="9:10" x14ac:dyDescent="0.25">
      <c r="I464" s="2"/>
      <c r="J464" s="3"/>
    </row>
    <row r="465" spans="9:10" x14ac:dyDescent="0.25">
      <c r="I465" s="2"/>
      <c r="J465" s="3"/>
    </row>
    <row r="466" spans="9:10" x14ac:dyDescent="0.25">
      <c r="I466" s="2"/>
      <c r="J466" s="3"/>
    </row>
    <row r="467" spans="9:10" x14ac:dyDescent="0.25">
      <c r="I467" s="2"/>
      <c r="J467" s="3"/>
    </row>
    <row r="468" spans="9:10" x14ac:dyDescent="0.25">
      <c r="I468" s="2"/>
      <c r="J468" s="3"/>
    </row>
    <row r="469" spans="9:10" x14ac:dyDescent="0.25">
      <c r="I469" s="2"/>
      <c r="J469" s="3"/>
    </row>
    <row r="470" spans="9:10" x14ac:dyDescent="0.25">
      <c r="I470" s="2"/>
      <c r="J470" s="3"/>
    </row>
    <row r="471" spans="9:10" x14ac:dyDescent="0.25">
      <c r="I471" s="2"/>
      <c r="J471" s="3"/>
    </row>
    <row r="472" spans="9:10" x14ac:dyDescent="0.25">
      <c r="I472" s="2"/>
      <c r="J472" s="3"/>
    </row>
    <row r="473" spans="9:10" x14ac:dyDescent="0.25">
      <c r="I473" s="2"/>
      <c r="J473" s="3"/>
    </row>
    <row r="474" spans="9:10" x14ac:dyDescent="0.25">
      <c r="I474" s="2"/>
      <c r="J474" s="3"/>
    </row>
    <row r="475" spans="9:10" x14ac:dyDescent="0.25">
      <c r="I475" s="2"/>
      <c r="J475" s="3"/>
    </row>
    <row r="476" spans="9:10" x14ac:dyDescent="0.25">
      <c r="I476" s="2"/>
      <c r="J476" s="3"/>
    </row>
    <row r="477" spans="9:10" x14ac:dyDescent="0.25">
      <c r="I477" s="2"/>
      <c r="J477" s="3"/>
    </row>
    <row r="478" spans="9:10" x14ac:dyDescent="0.25">
      <c r="I478" s="2"/>
      <c r="J478" s="3"/>
    </row>
    <row r="479" spans="9:10" x14ac:dyDescent="0.25">
      <c r="I479" s="2"/>
      <c r="J479" s="3"/>
    </row>
    <row r="480" spans="9:10" x14ac:dyDescent="0.25">
      <c r="I480" s="2"/>
      <c r="J480" s="3"/>
    </row>
    <row r="481" spans="9:10" x14ac:dyDescent="0.25">
      <c r="I481" s="2"/>
      <c r="J481" s="3"/>
    </row>
    <row r="482" spans="9:10" x14ac:dyDescent="0.25">
      <c r="I482" s="2"/>
      <c r="J482" s="3"/>
    </row>
    <row r="483" spans="9:10" x14ac:dyDescent="0.25">
      <c r="I483" s="2"/>
      <c r="J483" s="3"/>
    </row>
    <row r="484" spans="9:10" x14ac:dyDescent="0.25">
      <c r="I484" s="2"/>
      <c r="J484" s="3"/>
    </row>
    <row r="485" spans="9:10" x14ac:dyDescent="0.25">
      <c r="I485" s="2"/>
      <c r="J485" s="3"/>
    </row>
    <row r="486" spans="9:10" x14ac:dyDescent="0.25">
      <c r="I486" s="2"/>
      <c r="J486" s="3"/>
    </row>
    <row r="487" spans="9:10" x14ac:dyDescent="0.25">
      <c r="I487" s="2"/>
      <c r="J487" s="3"/>
    </row>
    <row r="488" spans="9:10" x14ac:dyDescent="0.25">
      <c r="I488" s="2"/>
      <c r="J488" s="3"/>
    </row>
    <row r="489" spans="9:10" x14ac:dyDescent="0.25">
      <c r="I489" s="2"/>
      <c r="J489" s="3"/>
    </row>
    <row r="490" spans="9:10" x14ac:dyDescent="0.25">
      <c r="I490" s="2"/>
      <c r="J490" s="3"/>
    </row>
    <row r="491" spans="9:10" x14ac:dyDescent="0.25">
      <c r="I491" s="2"/>
      <c r="J491" s="3"/>
    </row>
    <row r="492" spans="9:10" x14ac:dyDescent="0.25">
      <c r="I492" s="2"/>
      <c r="J492" s="3"/>
    </row>
    <row r="493" spans="9:10" x14ac:dyDescent="0.25">
      <c r="I493" s="2"/>
      <c r="J493" s="3"/>
    </row>
    <row r="494" spans="9:10" x14ac:dyDescent="0.25">
      <c r="I494" s="2"/>
      <c r="J494" s="3"/>
    </row>
    <row r="495" spans="9:10" x14ac:dyDescent="0.25">
      <c r="I495" s="2"/>
      <c r="J495" s="3"/>
    </row>
    <row r="496" spans="9:10" x14ac:dyDescent="0.25">
      <c r="I496" s="2"/>
      <c r="J496" s="3"/>
    </row>
    <row r="497" spans="9:10" x14ac:dyDescent="0.25">
      <c r="I497" s="2"/>
      <c r="J497" s="3"/>
    </row>
    <row r="498" spans="9:10" x14ac:dyDescent="0.25">
      <c r="I498" s="2"/>
      <c r="J498" s="3"/>
    </row>
    <row r="499" spans="9:10" x14ac:dyDescent="0.25">
      <c r="I499" s="2"/>
      <c r="J499" s="3"/>
    </row>
    <row r="500" spans="9:10" x14ac:dyDescent="0.25">
      <c r="I500" s="2"/>
      <c r="J500" s="3"/>
    </row>
    <row r="501" spans="9:10" x14ac:dyDescent="0.25">
      <c r="I501" s="2"/>
      <c r="J501" s="3"/>
    </row>
    <row r="502" spans="9:10" x14ac:dyDescent="0.25">
      <c r="I502" s="2"/>
      <c r="J502" s="3"/>
    </row>
    <row r="503" spans="9:10" x14ac:dyDescent="0.25">
      <c r="I503" s="2"/>
      <c r="J503" s="3"/>
    </row>
    <row r="504" spans="9:10" x14ac:dyDescent="0.25">
      <c r="I504" s="2"/>
      <c r="J504" s="3"/>
    </row>
    <row r="505" spans="9:10" x14ac:dyDescent="0.25">
      <c r="I505" s="2"/>
      <c r="J505" s="3"/>
    </row>
    <row r="506" spans="9:10" x14ac:dyDescent="0.25">
      <c r="I506" s="2"/>
      <c r="J506" s="3"/>
    </row>
    <row r="507" spans="9:10" x14ac:dyDescent="0.25">
      <c r="I507" s="2"/>
      <c r="J507" s="3"/>
    </row>
    <row r="508" spans="9:10" x14ac:dyDescent="0.25">
      <c r="I508" s="2"/>
      <c r="J508" s="3"/>
    </row>
    <row r="509" spans="9:10" x14ac:dyDescent="0.25">
      <c r="I509" s="2"/>
      <c r="J509" s="3"/>
    </row>
    <row r="510" spans="9:10" x14ac:dyDescent="0.25">
      <c r="I510" s="2"/>
      <c r="J510" s="3"/>
    </row>
    <row r="511" spans="9:10" x14ac:dyDescent="0.25">
      <c r="I511" s="2"/>
      <c r="J511" s="3"/>
    </row>
    <row r="512" spans="9:10" x14ac:dyDescent="0.25">
      <c r="I512" s="2"/>
      <c r="J512" s="3"/>
    </row>
    <row r="513" spans="9:10" x14ac:dyDescent="0.25">
      <c r="I513" s="2"/>
      <c r="J513" s="3"/>
    </row>
    <row r="514" spans="9:10" x14ac:dyDescent="0.25">
      <c r="I514" s="2"/>
      <c r="J514" s="3"/>
    </row>
    <row r="515" spans="9:10" x14ac:dyDescent="0.25">
      <c r="I515" s="2"/>
      <c r="J515" s="3"/>
    </row>
    <row r="516" spans="9:10" x14ac:dyDescent="0.25">
      <c r="I516" s="2"/>
      <c r="J516" s="3"/>
    </row>
    <row r="517" spans="9:10" x14ac:dyDescent="0.25">
      <c r="I517" s="2"/>
      <c r="J517" s="3"/>
    </row>
    <row r="518" spans="9:10" x14ac:dyDescent="0.25">
      <c r="I518" s="2"/>
      <c r="J518" s="3"/>
    </row>
    <row r="519" spans="9:10" x14ac:dyDescent="0.25">
      <c r="I519" s="2"/>
      <c r="J519" s="3"/>
    </row>
    <row r="520" spans="9:10" x14ac:dyDescent="0.25">
      <c r="I520" s="2"/>
      <c r="J520" s="3"/>
    </row>
    <row r="521" spans="9:10" x14ac:dyDescent="0.25">
      <c r="I521" s="2"/>
      <c r="J521" s="3"/>
    </row>
    <row r="522" spans="9:10" x14ac:dyDescent="0.25">
      <c r="I522" s="2"/>
      <c r="J522" s="3"/>
    </row>
    <row r="523" spans="9:10" x14ac:dyDescent="0.25">
      <c r="I523" s="2"/>
      <c r="J523" s="3"/>
    </row>
    <row r="524" spans="9:10" x14ac:dyDescent="0.25">
      <c r="I524" s="2"/>
      <c r="J524" s="3"/>
    </row>
    <row r="525" spans="9:10" x14ac:dyDescent="0.25">
      <c r="I525" s="2"/>
      <c r="J525" s="3"/>
    </row>
    <row r="526" spans="9:10" x14ac:dyDescent="0.25">
      <c r="I526" s="2"/>
      <c r="J526" s="3"/>
    </row>
    <row r="527" spans="9:10" x14ac:dyDescent="0.25">
      <c r="I527" s="2"/>
      <c r="J527" s="3"/>
    </row>
    <row r="528" spans="9:10" x14ac:dyDescent="0.25">
      <c r="I528" s="2"/>
      <c r="J528" s="3"/>
    </row>
    <row r="529" spans="9:10" x14ac:dyDescent="0.25">
      <c r="I529" s="2"/>
      <c r="J529" s="3"/>
    </row>
    <row r="530" spans="9:10" x14ac:dyDescent="0.25">
      <c r="I530" s="2"/>
      <c r="J530" s="3"/>
    </row>
    <row r="531" spans="9:10" x14ac:dyDescent="0.25">
      <c r="I531" s="2"/>
      <c r="J531" s="3"/>
    </row>
    <row r="532" spans="9:10" x14ac:dyDescent="0.25">
      <c r="I532" s="2"/>
      <c r="J532" s="3"/>
    </row>
    <row r="533" spans="9:10" x14ac:dyDescent="0.25">
      <c r="I533" s="2"/>
      <c r="J533" s="3"/>
    </row>
    <row r="534" spans="9:10" x14ac:dyDescent="0.25">
      <c r="I534" s="2"/>
      <c r="J534" s="3"/>
    </row>
    <row r="535" spans="9:10" x14ac:dyDescent="0.25">
      <c r="I535" s="2"/>
      <c r="J535" s="3"/>
    </row>
    <row r="536" spans="9:10" x14ac:dyDescent="0.25">
      <c r="I536" s="2"/>
      <c r="J536" s="3"/>
    </row>
    <row r="537" spans="9:10" x14ac:dyDescent="0.25">
      <c r="I537" s="2"/>
      <c r="J537" s="3"/>
    </row>
    <row r="538" spans="9:10" x14ac:dyDescent="0.25">
      <c r="I538" s="2"/>
      <c r="J538" s="3"/>
    </row>
    <row r="539" spans="9:10" x14ac:dyDescent="0.25">
      <c r="I539" s="2"/>
      <c r="J539" s="3"/>
    </row>
    <row r="540" spans="9:10" x14ac:dyDescent="0.25">
      <c r="I540" s="2"/>
      <c r="J540" s="3"/>
    </row>
    <row r="541" spans="9:10" x14ac:dyDescent="0.25">
      <c r="I541" s="2"/>
      <c r="J541" s="3"/>
    </row>
    <row r="542" spans="9:10" x14ac:dyDescent="0.25">
      <c r="I542" s="2"/>
      <c r="J542" s="3"/>
    </row>
    <row r="543" spans="9:10" x14ac:dyDescent="0.25">
      <c r="I543" s="2"/>
      <c r="J543" s="3"/>
    </row>
    <row r="544" spans="9:10" x14ac:dyDescent="0.25">
      <c r="I544" s="2"/>
      <c r="J544" s="3"/>
    </row>
    <row r="545" spans="9:10" x14ac:dyDescent="0.25">
      <c r="I545" s="2"/>
      <c r="J545" s="3"/>
    </row>
    <row r="546" spans="9:10" x14ac:dyDescent="0.25">
      <c r="I546" s="2"/>
      <c r="J546" s="3"/>
    </row>
    <row r="547" spans="9:10" x14ac:dyDescent="0.25">
      <c r="I547" s="2"/>
      <c r="J547" s="3"/>
    </row>
    <row r="548" spans="9:10" x14ac:dyDescent="0.25">
      <c r="I548" s="2"/>
      <c r="J548" s="3"/>
    </row>
    <row r="549" spans="9:10" x14ac:dyDescent="0.25">
      <c r="I549" s="2"/>
      <c r="J549" s="3"/>
    </row>
    <row r="550" spans="9:10" x14ac:dyDescent="0.25">
      <c r="I550" s="2"/>
      <c r="J550" s="3"/>
    </row>
    <row r="551" spans="9:10" x14ac:dyDescent="0.25">
      <c r="I551" s="2"/>
      <c r="J551" s="3"/>
    </row>
    <row r="552" spans="9:10" x14ac:dyDescent="0.25">
      <c r="I552" s="2"/>
      <c r="J552" s="3"/>
    </row>
    <row r="553" spans="9:10" x14ac:dyDescent="0.25">
      <c r="I553" s="2"/>
      <c r="J553" s="3"/>
    </row>
    <row r="554" spans="9:10" x14ac:dyDescent="0.25">
      <c r="I554" s="2"/>
      <c r="J554" s="3"/>
    </row>
    <row r="555" spans="9:10" x14ac:dyDescent="0.25">
      <c r="I555" s="2"/>
      <c r="J555" s="3"/>
    </row>
    <row r="556" spans="9:10" x14ac:dyDescent="0.25">
      <c r="I556" s="2"/>
      <c r="J556" s="3"/>
    </row>
    <row r="557" spans="9:10" x14ac:dyDescent="0.25">
      <c r="I557" s="2"/>
      <c r="J557" s="3"/>
    </row>
    <row r="558" spans="9:10" x14ac:dyDescent="0.25">
      <c r="I558" s="2"/>
      <c r="J558" s="3"/>
    </row>
    <row r="559" spans="9:10" x14ac:dyDescent="0.25">
      <c r="I559" s="2"/>
      <c r="J559" s="3"/>
    </row>
    <row r="560" spans="9:10" x14ac:dyDescent="0.25">
      <c r="I560" s="2"/>
      <c r="J560" s="3"/>
    </row>
    <row r="561" spans="9:10" x14ac:dyDescent="0.25">
      <c r="I561" s="2"/>
      <c r="J561" s="3"/>
    </row>
    <row r="562" spans="9:10" x14ac:dyDescent="0.25">
      <c r="I562" s="2"/>
      <c r="J562" s="3"/>
    </row>
    <row r="563" spans="9:10" x14ac:dyDescent="0.25">
      <c r="I563" s="2"/>
      <c r="J563" s="3"/>
    </row>
    <row r="564" spans="9:10" x14ac:dyDescent="0.25">
      <c r="I564" s="2"/>
      <c r="J564" s="3"/>
    </row>
    <row r="565" spans="9:10" x14ac:dyDescent="0.25">
      <c r="I565" s="2"/>
      <c r="J565" s="3"/>
    </row>
    <row r="566" spans="9:10" x14ac:dyDescent="0.25">
      <c r="I566" s="2"/>
      <c r="J566" s="3"/>
    </row>
    <row r="567" spans="9:10" x14ac:dyDescent="0.25">
      <c r="I567" s="2"/>
      <c r="J567" s="3"/>
    </row>
    <row r="568" spans="9:10" x14ac:dyDescent="0.25">
      <c r="I568" s="2"/>
      <c r="J568" s="3"/>
    </row>
    <row r="569" spans="9:10" x14ac:dyDescent="0.25">
      <c r="I569" s="2"/>
      <c r="J569" s="3"/>
    </row>
    <row r="570" spans="9:10" x14ac:dyDescent="0.25">
      <c r="I570" s="2"/>
      <c r="J570" s="3"/>
    </row>
    <row r="571" spans="9:10" x14ac:dyDescent="0.25">
      <c r="I571" s="2"/>
      <c r="J571" s="3"/>
    </row>
    <row r="572" spans="9:10" x14ac:dyDescent="0.25">
      <c r="I572" s="2"/>
      <c r="J572" s="3"/>
    </row>
    <row r="573" spans="9:10" x14ac:dyDescent="0.25">
      <c r="I573" s="2"/>
      <c r="J573" s="3"/>
    </row>
    <row r="574" spans="9:10" x14ac:dyDescent="0.25">
      <c r="I574" s="2"/>
      <c r="J574" s="3"/>
    </row>
    <row r="575" spans="9:10" x14ac:dyDescent="0.25">
      <c r="I575" s="2"/>
      <c r="J575" s="3"/>
    </row>
    <row r="576" spans="9:10" x14ac:dyDescent="0.25">
      <c r="I576" s="2"/>
      <c r="J576" s="3"/>
    </row>
    <row r="577" spans="9:10" x14ac:dyDescent="0.25">
      <c r="I577" s="2"/>
      <c r="J577" s="3"/>
    </row>
    <row r="578" spans="9:10" x14ac:dyDescent="0.25">
      <c r="I578" s="2"/>
      <c r="J578" s="3"/>
    </row>
    <row r="579" spans="9:10" x14ac:dyDescent="0.25">
      <c r="I579" s="2"/>
      <c r="J579" s="3"/>
    </row>
    <row r="580" spans="9:10" x14ac:dyDescent="0.25">
      <c r="I580" s="2"/>
      <c r="J580" s="3"/>
    </row>
    <row r="581" spans="9:10" x14ac:dyDescent="0.25">
      <c r="I581" s="2"/>
      <c r="J581" s="3"/>
    </row>
    <row r="582" spans="9:10" x14ac:dyDescent="0.25">
      <c r="I582" s="2"/>
      <c r="J582" s="3"/>
    </row>
    <row r="583" spans="9:10" x14ac:dyDescent="0.25">
      <c r="I583" s="2"/>
      <c r="J583" s="3"/>
    </row>
    <row r="584" spans="9:10" x14ac:dyDescent="0.25">
      <c r="I584" s="2"/>
      <c r="J584" s="3"/>
    </row>
    <row r="585" spans="9:10" x14ac:dyDescent="0.25">
      <c r="I585" s="2"/>
      <c r="J585" s="3"/>
    </row>
    <row r="586" spans="9:10" x14ac:dyDescent="0.25">
      <c r="I586" s="2"/>
      <c r="J586" s="3"/>
    </row>
    <row r="587" spans="9:10" x14ac:dyDescent="0.25">
      <c r="I587" s="2"/>
      <c r="J587" s="3"/>
    </row>
    <row r="588" spans="9:10" x14ac:dyDescent="0.25">
      <c r="I588" s="2"/>
      <c r="J588" s="3"/>
    </row>
    <row r="589" spans="9:10" x14ac:dyDescent="0.25">
      <c r="I589" s="2"/>
      <c r="J589" s="3"/>
    </row>
    <row r="590" spans="9:10" x14ac:dyDescent="0.25">
      <c r="I590" s="2"/>
      <c r="J590" s="3"/>
    </row>
    <row r="591" spans="9:10" x14ac:dyDescent="0.25">
      <c r="I591" s="2"/>
      <c r="J591" s="3"/>
    </row>
    <row r="592" spans="9:10" x14ac:dyDescent="0.25">
      <c r="I592" s="2"/>
      <c r="J592" s="3"/>
    </row>
    <row r="593" spans="9:10" x14ac:dyDescent="0.25">
      <c r="I593" s="2"/>
      <c r="J593" s="3"/>
    </row>
    <row r="594" spans="9:10" x14ac:dyDescent="0.25">
      <c r="I594" s="2"/>
      <c r="J594" s="3"/>
    </row>
    <row r="595" spans="9:10" x14ac:dyDescent="0.25">
      <c r="I595" s="2"/>
      <c r="J595" s="3"/>
    </row>
    <row r="596" spans="9:10" x14ac:dyDescent="0.25">
      <c r="I596" s="2"/>
      <c r="J596" s="3"/>
    </row>
    <row r="597" spans="9:10" x14ac:dyDescent="0.25">
      <c r="I597" s="2"/>
      <c r="J597" s="3"/>
    </row>
    <row r="598" spans="9:10" x14ac:dyDescent="0.25">
      <c r="I598" s="2"/>
      <c r="J598" s="3"/>
    </row>
    <row r="599" spans="9:10" x14ac:dyDescent="0.25">
      <c r="I599" s="2"/>
      <c r="J599" s="3"/>
    </row>
    <row r="600" spans="9:10" x14ac:dyDescent="0.25">
      <c r="I600" s="2"/>
      <c r="J600" s="3"/>
    </row>
    <row r="601" spans="9:10" x14ac:dyDescent="0.25">
      <c r="I601" s="2"/>
      <c r="J601" s="3"/>
    </row>
    <row r="602" spans="9:10" x14ac:dyDescent="0.25">
      <c r="I602" s="2"/>
      <c r="J602" s="3"/>
    </row>
    <row r="603" spans="9:10" x14ac:dyDescent="0.25">
      <c r="I603" s="2"/>
      <c r="J603" s="3"/>
    </row>
    <row r="604" spans="9:10" x14ac:dyDescent="0.25">
      <c r="I604" s="2"/>
      <c r="J604" s="3"/>
    </row>
    <row r="605" spans="9:10" x14ac:dyDescent="0.25">
      <c r="I605" s="2"/>
      <c r="J605" s="3"/>
    </row>
    <row r="606" spans="9:10" x14ac:dyDescent="0.25">
      <c r="I606" s="2"/>
      <c r="J606" s="3"/>
    </row>
    <row r="607" spans="9:10" x14ac:dyDescent="0.25">
      <c r="I607" s="2"/>
      <c r="J607" s="3"/>
    </row>
    <row r="608" spans="9:10" x14ac:dyDescent="0.25">
      <c r="I608" s="2"/>
      <c r="J608" s="3"/>
    </row>
    <row r="609" spans="9:10" x14ac:dyDescent="0.25">
      <c r="I609" s="2"/>
      <c r="J609" s="3"/>
    </row>
    <row r="610" spans="9:10" x14ac:dyDescent="0.25">
      <c r="I610" s="2"/>
      <c r="J610" s="3"/>
    </row>
    <row r="611" spans="9:10" x14ac:dyDescent="0.25">
      <c r="I611" s="2"/>
      <c r="J611" s="3"/>
    </row>
    <row r="612" spans="9:10" x14ac:dyDescent="0.25">
      <c r="I612" s="2"/>
      <c r="J612" s="3"/>
    </row>
    <row r="613" spans="9:10" x14ac:dyDescent="0.25">
      <c r="I613" s="2"/>
      <c r="J613" s="3"/>
    </row>
    <row r="614" spans="9:10" x14ac:dyDescent="0.25">
      <c r="I614" s="2"/>
      <c r="J614" s="3"/>
    </row>
    <row r="615" spans="9:10" x14ac:dyDescent="0.25">
      <c r="I615" s="2"/>
      <c r="J615" s="3"/>
    </row>
    <row r="616" spans="9:10" x14ac:dyDescent="0.25">
      <c r="I616" s="2"/>
      <c r="J616" s="3"/>
    </row>
    <row r="617" spans="9:10" x14ac:dyDescent="0.25">
      <c r="I617" s="2"/>
      <c r="J617" s="3"/>
    </row>
    <row r="618" spans="9:10" x14ac:dyDescent="0.25">
      <c r="I618" s="2"/>
      <c r="J618" s="3"/>
    </row>
    <row r="619" spans="9:10" x14ac:dyDescent="0.25">
      <c r="I619" s="2"/>
      <c r="J619" s="3"/>
    </row>
    <row r="620" spans="9:10" x14ac:dyDescent="0.25">
      <c r="I620" s="2"/>
      <c r="J620" s="3"/>
    </row>
    <row r="621" spans="9:10" x14ac:dyDescent="0.25">
      <c r="I621" s="2"/>
      <c r="J621" s="3"/>
    </row>
    <row r="622" spans="9:10" x14ac:dyDescent="0.25">
      <c r="I622" s="2"/>
      <c r="J622" s="3"/>
    </row>
    <row r="623" spans="9:10" x14ac:dyDescent="0.25">
      <c r="I623" s="2"/>
      <c r="J623" s="3"/>
    </row>
    <row r="624" spans="9:10" x14ac:dyDescent="0.25">
      <c r="I624" s="2"/>
      <c r="J624" s="3"/>
    </row>
    <row r="625" spans="9:10" x14ac:dyDescent="0.25">
      <c r="I625" s="2"/>
      <c r="J625" s="3"/>
    </row>
    <row r="626" spans="9:10" x14ac:dyDescent="0.25">
      <c r="I626" s="2"/>
      <c r="J626" s="3"/>
    </row>
    <row r="627" spans="9:10" x14ac:dyDescent="0.25">
      <c r="I627" s="2"/>
      <c r="J627" s="3"/>
    </row>
    <row r="628" spans="9:10" x14ac:dyDescent="0.25">
      <c r="I628" s="2"/>
      <c r="J628" s="3"/>
    </row>
    <row r="629" spans="9:10" x14ac:dyDescent="0.25">
      <c r="I629" s="2"/>
      <c r="J629" s="3"/>
    </row>
    <row r="630" spans="9:10" x14ac:dyDescent="0.25">
      <c r="I630" s="2"/>
      <c r="J630" s="3"/>
    </row>
    <row r="631" spans="9:10" x14ac:dyDescent="0.25">
      <c r="I631" s="2"/>
      <c r="J631" s="3"/>
    </row>
    <row r="632" spans="9:10" x14ac:dyDescent="0.25">
      <c r="I632" s="2"/>
      <c r="J632" s="3"/>
    </row>
    <row r="633" spans="9:10" x14ac:dyDescent="0.25">
      <c r="I633" s="2"/>
      <c r="J633" s="3"/>
    </row>
    <row r="634" spans="9:10" x14ac:dyDescent="0.25">
      <c r="I634" s="2"/>
      <c r="J634" s="3"/>
    </row>
    <row r="635" spans="9:10" x14ac:dyDescent="0.25">
      <c r="I635" s="2"/>
      <c r="J635" s="3"/>
    </row>
    <row r="636" spans="9:10" x14ac:dyDescent="0.25">
      <c r="I636" s="2"/>
      <c r="J636" s="3"/>
    </row>
    <row r="637" spans="9:10" x14ac:dyDescent="0.25">
      <c r="I637" s="2"/>
      <c r="J637" s="3"/>
    </row>
    <row r="638" spans="9:10" x14ac:dyDescent="0.25">
      <c r="I638" s="2"/>
      <c r="J638" s="3"/>
    </row>
    <row r="639" spans="9:10" x14ac:dyDescent="0.25">
      <c r="I639" s="2"/>
      <c r="J639" s="3"/>
    </row>
    <row r="640" spans="9:10" x14ac:dyDescent="0.25">
      <c r="I640" s="2"/>
      <c r="J640" s="3"/>
    </row>
    <row r="641" spans="9:10" x14ac:dyDescent="0.25">
      <c r="I641" s="2"/>
      <c r="J641" s="3"/>
    </row>
    <row r="642" spans="9:10" x14ac:dyDescent="0.25">
      <c r="I642" s="2"/>
      <c r="J642" s="3"/>
    </row>
    <row r="643" spans="9:10" x14ac:dyDescent="0.25">
      <c r="I643" s="2"/>
      <c r="J643" s="3"/>
    </row>
    <row r="644" spans="9:10" x14ac:dyDescent="0.25">
      <c r="I644" s="2"/>
      <c r="J644" s="3"/>
    </row>
    <row r="645" spans="9:10" x14ac:dyDescent="0.25">
      <c r="I645" s="2"/>
      <c r="J645" s="3"/>
    </row>
    <row r="646" spans="9:10" x14ac:dyDescent="0.25">
      <c r="I646" s="2"/>
      <c r="J646" s="3"/>
    </row>
    <row r="647" spans="9:10" x14ac:dyDescent="0.25">
      <c r="I647" s="2"/>
      <c r="J647" s="3"/>
    </row>
    <row r="648" spans="9:10" x14ac:dyDescent="0.25">
      <c r="I648" s="2"/>
      <c r="J648" s="3"/>
    </row>
    <row r="649" spans="9:10" x14ac:dyDescent="0.25">
      <c r="I649" s="2"/>
      <c r="J649" s="3"/>
    </row>
    <row r="650" spans="9:10" x14ac:dyDescent="0.25">
      <c r="I650" s="2"/>
      <c r="J650" s="3"/>
    </row>
    <row r="651" spans="9:10" x14ac:dyDescent="0.25">
      <c r="I651" s="2"/>
      <c r="J651" s="3"/>
    </row>
    <row r="652" spans="9:10" x14ac:dyDescent="0.25">
      <c r="I652" s="2"/>
      <c r="J652" s="3"/>
    </row>
    <row r="653" spans="9:10" x14ac:dyDescent="0.25">
      <c r="I653" s="2"/>
      <c r="J653" s="3"/>
    </row>
    <row r="654" spans="9:10" x14ac:dyDescent="0.25">
      <c r="I654" s="2"/>
      <c r="J654" s="3"/>
    </row>
    <row r="655" spans="9:10" x14ac:dyDescent="0.25">
      <c r="I655" s="2"/>
      <c r="J655" s="3"/>
    </row>
    <row r="656" spans="9:10" x14ac:dyDescent="0.25">
      <c r="I656" s="2"/>
      <c r="J656" s="3"/>
    </row>
    <row r="657" spans="9:10" x14ac:dyDescent="0.25">
      <c r="I657" s="2"/>
      <c r="J657" s="3"/>
    </row>
    <row r="658" spans="9:10" x14ac:dyDescent="0.25">
      <c r="I658" s="2"/>
      <c r="J658" s="3"/>
    </row>
    <row r="659" spans="9:10" x14ac:dyDescent="0.25">
      <c r="I659" s="2"/>
      <c r="J659" s="3"/>
    </row>
    <row r="660" spans="9:10" x14ac:dyDescent="0.25">
      <c r="I660" s="2"/>
      <c r="J660" s="3"/>
    </row>
    <row r="661" spans="9:10" x14ac:dyDescent="0.25">
      <c r="I661" s="2"/>
      <c r="J661" s="3"/>
    </row>
    <row r="662" spans="9:10" x14ac:dyDescent="0.25">
      <c r="I662" s="2"/>
      <c r="J662" s="3"/>
    </row>
    <row r="663" spans="9:10" x14ac:dyDescent="0.25">
      <c r="I663" s="2"/>
      <c r="J663" s="3"/>
    </row>
    <row r="664" spans="9:10" x14ac:dyDescent="0.25">
      <c r="I664" s="2"/>
      <c r="J664" s="3"/>
    </row>
    <row r="665" spans="9:10" x14ac:dyDescent="0.25">
      <c r="I665" s="2"/>
      <c r="J665" s="3"/>
    </row>
    <row r="666" spans="9:10" x14ac:dyDescent="0.25">
      <c r="I666" s="2"/>
      <c r="J666" s="3"/>
    </row>
    <row r="667" spans="9:10" x14ac:dyDescent="0.25">
      <c r="I667" s="2"/>
      <c r="J667" s="3"/>
    </row>
    <row r="668" spans="9:10" x14ac:dyDescent="0.25">
      <c r="I668" s="2"/>
      <c r="J668" s="3"/>
    </row>
    <row r="669" spans="9:10" x14ac:dyDescent="0.25">
      <c r="I669" s="2"/>
      <c r="J669" s="3"/>
    </row>
    <row r="670" spans="9:10" x14ac:dyDescent="0.25">
      <c r="I670" s="2"/>
      <c r="J670" s="3"/>
    </row>
    <row r="671" spans="9:10" x14ac:dyDescent="0.25">
      <c r="I671" s="2"/>
      <c r="J671" s="3"/>
    </row>
    <row r="672" spans="9:10" x14ac:dyDescent="0.25">
      <c r="I672" s="2"/>
      <c r="J672" s="3"/>
    </row>
    <row r="673" spans="9:10" x14ac:dyDescent="0.25">
      <c r="I673" s="2"/>
      <c r="J673" s="3"/>
    </row>
    <row r="674" spans="9:10" x14ac:dyDescent="0.25">
      <c r="I674" s="2"/>
      <c r="J674" s="3"/>
    </row>
    <row r="675" spans="9:10" x14ac:dyDescent="0.25">
      <c r="I675" s="2"/>
      <c r="J675" s="3"/>
    </row>
    <row r="676" spans="9:10" x14ac:dyDescent="0.25">
      <c r="I676" s="2"/>
      <c r="J676" s="3"/>
    </row>
    <row r="677" spans="9:10" x14ac:dyDescent="0.25">
      <c r="I677" s="2"/>
      <c r="J677" s="3"/>
    </row>
    <row r="678" spans="9:10" x14ac:dyDescent="0.25">
      <c r="I678" s="2"/>
      <c r="J678" s="3"/>
    </row>
    <row r="679" spans="9:10" x14ac:dyDescent="0.25">
      <c r="I679" s="2"/>
      <c r="J679" s="3"/>
    </row>
    <row r="680" spans="9:10" x14ac:dyDescent="0.25">
      <c r="I680" s="2"/>
      <c r="J680" s="3"/>
    </row>
    <row r="681" spans="9:10" x14ac:dyDescent="0.25">
      <c r="I681" s="2"/>
      <c r="J681" s="3"/>
    </row>
    <row r="682" spans="9:10" x14ac:dyDescent="0.25">
      <c r="I682" s="2"/>
      <c r="J682" s="3"/>
    </row>
    <row r="683" spans="9:10" x14ac:dyDescent="0.25">
      <c r="I683" s="2"/>
      <c r="J683" s="3"/>
    </row>
    <row r="684" spans="9:10" x14ac:dyDescent="0.25">
      <c r="I684" s="2"/>
      <c r="J684" s="3"/>
    </row>
    <row r="685" spans="9:10" x14ac:dyDescent="0.25">
      <c r="I685" s="2"/>
      <c r="J685" s="3"/>
    </row>
    <row r="686" spans="9:10" x14ac:dyDescent="0.25">
      <c r="I686" s="2"/>
      <c r="J686" s="3"/>
    </row>
    <row r="687" spans="9:10" x14ac:dyDescent="0.25">
      <c r="I687" s="2"/>
      <c r="J687" s="3"/>
    </row>
    <row r="688" spans="9:10" x14ac:dyDescent="0.25">
      <c r="I688" s="2"/>
      <c r="J688" s="3"/>
    </row>
    <row r="689" spans="9:10" x14ac:dyDescent="0.25">
      <c r="I689" s="2"/>
      <c r="J689" s="3"/>
    </row>
    <row r="690" spans="9:10" x14ac:dyDescent="0.25">
      <c r="I690" s="2"/>
      <c r="J690" s="3"/>
    </row>
    <row r="691" spans="9:10" x14ac:dyDescent="0.25">
      <c r="I691" s="2"/>
      <c r="J691" s="3"/>
    </row>
    <row r="692" spans="9:10" x14ac:dyDescent="0.25">
      <c r="I692" s="2"/>
      <c r="J692" s="3"/>
    </row>
    <row r="693" spans="9:10" x14ac:dyDescent="0.25">
      <c r="I693" s="2"/>
      <c r="J693" s="3"/>
    </row>
    <row r="694" spans="9:10" x14ac:dyDescent="0.25">
      <c r="I694" s="2"/>
      <c r="J694" s="3"/>
    </row>
    <row r="695" spans="9:10" x14ac:dyDescent="0.25">
      <c r="I695" s="2"/>
      <c r="J695" s="3"/>
    </row>
    <row r="696" spans="9:10" x14ac:dyDescent="0.25">
      <c r="I696" s="2"/>
      <c r="J696" s="3"/>
    </row>
    <row r="697" spans="9:10" x14ac:dyDescent="0.25">
      <c r="I697" s="2"/>
      <c r="J697" s="3"/>
    </row>
    <row r="698" spans="9:10" x14ac:dyDescent="0.25">
      <c r="I698" s="2"/>
      <c r="J698" s="3"/>
    </row>
    <row r="699" spans="9:10" x14ac:dyDescent="0.25">
      <c r="I699" s="2"/>
      <c r="J699" s="3"/>
    </row>
    <row r="700" spans="9:10" x14ac:dyDescent="0.25">
      <c r="I700" s="2"/>
      <c r="J700" s="3"/>
    </row>
    <row r="701" spans="9:10" x14ac:dyDescent="0.25">
      <c r="I701" s="2"/>
      <c r="J701" s="3"/>
    </row>
    <row r="702" spans="9:10" x14ac:dyDescent="0.25">
      <c r="I702" s="2"/>
      <c r="J702" s="3"/>
    </row>
    <row r="703" spans="9:10" x14ac:dyDescent="0.25">
      <c r="I703" s="2"/>
      <c r="J703" s="3"/>
    </row>
    <row r="704" spans="9:10" x14ac:dyDescent="0.25">
      <c r="I704" s="2"/>
      <c r="J704" s="3"/>
    </row>
    <row r="705" spans="9:10" x14ac:dyDescent="0.25">
      <c r="I705" s="2"/>
      <c r="J705" s="3"/>
    </row>
    <row r="706" spans="9:10" x14ac:dyDescent="0.25">
      <c r="I706" s="2"/>
      <c r="J706" s="3"/>
    </row>
    <row r="707" spans="9:10" x14ac:dyDescent="0.25">
      <c r="I707" s="2"/>
      <c r="J707" s="3"/>
    </row>
    <row r="708" spans="9:10" x14ac:dyDescent="0.25">
      <c r="I708" s="2"/>
      <c r="J708" s="3"/>
    </row>
    <row r="709" spans="9:10" x14ac:dyDescent="0.25">
      <c r="I709" s="2"/>
      <c r="J709" s="3"/>
    </row>
    <row r="710" spans="9:10" x14ac:dyDescent="0.25">
      <c r="I710" s="2"/>
      <c r="J710" s="3"/>
    </row>
    <row r="711" spans="9:10" x14ac:dyDescent="0.25">
      <c r="I711" s="2"/>
      <c r="J711" s="3"/>
    </row>
    <row r="712" spans="9:10" x14ac:dyDescent="0.25">
      <c r="I712" s="2"/>
      <c r="J712" s="3"/>
    </row>
    <row r="713" spans="9:10" x14ac:dyDescent="0.25">
      <c r="I713" s="2"/>
      <c r="J713" s="3"/>
    </row>
    <row r="714" spans="9:10" x14ac:dyDescent="0.25">
      <c r="I714" s="2"/>
      <c r="J714" s="3"/>
    </row>
    <row r="715" spans="9:10" x14ac:dyDescent="0.25">
      <c r="I715" s="2"/>
      <c r="J715" s="3"/>
    </row>
    <row r="716" spans="9:10" x14ac:dyDescent="0.25">
      <c r="I716" s="2"/>
      <c r="J716" s="3"/>
    </row>
    <row r="717" spans="9:10" x14ac:dyDescent="0.25">
      <c r="I717" s="2"/>
      <c r="J717" s="3"/>
    </row>
    <row r="718" spans="9:10" x14ac:dyDescent="0.25">
      <c r="I718" s="2"/>
      <c r="J718" s="3"/>
    </row>
    <row r="719" spans="9:10" x14ac:dyDescent="0.25">
      <c r="I719" s="2"/>
      <c r="J719" s="3"/>
    </row>
    <row r="720" spans="9:10" x14ac:dyDescent="0.25">
      <c r="I720" s="2"/>
      <c r="J720" s="3"/>
    </row>
    <row r="721" spans="9:10" x14ac:dyDescent="0.25">
      <c r="I721" s="2"/>
      <c r="J721" s="3"/>
    </row>
    <row r="722" spans="9:10" x14ac:dyDescent="0.25">
      <c r="I722" s="2"/>
      <c r="J722" s="3"/>
    </row>
    <row r="723" spans="9:10" x14ac:dyDescent="0.25">
      <c r="I723" s="2"/>
      <c r="J723" s="3"/>
    </row>
    <row r="724" spans="9:10" x14ac:dyDescent="0.25">
      <c r="I724" s="2"/>
      <c r="J724" s="3"/>
    </row>
    <row r="725" spans="9:10" x14ac:dyDescent="0.25">
      <c r="I725" s="2"/>
      <c r="J725" s="3"/>
    </row>
    <row r="726" spans="9:10" x14ac:dyDescent="0.25">
      <c r="I726" s="2"/>
      <c r="J726" s="3"/>
    </row>
    <row r="727" spans="9:10" x14ac:dyDescent="0.25">
      <c r="I727" s="2"/>
      <c r="J727" s="3"/>
    </row>
    <row r="728" spans="9:10" x14ac:dyDescent="0.25">
      <c r="I728" s="2"/>
      <c r="J728" s="3"/>
    </row>
    <row r="729" spans="9:10" x14ac:dyDescent="0.25">
      <c r="I729" s="2"/>
      <c r="J729" s="3"/>
    </row>
    <row r="730" spans="9:10" x14ac:dyDescent="0.25">
      <c r="I730" s="2"/>
      <c r="J730" s="3"/>
    </row>
    <row r="731" spans="9:10" x14ac:dyDescent="0.25">
      <c r="I731" s="2"/>
      <c r="J731" s="3"/>
    </row>
    <row r="732" spans="9:10" x14ac:dyDescent="0.25">
      <c r="I732" s="2"/>
      <c r="J732" s="3"/>
    </row>
    <row r="733" spans="9:10" x14ac:dyDescent="0.25">
      <c r="I733" s="2"/>
      <c r="J733" s="3"/>
    </row>
    <row r="734" spans="9:10" x14ac:dyDescent="0.25">
      <c r="I734" s="2"/>
      <c r="J734" s="3"/>
    </row>
    <row r="735" spans="9:10" x14ac:dyDescent="0.25">
      <c r="I735" s="2"/>
      <c r="J735" s="3"/>
    </row>
    <row r="736" spans="9:10" x14ac:dyDescent="0.25">
      <c r="I736" s="2"/>
      <c r="J736" s="3"/>
    </row>
    <row r="737" spans="9:10" x14ac:dyDescent="0.25">
      <c r="I737" s="2"/>
      <c r="J737" s="3"/>
    </row>
    <row r="738" spans="9:10" x14ac:dyDescent="0.25">
      <c r="I738" s="2"/>
      <c r="J738" s="3"/>
    </row>
    <row r="739" spans="9:10" x14ac:dyDescent="0.25">
      <c r="I739" s="2"/>
      <c r="J739" s="3"/>
    </row>
    <row r="740" spans="9:10" x14ac:dyDescent="0.25">
      <c r="I740" s="2"/>
      <c r="J740" s="3"/>
    </row>
    <row r="741" spans="9:10" x14ac:dyDescent="0.25">
      <c r="I741" s="2"/>
      <c r="J741" s="3"/>
    </row>
    <row r="742" spans="9:10" x14ac:dyDescent="0.25">
      <c r="I742" s="2"/>
      <c r="J742" s="3"/>
    </row>
    <row r="743" spans="9:10" x14ac:dyDescent="0.25">
      <c r="I743" s="2"/>
      <c r="J743" s="3"/>
    </row>
    <row r="744" spans="9:10" x14ac:dyDescent="0.25">
      <c r="I744" s="2"/>
      <c r="J744" s="3"/>
    </row>
    <row r="745" spans="9:10" x14ac:dyDescent="0.25">
      <c r="I745" s="2"/>
      <c r="J745" s="3"/>
    </row>
    <row r="746" spans="9:10" x14ac:dyDescent="0.25">
      <c r="I746" s="2"/>
      <c r="J746" s="3"/>
    </row>
    <row r="747" spans="9:10" x14ac:dyDescent="0.25">
      <c r="I747" s="2"/>
      <c r="J747" s="3"/>
    </row>
    <row r="748" spans="9:10" x14ac:dyDescent="0.25">
      <c r="I748" s="2"/>
      <c r="J748" s="3"/>
    </row>
    <row r="749" spans="9:10" x14ac:dyDescent="0.25">
      <c r="I749" s="2"/>
      <c r="J749" s="3"/>
    </row>
    <row r="750" spans="9:10" x14ac:dyDescent="0.25">
      <c r="I750" s="2"/>
      <c r="J750" s="3"/>
    </row>
    <row r="751" spans="9:10" x14ac:dyDescent="0.25">
      <c r="I751" s="2"/>
      <c r="J751" s="3"/>
    </row>
    <row r="752" spans="9:10" x14ac:dyDescent="0.25">
      <c r="I752" s="2"/>
      <c r="J752" s="3"/>
    </row>
    <row r="753" spans="9:10" x14ac:dyDescent="0.25">
      <c r="I753" s="2"/>
      <c r="J753" s="3"/>
    </row>
    <row r="754" spans="9:10" x14ac:dyDescent="0.25">
      <c r="I754" s="2"/>
      <c r="J754" s="3"/>
    </row>
    <row r="755" spans="9:10" x14ac:dyDescent="0.25">
      <c r="I755" s="2"/>
      <c r="J755" s="3"/>
    </row>
    <row r="756" spans="9:10" x14ac:dyDescent="0.25">
      <c r="I756" s="2"/>
      <c r="J756" s="3"/>
    </row>
    <row r="757" spans="9:10" x14ac:dyDescent="0.25">
      <c r="I757" s="2"/>
      <c r="J757" s="3"/>
    </row>
    <row r="758" spans="9:10" x14ac:dyDescent="0.25">
      <c r="I758" s="2"/>
      <c r="J758" s="3"/>
    </row>
    <row r="759" spans="9:10" x14ac:dyDescent="0.25">
      <c r="I759" s="2"/>
      <c r="J759" s="3"/>
    </row>
    <row r="760" spans="9:10" x14ac:dyDescent="0.25">
      <c r="I760" s="2"/>
      <c r="J760" s="3"/>
    </row>
    <row r="761" spans="9:10" x14ac:dyDescent="0.25">
      <c r="I761" s="2"/>
      <c r="J761" s="3"/>
    </row>
    <row r="762" spans="9:10" x14ac:dyDescent="0.25">
      <c r="I762" s="2"/>
      <c r="J762" s="3"/>
    </row>
    <row r="763" spans="9:10" x14ac:dyDescent="0.25">
      <c r="I763" s="2"/>
      <c r="J763" s="3"/>
    </row>
    <row r="764" spans="9:10" x14ac:dyDescent="0.25">
      <c r="I764" s="2"/>
      <c r="J764" s="3"/>
    </row>
    <row r="765" spans="9:10" x14ac:dyDescent="0.25">
      <c r="I765" s="2"/>
      <c r="J765" s="3"/>
    </row>
    <row r="766" spans="9:10" x14ac:dyDescent="0.25">
      <c r="I766" s="2"/>
      <c r="J766" s="3"/>
    </row>
    <row r="767" spans="9:10" x14ac:dyDescent="0.25">
      <c r="I767" s="2"/>
      <c r="J767" s="3"/>
    </row>
    <row r="768" spans="9:10" x14ac:dyDescent="0.25">
      <c r="I768" s="2"/>
      <c r="J768" s="3"/>
    </row>
    <row r="769" spans="9:10" x14ac:dyDescent="0.25">
      <c r="I769" s="2"/>
      <c r="J769" s="3"/>
    </row>
    <row r="770" spans="9:10" x14ac:dyDescent="0.25">
      <c r="I770" s="2"/>
      <c r="J770" s="3"/>
    </row>
    <row r="771" spans="9:10" x14ac:dyDescent="0.25">
      <c r="I771" s="2"/>
      <c r="J771" s="3"/>
    </row>
    <row r="772" spans="9:10" x14ac:dyDescent="0.25">
      <c r="I772" s="2"/>
      <c r="J772" s="3"/>
    </row>
    <row r="773" spans="9:10" x14ac:dyDescent="0.25">
      <c r="I773" s="2"/>
      <c r="J773" s="3"/>
    </row>
    <row r="774" spans="9:10" x14ac:dyDescent="0.25">
      <c r="I774" s="2"/>
      <c r="J774" s="3"/>
    </row>
    <row r="775" spans="9:10" x14ac:dyDescent="0.25">
      <c r="I775" s="2"/>
      <c r="J775" s="3"/>
    </row>
    <row r="776" spans="9:10" x14ac:dyDescent="0.25">
      <c r="I776" s="2"/>
      <c r="J776" s="3"/>
    </row>
    <row r="777" spans="9:10" x14ac:dyDescent="0.25">
      <c r="I777" s="2"/>
      <c r="J777" s="3"/>
    </row>
    <row r="778" spans="9:10" x14ac:dyDescent="0.25">
      <c r="I778" s="2"/>
      <c r="J778" s="3"/>
    </row>
    <row r="779" spans="9:10" x14ac:dyDescent="0.25">
      <c r="I779" s="2"/>
      <c r="J779" s="3"/>
    </row>
    <row r="780" spans="9:10" x14ac:dyDescent="0.25">
      <c r="I780" s="2"/>
      <c r="J780" s="3"/>
    </row>
    <row r="781" spans="9:10" x14ac:dyDescent="0.25">
      <c r="I781" s="2"/>
      <c r="J781" s="3"/>
    </row>
    <row r="782" spans="9:10" x14ac:dyDescent="0.25">
      <c r="I782" s="2"/>
      <c r="J782" s="3"/>
    </row>
    <row r="783" spans="9:10" x14ac:dyDescent="0.25">
      <c r="I783" s="2"/>
      <c r="J783" s="3"/>
    </row>
    <row r="784" spans="9:10" x14ac:dyDescent="0.25">
      <c r="I784" s="2"/>
      <c r="J784" s="3"/>
    </row>
    <row r="785" spans="9:10" x14ac:dyDescent="0.25">
      <c r="I785" s="2"/>
      <c r="J785" s="3"/>
    </row>
    <row r="786" spans="9:10" x14ac:dyDescent="0.25">
      <c r="I786" s="2"/>
      <c r="J786" s="3"/>
    </row>
    <row r="787" spans="9:10" x14ac:dyDescent="0.25">
      <c r="I787" s="2"/>
      <c r="J787" s="3"/>
    </row>
    <row r="788" spans="9:10" x14ac:dyDescent="0.25">
      <c r="I788" s="2"/>
      <c r="J788" s="3"/>
    </row>
    <row r="789" spans="9:10" x14ac:dyDescent="0.25">
      <c r="I789" s="2"/>
      <c r="J789" s="3"/>
    </row>
    <row r="790" spans="9:10" x14ac:dyDescent="0.25">
      <c r="I790" s="2"/>
      <c r="J790" s="3"/>
    </row>
    <row r="791" spans="9:10" x14ac:dyDescent="0.25">
      <c r="I791" s="2"/>
      <c r="J791" s="3"/>
    </row>
    <row r="792" spans="9:10" x14ac:dyDescent="0.25">
      <c r="I792" s="2"/>
      <c r="J792" s="3"/>
    </row>
    <row r="793" spans="9:10" x14ac:dyDescent="0.25">
      <c r="I793" s="2"/>
      <c r="J793" s="3"/>
    </row>
    <row r="794" spans="9:10" x14ac:dyDescent="0.25">
      <c r="I794" s="2"/>
      <c r="J794" s="3"/>
    </row>
    <row r="795" spans="9:10" x14ac:dyDescent="0.25">
      <c r="I795" s="2"/>
      <c r="J795" s="3"/>
    </row>
    <row r="796" spans="9:10" x14ac:dyDescent="0.25">
      <c r="I796" s="2"/>
      <c r="J796" s="3"/>
    </row>
    <row r="797" spans="9:10" x14ac:dyDescent="0.25">
      <c r="I797" s="2"/>
      <c r="J797" s="3"/>
    </row>
    <row r="798" spans="9:10" x14ac:dyDescent="0.25">
      <c r="I798" s="2"/>
      <c r="J798" s="3"/>
    </row>
    <row r="799" spans="9:10" x14ac:dyDescent="0.25">
      <c r="I799" s="2"/>
      <c r="J799" s="3"/>
    </row>
    <row r="800" spans="9:10" x14ac:dyDescent="0.25">
      <c r="I800" s="2"/>
      <c r="J800" s="3"/>
    </row>
    <row r="801" spans="9:10" x14ac:dyDescent="0.25">
      <c r="I801" s="2"/>
      <c r="J801" s="3"/>
    </row>
    <row r="802" spans="9:10" x14ac:dyDescent="0.25">
      <c r="I802" s="2"/>
      <c r="J802" s="3"/>
    </row>
    <row r="803" spans="9:10" x14ac:dyDescent="0.25">
      <c r="I803" s="2"/>
      <c r="J803" s="3"/>
    </row>
    <row r="804" spans="9:10" x14ac:dyDescent="0.25">
      <c r="I804" s="2"/>
      <c r="J804" s="3"/>
    </row>
    <row r="805" spans="9:10" x14ac:dyDescent="0.25">
      <c r="I805" s="2"/>
      <c r="J805" s="3"/>
    </row>
    <row r="806" spans="9:10" x14ac:dyDescent="0.25">
      <c r="I806" s="2"/>
      <c r="J806" s="3"/>
    </row>
    <row r="807" spans="9:10" x14ac:dyDescent="0.25">
      <c r="I807" s="2"/>
      <c r="J807" s="3"/>
    </row>
    <row r="808" spans="9:10" x14ac:dyDescent="0.25">
      <c r="I808" s="2"/>
      <c r="J808" s="3"/>
    </row>
    <row r="809" spans="9:10" x14ac:dyDescent="0.25">
      <c r="I809" s="2"/>
      <c r="J809" s="3"/>
    </row>
    <row r="810" spans="9:10" x14ac:dyDescent="0.25">
      <c r="I810" s="2"/>
      <c r="J810" s="3"/>
    </row>
    <row r="811" spans="9:10" x14ac:dyDescent="0.25">
      <c r="I811" s="2"/>
      <c r="J811" s="3"/>
    </row>
    <row r="812" spans="9:10" x14ac:dyDescent="0.25">
      <c r="I812" s="2"/>
      <c r="J812" s="3"/>
    </row>
    <row r="813" spans="9:10" x14ac:dyDescent="0.25">
      <c r="I813" s="2"/>
      <c r="J813" s="3"/>
    </row>
    <row r="814" spans="9:10" x14ac:dyDescent="0.25">
      <c r="I814" s="2"/>
      <c r="J814" s="3"/>
    </row>
    <row r="815" spans="9:10" x14ac:dyDescent="0.25">
      <c r="I815" s="2"/>
      <c r="J815" s="3"/>
    </row>
    <row r="816" spans="9:10" x14ac:dyDescent="0.25">
      <c r="I816" s="2"/>
      <c r="J816" s="3"/>
    </row>
    <row r="817" spans="9:10" x14ac:dyDescent="0.25">
      <c r="I817" s="2"/>
      <c r="J817" s="3"/>
    </row>
    <row r="818" spans="9:10" x14ac:dyDescent="0.25">
      <c r="I818" s="2"/>
      <c r="J818" s="3"/>
    </row>
    <row r="819" spans="9:10" x14ac:dyDescent="0.25">
      <c r="I819" s="2"/>
      <c r="J819" s="3"/>
    </row>
    <row r="820" spans="9:10" x14ac:dyDescent="0.25">
      <c r="I820" s="2"/>
      <c r="J820" s="3"/>
    </row>
    <row r="821" spans="9:10" x14ac:dyDescent="0.25">
      <c r="I821" s="2"/>
      <c r="J821" s="3"/>
    </row>
    <row r="822" spans="9:10" x14ac:dyDescent="0.25">
      <c r="I822" s="2"/>
      <c r="J822" s="3"/>
    </row>
    <row r="823" spans="9:10" x14ac:dyDescent="0.25">
      <c r="I823" s="2"/>
      <c r="J823" s="3"/>
    </row>
    <row r="824" spans="9:10" x14ac:dyDescent="0.25">
      <c r="I824" s="2"/>
      <c r="J824" s="3"/>
    </row>
    <row r="825" spans="9:10" x14ac:dyDescent="0.25">
      <c r="I825" s="2"/>
      <c r="J825" s="3"/>
    </row>
    <row r="826" spans="9:10" x14ac:dyDescent="0.25">
      <c r="I826" s="2"/>
      <c r="J826" s="3"/>
    </row>
    <row r="827" spans="9:10" x14ac:dyDescent="0.25">
      <c r="I827" s="2"/>
      <c r="J827" s="3"/>
    </row>
    <row r="828" spans="9:10" x14ac:dyDescent="0.25">
      <c r="I828" s="2"/>
      <c r="J828" s="3"/>
    </row>
    <row r="829" spans="9:10" x14ac:dyDescent="0.25">
      <c r="I829" s="2"/>
      <c r="J829" s="3"/>
    </row>
    <row r="830" spans="9:10" x14ac:dyDescent="0.25">
      <c r="I830" s="2"/>
      <c r="J830" s="3"/>
    </row>
    <row r="831" spans="9:10" x14ac:dyDescent="0.25">
      <c r="I831" s="2"/>
      <c r="J831" s="3"/>
    </row>
    <row r="832" spans="9:10" x14ac:dyDescent="0.25">
      <c r="I832" s="2"/>
      <c r="J832" s="3"/>
    </row>
    <row r="833" spans="9:10" x14ac:dyDescent="0.25">
      <c r="I833" s="2"/>
      <c r="J833" s="3"/>
    </row>
    <row r="834" spans="9:10" x14ac:dyDescent="0.25">
      <c r="I834" s="2"/>
      <c r="J834" s="3"/>
    </row>
    <row r="835" spans="9:10" x14ac:dyDescent="0.25">
      <c r="I835" s="2"/>
      <c r="J835" s="3"/>
    </row>
    <row r="836" spans="9:10" x14ac:dyDescent="0.25">
      <c r="I836" s="2"/>
      <c r="J836" s="3"/>
    </row>
    <row r="837" spans="9:10" x14ac:dyDescent="0.25">
      <c r="I837" s="2"/>
      <c r="J837" s="3"/>
    </row>
    <row r="838" spans="9:10" x14ac:dyDescent="0.25">
      <c r="I838" s="2"/>
      <c r="J838" s="3"/>
    </row>
    <row r="839" spans="9:10" x14ac:dyDescent="0.25">
      <c r="I839" s="2"/>
      <c r="J839" s="3"/>
    </row>
    <row r="840" spans="9:10" x14ac:dyDescent="0.25">
      <c r="I840" s="2"/>
      <c r="J840" s="3"/>
    </row>
    <row r="841" spans="9:10" x14ac:dyDescent="0.25">
      <c r="I841" s="2"/>
      <c r="J841" s="3"/>
    </row>
    <row r="842" spans="9:10" x14ac:dyDescent="0.25">
      <c r="I842" s="2"/>
      <c r="J842" s="3"/>
    </row>
    <row r="843" spans="9:10" x14ac:dyDescent="0.25">
      <c r="I843" s="2"/>
      <c r="J843" s="3"/>
    </row>
    <row r="844" spans="9:10" x14ac:dyDescent="0.25">
      <c r="I844" s="2"/>
      <c r="J844" s="3"/>
    </row>
    <row r="845" spans="9:10" x14ac:dyDescent="0.25">
      <c r="I845" s="2"/>
      <c r="J845" s="3"/>
    </row>
    <row r="846" spans="9:10" x14ac:dyDescent="0.25">
      <c r="I846" s="2"/>
      <c r="J846" s="3"/>
    </row>
    <row r="847" spans="9:10" x14ac:dyDescent="0.25">
      <c r="I847" s="2"/>
      <c r="J847" s="3"/>
    </row>
    <row r="848" spans="9:10" x14ac:dyDescent="0.25">
      <c r="I848" s="2"/>
      <c r="J848" s="3"/>
    </row>
    <row r="849" spans="9:10" x14ac:dyDescent="0.25">
      <c r="I849" s="2"/>
      <c r="J849" s="3"/>
    </row>
    <row r="850" spans="9:10" x14ac:dyDescent="0.25">
      <c r="I850" s="2"/>
      <c r="J850" s="3"/>
    </row>
    <row r="851" spans="9:10" x14ac:dyDescent="0.25">
      <c r="I851" s="2"/>
      <c r="J851" s="3"/>
    </row>
    <row r="852" spans="9:10" x14ac:dyDescent="0.25">
      <c r="I852" s="2"/>
      <c r="J852" s="3"/>
    </row>
    <row r="853" spans="9:10" x14ac:dyDescent="0.25">
      <c r="I853" s="2"/>
      <c r="J853" s="3"/>
    </row>
    <row r="854" spans="9:10" x14ac:dyDescent="0.25">
      <c r="I854" s="2"/>
      <c r="J854" s="3"/>
    </row>
    <row r="855" spans="9:10" x14ac:dyDescent="0.25">
      <c r="I855" s="2"/>
      <c r="J855" s="3"/>
    </row>
    <row r="856" spans="9:10" x14ac:dyDescent="0.25">
      <c r="I856" s="2"/>
      <c r="J856" s="3"/>
    </row>
    <row r="857" spans="9:10" x14ac:dyDescent="0.25">
      <c r="I857" s="2"/>
      <c r="J857" s="3"/>
    </row>
    <row r="858" spans="9:10" x14ac:dyDescent="0.25">
      <c r="I858" s="2"/>
      <c r="J858" s="3"/>
    </row>
    <row r="859" spans="9:10" x14ac:dyDescent="0.25">
      <c r="I859" s="2"/>
      <c r="J859" s="3"/>
    </row>
    <row r="860" spans="9:10" x14ac:dyDescent="0.25">
      <c r="I860" s="2"/>
      <c r="J860" s="3"/>
    </row>
    <row r="861" spans="9:10" x14ac:dyDescent="0.25">
      <c r="I861" s="2"/>
      <c r="J861" s="3"/>
    </row>
    <row r="862" spans="9:10" x14ac:dyDescent="0.25">
      <c r="I862" s="2"/>
      <c r="J862" s="3"/>
    </row>
    <row r="863" spans="9:10" x14ac:dyDescent="0.25">
      <c r="I863" s="2"/>
      <c r="J863" s="3"/>
    </row>
    <row r="864" spans="9:10" x14ac:dyDescent="0.25">
      <c r="I864" s="2"/>
      <c r="J864" s="3"/>
    </row>
    <row r="865" spans="9:10" x14ac:dyDescent="0.25">
      <c r="I865" s="2"/>
      <c r="J865" s="3"/>
    </row>
    <row r="866" spans="9:10" x14ac:dyDescent="0.25">
      <c r="I866" s="2"/>
      <c r="J866" s="3"/>
    </row>
    <row r="867" spans="9:10" x14ac:dyDescent="0.25">
      <c r="I867" s="2"/>
      <c r="J867" s="3"/>
    </row>
    <row r="868" spans="9:10" x14ac:dyDescent="0.25">
      <c r="I868" s="2"/>
      <c r="J868" s="3"/>
    </row>
    <row r="869" spans="9:10" x14ac:dyDescent="0.25">
      <c r="I869" s="2"/>
      <c r="J869" s="3"/>
    </row>
    <row r="870" spans="9:10" x14ac:dyDescent="0.25">
      <c r="I870" s="2"/>
      <c r="J870" s="3"/>
    </row>
    <row r="871" spans="9:10" x14ac:dyDescent="0.25">
      <c r="I871" s="2"/>
      <c r="J871" s="3"/>
    </row>
    <row r="872" spans="9:10" x14ac:dyDescent="0.25">
      <c r="I872" s="2"/>
      <c r="J872" s="3"/>
    </row>
    <row r="873" spans="9:10" x14ac:dyDescent="0.25">
      <c r="I873" s="2"/>
      <c r="J873" s="3"/>
    </row>
    <row r="874" spans="9:10" x14ac:dyDescent="0.25">
      <c r="I874" s="2"/>
      <c r="J874" s="3"/>
    </row>
    <row r="875" spans="9:10" x14ac:dyDescent="0.25">
      <c r="I875" s="2"/>
      <c r="J875" s="3"/>
    </row>
    <row r="876" spans="9:10" x14ac:dyDescent="0.25">
      <c r="I876" s="2"/>
      <c r="J876" s="3"/>
    </row>
    <row r="877" spans="9:10" x14ac:dyDescent="0.25">
      <c r="I877" s="2"/>
      <c r="J877" s="3"/>
    </row>
    <row r="878" spans="9:10" x14ac:dyDescent="0.25">
      <c r="I878" s="2"/>
      <c r="J878" s="3"/>
    </row>
    <row r="879" spans="9:10" x14ac:dyDescent="0.25">
      <c r="I879" s="2"/>
      <c r="J879" s="3"/>
    </row>
    <row r="880" spans="9:10" x14ac:dyDescent="0.25">
      <c r="I880" s="2"/>
      <c r="J880" s="3"/>
    </row>
    <row r="881" spans="9:10" x14ac:dyDescent="0.25">
      <c r="I881" s="2"/>
      <c r="J881" s="3"/>
    </row>
    <row r="882" spans="9:10" x14ac:dyDescent="0.25">
      <c r="I882" s="2"/>
      <c r="J882" s="3"/>
    </row>
    <row r="883" spans="9:10" x14ac:dyDescent="0.25">
      <c r="I883" s="2"/>
      <c r="J883" s="3"/>
    </row>
    <row r="884" spans="9:10" x14ac:dyDescent="0.25">
      <c r="I884" s="2"/>
      <c r="J884" s="3"/>
    </row>
    <row r="885" spans="9:10" x14ac:dyDescent="0.25">
      <c r="I885" s="2"/>
      <c r="J885" s="3"/>
    </row>
    <row r="886" spans="9:10" x14ac:dyDescent="0.25">
      <c r="I886" s="2"/>
      <c r="J886" s="3"/>
    </row>
    <row r="887" spans="9:10" x14ac:dyDescent="0.25">
      <c r="I887" s="2"/>
      <c r="J887" s="3"/>
    </row>
    <row r="888" spans="9:10" x14ac:dyDescent="0.25">
      <c r="I888" s="2"/>
      <c r="J888" s="3"/>
    </row>
    <row r="889" spans="9:10" x14ac:dyDescent="0.25">
      <c r="I889" s="2"/>
      <c r="J889" s="3"/>
    </row>
    <row r="890" spans="9:10" x14ac:dyDescent="0.25">
      <c r="I890" s="2"/>
      <c r="J890" s="3"/>
    </row>
    <row r="891" spans="9:10" x14ac:dyDescent="0.25">
      <c r="I891" s="2"/>
      <c r="J891" s="3"/>
    </row>
    <row r="892" spans="9:10" x14ac:dyDescent="0.25">
      <c r="I892" s="2"/>
      <c r="J892" s="3"/>
    </row>
    <row r="893" spans="9:10" x14ac:dyDescent="0.25">
      <c r="I893" s="2"/>
      <c r="J893" s="3"/>
    </row>
    <row r="894" spans="9:10" x14ac:dyDescent="0.25">
      <c r="I894" s="2"/>
      <c r="J894" s="3"/>
    </row>
    <row r="895" spans="9:10" x14ac:dyDescent="0.25">
      <c r="I895" s="2"/>
      <c r="J895" s="3"/>
    </row>
    <row r="896" spans="9:10" x14ac:dyDescent="0.25">
      <c r="I896" s="2"/>
      <c r="J896" s="3"/>
    </row>
    <row r="897" spans="9:10" x14ac:dyDescent="0.25">
      <c r="I897" s="2"/>
      <c r="J897" s="3"/>
    </row>
    <row r="898" spans="9:10" x14ac:dyDescent="0.25">
      <c r="I898" s="2"/>
      <c r="J898" s="3"/>
    </row>
    <row r="899" spans="9:10" x14ac:dyDescent="0.25">
      <c r="I899" s="2"/>
      <c r="J899" s="3"/>
    </row>
    <row r="900" spans="9:10" x14ac:dyDescent="0.25">
      <c r="I900" s="2"/>
      <c r="J900" s="3"/>
    </row>
    <row r="901" spans="9:10" x14ac:dyDescent="0.25">
      <c r="I901" s="2"/>
      <c r="J901" s="3"/>
    </row>
    <row r="902" spans="9:10" x14ac:dyDescent="0.25">
      <c r="I902" s="2"/>
      <c r="J902" s="3"/>
    </row>
    <row r="903" spans="9:10" x14ac:dyDescent="0.25">
      <c r="I903" s="2"/>
      <c r="J903" s="3"/>
    </row>
    <row r="904" spans="9:10" x14ac:dyDescent="0.25">
      <c r="I904" s="2"/>
      <c r="J904" s="3"/>
    </row>
    <row r="905" spans="9:10" x14ac:dyDescent="0.25">
      <c r="I905" s="2"/>
      <c r="J905" s="3"/>
    </row>
    <row r="906" spans="9:10" x14ac:dyDescent="0.25">
      <c r="I906" s="2"/>
      <c r="J906" s="3"/>
    </row>
    <row r="907" spans="9:10" x14ac:dyDescent="0.25">
      <c r="I907" s="2"/>
      <c r="J907" s="3"/>
    </row>
    <row r="908" spans="9:10" x14ac:dyDescent="0.25">
      <c r="I908" s="2"/>
      <c r="J908" s="3"/>
    </row>
    <row r="909" spans="9:10" x14ac:dyDescent="0.25">
      <c r="I909" s="2"/>
      <c r="J909" s="3"/>
    </row>
    <row r="910" spans="9:10" x14ac:dyDescent="0.25">
      <c r="I910" s="2"/>
      <c r="J910" s="3"/>
    </row>
    <row r="911" spans="9:10" x14ac:dyDescent="0.25">
      <c r="I911" s="2"/>
      <c r="J911" s="3"/>
    </row>
    <row r="912" spans="9:10" x14ac:dyDescent="0.25">
      <c r="I912" s="2"/>
      <c r="J912" s="3"/>
    </row>
    <row r="913" spans="9:10" x14ac:dyDescent="0.25">
      <c r="I913" s="2"/>
      <c r="J913" s="3"/>
    </row>
    <row r="914" spans="9:10" x14ac:dyDescent="0.25">
      <c r="I914" s="2"/>
      <c r="J914" s="3"/>
    </row>
    <row r="915" spans="9:10" x14ac:dyDescent="0.25">
      <c r="I915" s="2"/>
      <c r="J915" s="3"/>
    </row>
    <row r="916" spans="9:10" x14ac:dyDescent="0.25">
      <c r="I916" s="2"/>
      <c r="J916" s="3"/>
    </row>
    <row r="917" spans="9:10" x14ac:dyDescent="0.25">
      <c r="I917" s="2"/>
      <c r="J917" s="3"/>
    </row>
    <row r="918" spans="9:10" x14ac:dyDescent="0.25">
      <c r="I918" s="2"/>
      <c r="J918" s="3"/>
    </row>
    <row r="919" spans="9:10" x14ac:dyDescent="0.25">
      <c r="I919" s="2"/>
      <c r="J919" s="3"/>
    </row>
    <row r="920" spans="9:10" x14ac:dyDescent="0.25">
      <c r="I920" s="2"/>
      <c r="J920" s="3"/>
    </row>
    <row r="921" spans="9:10" x14ac:dyDescent="0.25">
      <c r="I921" s="2"/>
      <c r="J921" s="3"/>
    </row>
    <row r="922" spans="9:10" x14ac:dyDescent="0.25">
      <c r="I922" s="2"/>
      <c r="J922" s="3"/>
    </row>
    <row r="923" spans="9:10" x14ac:dyDescent="0.25">
      <c r="I923" s="2"/>
      <c r="J923" s="3"/>
    </row>
    <row r="924" spans="9:10" x14ac:dyDescent="0.25">
      <c r="I924" s="2"/>
      <c r="J924" s="3"/>
    </row>
    <row r="925" spans="9:10" x14ac:dyDescent="0.25">
      <c r="I925" s="2"/>
      <c r="J925" s="3"/>
    </row>
    <row r="926" spans="9:10" x14ac:dyDescent="0.25">
      <c r="I926" s="2"/>
      <c r="J926" s="3"/>
    </row>
    <row r="927" spans="9:10" x14ac:dyDescent="0.25">
      <c r="I927" s="2"/>
      <c r="J927" s="3"/>
    </row>
    <row r="928" spans="9:10" x14ac:dyDescent="0.25">
      <c r="I928" s="2"/>
      <c r="J928" s="3"/>
    </row>
    <row r="929" spans="9:10" x14ac:dyDescent="0.25">
      <c r="I929" s="2"/>
      <c r="J929" s="3"/>
    </row>
    <row r="930" spans="9:10" x14ac:dyDescent="0.25">
      <c r="I930" s="2"/>
      <c r="J930" s="3"/>
    </row>
    <row r="931" spans="9:10" x14ac:dyDescent="0.25">
      <c r="I931" s="2"/>
      <c r="J931" s="3"/>
    </row>
    <row r="932" spans="9:10" x14ac:dyDescent="0.25">
      <c r="I932" s="2"/>
      <c r="J932" s="3"/>
    </row>
    <row r="933" spans="9:10" x14ac:dyDescent="0.25">
      <c r="I933" s="2"/>
      <c r="J933" s="3"/>
    </row>
    <row r="934" spans="9:10" x14ac:dyDescent="0.25">
      <c r="I934" s="2"/>
      <c r="J934" s="3"/>
    </row>
    <row r="935" spans="9:10" x14ac:dyDescent="0.25">
      <c r="I935" s="2"/>
      <c r="J935" s="3"/>
    </row>
    <row r="936" spans="9:10" x14ac:dyDescent="0.25">
      <c r="I936" s="2"/>
      <c r="J936" s="3"/>
    </row>
    <row r="937" spans="9:10" x14ac:dyDescent="0.25">
      <c r="I937" s="2"/>
      <c r="J937" s="3"/>
    </row>
    <row r="938" spans="9:10" x14ac:dyDescent="0.25">
      <c r="I938" s="2"/>
      <c r="J938" s="3"/>
    </row>
    <row r="939" spans="9:10" x14ac:dyDescent="0.25">
      <c r="I939" s="2"/>
      <c r="J939" s="3"/>
    </row>
    <row r="940" spans="9:10" x14ac:dyDescent="0.25">
      <c r="I940" s="2"/>
      <c r="J940" s="3"/>
    </row>
    <row r="941" spans="9:10" x14ac:dyDescent="0.25">
      <c r="I941" s="2"/>
      <c r="J941" s="3"/>
    </row>
    <row r="942" spans="9:10" x14ac:dyDescent="0.25">
      <c r="I942" s="2"/>
      <c r="J942" s="3"/>
    </row>
    <row r="943" spans="9:10" x14ac:dyDescent="0.25">
      <c r="I943" s="2"/>
      <c r="J943" s="3"/>
    </row>
    <row r="944" spans="9:10" x14ac:dyDescent="0.25">
      <c r="I944" s="2"/>
      <c r="J944" s="3"/>
    </row>
    <row r="945" spans="9:10" x14ac:dyDescent="0.25">
      <c r="I945" s="2"/>
      <c r="J945" s="3"/>
    </row>
    <row r="946" spans="9:10" x14ac:dyDescent="0.25">
      <c r="I946" s="2"/>
      <c r="J946" s="3"/>
    </row>
    <row r="947" spans="9:10" x14ac:dyDescent="0.25">
      <c r="I947" s="2"/>
      <c r="J947" s="3"/>
    </row>
    <row r="948" spans="9:10" x14ac:dyDescent="0.25">
      <c r="I948" s="2"/>
      <c r="J948" s="3"/>
    </row>
    <row r="949" spans="9:10" x14ac:dyDescent="0.25">
      <c r="I949" s="2"/>
      <c r="J949" s="3"/>
    </row>
    <row r="950" spans="9:10" x14ac:dyDescent="0.25">
      <c r="I950" s="2"/>
      <c r="J950" s="3"/>
    </row>
    <row r="951" spans="9:10" x14ac:dyDescent="0.25">
      <c r="I951" s="2"/>
      <c r="J951" s="3"/>
    </row>
    <row r="952" spans="9:10" x14ac:dyDescent="0.25">
      <c r="I952" s="2"/>
      <c r="J952" s="3"/>
    </row>
    <row r="953" spans="9:10" x14ac:dyDescent="0.25">
      <c r="I953" s="2"/>
      <c r="J953" s="3"/>
    </row>
    <row r="954" spans="9:10" x14ac:dyDescent="0.25">
      <c r="I954" s="2"/>
      <c r="J954" s="3"/>
    </row>
    <row r="955" spans="9:10" x14ac:dyDescent="0.25">
      <c r="I955" s="2"/>
      <c r="J955" s="3"/>
    </row>
    <row r="956" spans="9:10" x14ac:dyDescent="0.25">
      <c r="I956" s="2"/>
      <c r="J956" s="3"/>
    </row>
    <row r="957" spans="9:10" x14ac:dyDescent="0.25">
      <c r="I957" s="2"/>
      <c r="J957" s="3"/>
    </row>
    <row r="958" spans="9:10" x14ac:dyDescent="0.25">
      <c r="I958" s="2"/>
      <c r="J958" s="3"/>
    </row>
    <row r="959" spans="9:10" x14ac:dyDescent="0.25">
      <c r="I959" s="2"/>
      <c r="J959" s="3"/>
    </row>
    <row r="960" spans="9:10" x14ac:dyDescent="0.25">
      <c r="I960" s="2"/>
      <c r="J960" s="3"/>
    </row>
    <row r="961" spans="9:10" x14ac:dyDescent="0.25">
      <c r="I961" s="2"/>
      <c r="J961" s="3"/>
    </row>
    <row r="962" spans="9:10" x14ac:dyDescent="0.25">
      <c r="I962" s="2"/>
      <c r="J962" s="3"/>
    </row>
    <row r="963" spans="9:10" x14ac:dyDescent="0.25">
      <c r="I963" s="2"/>
      <c r="J963" s="3"/>
    </row>
    <row r="964" spans="9:10" x14ac:dyDescent="0.25">
      <c r="I964" s="2"/>
      <c r="J964" s="3"/>
    </row>
    <row r="965" spans="9:10" x14ac:dyDescent="0.25">
      <c r="I965" s="2"/>
      <c r="J965" s="3"/>
    </row>
    <row r="966" spans="9:10" x14ac:dyDescent="0.25">
      <c r="I966" s="2"/>
      <c r="J966" s="3"/>
    </row>
    <row r="967" spans="9:10" x14ac:dyDescent="0.25">
      <c r="I967" s="2"/>
      <c r="J967" s="3"/>
    </row>
    <row r="968" spans="9:10" x14ac:dyDescent="0.25">
      <c r="I968" s="2"/>
      <c r="J968" s="3"/>
    </row>
    <row r="969" spans="9:10" x14ac:dyDescent="0.25">
      <c r="I969" s="2"/>
      <c r="J969" s="3"/>
    </row>
    <row r="970" spans="9:10" x14ac:dyDescent="0.25">
      <c r="I970" s="2"/>
      <c r="J970" s="3"/>
    </row>
    <row r="971" spans="9:10" x14ac:dyDescent="0.25">
      <c r="I971" s="2"/>
      <c r="J971" s="3"/>
    </row>
    <row r="972" spans="9:10" x14ac:dyDescent="0.25">
      <c r="I972" s="2"/>
      <c r="J972" s="3"/>
    </row>
    <row r="973" spans="9:10" x14ac:dyDescent="0.25">
      <c r="I973" s="2"/>
      <c r="J973" s="3"/>
    </row>
    <row r="974" spans="9:10" x14ac:dyDescent="0.25">
      <c r="I974" s="2"/>
      <c r="J974" s="3"/>
    </row>
    <row r="975" spans="9:10" x14ac:dyDescent="0.25">
      <c r="I975" s="2"/>
      <c r="J975" s="3"/>
    </row>
    <row r="976" spans="9:10" x14ac:dyDescent="0.25">
      <c r="I976" s="2"/>
      <c r="J976" s="3"/>
    </row>
    <row r="977" spans="9:10" x14ac:dyDescent="0.25">
      <c r="I977" s="2"/>
      <c r="J977" s="3"/>
    </row>
    <row r="978" spans="9:10" x14ac:dyDescent="0.25">
      <c r="I978" s="2"/>
      <c r="J978" s="3"/>
    </row>
    <row r="979" spans="9:10" x14ac:dyDescent="0.25">
      <c r="I979" s="2"/>
      <c r="J979" s="3"/>
    </row>
    <row r="980" spans="9:10" x14ac:dyDescent="0.25">
      <c r="I980" s="2"/>
      <c r="J980" s="3"/>
    </row>
    <row r="981" spans="9:10" x14ac:dyDescent="0.25">
      <c r="I981" s="2"/>
      <c r="J981" s="3"/>
    </row>
    <row r="982" spans="9:10" x14ac:dyDescent="0.25">
      <c r="I982" s="2"/>
      <c r="J982" s="3"/>
    </row>
    <row r="983" spans="9:10" x14ac:dyDescent="0.25">
      <c r="I983" s="2"/>
      <c r="J983" s="3"/>
    </row>
    <row r="984" spans="9:10" x14ac:dyDescent="0.25">
      <c r="I984" s="2"/>
      <c r="J984" s="3"/>
    </row>
    <row r="985" spans="9:10" x14ac:dyDescent="0.25">
      <c r="I985" s="2"/>
      <c r="J985" s="3"/>
    </row>
    <row r="986" spans="9:10" x14ac:dyDescent="0.25">
      <c r="I986" s="2"/>
      <c r="J986" s="3"/>
    </row>
    <row r="987" spans="9:10" x14ac:dyDescent="0.25">
      <c r="I987" s="2"/>
      <c r="J987" s="3"/>
    </row>
    <row r="988" spans="9:10" x14ac:dyDescent="0.25">
      <c r="I988" s="2"/>
      <c r="J988" s="3"/>
    </row>
    <row r="989" spans="9:10" x14ac:dyDescent="0.25">
      <c r="I989" s="2"/>
      <c r="J989" s="3"/>
    </row>
    <row r="990" spans="9:10" x14ac:dyDescent="0.25">
      <c r="I990" s="2"/>
      <c r="J990" s="3"/>
    </row>
    <row r="991" spans="9:10" x14ac:dyDescent="0.25">
      <c r="I991" s="2"/>
      <c r="J991" s="3"/>
    </row>
    <row r="992" spans="9:10" x14ac:dyDescent="0.25">
      <c r="I992" s="2"/>
      <c r="J992" s="3"/>
    </row>
    <row r="993" spans="9:10" x14ac:dyDescent="0.25">
      <c r="I993" s="2"/>
      <c r="J993" s="3"/>
    </row>
    <row r="994" spans="9:10" x14ac:dyDescent="0.25">
      <c r="I994" s="2"/>
      <c r="J994" s="3"/>
    </row>
    <row r="995" spans="9:10" x14ac:dyDescent="0.25">
      <c r="I995" s="2"/>
      <c r="J995" s="3"/>
    </row>
    <row r="996" spans="9:10" x14ac:dyDescent="0.25">
      <c r="I996" s="2"/>
      <c r="J996" s="3"/>
    </row>
    <row r="997" spans="9:10" x14ac:dyDescent="0.25">
      <c r="I997" s="2"/>
      <c r="J997" s="3"/>
    </row>
    <row r="998" spans="9:10" x14ac:dyDescent="0.25">
      <c r="I998" s="2"/>
      <c r="J998" s="3"/>
    </row>
    <row r="999" spans="9:10" x14ac:dyDescent="0.25">
      <c r="I999" s="2"/>
      <c r="J999" s="3"/>
    </row>
    <row r="1000" spans="9:10" x14ac:dyDescent="0.25">
      <c r="I1000" s="2"/>
      <c r="J1000" s="3"/>
    </row>
    <row r="1001" spans="9:10" x14ac:dyDescent="0.25">
      <c r="I1001" s="2"/>
      <c r="J1001" s="3"/>
    </row>
    <row r="1002" spans="9:10" x14ac:dyDescent="0.25">
      <c r="I1002" s="2"/>
      <c r="J1002" s="3"/>
    </row>
    <row r="1003" spans="9:10" x14ac:dyDescent="0.25">
      <c r="I1003" s="2"/>
      <c r="J1003" s="3"/>
    </row>
    <row r="1004" spans="9:10" x14ac:dyDescent="0.25">
      <c r="I1004" s="2"/>
      <c r="J1004" s="3"/>
    </row>
    <row r="1005" spans="9:10" x14ac:dyDescent="0.25">
      <c r="I1005" s="2"/>
      <c r="J1005" s="3"/>
    </row>
    <row r="1006" spans="9:10" x14ac:dyDescent="0.25">
      <c r="I1006" s="2"/>
      <c r="J1006" s="3"/>
    </row>
    <row r="1007" spans="9:10" x14ac:dyDescent="0.25">
      <c r="I1007" s="2"/>
      <c r="J1007" s="3"/>
    </row>
    <row r="1008" spans="9:10" x14ac:dyDescent="0.25">
      <c r="I1008" s="2"/>
      <c r="J1008" s="3"/>
    </row>
    <row r="1009" spans="9:10" x14ac:dyDescent="0.25">
      <c r="I1009" s="2"/>
      <c r="J1009" s="3"/>
    </row>
    <row r="1010" spans="9:10" x14ac:dyDescent="0.25">
      <c r="I1010" s="2"/>
      <c r="J1010" s="3"/>
    </row>
    <row r="1011" spans="9:10" x14ac:dyDescent="0.25">
      <c r="I1011" s="2"/>
      <c r="J1011" s="3"/>
    </row>
    <row r="1012" spans="9:10" x14ac:dyDescent="0.25">
      <c r="I1012" s="2"/>
      <c r="J1012" s="3"/>
    </row>
    <row r="1013" spans="9:10" x14ac:dyDescent="0.25">
      <c r="I1013" s="2"/>
      <c r="J1013" s="3"/>
    </row>
    <row r="1014" spans="9:10" x14ac:dyDescent="0.25">
      <c r="I1014" s="2"/>
      <c r="J1014" s="3"/>
    </row>
    <row r="1015" spans="9:10" x14ac:dyDescent="0.25">
      <c r="I1015" s="2"/>
      <c r="J1015" s="3"/>
    </row>
    <row r="1016" spans="9:10" x14ac:dyDescent="0.25">
      <c r="I1016" s="2"/>
      <c r="J1016" s="3"/>
    </row>
    <row r="1017" spans="9:10" x14ac:dyDescent="0.25">
      <c r="I1017" s="2"/>
      <c r="J1017" s="3"/>
    </row>
    <row r="1018" spans="9:10" x14ac:dyDescent="0.25">
      <c r="I1018" s="2"/>
      <c r="J1018" s="3"/>
    </row>
    <row r="1019" spans="9:10" x14ac:dyDescent="0.25">
      <c r="I1019" s="2"/>
      <c r="J1019" s="3"/>
    </row>
    <row r="1020" spans="9:10" x14ac:dyDescent="0.25">
      <c r="I1020" s="2"/>
      <c r="J1020" s="3"/>
    </row>
    <row r="1021" spans="9:10" x14ac:dyDescent="0.25">
      <c r="I1021" s="2"/>
      <c r="J1021" s="3"/>
    </row>
    <row r="1022" spans="9:10" x14ac:dyDescent="0.25">
      <c r="I1022" s="2"/>
      <c r="J1022" s="3"/>
    </row>
    <row r="1023" spans="9:10" x14ac:dyDescent="0.25">
      <c r="I1023" s="2"/>
      <c r="J1023" s="3"/>
    </row>
    <row r="1024" spans="9:10" x14ac:dyDescent="0.25">
      <c r="I1024" s="2"/>
      <c r="J1024" s="3"/>
    </row>
    <row r="1025" spans="9:10" x14ac:dyDescent="0.25">
      <c r="I1025" s="2"/>
      <c r="J1025" s="3"/>
    </row>
    <row r="1026" spans="9:10" x14ac:dyDescent="0.25">
      <c r="I1026" s="2"/>
      <c r="J1026" s="3"/>
    </row>
    <row r="1027" spans="9:10" x14ac:dyDescent="0.25">
      <c r="I1027" s="2"/>
      <c r="J1027" s="3"/>
    </row>
    <row r="1028" spans="9:10" x14ac:dyDescent="0.25">
      <c r="I1028" s="2"/>
      <c r="J1028" s="3"/>
    </row>
    <row r="1029" spans="9:10" x14ac:dyDescent="0.25">
      <c r="I1029" s="2"/>
      <c r="J1029" s="3"/>
    </row>
    <row r="1030" spans="9:10" x14ac:dyDescent="0.25">
      <c r="I1030" s="2"/>
      <c r="J1030" s="3"/>
    </row>
    <row r="1031" spans="9:10" x14ac:dyDescent="0.25">
      <c r="I1031" s="2"/>
      <c r="J1031" s="3"/>
    </row>
    <row r="1032" spans="9:10" x14ac:dyDescent="0.25">
      <c r="I1032" s="2"/>
      <c r="J1032" s="3"/>
    </row>
    <row r="1033" spans="9:10" x14ac:dyDescent="0.25">
      <c r="I1033" s="2"/>
      <c r="J1033" s="3"/>
    </row>
    <row r="1034" spans="9:10" x14ac:dyDescent="0.25">
      <c r="I1034" s="2"/>
      <c r="J1034" s="3"/>
    </row>
    <row r="1035" spans="9:10" x14ac:dyDescent="0.25">
      <c r="I1035" s="2"/>
      <c r="J1035" s="3"/>
    </row>
    <row r="1036" spans="9:10" x14ac:dyDescent="0.25">
      <c r="I1036" s="2"/>
      <c r="J1036" s="3"/>
    </row>
    <row r="1037" spans="9:10" x14ac:dyDescent="0.25">
      <c r="I1037" s="2"/>
      <c r="J1037" s="3"/>
    </row>
    <row r="1038" spans="9:10" x14ac:dyDescent="0.25">
      <c r="I1038" s="2"/>
      <c r="J1038" s="3"/>
    </row>
    <row r="1039" spans="9:10" x14ac:dyDescent="0.25">
      <c r="I1039" s="2"/>
      <c r="J1039" s="3"/>
    </row>
    <row r="1040" spans="9:10" x14ac:dyDescent="0.25">
      <c r="I1040" s="2"/>
      <c r="J1040" s="3"/>
    </row>
    <row r="1041" spans="9:10" x14ac:dyDescent="0.25">
      <c r="I1041" s="2"/>
      <c r="J1041" s="3"/>
    </row>
    <row r="1042" spans="9:10" x14ac:dyDescent="0.25">
      <c r="I1042" s="2"/>
      <c r="J1042" s="3"/>
    </row>
    <row r="1043" spans="9:10" x14ac:dyDescent="0.25">
      <c r="I1043" s="2"/>
      <c r="J1043" s="3"/>
    </row>
    <row r="1044" spans="9:10" x14ac:dyDescent="0.25">
      <c r="I1044" s="2"/>
      <c r="J1044" s="3"/>
    </row>
    <row r="1045" spans="9:10" x14ac:dyDescent="0.25">
      <c r="I1045" s="2"/>
      <c r="J1045" s="3"/>
    </row>
    <row r="1046" spans="9:10" x14ac:dyDescent="0.25">
      <c r="I1046" s="2"/>
      <c r="J1046" s="3"/>
    </row>
    <row r="1047" spans="9:10" x14ac:dyDescent="0.25">
      <c r="I1047" s="2"/>
      <c r="J1047" s="3"/>
    </row>
    <row r="1048" spans="9:10" x14ac:dyDescent="0.25">
      <c r="I1048" s="2"/>
      <c r="J1048" s="3"/>
    </row>
    <row r="1049" spans="9:10" x14ac:dyDescent="0.25">
      <c r="I1049" s="2"/>
      <c r="J1049" s="3"/>
    </row>
    <row r="1050" spans="9:10" x14ac:dyDescent="0.25">
      <c r="I1050" s="2"/>
      <c r="J1050" s="3"/>
    </row>
    <row r="1051" spans="9:10" x14ac:dyDescent="0.25">
      <c r="I1051" s="2"/>
      <c r="J1051" s="3"/>
    </row>
    <row r="1052" spans="9:10" x14ac:dyDescent="0.25">
      <c r="I1052" s="2"/>
      <c r="J1052" s="3"/>
    </row>
    <row r="1053" spans="9:10" x14ac:dyDescent="0.25">
      <c r="I1053" s="2"/>
      <c r="J1053" s="3"/>
    </row>
    <row r="1054" spans="9:10" x14ac:dyDescent="0.25">
      <c r="I1054" s="2"/>
      <c r="J1054" s="3"/>
    </row>
    <row r="1055" spans="9:10" x14ac:dyDescent="0.25">
      <c r="I1055" s="2"/>
      <c r="J1055" s="3"/>
    </row>
    <row r="1056" spans="9:10" x14ac:dyDescent="0.25">
      <c r="I1056" s="2"/>
      <c r="J1056" s="3"/>
    </row>
    <row r="1057" spans="9:10" x14ac:dyDescent="0.25">
      <c r="I1057" s="2"/>
      <c r="J1057" s="3"/>
    </row>
    <row r="1058" spans="9:10" x14ac:dyDescent="0.25">
      <c r="I1058" s="2"/>
      <c r="J1058" s="3"/>
    </row>
    <row r="1059" spans="9:10" x14ac:dyDescent="0.25">
      <c r="I1059" s="2"/>
      <c r="J1059" s="3"/>
    </row>
    <row r="1060" spans="9:10" x14ac:dyDescent="0.25">
      <c r="I1060" s="2"/>
      <c r="J1060" s="3"/>
    </row>
    <row r="1061" spans="9:10" x14ac:dyDescent="0.25">
      <c r="I1061" s="2"/>
      <c r="J1061" s="3"/>
    </row>
    <row r="1062" spans="9:10" x14ac:dyDescent="0.25">
      <c r="I1062" s="2"/>
      <c r="J1062" s="3"/>
    </row>
    <row r="1063" spans="9:10" x14ac:dyDescent="0.25">
      <c r="I1063" s="2"/>
      <c r="J1063" s="3"/>
    </row>
    <row r="1064" spans="9:10" x14ac:dyDescent="0.25">
      <c r="I1064" s="2"/>
      <c r="J1064" s="3"/>
    </row>
    <row r="1065" spans="9:10" x14ac:dyDescent="0.25">
      <c r="I1065" s="2"/>
      <c r="J1065" s="3"/>
    </row>
    <row r="1066" spans="9:10" x14ac:dyDescent="0.25">
      <c r="I1066" s="2"/>
      <c r="J1066" s="3"/>
    </row>
    <row r="1067" spans="9:10" x14ac:dyDescent="0.25">
      <c r="I1067" s="2"/>
      <c r="J1067" s="3"/>
    </row>
    <row r="1068" spans="9:10" x14ac:dyDescent="0.25">
      <c r="I1068" s="2"/>
      <c r="J1068" s="3"/>
    </row>
    <row r="1069" spans="9:10" x14ac:dyDescent="0.25">
      <c r="I1069" s="2"/>
      <c r="J1069" s="3"/>
    </row>
    <row r="1070" spans="9:10" x14ac:dyDescent="0.25">
      <c r="I1070" s="2"/>
      <c r="J1070" s="3"/>
    </row>
    <row r="1071" spans="9:10" x14ac:dyDescent="0.25">
      <c r="I1071" s="2"/>
      <c r="J1071" s="3"/>
    </row>
    <row r="1072" spans="9:10" x14ac:dyDescent="0.25">
      <c r="I1072" s="2"/>
      <c r="J1072" s="3"/>
    </row>
    <row r="1073" spans="9:10" x14ac:dyDescent="0.25">
      <c r="I1073" s="2"/>
      <c r="J1073" s="3"/>
    </row>
    <row r="1074" spans="9:10" x14ac:dyDescent="0.25">
      <c r="I1074" s="2"/>
      <c r="J1074" s="3"/>
    </row>
    <row r="1075" spans="9:10" x14ac:dyDescent="0.25">
      <c r="I1075" s="2"/>
      <c r="J1075" s="3"/>
    </row>
    <row r="1076" spans="9:10" x14ac:dyDescent="0.25">
      <c r="I1076" s="2"/>
      <c r="J1076" s="3"/>
    </row>
    <row r="1077" spans="9:10" x14ac:dyDescent="0.25">
      <c r="I1077" s="2"/>
      <c r="J1077" s="3"/>
    </row>
    <row r="1078" spans="9:10" x14ac:dyDescent="0.25">
      <c r="I1078" s="2"/>
      <c r="J1078" s="3"/>
    </row>
    <row r="1079" spans="9:10" x14ac:dyDescent="0.25">
      <c r="I1079" s="2"/>
      <c r="J1079" s="3"/>
    </row>
    <row r="1080" spans="9:10" x14ac:dyDescent="0.25">
      <c r="I1080" s="2"/>
      <c r="J1080" s="3"/>
    </row>
    <row r="1081" spans="9:10" x14ac:dyDescent="0.25">
      <c r="I1081" s="2"/>
      <c r="J1081" s="3"/>
    </row>
    <row r="1082" spans="9:10" x14ac:dyDescent="0.25">
      <c r="I1082" s="2"/>
      <c r="J1082" s="3"/>
    </row>
    <row r="1083" spans="9:10" x14ac:dyDescent="0.25">
      <c r="I1083" s="2"/>
      <c r="J1083" s="3"/>
    </row>
    <row r="1084" spans="9:10" x14ac:dyDescent="0.25">
      <c r="I1084" s="2"/>
      <c r="J1084" s="3"/>
    </row>
    <row r="1085" spans="9:10" x14ac:dyDescent="0.25">
      <c r="I1085" s="2"/>
      <c r="J1085" s="3"/>
    </row>
    <row r="1086" spans="9:10" x14ac:dyDescent="0.25">
      <c r="I1086" s="2"/>
      <c r="J1086" s="3"/>
    </row>
    <row r="1087" spans="9:10" x14ac:dyDescent="0.25">
      <c r="I1087" s="2"/>
      <c r="J1087" s="3"/>
    </row>
    <row r="1088" spans="9:10" x14ac:dyDescent="0.25">
      <c r="I1088" s="2"/>
      <c r="J1088" s="3"/>
    </row>
    <row r="1089" spans="9:10" x14ac:dyDescent="0.25">
      <c r="I1089" s="2"/>
      <c r="J1089" s="3"/>
    </row>
    <row r="1090" spans="9:10" x14ac:dyDescent="0.25">
      <c r="I1090" s="2"/>
      <c r="J1090" s="3"/>
    </row>
    <row r="1091" spans="9:10" x14ac:dyDescent="0.25">
      <c r="I1091" s="2"/>
      <c r="J1091" s="3"/>
    </row>
    <row r="1092" spans="9:10" x14ac:dyDescent="0.25">
      <c r="I1092" s="2"/>
      <c r="J1092" s="3"/>
    </row>
    <row r="1093" spans="9:10" x14ac:dyDescent="0.25">
      <c r="I1093" s="2"/>
      <c r="J1093" s="3"/>
    </row>
    <row r="1094" spans="9:10" x14ac:dyDescent="0.25">
      <c r="I1094" s="2"/>
      <c r="J1094" s="3"/>
    </row>
    <row r="1095" spans="9:10" x14ac:dyDescent="0.25">
      <c r="I1095" s="2"/>
      <c r="J1095" s="3"/>
    </row>
    <row r="1096" spans="9:10" x14ac:dyDescent="0.25">
      <c r="I1096" s="2"/>
      <c r="J1096" s="3"/>
    </row>
    <row r="1097" spans="9:10" x14ac:dyDescent="0.25">
      <c r="I1097" s="2"/>
      <c r="J1097" s="3"/>
    </row>
    <row r="1098" spans="9:10" x14ac:dyDescent="0.25">
      <c r="I1098" s="2"/>
      <c r="J1098" s="3"/>
    </row>
    <row r="1099" spans="9:10" x14ac:dyDescent="0.25">
      <c r="I1099" s="2"/>
      <c r="J1099" s="3"/>
    </row>
    <row r="1100" spans="9:10" x14ac:dyDescent="0.25">
      <c r="I1100" s="2"/>
      <c r="J1100" s="3"/>
    </row>
    <row r="1101" spans="9:10" x14ac:dyDescent="0.25">
      <c r="I1101" s="2"/>
      <c r="J1101" s="3"/>
    </row>
    <row r="1102" spans="9:10" x14ac:dyDescent="0.25">
      <c r="I1102" s="2"/>
      <c r="J1102" s="3"/>
    </row>
    <row r="1103" spans="9:10" x14ac:dyDescent="0.25">
      <c r="I1103" s="2"/>
      <c r="J1103" s="3"/>
    </row>
    <row r="1104" spans="9:10" x14ac:dyDescent="0.25">
      <c r="I1104" s="2"/>
      <c r="J1104" s="3"/>
    </row>
    <row r="1105" spans="9:10" x14ac:dyDescent="0.25">
      <c r="I1105" s="2"/>
      <c r="J1105" s="3"/>
    </row>
    <row r="1106" spans="9:10" x14ac:dyDescent="0.25">
      <c r="I1106" s="2"/>
      <c r="J1106" s="3"/>
    </row>
    <row r="1107" spans="9:10" x14ac:dyDescent="0.25">
      <c r="I1107" s="2"/>
      <c r="J1107" s="3"/>
    </row>
    <row r="1108" spans="9:10" x14ac:dyDescent="0.25">
      <c r="I1108" s="2"/>
      <c r="J1108" s="3"/>
    </row>
    <row r="1109" spans="9:10" x14ac:dyDescent="0.25">
      <c r="I1109" s="2"/>
      <c r="J1109" s="3"/>
    </row>
    <row r="1110" spans="9:10" x14ac:dyDescent="0.25">
      <c r="I1110" s="2"/>
      <c r="J1110" s="3"/>
    </row>
    <row r="1111" spans="9:10" x14ac:dyDescent="0.25">
      <c r="I1111" s="2"/>
      <c r="J1111" s="3"/>
    </row>
    <row r="1112" spans="9:10" x14ac:dyDescent="0.25">
      <c r="I1112" s="2"/>
      <c r="J1112" s="3"/>
    </row>
    <row r="1113" spans="9:10" x14ac:dyDescent="0.25">
      <c r="I1113" s="2"/>
      <c r="J1113" s="3"/>
    </row>
    <row r="1114" spans="9:10" x14ac:dyDescent="0.25">
      <c r="I1114" s="2"/>
      <c r="J1114" s="3"/>
    </row>
    <row r="1115" spans="9:10" x14ac:dyDescent="0.25">
      <c r="I1115" s="2"/>
      <c r="J1115" s="3"/>
    </row>
    <row r="1116" spans="9:10" x14ac:dyDescent="0.25">
      <c r="I1116" s="2"/>
      <c r="J1116" s="3"/>
    </row>
    <row r="1117" spans="9:10" x14ac:dyDescent="0.25">
      <c r="I1117" s="2"/>
      <c r="J1117" s="3"/>
    </row>
    <row r="1118" spans="9:10" x14ac:dyDescent="0.25">
      <c r="I1118" s="2"/>
      <c r="J1118" s="3"/>
    </row>
    <row r="1119" spans="9:10" x14ac:dyDescent="0.25">
      <c r="I1119" s="2"/>
      <c r="J1119" s="3"/>
    </row>
    <row r="1120" spans="9:10" x14ac:dyDescent="0.25">
      <c r="I1120" s="2"/>
      <c r="J1120" s="3"/>
    </row>
    <row r="1121" spans="9:10" x14ac:dyDescent="0.25">
      <c r="I1121" s="2"/>
      <c r="J1121" s="3"/>
    </row>
    <row r="1122" spans="9:10" x14ac:dyDescent="0.25">
      <c r="I1122" s="2"/>
      <c r="J1122" s="3"/>
    </row>
    <row r="1123" spans="9:10" x14ac:dyDescent="0.25">
      <c r="I1123" s="2"/>
      <c r="J1123" s="3"/>
    </row>
    <row r="1124" spans="9:10" x14ac:dyDescent="0.25">
      <c r="I1124" s="2"/>
      <c r="J1124" s="3"/>
    </row>
    <row r="1125" spans="9:10" x14ac:dyDescent="0.25">
      <c r="I1125" s="2"/>
      <c r="J1125" s="3"/>
    </row>
    <row r="1126" spans="9:10" x14ac:dyDescent="0.25">
      <c r="I1126" s="2"/>
      <c r="J1126" s="3"/>
    </row>
    <row r="1127" spans="9:10" x14ac:dyDescent="0.25">
      <c r="I1127" s="2"/>
      <c r="J1127" s="3"/>
    </row>
    <row r="1128" spans="9:10" x14ac:dyDescent="0.25">
      <c r="I1128" s="2"/>
      <c r="J1128" s="3"/>
    </row>
    <row r="1129" spans="9:10" x14ac:dyDescent="0.25">
      <c r="I1129" s="2"/>
      <c r="J1129" s="3"/>
    </row>
    <row r="1130" spans="9:10" x14ac:dyDescent="0.25">
      <c r="I1130" s="2"/>
      <c r="J1130" s="3"/>
    </row>
    <row r="1131" spans="9:10" x14ac:dyDescent="0.25">
      <c r="I1131" s="2"/>
      <c r="J1131" s="3"/>
    </row>
    <row r="1132" spans="9:10" x14ac:dyDescent="0.25">
      <c r="I1132" s="2"/>
      <c r="J1132" s="3"/>
    </row>
    <row r="1133" spans="9:10" x14ac:dyDescent="0.25">
      <c r="I1133" s="2"/>
      <c r="J1133" s="3"/>
    </row>
    <row r="1134" spans="9:10" x14ac:dyDescent="0.25">
      <c r="I1134" s="2"/>
      <c r="J1134" s="3"/>
    </row>
    <row r="1135" spans="9:10" x14ac:dyDescent="0.25">
      <c r="I1135" s="2"/>
      <c r="J1135" s="3"/>
    </row>
    <row r="1136" spans="9:10" x14ac:dyDescent="0.25">
      <c r="I1136" s="2"/>
      <c r="J1136" s="3"/>
    </row>
    <row r="1137" spans="9:10" x14ac:dyDescent="0.25">
      <c r="I1137" s="2"/>
      <c r="J1137" s="3"/>
    </row>
    <row r="1138" spans="9:10" x14ac:dyDescent="0.25">
      <c r="I1138" s="2"/>
      <c r="J1138" s="3"/>
    </row>
    <row r="1139" spans="9:10" x14ac:dyDescent="0.25">
      <c r="I1139" s="2"/>
      <c r="J1139" s="3"/>
    </row>
    <row r="1140" spans="9:10" x14ac:dyDescent="0.25">
      <c r="I1140" s="2"/>
      <c r="J1140" s="3"/>
    </row>
    <row r="1141" spans="9:10" x14ac:dyDescent="0.25">
      <c r="I1141" s="2"/>
      <c r="J1141" s="3"/>
    </row>
    <row r="1142" spans="9:10" x14ac:dyDescent="0.25">
      <c r="I1142" s="2"/>
      <c r="J1142" s="3"/>
    </row>
    <row r="1143" spans="9:10" x14ac:dyDescent="0.25">
      <c r="I1143" s="2"/>
      <c r="J1143" s="3"/>
    </row>
    <row r="1144" spans="9:10" x14ac:dyDescent="0.25">
      <c r="I1144" s="2"/>
      <c r="J1144" s="3"/>
    </row>
    <row r="1145" spans="9:10" x14ac:dyDescent="0.25">
      <c r="I1145" s="2"/>
      <c r="J1145" s="3"/>
    </row>
    <row r="1146" spans="9:10" x14ac:dyDescent="0.25">
      <c r="I1146" s="2"/>
      <c r="J1146" s="3"/>
    </row>
    <row r="1147" spans="9:10" x14ac:dyDescent="0.25">
      <c r="I1147" s="2"/>
      <c r="J1147" s="3"/>
    </row>
    <row r="1148" spans="9:10" x14ac:dyDescent="0.25">
      <c r="I1148" s="2"/>
      <c r="J1148" s="3"/>
    </row>
    <row r="1149" spans="9:10" x14ac:dyDescent="0.25">
      <c r="I1149" s="2"/>
      <c r="J1149" s="3"/>
    </row>
    <row r="1150" spans="9:10" x14ac:dyDescent="0.25">
      <c r="I1150" s="2"/>
      <c r="J1150" s="3"/>
    </row>
    <row r="1151" spans="9:10" x14ac:dyDescent="0.25">
      <c r="I1151" s="2"/>
      <c r="J1151" s="3"/>
    </row>
    <row r="1152" spans="9:10" x14ac:dyDescent="0.25">
      <c r="I1152" s="2"/>
      <c r="J1152" s="3"/>
    </row>
    <row r="1153" spans="9:10" x14ac:dyDescent="0.25">
      <c r="I1153" s="2"/>
      <c r="J1153" s="3"/>
    </row>
    <row r="1154" spans="9:10" x14ac:dyDescent="0.25">
      <c r="I1154" s="2"/>
      <c r="J1154" s="3"/>
    </row>
    <row r="1155" spans="9:10" x14ac:dyDescent="0.25">
      <c r="I1155" s="2"/>
      <c r="J1155" s="3"/>
    </row>
    <row r="1156" spans="9:10" x14ac:dyDescent="0.25">
      <c r="I1156" s="2"/>
      <c r="J1156" s="3"/>
    </row>
    <row r="1157" spans="9:10" x14ac:dyDescent="0.25">
      <c r="I1157" s="2"/>
      <c r="J1157" s="3"/>
    </row>
    <row r="1158" spans="9:10" x14ac:dyDescent="0.25">
      <c r="I1158" s="2"/>
      <c r="J1158" s="3"/>
    </row>
    <row r="1159" spans="9:10" x14ac:dyDescent="0.25">
      <c r="I1159" s="2"/>
      <c r="J1159" s="3"/>
    </row>
    <row r="1160" spans="9:10" x14ac:dyDescent="0.25">
      <c r="I1160" s="2"/>
      <c r="J1160" s="3"/>
    </row>
    <row r="1161" spans="9:10" x14ac:dyDescent="0.25">
      <c r="I1161" s="2"/>
      <c r="J1161" s="3"/>
    </row>
    <row r="1162" spans="9:10" x14ac:dyDescent="0.25">
      <c r="I1162" s="2"/>
      <c r="J1162" s="3"/>
    </row>
    <row r="1163" spans="9:10" x14ac:dyDescent="0.25">
      <c r="I1163" s="2"/>
      <c r="J1163" s="3"/>
    </row>
    <row r="1164" spans="9:10" x14ac:dyDescent="0.25">
      <c r="I1164" s="2"/>
      <c r="J1164" s="3"/>
    </row>
    <row r="1165" spans="9:10" x14ac:dyDescent="0.25">
      <c r="I1165" s="2"/>
      <c r="J1165" s="3"/>
    </row>
    <row r="1166" spans="9:10" x14ac:dyDescent="0.25">
      <c r="I1166" s="2"/>
      <c r="J1166" s="3"/>
    </row>
    <row r="1167" spans="9:10" x14ac:dyDescent="0.25">
      <c r="I1167" s="2"/>
      <c r="J1167" s="3"/>
    </row>
    <row r="1168" spans="9:10" x14ac:dyDescent="0.25">
      <c r="I1168" s="2"/>
      <c r="J1168" s="3"/>
    </row>
    <row r="1169" spans="9:10" x14ac:dyDescent="0.25">
      <c r="I1169" s="2"/>
      <c r="J1169" s="3"/>
    </row>
    <row r="1170" spans="9:10" x14ac:dyDescent="0.25">
      <c r="I1170" s="2"/>
      <c r="J1170" s="3"/>
    </row>
    <row r="1171" spans="9:10" x14ac:dyDescent="0.25">
      <c r="I1171" s="2"/>
      <c r="J1171" s="3"/>
    </row>
    <row r="1172" spans="9:10" x14ac:dyDescent="0.25">
      <c r="I1172" s="2"/>
      <c r="J1172" s="3"/>
    </row>
    <row r="1173" spans="9:10" x14ac:dyDescent="0.25">
      <c r="I1173" s="2"/>
      <c r="J1173" s="3"/>
    </row>
    <row r="1174" spans="9:10" x14ac:dyDescent="0.25">
      <c r="I1174" s="2"/>
      <c r="J1174" s="3"/>
    </row>
    <row r="1175" spans="9:10" x14ac:dyDescent="0.25">
      <c r="I1175" s="2"/>
      <c r="J1175" s="3"/>
    </row>
    <row r="1176" spans="9:10" x14ac:dyDescent="0.25">
      <c r="I1176" s="2"/>
      <c r="J1176" s="3"/>
    </row>
    <row r="1177" spans="9:10" x14ac:dyDescent="0.25">
      <c r="I1177" s="2"/>
      <c r="J1177" s="3"/>
    </row>
    <row r="1178" spans="9:10" x14ac:dyDescent="0.25">
      <c r="I1178" s="2"/>
      <c r="J1178" s="3"/>
    </row>
    <row r="1179" spans="9:10" x14ac:dyDescent="0.25">
      <c r="I1179" s="2"/>
      <c r="J1179" s="3"/>
    </row>
    <row r="1180" spans="9:10" x14ac:dyDescent="0.25">
      <c r="I1180" s="2"/>
      <c r="J1180" s="3"/>
    </row>
    <row r="1181" spans="9:10" x14ac:dyDescent="0.25">
      <c r="I1181" s="2"/>
      <c r="J1181" s="3"/>
    </row>
    <row r="1182" spans="9:10" x14ac:dyDescent="0.25">
      <c r="I1182" s="2"/>
      <c r="J1182" s="3"/>
    </row>
    <row r="1183" spans="9:10" x14ac:dyDescent="0.25">
      <c r="I1183" s="2"/>
      <c r="J1183" s="3"/>
    </row>
    <row r="1184" spans="9:10" x14ac:dyDescent="0.25">
      <c r="I1184" s="2"/>
      <c r="J1184" s="3"/>
    </row>
    <row r="1185" spans="9:10" x14ac:dyDescent="0.25">
      <c r="I1185" s="2"/>
      <c r="J1185" s="3"/>
    </row>
    <row r="1186" spans="9:10" x14ac:dyDescent="0.25">
      <c r="I1186" s="2"/>
      <c r="J1186" s="3"/>
    </row>
    <row r="1187" spans="9:10" x14ac:dyDescent="0.25">
      <c r="I1187" s="2"/>
      <c r="J1187" s="3"/>
    </row>
    <row r="1188" spans="9:10" x14ac:dyDescent="0.25">
      <c r="I1188" s="2"/>
      <c r="J1188" s="3"/>
    </row>
    <row r="1189" spans="9:10" x14ac:dyDescent="0.25">
      <c r="I1189" s="2"/>
      <c r="J1189" s="3"/>
    </row>
    <row r="1190" spans="9:10" x14ac:dyDescent="0.25">
      <c r="I1190" s="2"/>
      <c r="J1190" s="3"/>
    </row>
    <row r="1191" spans="9:10" x14ac:dyDescent="0.25">
      <c r="I1191" s="2"/>
      <c r="J1191" s="3"/>
    </row>
    <row r="1192" spans="9:10" x14ac:dyDescent="0.25">
      <c r="I1192" s="2"/>
      <c r="J1192" s="3"/>
    </row>
    <row r="1193" spans="9:10" x14ac:dyDescent="0.25">
      <c r="I1193" s="2"/>
      <c r="J1193" s="3"/>
    </row>
    <row r="1194" spans="9:10" x14ac:dyDescent="0.25">
      <c r="I1194" s="2"/>
      <c r="J1194" s="3"/>
    </row>
    <row r="1195" spans="9:10" x14ac:dyDescent="0.25">
      <c r="I1195" s="2"/>
      <c r="J1195" s="3"/>
    </row>
    <row r="1196" spans="9:10" x14ac:dyDescent="0.25">
      <c r="I1196" s="2"/>
      <c r="J1196" s="3"/>
    </row>
    <row r="1197" spans="9:10" x14ac:dyDescent="0.25">
      <c r="I1197" s="2"/>
      <c r="J1197" s="3"/>
    </row>
    <row r="1198" spans="9:10" x14ac:dyDescent="0.25">
      <c r="I1198" s="2"/>
      <c r="J1198" s="3"/>
    </row>
    <row r="1199" spans="9:10" x14ac:dyDescent="0.25">
      <c r="I1199" s="2"/>
      <c r="J1199" s="3"/>
    </row>
    <row r="1200" spans="9:10" x14ac:dyDescent="0.25">
      <c r="I1200" s="2"/>
      <c r="J1200" s="3"/>
    </row>
    <row r="1201" spans="9:10" x14ac:dyDescent="0.25">
      <c r="I1201" s="2"/>
      <c r="J1201" s="3"/>
    </row>
    <row r="1202" spans="9:10" x14ac:dyDescent="0.25">
      <c r="I1202" s="2"/>
      <c r="J1202" s="3"/>
    </row>
    <row r="1203" spans="9:10" x14ac:dyDescent="0.25">
      <c r="I1203" s="2"/>
      <c r="J1203" s="3"/>
    </row>
    <row r="1204" spans="9:10" x14ac:dyDescent="0.25">
      <c r="I1204" s="2"/>
      <c r="J1204" s="3"/>
    </row>
    <row r="1205" spans="9:10" x14ac:dyDescent="0.25">
      <c r="I1205" s="2"/>
      <c r="J1205" s="3"/>
    </row>
    <row r="1206" spans="9:10" x14ac:dyDescent="0.25">
      <c r="I1206" s="2"/>
      <c r="J1206" s="3"/>
    </row>
    <row r="1207" spans="9:10" x14ac:dyDescent="0.25">
      <c r="I1207" s="2"/>
      <c r="J1207" s="3"/>
    </row>
    <row r="1208" spans="9:10" x14ac:dyDescent="0.25">
      <c r="I1208" s="2"/>
      <c r="J1208" s="3"/>
    </row>
    <row r="1209" spans="9:10" x14ac:dyDescent="0.25">
      <c r="I1209" s="2"/>
      <c r="J1209" s="3"/>
    </row>
    <row r="1210" spans="9:10" x14ac:dyDescent="0.25">
      <c r="I1210" s="2"/>
      <c r="J1210" s="3"/>
    </row>
    <row r="1211" spans="9:10" x14ac:dyDescent="0.25">
      <c r="I1211" s="2"/>
      <c r="J1211" s="3"/>
    </row>
    <row r="1212" spans="9:10" x14ac:dyDescent="0.25">
      <c r="I1212" s="2"/>
      <c r="J1212" s="3"/>
    </row>
    <row r="1213" spans="9:10" x14ac:dyDescent="0.25">
      <c r="I1213" s="2"/>
      <c r="J1213" s="3"/>
    </row>
    <row r="1214" spans="9:10" x14ac:dyDescent="0.25">
      <c r="I1214" s="2"/>
      <c r="J1214" s="3"/>
    </row>
    <row r="1215" spans="9:10" x14ac:dyDescent="0.25">
      <c r="I1215" s="2"/>
      <c r="J1215" s="3"/>
    </row>
    <row r="1216" spans="9:10" x14ac:dyDescent="0.25">
      <c r="I1216" s="2"/>
      <c r="J1216" s="3"/>
    </row>
    <row r="1217" spans="9:10" x14ac:dyDescent="0.25">
      <c r="I1217" s="2"/>
      <c r="J1217" s="3"/>
    </row>
    <row r="1218" spans="9:10" x14ac:dyDescent="0.25">
      <c r="I1218" s="2"/>
      <c r="J1218" s="3"/>
    </row>
    <row r="1219" spans="9:10" x14ac:dyDescent="0.25">
      <c r="I1219" s="2"/>
      <c r="J1219" s="3"/>
    </row>
    <row r="1220" spans="9:10" x14ac:dyDescent="0.25">
      <c r="I1220" s="2"/>
      <c r="J1220" s="3"/>
    </row>
    <row r="1221" spans="9:10" x14ac:dyDescent="0.25">
      <c r="I1221" s="2"/>
      <c r="J1221" s="3"/>
    </row>
    <row r="1222" spans="9:10" x14ac:dyDescent="0.25">
      <c r="I1222" s="2"/>
      <c r="J1222" s="3"/>
    </row>
    <row r="1223" spans="9:10" x14ac:dyDescent="0.25">
      <c r="I1223" s="2"/>
      <c r="J1223" s="3"/>
    </row>
    <row r="1224" spans="9:10" x14ac:dyDescent="0.25">
      <c r="I1224" s="2"/>
      <c r="J1224" s="3"/>
    </row>
    <row r="1225" spans="9:10" x14ac:dyDescent="0.25">
      <c r="I1225" s="2"/>
      <c r="J1225" s="3"/>
    </row>
    <row r="1226" spans="9:10" x14ac:dyDescent="0.25">
      <c r="I1226" s="2"/>
      <c r="J1226" s="3"/>
    </row>
    <row r="1227" spans="9:10" x14ac:dyDescent="0.25">
      <c r="I1227" s="2"/>
      <c r="J1227" s="3"/>
    </row>
    <row r="1228" spans="9:10" x14ac:dyDescent="0.25">
      <c r="I1228" s="2"/>
      <c r="J1228" s="3"/>
    </row>
    <row r="1229" spans="9:10" x14ac:dyDescent="0.25">
      <c r="I1229" s="2"/>
      <c r="J1229" s="3"/>
    </row>
    <row r="1230" spans="9:10" x14ac:dyDescent="0.25">
      <c r="I1230" s="2"/>
      <c r="J1230" s="3"/>
    </row>
    <row r="1231" spans="9:10" x14ac:dyDescent="0.25">
      <c r="I1231" s="2"/>
      <c r="J1231" s="3"/>
    </row>
    <row r="1232" spans="9:10" x14ac:dyDescent="0.25">
      <c r="I1232" s="2"/>
      <c r="J1232" s="3"/>
    </row>
    <row r="1233" spans="9:10" x14ac:dyDescent="0.25">
      <c r="I1233" s="2"/>
      <c r="J1233" s="3"/>
    </row>
    <row r="1234" spans="9:10" x14ac:dyDescent="0.25">
      <c r="I1234" s="2"/>
      <c r="J1234" s="3"/>
    </row>
    <row r="1235" spans="9:10" x14ac:dyDescent="0.25">
      <c r="I1235" s="2"/>
      <c r="J1235" s="3"/>
    </row>
    <row r="1236" spans="9:10" x14ac:dyDescent="0.25">
      <c r="I1236" s="2"/>
      <c r="J1236" s="3"/>
    </row>
    <row r="1237" spans="9:10" x14ac:dyDescent="0.25">
      <c r="I1237" s="2"/>
      <c r="J1237" s="3"/>
    </row>
    <row r="1238" spans="9:10" x14ac:dyDescent="0.25">
      <c r="I1238" s="2"/>
      <c r="J1238" s="3"/>
    </row>
    <row r="1239" spans="9:10" x14ac:dyDescent="0.25">
      <c r="I1239" s="2"/>
      <c r="J1239" s="3"/>
    </row>
    <row r="1240" spans="9:10" x14ac:dyDescent="0.25">
      <c r="I1240" s="2"/>
      <c r="J1240" s="3"/>
    </row>
    <row r="1241" spans="9:10" x14ac:dyDescent="0.25">
      <c r="I1241" s="2"/>
      <c r="J1241" s="3"/>
    </row>
    <row r="1242" spans="9:10" x14ac:dyDescent="0.25">
      <c r="I1242" s="2"/>
      <c r="J1242" s="3"/>
    </row>
    <row r="1243" spans="9:10" x14ac:dyDescent="0.25">
      <c r="I1243" s="2"/>
      <c r="J1243" s="3"/>
    </row>
    <row r="1244" spans="9:10" x14ac:dyDescent="0.25">
      <c r="I1244" s="2"/>
      <c r="J1244" s="3"/>
    </row>
    <row r="1245" spans="9:10" x14ac:dyDescent="0.25">
      <c r="I1245" s="2"/>
      <c r="J1245" s="3"/>
    </row>
    <row r="1246" spans="9:10" x14ac:dyDescent="0.25">
      <c r="I1246" s="2"/>
      <c r="J1246" s="3"/>
    </row>
    <row r="1247" spans="9:10" x14ac:dyDescent="0.25">
      <c r="I1247" s="2"/>
      <c r="J1247" s="3"/>
    </row>
    <row r="1248" spans="9:10" x14ac:dyDescent="0.25">
      <c r="I1248" s="2"/>
      <c r="J1248" s="3"/>
    </row>
    <row r="1249" spans="9:10" x14ac:dyDescent="0.25">
      <c r="I1249" s="2"/>
      <c r="J1249" s="3"/>
    </row>
    <row r="1250" spans="9:10" x14ac:dyDescent="0.25">
      <c r="I1250" s="2"/>
      <c r="J1250" s="3"/>
    </row>
    <row r="1251" spans="9:10" x14ac:dyDescent="0.25">
      <c r="I1251" s="2"/>
      <c r="J1251" s="3"/>
    </row>
    <row r="1252" spans="9:10" x14ac:dyDescent="0.25">
      <c r="I1252" s="2"/>
      <c r="J1252" s="3"/>
    </row>
    <row r="1253" spans="9:10" x14ac:dyDescent="0.25">
      <c r="I1253" s="2"/>
      <c r="J1253" s="3"/>
    </row>
    <row r="1254" spans="9:10" x14ac:dyDescent="0.25">
      <c r="I1254" s="2"/>
      <c r="J1254" s="3"/>
    </row>
    <row r="1255" spans="9:10" x14ac:dyDescent="0.25">
      <c r="I1255" s="2"/>
      <c r="J1255" s="3"/>
    </row>
    <row r="1256" spans="9:10" x14ac:dyDescent="0.25">
      <c r="I1256" s="2"/>
      <c r="J1256" s="3"/>
    </row>
    <row r="1257" spans="9:10" x14ac:dyDescent="0.25">
      <c r="I1257" s="2"/>
      <c r="J1257" s="3"/>
    </row>
    <row r="1258" spans="9:10" x14ac:dyDescent="0.25">
      <c r="I1258" s="2"/>
      <c r="J1258" s="3"/>
    </row>
    <row r="1259" spans="9:10" x14ac:dyDescent="0.25">
      <c r="I1259" s="2"/>
      <c r="J1259" s="3"/>
    </row>
    <row r="1260" spans="9:10" x14ac:dyDescent="0.25">
      <c r="I1260" s="2"/>
      <c r="J1260" s="3"/>
    </row>
    <row r="1261" spans="9:10" x14ac:dyDescent="0.25">
      <c r="I1261" s="2"/>
      <c r="J1261" s="3"/>
    </row>
    <row r="1262" spans="9:10" x14ac:dyDescent="0.25">
      <c r="I1262" s="2"/>
      <c r="J1262" s="3"/>
    </row>
    <row r="1263" spans="9:10" x14ac:dyDescent="0.25">
      <c r="I1263" s="2"/>
      <c r="J1263" s="3"/>
    </row>
    <row r="1264" spans="9:10" x14ac:dyDescent="0.25">
      <c r="I1264" s="2"/>
      <c r="J1264" s="3"/>
    </row>
    <row r="1265" spans="9:10" x14ac:dyDescent="0.25">
      <c r="I1265" s="2"/>
      <c r="J1265" s="3"/>
    </row>
    <row r="1266" spans="9:10" x14ac:dyDescent="0.25">
      <c r="I1266" s="2"/>
      <c r="J1266" s="3"/>
    </row>
    <row r="1267" spans="9:10" x14ac:dyDescent="0.25">
      <c r="I1267" s="2"/>
      <c r="J1267" s="3"/>
    </row>
    <row r="1268" spans="9:10" x14ac:dyDescent="0.25">
      <c r="I1268" s="2"/>
      <c r="J1268" s="3"/>
    </row>
    <row r="1269" spans="9:10" x14ac:dyDescent="0.25">
      <c r="I1269" s="2"/>
      <c r="J1269" s="3"/>
    </row>
    <row r="1270" spans="9:10" x14ac:dyDescent="0.25">
      <c r="I1270" s="2"/>
      <c r="J1270" s="3"/>
    </row>
    <row r="1271" spans="9:10" x14ac:dyDescent="0.25">
      <c r="I1271" s="2"/>
      <c r="J1271" s="3"/>
    </row>
    <row r="1272" spans="9:10" x14ac:dyDescent="0.25">
      <c r="I1272" s="2"/>
      <c r="J1272" s="3"/>
    </row>
    <row r="1273" spans="9:10" x14ac:dyDescent="0.25">
      <c r="I1273" s="2"/>
      <c r="J1273" s="3"/>
    </row>
    <row r="1274" spans="9:10" x14ac:dyDescent="0.25">
      <c r="I1274" s="2"/>
      <c r="J1274" s="3"/>
    </row>
    <row r="1275" spans="9:10" x14ac:dyDescent="0.25">
      <c r="I1275" s="2"/>
      <c r="J1275" s="3"/>
    </row>
    <row r="1276" spans="9:10" x14ac:dyDescent="0.25">
      <c r="I1276" s="2"/>
      <c r="J1276" s="3"/>
    </row>
    <row r="1277" spans="9:10" x14ac:dyDescent="0.25">
      <c r="I1277" s="2"/>
      <c r="J1277" s="3"/>
    </row>
    <row r="1278" spans="9:10" x14ac:dyDescent="0.25">
      <c r="I1278" s="2"/>
      <c r="J1278" s="3"/>
    </row>
    <row r="1279" spans="9:10" x14ac:dyDescent="0.25">
      <c r="I1279" s="2"/>
      <c r="J1279" s="3"/>
    </row>
    <row r="1280" spans="9:10" x14ac:dyDescent="0.25">
      <c r="I1280" s="2"/>
      <c r="J1280" s="3"/>
    </row>
    <row r="1281" spans="9:10" x14ac:dyDescent="0.25">
      <c r="I1281" s="2"/>
      <c r="J1281" s="3"/>
    </row>
    <row r="1282" spans="9:10" x14ac:dyDescent="0.25">
      <c r="I1282" s="2"/>
      <c r="J1282" s="3"/>
    </row>
    <row r="1283" spans="9:10" x14ac:dyDescent="0.25">
      <c r="I1283" s="2"/>
      <c r="J1283" s="3"/>
    </row>
    <row r="1284" spans="9:10" x14ac:dyDescent="0.25">
      <c r="I1284" s="2"/>
      <c r="J1284" s="3"/>
    </row>
    <row r="1285" spans="9:10" x14ac:dyDescent="0.25">
      <c r="I1285" s="2"/>
      <c r="J1285" s="3"/>
    </row>
    <row r="1286" spans="9:10" x14ac:dyDescent="0.25">
      <c r="I1286" s="2"/>
      <c r="J1286" s="3"/>
    </row>
    <row r="1287" spans="9:10" x14ac:dyDescent="0.25">
      <c r="I1287" s="2"/>
      <c r="J1287" s="3"/>
    </row>
    <row r="1288" spans="9:10" x14ac:dyDescent="0.25">
      <c r="I1288" s="2"/>
      <c r="J1288" s="3"/>
    </row>
    <row r="1289" spans="9:10" x14ac:dyDescent="0.25">
      <c r="I1289" s="2"/>
      <c r="J1289" s="3"/>
    </row>
    <row r="1290" spans="9:10" x14ac:dyDescent="0.25">
      <c r="I1290" s="2"/>
      <c r="J1290" s="3"/>
    </row>
    <row r="1291" spans="9:10" x14ac:dyDescent="0.25">
      <c r="I1291" s="2"/>
      <c r="J1291" s="3"/>
    </row>
    <row r="1292" spans="9:10" x14ac:dyDescent="0.25">
      <c r="I1292" s="2"/>
      <c r="J1292" s="3"/>
    </row>
    <row r="1293" spans="9:10" x14ac:dyDescent="0.25">
      <c r="I1293" s="2"/>
      <c r="J1293" s="3"/>
    </row>
    <row r="1294" spans="9:10" x14ac:dyDescent="0.25">
      <c r="I1294" s="2"/>
      <c r="J1294" s="3"/>
    </row>
    <row r="1295" spans="9:10" x14ac:dyDescent="0.25">
      <c r="I1295" s="2"/>
      <c r="J1295" s="3"/>
    </row>
    <row r="1296" spans="9:10" x14ac:dyDescent="0.25">
      <c r="I1296" s="2"/>
      <c r="J1296" s="3"/>
    </row>
    <row r="1297" spans="9:10" x14ac:dyDescent="0.25">
      <c r="I1297" s="2"/>
      <c r="J1297" s="3"/>
    </row>
    <row r="1298" spans="9:10" x14ac:dyDescent="0.25">
      <c r="I1298" s="2"/>
      <c r="J1298" s="3"/>
    </row>
    <row r="1299" spans="9:10" x14ac:dyDescent="0.25">
      <c r="I1299" s="2"/>
      <c r="J1299" s="3"/>
    </row>
    <row r="1300" spans="9:10" x14ac:dyDescent="0.25">
      <c r="I1300" s="2"/>
      <c r="J1300" s="3"/>
    </row>
    <row r="1301" spans="9:10" x14ac:dyDescent="0.25">
      <c r="I1301" s="2"/>
      <c r="J1301" s="3"/>
    </row>
    <row r="1302" spans="9:10" x14ac:dyDescent="0.25">
      <c r="I1302" s="2"/>
      <c r="J1302" s="3"/>
    </row>
    <row r="1303" spans="9:10" x14ac:dyDescent="0.25">
      <c r="I1303" s="2"/>
      <c r="J1303" s="3"/>
    </row>
    <row r="1304" spans="9:10" x14ac:dyDescent="0.25">
      <c r="I1304" s="2"/>
      <c r="J1304" s="3"/>
    </row>
    <row r="1305" spans="9:10" x14ac:dyDescent="0.25">
      <c r="I1305" s="2"/>
      <c r="J1305" s="3"/>
    </row>
    <row r="1306" spans="9:10" x14ac:dyDescent="0.25">
      <c r="I1306" s="2"/>
      <c r="J1306" s="3"/>
    </row>
    <row r="1307" spans="9:10" x14ac:dyDescent="0.25">
      <c r="I1307" s="2"/>
      <c r="J1307" s="3"/>
    </row>
    <row r="1308" spans="9:10" x14ac:dyDescent="0.25">
      <c r="I1308" s="2"/>
      <c r="J1308" s="3"/>
    </row>
    <row r="1309" spans="9:10" x14ac:dyDescent="0.25">
      <c r="I1309" s="2"/>
      <c r="J1309" s="3"/>
    </row>
    <row r="1310" spans="9:10" x14ac:dyDescent="0.25">
      <c r="I1310" s="2"/>
      <c r="J1310" s="3"/>
    </row>
    <row r="1311" spans="9:10" x14ac:dyDescent="0.25">
      <c r="I1311" s="2"/>
      <c r="J1311" s="3"/>
    </row>
    <row r="1312" spans="9:10" x14ac:dyDescent="0.25">
      <c r="I1312" s="2"/>
      <c r="J1312" s="3"/>
    </row>
    <row r="1313" spans="9:10" x14ac:dyDescent="0.25">
      <c r="I1313" s="2"/>
      <c r="J1313" s="3"/>
    </row>
    <row r="1314" spans="9:10" x14ac:dyDescent="0.25">
      <c r="I1314" s="2"/>
      <c r="J1314" s="3"/>
    </row>
    <row r="1315" spans="9:10" x14ac:dyDescent="0.25">
      <c r="I1315" s="2"/>
      <c r="J1315" s="3"/>
    </row>
    <row r="1316" spans="9:10" x14ac:dyDescent="0.25">
      <c r="I1316" s="2"/>
      <c r="J1316" s="3"/>
    </row>
    <row r="1317" spans="9:10" x14ac:dyDescent="0.25">
      <c r="I1317" s="2"/>
      <c r="J1317" s="3"/>
    </row>
    <row r="1318" spans="9:10" x14ac:dyDescent="0.25">
      <c r="I1318" s="2"/>
      <c r="J1318" s="3"/>
    </row>
    <row r="1319" spans="9:10" x14ac:dyDescent="0.25">
      <c r="I1319" s="2"/>
      <c r="J1319" s="3"/>
    </row>
    <row r="1320" spans="9:10" x14ac:dyDescent="0.25">
      <c r="I1320" s="2"/>
      <c r="J1320" s="3"/>
    </row>
    <row r="1321" spans="9:10" x14ac:dyDescent="0.25">
      <c r="I1321" s="2"/>
      <c r="J1321" s="3"/>
    </row>
    <row r="1322" spans="9:10" x14ac:dyDescent="0.25">
      <c r="I1322" s="2"/>
      <c r="J1322" s="3"/>
    </row>
    <row r="1323" spans="9:10" x14ac:dyDescent="0.25">
      <c r="I1323" s="2"/>
      <c r="J1323" s="3"/>
    </row>
    <row r="1324" spans="9:10" x14ac:dyDescent="0.25">
      <c r="I1324" s="2"/>
      <c r="J1324" s="3"/>
    </row>
    <row r="1325" spans="9:10" x14ac:dyDescent="0.25">
      <c r="I1325" s="2"/>
      <c r="J1325" s="3"/>
    </row>
    <row r="1326" spans="9:10" x14ac:dyDescent="0.25">
      <c r="I1326" s="2"/>
      <c r="J1326" s="3"/>
    </row>
    <row r="1327" spans="9:10" x14ac:dyDescent="0.25">
      <c r="I1327" s="2"/>
      <c r="J1327" s="3"/>
    </row>
    <row r="1328" spans="9:10" x14ac:dyDescent="0.25">
      <c r="I1328" s="2"/>
      <c r="J1328" s="3"/>
    </row>
    <row r="1329" spans="9:10" x14ac:dyDescent="0.25">
      <c r="I1329" s="2"/>
      <c r="J1329" s="3"/>
    </row>
    <row r="1330" spans="9:10" x14ac:dyDescent="0.25">
      <c r="I1330" s="2"/>
      <c r="J1330" s="3"/>
    </row>
    <row r="1331" spans="9:10" x14ac:dyDescent="0.25">
      <c r="I1331" s="2"/>
      <c r="J1331" s="3"/>
    </row>
    <row r="1332" spans="9:10" x14ac:dyDescent="0.25">
      <c r="I1332" s="2"/>
      <c r="J1332" s="3"/>
    </row>
    <row r="1333" spans="9:10" x14ac:dyDescent="0.25">
      <c r="I1333" s="2"/>
      <c r="J1333" s="3"/>
    </row>
    <row r="1334" spans="9:10" x14ac:dyDescent="0.25">
      <c r="I1334" s="2"/>
      <c r="J1334" s="3"/>
    </row>
    <row r="1335" spans="9:10" x14ac:dyDescent="0.25">
      <c r="I1335" s="2"/>
      <c r="J1335" s="3"/>
    </row>
    <row r="1336" spans="9:10" x14ac:dyDescent="0.25">
      <c r="I1336" s="2"/>
      <c r="J1336" s="3"/>
    </row>
    <row r="1337" spans="9:10" x14ac:dyDescent="0.25">
      <c r="I1337" s="2"/>
      <c r="J1337" s="3"/>
    </row>
    <row r="1338" spans="9:10" x14ac:dyDescent="0.25">
      <c r="I1338" s="2"/>
      <c r="J1338" s="3"/>
    </row>
    <row r="1339" spans="9:10" x14ac:dyDescent="0.25">
      <c r="I1339" s="2"/>
      <c r="J1339" s="3"/>
    </row>
    <row r="1340" spans="9:10" x14ac:dyDescent="0.25">
      <c r="I1340" s="2"/>
      <c r="J1340" s="3"/>
    </row>
    <row r="1341" spans="9:10" x14ac:dyDescent="0.25">
      <c r="I1341" s="2"/>
      <c r="J1341" s="3"/>
    </row>
    <row r="1342" spans="9:10" x14ac:dyDescent="0.25">
      <c r="I1342" s="2"/>
      <c r="J1342" s="3"/>
    </row>
    <row r="1343" spans="9:10" x14ac:dyDescent="0.25">
      <c r="I1343" s="2"/>
      <c r="J1343" s="3"/>
    </row>
    <row r="1344" spans="9:10" x14ac:dyDescent="0.25">
      <c r="I1344" s="2"/>
      <c r="J1344" s="3"/>
    </row>
    <row r="1345" spans="9:10" x14ac:dyDescent="0.25">
      <c r="I1345" s="2"/>
      <c r="J1345" s="3"/>
    </row>
    <row r="1346" spans="9:10" x14ac:dyDescent="0.25">
      <c r="I1346" s="2"/>
      <c r="J1346" s="3"/>
    </row>
    <row r="1347" spans="9:10" x14ac:dyDescent="0.25">
      <c r="I1347" s="2"/>
      <c r="J1347" s="3"/>
    </row>
    <row r="1348" spans="9:10" x14ac:dyDescent="0.25">
      <c r="I1348" s="2"/>
      <c r="J1348" s="3"/>
    </row>
    <row r="1349" spans="9:10" x14ac:dyDescent="0.25">
      <c r="I1349" s="2"/>
      <c r="J1349" s="3"/>
    </row>
    <row r="1350" spans="9:10" x14ac:dyDescent="0.25">
      <c r="I1350" s="2"/>
      <c r="J1350" s="3"/>
    </row>
    <row r="1351" spans="9:10" x14ac:dyDescent="0.25">
      <c r="I1351" s="2"/>
      <c r="J1351" s="3"/>
    </row>
    <row r="1352" spans="9:10" x14ac:dyDescent="0.25">
      <c r="I1352" s="2"/>
      <c r="J1352" s="3"/>
    </row>
    <row r="1353" spans="9:10" x14ac:dyDescent="0.25">
      <c r="I1353" s="2"/>
      <c r="J1353" s="3"/>
    </row>
    <row r="1354" spans="9:10" x14ac:dyDescent="0.25">
      <c r="I1354" s="2"/>
      <c r="J1354" s="3"/>
    </row>
    <row r="1355" spans="9:10" x14ac:dyDescent="0.25">
      <c r="I1355" s="2"/>
      <c r="J1355" s="3"/>
    </row>
    <row r="1356" spans="9:10" x14ac:dyDescent="0.25">
      <c r="I1356" s="2"/>
      <c r="J1356" s="3"/>
    </row>
    <row r="1357" spans="9:10" x14ac:dyDescent="0.25">
      <c r="I1357" s="2"/>
      <c r="J1357" s="3"/>
    </row>
    <row r="1358" spans="9:10" x14ac:dyDescent="0.25">
      <c r="I1358" s="2"/>
      <c r="J1358" s="3"/>
    </row>
    <row r="1359" spans="9:10" x14ac:dyDescent="0.25">
      <c r="I1359" s="2"/>
      <c r="J1359" s="3"/>
    </row>
    <row r="1360" spans="9:10" x14ac:dyDescent="0.25">
      <c r="I1360" s="2"/>
      <c r="J1360" s="3"/>
    </row>
    <row r="1361" spans="9:10" x14ac:dyDescent="0.25">
      <c r="I1361" s="2"/>
      <c r="J1361" s="3"/>
    </row>
    <row r="1362" spans="9:10" x14ac:dyDescent="0.25">
      <c r="I1362" s="2"/>
      <c r="J1362" s="3"/>
    </row>
    <row r="1363" spans="9:10" x14ac:dyDescent="0.25">
      <c r="I1363" s="2"/>
      <c r="J1363" s="3"/>
    </row>
    <row r="1364" spans="9:10" x14ac:dyDescent="0.25">
      <c r="I1364" s="2"/>
      <c r="J1364" s="3"/>
    </row>
    <row r="1365" spans="9:10" x14ac:dyDescent="0.25">
      <c r="I1365" s="2"/>
      <c r="J1365" s="3"/>
    </row>
    <row r="1366" spans="9:10" x14ac:dyDescent="0.25">
      <c r="I1366" s="2"/>
      <c r="J1366" s="3"/>
    </row>
    <row r="1367" spans="9:10" x14ac:dyDescent="0.25">
      <c r="I1367" s="2"/>
      <c r="J1367" s="3"/>
    </row>
    <row r="1368" spans="9:10" x14ac:dyDescent="0.25">
      <c r="I1368" s="2"/>
      <c r="J1368" s="3"/>
    </row>
    <row r="1369" spans="9:10" x14ac:dyDescent="0.25">
      <c r="I1369" s="2"/>
      <c r="J1369" s="3"/>
    </row>
    <row r="1370" spans="9:10" x14ac:dyDescent="0.25">
      <c r="I1370" s="2"/>
      <c r="J1370" s="3"/>
    </row>
    <row r="1371" spans="9:10" x14ac:dyDescent="0.25">
      <c r="I1371" s="2"/>
      <c r="J1371" s="3"/>
    </row>
    <row r="1372" spans="9:10" x14ac:dyDescent="0.25">
      <c r="I1372" s="2"/>
      <c r="J1372" s="3"/>
    </row>
    <row r="1373" spans="9:10" x14ac:dyDescent="0.25">
      <c r="I1373" s="2"/>
      <c r="J1373" s="3"/>
    </row>
    <row r="1374" spans="9:10" x14ac:dyDescent="0.25">
      <c r="I1374" s="2"/>
      <c r="J1374" s="3"/>
    </row>
    <row r="1375" spans="9:10" x14ac:dyDescent="0.25">
      <c r="I1375" s="2"/>
      <c r="J1375" s="3"/>
    </row>
    <row r="1376" spans="9:10" x14ac:dyDescent="0.25">
      <c r="I1376" s="2"/>
      <c r="J1376" s="3"/>
    </row>
    <row r="1377" spans="9:10" x14ac:dyDescent="0.25">
      <c r="I1377" s="2"/>
      <c r="J1377" s="3"/>
    </row>
    <row r="1378" spans="9:10" x14ac:dyDescent="0.25">
      <c r="I1378" s="2"/>
      <c r="J1378" s="3"/>
    </row>
    <row r="1379" spans="9:10" x14ac:dyDescent="0.25">
      <c r="I1379" s="2"/>
      <c r="J1379" s="3"/>
    </row>
    <row r="1380" spans="9:10" x14ac:dyDescent="0.25">
      <c r="I1380" s="2"/>
      <c r="J1380" s="3"/>
    </row>
    <row r="1381" spans="9:10" x14ac:dyDescent="0.25">
      <c r="I1381" s="2"/>
      <c r="J1381" s="3"/>
    </row>
    <row r="1382" spans="9:10" x14ac:dyDescent="0.25">
      <c r="I1382" s="2"/>
      <c r="J1382" s="3"/>
    </row>
    <row r="1383" spans="9:10" x14ac:dyDescent="0.25">
      <c r="I1383" s="2"/>
      <c r="J1383" s="3"/>
    </row>
    <row r="1384" spans="9:10" x14ac:dyDescent="0.25">
      <c r="I1384" s="2"/>
      <c r="J1384" s="3"/>
    </row>
    <row r="1385" spans="9:10" x14ac:dyDescent="0.25">
      <c r="I1385" s="2"/>
      <c r="J1385" s="3"/>
    </row>
    <row r="1386" spans="9:10" x14ac:dyDescent="0.25">
      <c r="I1386" s="2"/>
      <c r="J1386" s="3"/>
    </row>
    <row r="1387" spans="9:10" x14ac:dyDescent="0.25">
      <c r="I1387" s="2"/>
      <c r="J1387" s="3"/>
    </row>
    <row r="1388" spans="9:10" x14ac:dyDescent="0.25">
      <c r="I1388" s="2"/>
      <c r="J1388" s="3"/>
    </row>
    <row r="1389" spans="9:10" x14ac:dyDescent="0.25">
      <c r="I1389" s="2"/>
      <c r="J1389" s="3"/>
    </row>
    <row r="1390" spans="9:10" x14ac:dyDescent="0.25">
      <c r="I1390" s="2"/>
      <c r="J1390" s="3"/>
    </row>
    <row r="1391" spans="9:10" x14ac:dyDescent="0.25">
      <c r="I1391" s="2"/>
      <c r="J1391" s="3"/>
    </row>
    <row r="1392" spans="9:10" x14ac:dyDescent="0.25">
      <c r="I1392" s="2"/>
      <c r="J1392" s="3"/>
    </row>
    <row r="1393" spans="9:10" x14ac:dyDescent="0.25">
      <c r="I1393" s="2"/>
      <c r="J1393" s="3"/>
    </row>
    <row r="1394" spans="9:10" x14ac:dyDescent="0.25">
      <c r="I1394" s="2"/>
      <c r="J1394" s="3"/>
    </row>
    <row r="1395" spans="9:10" x14ac:dyDescent="0.25">
      <c r="I1395" s="2"/>
      <c r="J1395" s="3"/>
    </row>
    <row r="1396" spans="9:10" x14ac:dyDescent="0.25">
      <c r="I1396" s="2"/>
      <c r="J1396" s="3"/>
    </row>
    <row r="1397" spans="9:10" x14ac:dyDescent="0.25">
      <c r="I1397" s="2"/>
      <c r="J1397" s="3"/>
    </row>
    <row r="1398" spans="9:10" x14ac:dyDescent="0.25">
      <c r="I1398" s="2"/>
      <c r="J1398" s="3"/>
    </row>
    <row r="1399" spans="9:10" x14ac:dyDescent="0.25">
      <c r="I1399" s="2"/>
      <c r="J1399" s="3"/>
    </row>
    <row r="1400" spans="9:10" x14ac:dyDescent="0.25">
      <c r="I1400" s="2"/>
      <c r="J1400" s="3"/>
    </row>
    <row r="1401" spans="9:10" x14ac:dyDescent="0.25">
      <c r="I1401" s="2"/>
      <c r="J1401" s="3"/>
    </row>
    <row r="1402" spans="9:10" x14ac:dyDescent="0.25">
      <c r="I1402" s="2"/>
      <c r="J1402" s="3"/>
    </row>
    <row r="1403" spans="9:10" x14ac:dyDescent="0.25">
      <c r="I1403" s="2"/>
      <c r="J1403" s="3"/>
    </row>
    <row r="1404" spans="9:10" x14ac:dyDescent="0.25">
      <c r="I1404" s="2"/>
      <c r="J1404" s="3"/>
    </row>
    <row r="1405" spans="9:10" x14ac:dyDescent="0.25">
      <c r="I1405" s="2"/>
      <c r="J1405" s="3"/>
    </row>
    <row r="1406" spans="9:10" x14ac:dyDescent="0.25">
      <c r="I1406" s="2"/>
      <c r="J1406" s="3"/>
    </row>
    <row r="1407" spans="9:10" x14ac:dyDescent="0.25">
      <c r="I1407" s="2"/>
      <c r="J1407" s="3"/>
    </row>
    <row r="1408" spans="9:10" x14ac:dyDescent="0.25">
      <c r="I1408" s="2"/>
      <c r="J1408" s="3"/>
    </row>
    <row r="1409" spans="9:10" x14ac:dyDescent="0.25">
      <c r="I1409" s="2"/>
      <c r="J1409" s="3"/>
    </row>
    <row r="1410" spans="9:10" x14ac:dyDescent="0.25">
      <c r="I1410" s="2"/>
      <c r="J1410" s="3"/>
    </row>
    <row r="1411" spans="9:10" x14ac:dyDescent="0.25">
      <c r="I1411" s="2"/>
      <c r="J1411" s="3"/>
    </row>
    <row r="1412" spans="9:10" x14ac:dyDescent="0.25">
      <c r="I1412" s="2"/>
      <c r="J1412" s="3"/>
    </row>
    <row r="1413" spans="9:10" x14ac:dyDescent="0.25">
      <c r="I1413" s="2"/>
      <c r="J1413" s="3"/>
    </row>
    <row r="1414" spans="9:10" x14ac:dyDescent="0.25">
      <c r="I1414" s="2"/>
      <c r="J1414" s="3"/>
    </row>
    <row r="1415" spans="9:10" x14ac:dyDescent="0.25">
      <c r="I1415" s="2"/>
      <c r="J1415" s="3"/>
    </row>
    <row r="1416" spans="9:10" x14ac:dyDescent="0.25">
      <c r="I1416" s="2"/>
      <c r="J1416" s="3"/>
    </row>
    <row r="1417" spans="9:10" x14ac:dyDescent="0.25">
      <c r="I1417" s="2"/>
      <c r="J1417" s="3"/>
    </row>
    <row r="1418" spans="9:10" x14ac:dyDescent="0.25">
      <c r="I1418" s="2"/>
      <c r="J1418" s="3"/>
    </row>
    <row r="1419" spans="9:10" x14ac:dyDescent="0.25">
      <c r="I1419" s="2"/>
      <c r="J1419" s="3"/>
    </row>
    <row r="1420" spans="9:10" x14ac:dyDescent="0.25">
      <c r="I1420" s="2"/>
      <c r="J1420" s="3"/>
    </row>
    <row r="1421" spans="9:10" x14ac:dyDescent="0.25">
      <c r="I1421" s="2"/>
      <c r="J1421" s="3"/>
    </row>
    <row r="1422" spans="9:10" x14ac:dyDescent="0.25">
      <c r="I1422" s="2"/>
      <c r="J1422" s="3"/>
    </row>
    <row r="1423" spans="9:10" x14ac:dyDescent="0.25">
      <c r="I1423" s="2"/>
      <c r="J1423" s="3"/>
    </row>
    <row r="1424" spans="9:10" x14ac:dyDescent="0.25">
      <c r="I1424" s="2"/>
      <c r="J1424" s="3"/>
    </row>
    <row r="1425" spans="9:10" x14ac:dyDescent="0.25">
      <c r="I1425" s="2"/>
      <c r="J1425" s="3"/>
    </row>
    <row r="1426" spans="9:10" x14ac:dyDescent="0.25">
      <c r="I1426" s="2"/>
      <c r="J1426" s="3"/>
    </row>
    <row r="1427" spans="9:10" x14ac:dyDescent="0.25">
      <c r="I1427" s="2"/>
      <c r="J1427" s="3"/>
    </row>
    <row r="1428" spans="9:10" x14ac:dyDescent="0.25">
      <c r="I1428" s="2"/>
      <c r="J1428" s="3"/>
    </row>
    <row r="1429" spans="9:10" x14ac:dyDescent="0.25">
      <c r="I1429" s="2"/>
      <c r="J1429" s="3"/>
    </row>
    <row r="1430" spans="9:10" x14ac:dyDescent="0.25">
      <c r="I1430" s="2"/>
      <c r="J1430" s="3"/>
    </row>
    <row r="1431" spans="9:10" x14ac:dyDescent="0.25">
      <c r="I1431" s="2"/>
      <c r="J1431" s="3"/>
    </row>
    <row r="1432" spans="9:10" x14ac:dyDescent="0.25">
      <c r="I1432" s="2"/>
      <c r="J1432" s="3"/>
    </row>
    <row r="1433" spans="9:10" x14ac:dyDescent="0.25">
      <c r="I1433" s="2"/>
      <c r="J1433" s="3"/>
    </row>
    <row r="1434" spans="9:10" x14ac:dyDescent="0.25">
      <c r="I1434" s="2"/>
      <c r="J1434" s="3"/>
    </row>
    <row r="1435" spans="9:10" x14ac:dyDescent="0.25">
      <c r="I1435" s="2"/>
      <c r="J1435" s="3"/>
    </row>
    <row r="1436" spans="9:10" x14ac:dyDescent="0.25">
      <c r="I1436" s="2"/>
      <c r="J1436" s="3"/>
    </row>
    <row r="1437" spans="9:10" x14ac:dyDescent="0.25">
      <c r="I1437" s="2"/>
      <c r="J1437" s="3"/>
    </row>
    <row r="1438" spans="9:10" x14ac:dyDescent="0.25">
      <c r="I1438" s="2"/>
      <c r="J1438" s="3"/>
    </row>
    <row r="1439" spans="9:10" x14ac:dyDescent="0.25">
      <c r="I1439" s="2"/>
      <c r="J1439" s="3"/>
    </row>
    <row r="1440" spans="9:10" x14ac:dyDescent="0.25">
      <c r="I1440" s="2"/>
      <c r="J1440" s="3"/>
    </row>
    <row r="1441" spans="9:10" x14ac:dyDescent="0.25">
      <c r="I1441" s="2"/>
      <c r="J1441" s="3"/>
    </row>
    <row r="1442" spans="9:10" x14ac:dyDescent="0.25">
      <c r="I1442" s="2"/>
      <c r="J1442" s="3"/>
    </row>
    <row r="1443" spans="9:10" x14ac:dyDescent="0.25">
      <c r="I1443" s="2"/>
      <c r="J1443" s="3"/>
    </row>
    <row r="1444" spans="9:10" x14ac:dyDescent="0.25">
      <c r="I1444" s="2"/>
      <c r="J1444" s="3"/>
    </row>
    <row r="1445" spans="9:10" x14ac:dyDescent="0.25">
      <c r="I1445" s="2"/>
      <c r="J1445" s="3"/>
    </row>
    <row r="1446" spans="9:10" x14ac:dyDescent="0.25">
      <c r="I1446" s="2"/>
      <c r="J1446" s="3"/>
    </row>
    <row r="1447" spans="9:10" x14ac:dyDescent="0.25">
      <c r="I1447" s="2"/>
      <c r="J1447" s="3"/>
    </row>
    <row r="1448" spans="9:10" x14ac:dyDescent="0.25">
      <c r="I1448" s="2"/>
      <c r="J1448" s="3"/>
    </row>
    <row r="1449" spans="9:10" x14ac:dyDescent="0.25">
      <c r="I1449" s="2"/>
      <c r="J1449" s="3"/>
    </row>
    <row r="1450" spans="9:10" x14ac:dyDescent="0.25">
      <c r="I1450" s="2"/>
      <c r="J1450" s="3"/>
    </row>
    <row r="1451" spans="9:10" x14ac:dyDescent="0.25">
      <c r="I1451" s="2"/>
      <c r="J1451" s="3"/>
    </row>
    <row r="1452" spans="9:10" x14ac:dyDescent="0.25">
      <c r="I1452" s="2"/>
      <c r="J1452" s="3"/>
    </row>
    <row r="1453" spans="9:10" x14ac:dyDescent="0.25">
      <c r="I1453" s="2"/>
      <c r="J1453" s="3"/>
    </row>
    <row r="1454" spans="9:10" x14ac:dyDescent="0.25">
      <c r="I1454" s="2"/>
      <c r="J1454" s="3"/>
    </row>
    <row r="1455" spans="9:10" x14ac:dyDescent="0.25">
      <c r="I1455" s="2"/>
      <c r="J1455" s="3"/>
    </row>
    <row r="1456" spans="9:10" x14ac:dyDescent="0.25">
      <c r="I1456" s="2"/>
      <c r="J1456" s="3"/>
    </row>
    <row r="1457" spans="9:10" x14ac:dyDescent="0.25">
      <c r="I1457" s="2"/>
      <c r="J1457" s="3"/>
    </row>
    <row r="1458" spans="9:10" x14ac:dyDescent="0.25">
      <c r="I1458" s="2"/>
      <c r="J1458" s="3"/>
    </row>
    <row r="1459" spans="9:10" x14ac:dyDescent="0.25">
      <c r="I1459" s="2"/>
      <c r="J1459" s="3"/>
    </row>
    <row r="1460" spans="9:10" x14ac:dyDescent="0.25">
      <c r="I1460" s="2"/>
      <c r="J1460" s="3"/>
    </row>
    <row r="1461" spans="9:10" x14ac:dyDescent="0.25">
      <c r="I1461" s="2"/>
      <c r="J1461" s="3"/>
    </row>
    <row r="1462" spans="9:10" x14ac:dyDescent="0.25">
      <c r="I1462" s="2"/>
      <c r="J1462" s="3"/>
    </row>
    <row r="1463" spans="9:10" x14ac:dyDescent="0.25">
      <c r="I1463" s="2"/>
      <c r="J1463" s="3"/>
    </row>
    <row r="1464" spans="9:10" x14ac:dyDescent="0.25">
      <c r="I1464" s="2"/>
      <c r="J1464" s="3"/>
    </row>
    <row r="1465" spans="9:10" x14ac:dyDescent="0.25">
      <c r="I1465" s="2"/>
      <c r="J1465" s="3"/>
    </row>
    <row r="1466" spans="9:10" x14ac:dyDescent="0.25">
      <c r="I1466" s="2"/>
      <c r="J1466" s="3"/>
    </row>
    <row r="1467" spans="9:10" x14ac:dyDescent="0.25">
      <c r="I1467" s="2"/>
      <c r="J1467" s="3"/>
    </row>
    <row r="1468" spans="9:10" x14ac:dyDescent="0.25">
      <c r="I1468" s="2"/>
      <c r="J1468" s="3"/>
    </row>
    <row r="1469" spans="9:10" x14ac:dyDescent="0.25">
      <c r="I1469" s="2"/>
      <c r="J1469" s="3"/>
    </row>
    <row r="1470" spans="9:10" x14ac:dyDescent="0.25">
      <c r="I1470" s="2"/>
      <c r="J1470" s="3"/>
    </row>
    <row r="1471" spans="9:10" x14ac:dyDescent="0.25">
      <c r="I1471" s="2"/>
      <c r="J1471" s="3"/>
    </row>
    <row r="1472" spans="9:10" x14ac:dyDescent="0.25">
      <c r="I1472" s="2"/>
      <c r="J1472" s="3"/>
    </row>
    <row r="1473" spans="9:10" x14ac:dyDescent="0.25">
      <c r="I1473" s="2"/>
      <c r="J1473" s="3"/>
    </row>
    <row r="1474" spans="9:10" x14ac:dyDescent="0.25">
      <c r="I1474" s="2"/>
      <c r="J1474" s="3"/>
    </row>
    <row r="1475" spans="9:10" x14ac:dyDescent="0.25">
      <c r="I1475" s="2"/>
      <c r="J1475" s="3"/>
    </row>
    <row r="1476" spans="9:10" x14ac:dyDescent="0.25">
      <c r="I1476" s="2"/>
      <c r="J1476" s="3"/>
    </row>
    <row r="1477" spans="9:10" x14ac:dyDescent="0.25">
      <c r="I1477" s="2"/>
      <c r="J1477" s="3"/>
    </row>
    <row r="1478" spans="9:10" x14ac:dyDescent="0.25">
      <c r="I1478" s="2"/>
      <c r="J1478" s="3"/>
    </row>
    <row r="1479" spans="9:10" x14ac:dyDescent="0.25">
      <c r="I1479" s="2"/>
      <c r="J1479" s="3"/>
    </row>
    <row r="1480" spans="9:10" x14ac:dyDescent="0.25">
      <c r="I1480" s="2"/>
      <c r="J1480" s="3"/>
    </row>
    <row r="1481" spans="9:10" x14ac:dyDescent="0.25">
      <c r="I1481" s="2"/>
      <c r="J1481" s="3"/>
    </row>
    <row r="1482" spans="9:10" x14ac:dyDescent="0.25">
      <c r="I1482" s="2"/>
      <c r="J1482" s="3"/>
    </row>
    <row r="1483" spans="9:10" x14ac:dyDescent="0.25">
      <c r="I1483" s="2"/>
      <c r="J1483" s="3"/>
    </row>
    <row r="1484" spans="9:10" x14ac:dyDescent="0.25">
      <c r="I1484" s="2"/>
      <c r="J1484" s="3"/>
    </row>
    <row r="1485" spans="9:10" x14ac:dyDescent="0.25">
      <c r="I1485" s="2"/>
      <c r="J1485" s="3"/>
    </row>
    <row r="1486" spans="9:10" x14ac:dyDescent="0.25">
      <c r="I1486" s="2"/>
      <c r="J1486" s="3"/>
    </row>
    <row r="1487" spans="9:10" x14ac:dyDescent="0.25">
      <c r="I1487" s="2"/>
      <c r="J1487" s="3"/>
    </row>
    <row r="1488" spans="9:10" x14ac:dyDescent="0.25">
      <c r="I1488" s="2"/>
      <c r="J1488" s="3"/>
    </row>
    <row r="1489" spans="9:10" x14ac:dyDescent="0.25">
      <c r="I1489" s="2"/>
      <c r="J1489" s="3"/>
    </row>
    <row r="1490" spans="9:10" x14ac:dyDescent="0.25">
      <c r="I1490" s="2"/>
      <c r="J1490" s="3"/>
    </row>
    <row r="1491" spans="9:10" x14ac:dyDescent="0.25">
      <c r="I1491" s="2"/>
      <c r="J1491" s="3"/>
    </row>
    <row r="1492" spans="9:10" x14ac:dyDescent="0.25">
      <c r="I1492" s="2"/>
      <c r="J1492" s="3"/>
    </row>
    <row r="1493" spans="9:10" x14ac:dyDescent="0.25">
      <c r="I1493" s="2"/>
      <c r="J1493" s="3"/>
    </row>
    <row r="1494" spans="9:10" x14ac:dyDescent="0.25">
      <c r="I1494" s="2"/>
      <c r="J1494" s="3"/>
    </row>
    <row r="1495" spans="9:10" x14ac:dyDescent="0.25">
      <c r="I1495" s="2"/>
      <c r="J1495" s="3"/>
    </row>
    <row r="1496" spans="9:10" x14ac:dyDescent="0.25">
      <c r="I1496" s="2"/>
      <c r="J1496" s="3"/>
    </row>
    <row r="1497" spans="9:10" x14ac:dyDescent="0.25">
      <c r="I1497" s="2"/>
      <c r="J1497" s="3"/>
    </row>
    <row r="1498" spans="9:10" x14ac:dyDescent="0.25">
      <c r="I1498" s="2"/>
      <c r="J1498" s="3"/>
    </row>
    <row r="1499" spans="9:10" x14ac:dyDescent="0.25">
      <c r="I1499" s="2"/>
      <c r="J1499" s="3"/>
    </row>
    <row r="1500" spans="9:10" x14ac:dyDescent="0.25">
      <c r="I1500" s="2"/>
      <c r="J1500" s="3"/>
    </row>
    <row r="1501" spans="9:10" x14ac:dyDescent="0.25">
      <c r="I1501" s="2"/>
      <c r="J1501" s="3"/>
    </row>
    <row r="1502" spans="9:10" x14ac:dyDescent="0.25">
      <c r="I1502" s="2"/>
      <c r="J1502" s="3"/>
    </row>
    <row r="1503" spans="9:10" x14ac:dyDescent="0.25">
      <c r="I1503" s="2"/>
      <c r="J1503" s="3"/>
    </row>
    <row r="1504" spans="9:10" x14ac:dyDescent="0.25">
      <c r="I1504" s="2"/>
      <c r="J1504" s="3"/>
    </row>
    <row r="1505" spans="9:10" x14ac:dyDescent="0.25">
      <c r="I1505" s="2"/>
      <c r="J1505" s="3"/>
    </row>
    <row r="1506" spans="9:10" x14ac:dyDescent="0.25">
      <c r="I1506" s="2"/>
      <c r="J1506" s="3"/>
    </row>
    <row r="1507" spans="9:10" x14ac:dyDescent="0.25">
      <c r="I1507" s="2"/>
      <c r="J1507" s="3"/>
    </row>
    <row r="1508" spans="9:10" x14ac:dyDescent="0.25">
      <c r="I1508" s="2"/>
      <c r="J1508" s="3"/>
    </row>
    <row r="1509" spans="9:10" x14ac:dyDescent="0.25">
      <c r="I1509" s="2"/>
      <c r="J1509" s="3"/>
    </row>
    <row r="1510" spans="9:10" x14ac:dyDescent="0.25">
      <c r="I1510" s="2"/>
      <c r="J1510" s="3"/>
    </row>
    <row r="1511" spans="9:10" x14ac:dyDescent="0.25">
      <c r="I1511" s="2"/>
      <c r="J1511" s="3"/>
    </row>
    <row r="1512" spans="9:10" x14ac:dyDescent="0.25">
      <c r="I1512" s="2"/>
      <c r="J1512" s="3"/>
    </row>
    <row r="1513" spans="9:10" x14ac:dyDescent="0.25">
      <c r="I1513" s="2"/>
      <c r="J1513" s="3"/>
    </row>
    <row r="1514" spans="9:10" x14ac:dyDescent="0.25">
      <c r="I1514" s="2"/>
      <c r="J1514" s="3"/>
    </row>
    <row r="1515" spans="9:10" x14ac:dyDescent="0.25">
      <c r="I1515" s="2"/>
      <c r="J1515" s="3"/>
    </row>
    <row r="1516" spans="9:10" x14ac:dyDescent="0.25">
      <c r="I1516" s="2"/>
      <c r="J1516" s="3"/>
    </row>
    <row r="1517" spans="9:10" x14ac:dyDescent="0.25">
      <c r="I1517" s="2"/>
      <c r="J1517" s="3"/>
    </row>
    <row r="1518" spans="9:10" x14ac:dyDescent="0.25">
      <c r="I1518" s="2"/>
      <c r="J1518" s="3"/>
    </row>
    <row r="1519" spans="9:10" x14ac:dyDescent="0.25">
      <c r="I1519" s="2"/>
      <c r="J1519" s="3"/>
    </row>
    <row r="1520" spans="9:10" x14ac:dyDescent="0.25">
      <c r="I1520" s="2"/>
      <c r="J1520" s="3"/>
    </row>
    <row r="1521" spans="9:10" x14ac:dyDescent="0.25">
      <c r="I1521" s="2"/>
      <c r="J1521" s="3"/>
    </row>
    <row r="1522" spans="9:10" x14ac:dyDescent="0.25">
      <c r="I1522" s="2"/>
      <c r="J1522" s="3"/>
    </row>
    <row r="1523" spans="9:10" x14ac:dyDescent="0.25">
      <c r="I1523" s="2"/>
      <c r="J1523" s="3"/>
    </row>
    <row r="1524" spans="9:10" x14ac:dyDescent="0.25">
      <c r="I1524" s="2"/>
      <c r="J1524" s="3"/>
    </row>
    <row r="1525" spans="9:10" x14ac:dyDescent="0.25">
      <c r="I1525" s="2"/>
      <c r="J1525" s="3"/>
    </row>
    <row r="1526" spans="9:10" x14ac:dyDescent="0.25">
      <c r="I1526" s="2"/>
      <c r="J1526" s="3"/>
    </row>
    <row r="1527" spans="9:10" x14ac:dyDescent="0.25">
      <c r="I1527" s="2"/>
      <c r="J1527" s="3"/>
    </row>
    <row r="1528" spans="9:10" x14ac:dyDescent="0.25">
      <c r="I1528" s="2"/>
      <c r="J1528" s="3"/>
    </row>
    <row r="1529" spans="9:10" x14ac:dyDescent="0.25">
      <c r="I1529" s="2"/>
      <c r="J1529" s="3"/>
    </row>
    <row r="1530" spans="9:10" x14ac:dyDescent="0.25">
      <c r="I1530" s="2"/>
      <c r="J1530" s="3"/>
    </row>
    <row r="1531" spans="9:10" x14ac:dyDescent="0.25">
      <c r="I1531" s="2"/>
      <c r="J1531" s="3"/>
    </row>
    <row r="1532" spans="9:10" x14ac:dyDescent="0.25">
      <c r="I1532" s="2"/>
      <c r="J1532" s="3"/>
    </row>
    <row r="1533" spans="9:10" x14ac:dyDescent="0.25">
      <c r="I1533" s="2"/>
      <c r="J1533" s="3"/>
    </row>
    <row r="1534" spans="9:10" x14ac:dyDescent="0.25">
      <c r="I1534" s="2"/>
      <c r="J1534" s="3"/>
    </row>
    <row r="1535" spans="9:10" x14ac:dyDescent="0.25">
      <c r="I1535" s="2"/>
      <c r="J1535" s="3"/>
    </row>
    <row r="1536" spans="9:10" x14ac:dyDescent="0.25">
      <c r="I1536" s="2"/>
      <c r="J1536" s="3"/>
    </row>
    <row r="1537" spans="9:10" x14ac:dyDescent="0.25">
      <c r="I1537" s="2"/>
      <c r="J1537" s="3"/>
    </row>
    <row r="1538" spans="9:10" x14ac:dyDescent="0.25">
      <c r="I1538" s="2"/>
      <c r="J1538" s="3"/>
    </row>
    <row r="1539" spans="9:10" x14ac:dyDescent="0.25">
      <c r="I1539" s="2"/>
      <c r="J1539" s="3"/>
    </row>
    <row r="1540" spans="9:10" x14ac:dyDescent="0.25">
      <c r="I1540" s="2"/>
      <c r="J1540" s="3"/>
    </row>
    <row r="1541" spans="9:10" x14ac:dyDescent="0.25">
      <c r="I1541" s="2"/>
      <c r="J1541" s="3"/>
    </row>
    <row r="1542" spans="9:10" x14ac:dyDescent="0.25">
      <c r="I1542" s="2"/>
      <c r="J1542" s="3"/>
    </row>
    <row r="1543" spans="9:10" x14ac:dyDescent="0.25">
      <c r="I1543" s="2"/>
      <c r="J1543" s="3"/>
    </row>
    <row r="1544" spans="9:10" x14ac:dyDescent="0.25">
      <c r="I1544" s="2"/>
      <c r="J1544" s="3"/>
    </row>
    <row r="1545" spans="9:10" x14ac:dyDescent="0.25">
      <c r="I1545" s="2"/>
      <c r="J1545" s="3"/>
    </row>
    <row r="1546" spans="9:10" x14ac:dyDescent="0.25">
      <c r="I1546" s="2"/>
      <c r="J1546" s="3"/>
    </row>
    <row r="1547" spans="9:10" x14ac:dyDescent="0.25">
      <c r="I1547" s="2"/>
      <c r="J1547" s="3"/>
    </row>
    <row r="1548" spans="9:10" x14ac:dyDescent="0.25">
      <c r="I1548" s="2"/>
      <c r="J1548" s="3"/>
    </row>
    <row r="1549" spans="9:10" x14ac:dyDescent="0.25">
      <c r="I1549" s="2"/>
      <c r="J1549" s="3"/>
    </row>
    <row r="1550" spans="9:10" x14ac:dyDescent="0.25">
      <c r="I1550" s="2"/>
      <c r="J1550" s="3"/>
    </row>
    <row r="1551" spans="9:10" x14ac:dyDescent="0.25">
      <c r="I1551" s="2"/>
      <c r="J1551" s="3"/>
    </row>
    <row r="1552" spans="9:10" x14ac:dyDescent="0.25">
      <c r="I1552" s="2"/>
      <c r="J1552" s="3"/>
    </row>
    <row r="1553" spans="9:10" x14ac:dyDescent="0.25">
      <c r="I1553" s="2"/>
      <c r="J1553" s="3"/>
    </row>
    <row r="1554" spans="9:10" x14ac:dyDescent="0.25">
      <c r="I1554" s="2"/>
      <c r="J1554" s="3"/>
    </row>
    <row r="1555" spans="9:10" x14ac:dyDescent="0.25">
      <c r="I1555" s="2"/>
      <c r="J1555" s="3"/>
    </row>
    <row r="1556" spans="9:10" x14ac:dyDescent="0.25">
      <c r="I1556" s="2"/>
      <c r="J1556" s="3"/>
    </row>
    <row r="1557" spans="9:10" x14ac:dyDescent="0.25">
      <c r="I1557" s="2"/>
      <c r="J1557" s="3"/>
    </row>
    <row r="1558" spans="9:10" x14ac:dyDescent="0.25">
      <c r="I1558" s="2"/>
      <c r="J1558" s="3"/>
    </row>
    <row r="1559" spans="9:10" x14ac:dyDescent="0.25">
      <c r="I1559" s="2"/>
      <c r="J1559" s="3"/>
    </row>
    <row r="1560" spans="9:10" x14ac:dyDescent="0.25">
      <c r="I1560" s="2"/>
      <c r="J1560" s="3"/>
    </row>
    <row r="1561" spans="9:10" x14ac:dyDescent="0.25">
      <c r="I1561" s="2"/>
      <c r="J1561" s="3"/>
    </row>
    <row r="1562" spans="9:10" x14ac:dyDescent="0.25">
      <c r="I1562" s="2"/>
      <c r="J1562" s="3"/>
    </row>
    <row r="1563" spans="9:10" x14ac:dyDescent="0.25">
      <c r="I1563" s="2"/>
      <c r="J1563" s="3"/>
    </row>
    <row r="1564" spans="9:10" x14ac:dyDescent="0.25">
      <c r="I1564" s="2"/>
      <c r="J1564" s="3"/>
    </row>
    <row r="1565" spans="9:10" x14ac:dyDescent="0.25">
      <c r="I1565" s="2"/>
      <c r="J1565" s="3"/>
    </row>
    <row r="1566" spans="9:10" x14ac:dyDescent="0.25">
      <c r="I1566" s="2"/>
      <c r="J1566" s="3"/>
    </row>
    <row r="1567" spans="9:10" x14ac:dyDescent="0.25">
      <c r="I1567" s="2"/>
      <c r="J1567" s="3"/>
    </row>
    <row r="1568" spans="9:10" x14ac:dyDescent="0.25">
      <c r="I1568" s="2"/>
      <c r="J1568" s="3"/>
    </row>
    <row r="1569" spans="9:10" x14ac:dyDescent="0.25">
      <c r="I1569" s="2"/>
      <c r="J1569" s="3"/>
    </row>
    <row r="1570" spans="9:10" x14ac:dyDescent="0.25">
      <c r="I1570" s="2"/>
      <c r="J1570" s="3"/>
    </row>
    <row r="1571" spans="9:10" x14ac:dyDescent="0.25">
      <c r="I1571" s="2"/>
      <c r="J1571" s="3"/>
    </row>
    <row r="1572" spans="9:10" x14ac:dyDescent="0.25">
      <c r="I1572" s="2"/>
      <c r="J1572" s="3"/>
    </row>
    <row r="1573" spans="9:10" x14ac:dyDescent="0.25">
      <c r="I1573" s="2"/>
      <c r="J1573" s="3"/>
    </row>
    <row r="1574" spans="9:10" x14ac:dyDescent="0.25">
      <c r="I1574" s="2"/>
      <c r="J1574" s="3"/>
    </row>
    <row r="1575" spans="9:10" x14ac:dyDescent="0.25">
      <c r="I1575" s="2"/>
      <c r="J1575" s="3"/>
    </row>
    <row r="1576" spans="9:10" x14ac:dyDescent="0.25">
      <c r="I1576" s="2"/>
      <c r="J1576" s="3"/>
    </row>
    <row r="1577" spans="9:10" x14ac:dyDescent="0.25">
      <c r="I1577" s="2"/>
      <c r="J1577" s="3"/>
    </row>
    <row r="1578" spans="9:10" x14ac:dyDescent="0.25">
      <c r="I1578" s="2"/>
      <c r="J1578" s="3"/>
    </row>
    <row r="1579" spans="9:10" x14ac:dyDescent="0.25">
      <c r="I1579" s="2"/>
      <c r="J1579" s="3"/>
    </row>
    <row r="1580" spans="9:10" x14ac:dyDescent="0.25">
      <c r="I1580" s="2"/>
      <c r="J1580" s="3"/>
    </row>
    <row r="1581" spans="9:10" x14ac:dyDescent="0.25">
      <c r="I1581" s="2"/>
      <c r="J1581" s="3"/>
    </row>
    <row r="1582" spans="9:10" x14ac:dyDescent="0.25">
      <c r="I1582" s="2"/>
      <c r="J1582" s="3"/>
    </row>
    <row r="1583" spans="9:10" x14ac:dyDescent="0.25">
      <c r="I1583" s="2"/>
      <c r="J1583" s="3"/>
    </row>
    <row r="1584" spans="9:10" x14ac:dyDescent="0.25">
      <c r="I1584" s="2"/>
      <c r="J1584" s="3"/>
    </row>
    <row r="1585" spans="9:10" x14ac:dyDescent="0.25">
      <c r="I1585" s="2"/>
      <c r="J1585" s="3"/>
    </row>
    <row r="1586" spans="9:10" x14ac:dyDescent="0.25">
      <c r="I1586" s="2"/>
      <c r="J1586" s="3"/>
    </row>
    <row r="1587" spans="9:10" x14ac:dyDescent="0.25">
      <c r="I1587" s="2"/>
      <c r="J1587" s="3"/>
    </row>
    <row r="1588" spans="9:10" x14ac:dyDescent="0.25">
      <c r="I1588" s="2"/>
      <c r="J1588" s="3"/>
    </row>
    <row r="1589" spans="9:10" x14ac:dyDescent="0.25">
      <c r="I1589" s="2"/>
      <c r="J1589" s="3"/>
    </row>
    <row r="1590" spans="9:10" x14ac:dyDescent="0.25">
      <c r="I1590" s="2"/>
      <c r="J1590" s="3"/>
    </row>
    <row r="1591" spans="9:10" x14ac:dyDescent="0.25">
      <c r="I1591" s="2"/>
      <c r="J1591" s="3"/>
    </row>
    <row r="1592" spans="9:10" x14ac:dyDescent="0.25">
      <c r="I1592" s="2"/>
      <c r="J1592" s="3"/>
    </row>
    <row r="1593" spans="9:10" x14ac:dyDescent="0.25">
      <c r="I1593" s="2"/>
      <c r="J1593" s="3"/>
    </row>
    <row r="1594" spans="9:10" x14ac:dyDescent="0.25">
      <c r="I1594" s="2"/>
      <c r="J1594" s="3"/>
    </row>
    <row r="1595" spans="9:10" x14ac:dyDescent="0.25">
      <c r="I1595" s="2"/>
      <c r="J1595" s="3"/>
    </row>
    <row r="1596" spans="9:10" x14ac:dyDescent="0.25">
      <c r="I1596" s="2"/>
      <c r="J1596" s="3"/>
    </row>
    <row r="1597" spans="9:10" x14ac:dyDescent="0.25">
      <c r="I1597" s="2"/>
      <c r="J1597" s="3"/>
    </row>
    <row r="1598" spans="9:10" x14ac:dyDescent="0.25">
      <c r="I1598" s="2"/>
      <c r="J1598" s="3"/>
    </row>
    <row r="1599" spans="9:10" x14ac:dyDescent="0.25">
      <c r="I1599" s="2"/>
      <c r="J1599" s="3"/>
    </row>
    <row r="1600" spans="9:10" x14ac:dyDescent="0.25">
      <c r="I1600" s="2"/>
      <c r="J1600" s="3"/>
    </row>
    <row r="1601" spans="9:10" x14ac:dyDescent="0.25">
      <c r="I1601" s="2"/>
      <c r="J1601" s="3"/>
    </row>
    <row r="1602" spans="9:10" x14ac:dyDescent="0.25">
      <c r="I1602" s="2"/>
      <c r="J1602" s="3"/>
    </row>
    <row r="1603" spans="9:10" x14ac:dyDescent="0.25">
      <c r="I1603" s="2"/>
      <c r="J1603" s="3"/>
    </row>
    <row r="1604" spans="9:10" x14ac:dyDescent="0.25">
      <c r="I1604" s="2"/>
      <c r="J1604" s="3"/>
    </row>
    <row r="1605" spans="9:10" x14ac:dyDescent="0.25">
      <c r="I1605" s="2"/>
      <c r="J1605" s="3"/>
    </row>
    <row r="1606" spans="9:10" x14ac:dyDescent="0.25">
      <c r="I1606" s="2"/>
      <c r="J1606" s="3"/>
    </row>
    <row r="1607" spans="9:10" x14ac:dyDescent="0.25">
      <c r="I1607" s="2"/>
      <c r="J1607" s="3"/>
    </row>
    <row r="1608" spans="9:10" x14ac:dyDescent="0.25">
      <c r="I1608" s="2"/>
      <c r="J1608" s="3"/>
    </row>
    <row r="1609" spans="9:10" x14ac:dyDescent="0.25">
      <c r="I1609" s="2"/>
      <c r="J1609" s="3"/>
    </row>
    <row r="1610" spans="9:10" x14ac:dyDescent="0.25">
      <c r="I1610" s="2"/>
      <c r="J1610" s="3"/>
    </row>
    <row r="1611" spans="9:10" x14ac:dyDescent="0.25">
      <c r="I1611" s="2"/>
      <c r="J1611" s="3"/>
    </row>
    <row r="1612" spans="9:10" x14ac:dyDescent="0.25">
      <c r="I1612" s="2"/>
      <c r="J1612" s="3"/>
    </row>
    <row r="1613" spans="9:10" x14ac:dyDescent="0.25">
      <c r="I1613" s="2"/>
      <c r="J1613" s="3"/>
    </row>
    <row r="1614" spans="9:10" x14ac:dyDescent="0.25">
      <c r="I1614" s="2"/>
      <c r="J1614" s="3"/>
    </row>
    <row r="1615" spans="9:10" x14ac:dyDescent="0.25">
      <c r="I1615" s="2"/>
      <c r="J1615" s="3"/>
    </row>
    <row r="1616" spans="9:10" x14ac:dyDescent="0.25">
      <c r="I1616" s="2"/>
      <c r="J1616" s="3"/>
    </row>
    <row r="1617" spans="9:10" x14ac:dyDescent="0.25">
      <c r="I1617" s="2"/>
      <c r="J1617" s="3"/>
    </row>
    <row r="1618" spans="9:10" x14ac:dyDescent="0.25">
      <c r="I1618" s="2"/>
      <c r="J1618" s="3"/>
    </row>
    <row r="1619" spans="9:10" x14ac:dyDescent="0.25">
      <c r="I1619" s="2"/>
      <c r="J1619" s="3"/>
    </row>
    <row r="1620" spans="9:10" x14ac:dyDescent="0.25">
      <c r="I1620" s="2"/>
      <c r="J1620" s="3"/>
    </row>
    <row r="1621" spans="9:10" x14ac:dyDescent="0.25">
      <c r="I1621" s="2"/>
      <c r="J1621" s="3"/>
    </row>
    <row r="1622" spans="9:10" x14ac:dyDescent="0.25">
      <c r="I1622" s="2"/>
      <c r="J1622" s="3"/>
    </row>
    <row r="1623" spans="9:10" x14ac:dyDescent="0.25">
      <c r="I1623" s="2"/>
      <c r="J1623" s="3"/>
    </row>
    <row r="1624" spans="9:10" x14ac:dyDescent="0.25">
      <c r="I1624" s="2"/>
      <c r="J1624" s="3"/>
    </row>
    <row r="1625" spans="9:10" x14ac:dyDescent="0.25">
      <c r="I1625" s="2"/>
      <c r="J1625" s="3"/>
    </row>
    <row r="1626" spans="9:10" x14ac:dyDescent="0.25">
      <c r="I1626" s="2"/>
      <c r="J1626" s="3"/>
    </row>
    <row r="1627" spans="9:10" x14ac:dyDescent="0.25">
      <c r="I1627" s="2"/>
      <c r="J1627" s="3"/>
    </row>
    <row r="1628" spans="9:10" x14ac:dyDescent="0.25">
      <c r="I1628" s="2"/>
      <c r="J1628" s="3"/>
    </row>
    <row r="1629" spans="9:10" x14ac:dyDescent="0.25">
      <c r="I1629" s="2"/>
      <c r="J1629" s="3"/>
    </row>
    <row r="1630" spans="9:10" x14ac:dyDescent="0.25">
      <c r="I1630" s="2"/>
      <c r="J1630" s="3"/>
    </row>
    <row r="1631" spans="9:10" x14ac:dyDescent="0.25">
      <c r="I1631" s="2"/>
      <c r="J1631" s="3"/>
    </row>
    <row r="1632" spans="9:10" x14ac:dyDescent="0.25">
      <c r="I1632" s="2"/>
      <c r="J1632" s="3"/>
    </row>
    <row r="1633" spans="9:10" x14ac:dyDescent="0.25">
      <c r="I1633" s="2"/>
      <c r="J1633" s="3"/>
    </row>
    <row r="1634" spans="9:10" x14ac:dyDescent="0.25">
      <c r="I1634" s="2"/>
      <c r="J1634" s="3"/>
    </row>
    <row r="1635" spans="9:10" x14ac:dyDescent="0.25">
      <c r="I1635" s="2"/>
      <c r="J1635" s="3"/>
    </row>
    <row r="1636" spans="9:10" x14ac:dyDescent="0.25">
      <c r="I1636" s="2"/>
      <c r="J1636" s="3"/>
    </row>
    <row r="1637" spans="9:10" x14ac:dyDescent="0.25">
      <c r="I1637" s="2"/>
      <c r="J1637" s="3"/>
    </row>
    <row r="1638" spans="9:10" x14ac:dyDescent="0.25">
      <c r="I1638" s="2"/>
      <c r="J1638" s="3"/>
    </row>
    <row r="1639" spans="9:10" x14ac:dyDescent="0.25">
      <c r="I1639" s="2"/>
      <c r="J1639" s="3"/>
    </row>
    <row r="1640" spans="9:10" x14ac:dyDescent="0.25">
      <c r="I1640" s="2"/>
      <c r="J1640" s="3"/>
    </row>
    <row r="1641" spans="9:10" x14ac:dyDescent="0.25">
      <c r="I1641" s="2"/>
      <c r="J1641" s="3"/>
    </row>
    <row r="1642" spans="9:10" x14ac:dyDescent="0.25">
      <c r="I1642" s="2"/>
      <c r="J1642" s="3"/>
    </row>
    <row r="1643" spans="9:10" x14ac:dyDescent="0.25">
      <c r="I1643" s="2"/>
      <c r="J1643" s="3"/>
    </row>
    <row r="1644" spans="9:10" x14ac:dyDescent="0.25">
      <c r="I1644" s="2"/>
      <c r="J1644" s="3"/>
    </row>
    <row r="1645" spans="9:10" x14ac:dyDescent="0.25">
      <c r="I1645" s="2"/>
      <c r="J1645" s="3"/>
    </row>
    <row r="1646" spans="9:10" x14ac:dyDescent="0.25">
      <c r="I1646" s="2"/>
      <c r="J1646" s="3"/>
    </row>
    <row r="1647" spans="9:10" x14ac:dyDescent="0.25">
      <c r="I1647" s="2"/>
      <c r="J1647" s="3"/>
    </row>
    <row r="1648" spans="9:10" x14ac:dyDescent="0.25">
      <c r="I1648" s="2"/>
      <c r="J1648" s="3"/>
    </row>
    <row r="1649" spans="9:10" x14ac:dyDescent="0.25">
      <c r="I1649" s="2"/>
      <c r="J1649" s="3"/>
    </row>
    <row r="1650" spans="9:10" x14ac:dyDescent="0.25">
      <c r="I1650" s="2"/>
      <c r="J1650" s="3"/>
    </row>
    <row r="1651" spans="9:10" x14ac:dyDescent="0.25">
      <c r="I1651" s="2"/>
      <c r="J1651" s="3"/>
    </row>
    <row r="1652" spans="9:10" x14ac:dyDescent="0.25">
      <c r="I1652" s="2"/>
      <c r="J1652" s="3"/>
    </row>
    <row r="1653" spans="9:10" x14ac:dyDescent="0.25">
      <c r="I1653" s="2"/>
      <c r="J1653" s="3"/>
    </row>
    <row r="1654" spans="9:10" x14ac:dyDescent="0.25">
      <c r="I1654" s="2"/>
      <c r="J1654" s="3"/>
    </row>
    <row r="1655" spans="9:10" x14ac:dyDescent="0.25">
      <c r="I1655" s="2"/>
      <c r="J1655" s="3"/>
    </row>
    <row r="1656" spans="9:10" x14ac:dyDescent="0.25">
      <c r="I1656" s="2"/>
      <c r="J1656" s="3"/>
    </row>
    <row r="1657" spans="9:10" x14ac:dyDescent="0.25">
      <c r="I1657" s="2"/>
      <c r="J1657" s="3"/>
    </row>
    <row r="1658" spans="9:10" x14ac:dyDescent="0.25">
      <c r="I1658" s="2"/>
      <c r="J1658" s="3"/>
    </row>
    <row r="1659" spans="9:10" x14ac:dyDescent="0.25">
      <c r="I1659" s="2"/>
      <c r="J1659" s="3"/>
    </row>
    <row r="1660" spans="9:10" x14ac:dyDescent="0.25">
      <c r="I1660" s="2"/>
      <c r="J1660" s="3"/>
    </row>
    <row r="1661" spans="9:10" x14ac:dyDescent="0.25">
      <c r="I1661" s="2"/>
      <c r="J1661" s="3"/>
    </row>
    <row r="1662" spans="9:10" x14ac:dyDescent="0.25">
      <c r="I1662" s="2"/>
      <c r="J1662" s="3"/>
    </row>
    <row r="1663" spans="9:10" x14ac:dyDescent="0.25">
      <c r="I1663" s="2"/>
      <c r="J1663" s="3"/>
    </row>
    <row r="1664" spans="9:10" x14ac:dyDescent="0.25">
      <c r="I1664" s="2"/>
      <c r="J1664" s="3"/>
    </row>
    <row r="1665" spans="9:10" x14ac:dyDescent="0.25">
      <c r="I1665" s="2"/>
      <c r="J1665" s="3"/>
    </row>
    <row r="1666" spans="9:10" x14ac:dyDescent="0.25">
      <c r="I1666" s="2"/>
      <c r="J1666" s="3"/>
    </row>
    <row r="1667" spans="9:10" x14ac:dyDescent="0.25">
      <c r="I1667" s="2"/>
      <c r="J1667" s="3"/>
    </row>
    <row r="1668" spans="9:10" x14ac:dyDescent="0.25">
      <c r="I1668" s="2"/>
      <c r="J1668" s="3"/>
    </row>
    <row r="1669" spans="9:10" x14ac:dyDescent="0.25">
      <c r="I1669" s="2"/>
      <c r="J1669" s="3"/>
    </row>
    <row r="1670" spans="9:10" x14ac:dyDescent="0.25">
      <c r="I1670" s="2"/>
      <c r="J1670" s="3"/>
    </row>
    <row r="1671" spans="9:10" x14ac:dyDescent="0.25">
      <c r="I1671" s="2"/>
      <c r="J1671" s="3"/>
    </row>
    <row r="1672" spans="9:10" x14ac:dyDescent="0.25">
      <c r="I1672" s="2"/>
      <c r="J1672" s="3"/>
    </row>
    <row r="1673" spans="9:10" x14ac:dyDescent="0.25">
      <c r="I1673" s="2"/>
      <c r="J1673" s="3"/>
    </row>
    <row r="1674" spans="9:10" x14ac:dyDescent="0.25">
      <c r="I1674" s="2"/>
      <c r="J1674" s="3"/>
    </row>
    <row r="1675" spans="9:10" x14ac:dyDescent="0.25">
      <c r="I1675" s="2"/>
      <c r="J1675" s="3"/>
    </row>
    <row r="1676" spans="9:10" x14ac:dyDescent="0.25">
      <c r="I1676" s="2"/>
      <c r="J1676" s="3"/>
    </row>
    <row r="1677" spans="9:10" x14ac:dyDescent="0.25">
      <c r="I1677" s="2"/>
      <c r="J1677" s="3"/>
    </row>
    <row r="1678" spans="9:10" x14ac:dyDescent="0.25">
      <c r="I1678" s="2"/>
      <c r="J1678" s="3"/>
    </row>
    <row r="1679" spans="9:10" x14ac:dyDescent="0.25">
      <c r="I1679" s="2"/>
      <c r="J1679" s="3"/>
    </row>
    <row r="1680" spans="9:10" x14ac:dyDescent="0.25">
      <c r="I1680" s="2"/>
      <c r="J1680" s="3"/>
    </row>
    <row r="1681" spans="9:10" x14ac:dyDescent="0.25">
      <c r="I1681" s="2"/>
      <c r="J1681" s="3"/>
    </row>
    <row r="1682" spans="9:10" x14ac:dyDescent="0.25">
      <c r="I1682" s="2"/>
      <c r="J1682" s="3"/>
    </row>
    <row r="1683" spans="9:10" x14ac:dyDescent="0.25">
      <c r="I1683" s="2"/>
      <c r="J1683" s="3"/>
    </row>
    <row r="1684" spans="9:10" x14ac:dyDescent="0.25">
      <c r="I1684" s="2"/>
      <c r="J1684" s="3"/>
    </row>
    <row r="1685" spans="9:10" x14ac:dyDescent="0.25">
      <c r="I1685" s="2"/>
      <c r="J1685" s="3"/>
    </row>
    <row r="1686" spans="9:10" x14ac:dyDescent="0.25">
      <c r="I1686" s="2"/>
      <c r="J1686" s="3"/>
    </row>
    <row r="1687" spans="9:10" x14ac:dyDescent="0.25">
      <c r="I1687" s="2"/>
      <c r="J1687" s="3"/>
    </row>
    <row r="1688" spans="9:10" x14ac:dyDescent="0.25">
      <c r="I1688" s="2"/>
      <c r="J1688" s="3"/>
    </row>
    <row r="1689" spans="9:10" x14ac:dyDescent="0.25">
      <c r="I1689" s="2"/>
      <c r="J1689" s="3"/>
    </row>
    <row r="1690" spans="9:10" x14ac:dyDescent="0.25">
      <c r="I1690" s="2"/>
      <c r="J1690" s="3"/>
    </row>
    <row r="1691" spans="9:10" x14ac:dyDescent="0.25">
      <c r="I1691" s="2"/>
      <c r="J1691" s="3"/>
    </row>
    <row r="1692" spans="9:10" x14ac:dyDescent="0.25">
      <c r="I1692" s="2"/>
      <c r="J1692" s="3"/>
    </row>
    <row r="1693" spans="9:10" x14ac:dyDescent="0.25">
      <c r="I1693" s="2"/>
      <c r="J1693" s="3"/>
    </row>
    <row r="1694" spans="9:10" x14ac:dyDescent="0.25">
      <c r="I1694" s="2"/>
      <c r="J1694" s="3"/>
    </row>
    <row r="1695" spans="9:10" x14ac:dyDescent="0.25">
      <c r="I1695" s="2"/>
      <c r="J1695" s="3"/>
    </row>
    <row r="1696" spans="9:10" x14ac:dyDescent="0.25">
      <c r="I1696" s="2"/>
      <c r="J1696" s="3"/>
    </row>
    <row r="1697" spans="9:10" x14ac:dyDescent="0.25">
      <c r="I1697" s="2"/>
      <c r="J1697" s="3"/>
    </row>
    <row r="1698" spans="9:10" x14ac:dyDescent="0.25">
      <c r="I1698" s="2"/>
      <c r="J1698" s="3"/>
    </row>
    <row r="1699" spans="9:10" x14ac:dyDescent="0.25">
      <c r="I1699" s="2"/>
      <c r="J1699" s="3"/>
    </row>
    <row r="1700" spans="9:10" x14ac:dyDescent="0.25">
      <c r="I1700" s="2"/>
      <c r="J1700" s="3"/>
    </row>
    <row r="1701" spans="9:10" x14ac:dyDescent="0.25">
      <c r="I1701" s="2"/>
      <c r="J1701" s="3"/>
    </row>
    <row r="1702" spans="9:10" x14ac:dyDescent="0.25">
      <c r="I1702" s="2"/>
      <c r="J1702" s="3"/>
    </row>
    <row r="1703" spans="9:10" x14ac:dyDescent="0.25">
      <c r="I1703" s="2"/>
      <c r="J1703" s="3"/>
    </row>
    <row r="1704" spans="9:10" x14ac:dyDescent="0.25">
      <c r="I1704" s="2"/>
      <c r="J1704" s="3"/>
    </row>
    <row r="1705" spans="9:10" x14ac:dyDescent="0.25">
      <c r="I1705" s="2"/>
      <c r="J1705" s="3"/>
    </row>
    <row r="1706" spans="9:10" x14ac:dyDescent="0.25">
      <c r="I1706" s="2"/>
      <c r="J1706" s="3"/>
    </row>
    <row r="1707" spans="9:10" x14ac:dyDescent="0.25">
      <c r="I1707" s="2"/>
      <c r="J1707" s="3"/>
    </row>
    <row r="1708" spans="9:10" x14ac:dyDescent="0.25">
      <c r="I1708" s="2"/>
      <c r="J1708" s="3"/>
    </row>
    <row r="1709" spans="9:10" x14ac:dyDescent="0.25">
      <c r="I1709" s="2"/>
      <c r="J1709" s="3"/>
    </row>
    <row r="1710" spans="9:10" x14ac:dyDescent="0.25">
      <c r="I1710" s="2"/>
      <c r="J1710" s="3"/>
    </row>
    <row r="1711" spans="9:10" x14ac:dyDescent="0.25">
      <c r="I1711" s="2"/>
      <c r="J1711" s="3"/>
    </row>
    <row r="1712" spans="9:10" x14ac:dyDescent="0.25">
      <c r="I1712" s="2"/>
      <c r="J1712" s="3"/>
    </row>
    <row r="1713" spans="9:10" x14ac:dyDescent="0.25">
      <c r="I1713" s="2"/>
      <c r="J1713" s="3"/>
    </row>
    <row r="1714" spans="9:10" x14ac:dyDescent="0.25">
      <c r="I1714" s="2"/>
      <c r="J1714" s="3"/>
    </row>
    <row r="1715" spans="9:10" x14ac:dyDescent="0.25">
      <c r="I1715" s="2"/>
      <c r="J1715" s="3"/>
    </row>
    <row r="1716" spans="9:10" x14ac:dyDescent="0.25">
      <c r="I1716" s="2"/>
      <c r="J1716" s="3"/>
    </row>
    <row r="1717" spans="9:10" x14ac:dyDescent="0.25">
      <c r="I1717" s="2"/>
      <c r="J1717" s="3"/>
    </row>
    <row r="1718" spans="9:10" x14ac:dyDescent="0.25">
      <c r="I1718" s="2"/>
      <c r="J1718" s="3"/>
    </row>
    <row r="1719" spans="9:10" x14ac:dyDescent="0.25">
      <c r="I1719" s="2"/>
      <c r="J1719" s="3"/>
    </row>
    <row r="1720" spans="9:10" x14ac:dyDescent="0.25">
      <c r="I1720" s="2"/>
      <c r="J1720" s="3"/>
    </row>
    <row r="1721" spans="9:10" x14ac:dyDescent="0.25">
      <c r="I1721" s="2"/>
      <c r="J1721" s="3"/>
    </row>
    <row r="1722" spans="9:10" x14ac:dyDescent="0.25">
      <c r="I1722" s="2"/>
      <c r="J1722" s="3"/>
    </row>
    <row r="1723" spans="9:10" x14ac:dyDescent="0.25">
      <c r="I1723" s="2"/>
      <c r="J1723" s="3"/>
    </row>
    <row r="1724" spans="9:10" x14ac:dyDescent="0.25">
      <c r="I1724" s="2"/>
      <c r="J1724" s="3"/>
    </row>
    <row r="1725" spans="9:10" x14ac:dyDescent="0.25">
      <c r="I1725" s="2"/>
      <c r="J1725" s="3"/>
    </row>
    <row r="1726" spans="9:10" x14ac:dyDescent="0.25">
      <c r="I1726" s="2"/>
      <c r="J1726" s="3"/>
    </row>
    <row r="1727" spans="9:10" x14ac:dyDescent="0.25">
      <c r="I1727" s="2"/>
      <c r="J1727" s="3"/>
    </row>
    <row r="1728" spans="9:10" x14ac:dyDescent="0.25">
      <c r="I1728" s="2"/>
      <c r="J1728" s="3"/>
    </row>
    <row r="1729" spans="9:10" x14ac:dyDescent="0.25">
      <c r="I1729" s="2"/>
      <c r="J1729" s="3"/>
    </row>
    <row r="1730" spans="9:10" x14ac:dyDescent="0.25">
      <c r="I1730" s="2"/>
      <c r="J1730" s="3"/>
    </row>
    <row r="1731" spans="9:10" x14ac:dyDescent="0.25">
      <c r="I1731" s="2"/>
      <c r="J1731" s="3"/>
    </row>
    <row r="1732" spans="9:10" x14ac:dyDescent="0.25">
      <c r="I1732" s="2"/>
      <c r="J1732" s="3"/>
    </row>
    <row r="1733" spans="9:10" x14ac:dyDescent="0.25">
      <c r="I1733" s="2"/>
      <c r="J1733" s="3"/>
    </row>
    <row r="1734" spans="9:10" x14ac:dyDescent="0.25">
      <c r="I1734" s="2"/>
      <c r="J1734" s="3"/>
    </row>
    <row r="1735" spans="9:10" x14ac:dyDescent="0.25">
      <c r="I1735" s="2"/>
      <c r="J1735" s="3"/>
    </row>
    <row r="1736" spans="9:10" x14ac:dyDescent="0.25">
      <c r="I1736" s="2"/>
      <c r="J1736" s="3"/>
    </row>
    <row r="1737" spans="9:10" x14ac:dyDescent="0.25">
      <c r="I1737" s="2"/>
      <c r="J1737" s="3"/>
    </row>
    <row r="1738" spans="9:10" x14ac:dyDescent="0.25">
      <c r="I1738" s="2"/>
      <c r="J1738" s="3"/>
    </row>
    <row r="1739" spans="9:10" x14ac:dyDescent="0.25">
      <c r="I1739" s="2"/>
      <c r="J1739" s="3"/>
    </row>
    <row r="1740" spans="9:10" x14ac:dyDescent="0.25">
      <c r="I1740" s="2"/>
      <c r="J1740" s="3"/>
    </row>
    <row r="1741" spans="9:10" x14ac:dyDescent="0.25">
      <c r="I1741" s="2"/>
      <c r="J1741" s="3"/>
    </row>
    <row r="1742" spans="9:10" x14ac:dyDescent="0.25">
      <c r="I1742" s="2"/>
      <c r="J1742" s="3"/>
    </row>
    <row r="1743" spans="9:10" x14ac:dyDescent="0.25">
      <c r="I1743" s="2"/>
      <c r="J1743" s="3"/>
    </row>
    <row r="1744" spans="9:10" x14ac:dyDescent="0.25">
      <c r="I1744" s="2"/>
      <c r="J1744" s="3"/>
    </row>
    <row r="1745" spans="9:10" x14ac:dyDescent="0.25">
      <c r="I1745" s="2"/>
      <c r="J1745" s="3"/>
    </row>
    <row r="1746" spans="9:10" x14ac:dyDescent="0.25">
      <c r="I1746" s="2"/>
      <c r="J1746" s="3"/>
    </row>
    <row r="1747" spans="9:10" x14ac:dyDescent="0.25">
      <c r="I1747" s="2"/>
      <c r="J1747" s="3"/>
    </row>
    <row r="1748" spans="9:10" x14ac:dyDescent="0.25">
      <c r="I1748" s="2"/>
      <c r="J1748" s="3"/>
    </row>
    <row r="1749" spans="9:10" x14ac:dyDescent="0.25">
      <c r="I1749" s="2"/>
      <c r="J1749" s="3"/>
    </row>
    <row r="1750" spans="9:10" x14ac:dyDescent="0.25">
      <c r="I1750" s="2"/>
      <c r="J1750" s="3"/>
    </row>
    <row r="1751" spans="9:10" x14ac:dyDescent="0.25">
      <c r="I1751" s="2"/>
      <c r="J1751" s="3"/>
    </row>
    <row r="1752" spans="9:10" x14ac:dyDescent="0.25">
      <c r="I1752" s="2"/>
      <c r="J1752" s="3"/>
    </row>
    <row r="1753" spans="9:10" x14ac:dyDescent="0.25">
      <c r="I1753" s="2"/>
      <c r="J1753" s="3"/>
    </row>
    <row r="1754" spans="9:10" x14ac:dyDescent="0.25">
      <c r="I1754" s="2"/>
      <c r="J1754" s="3"/>
    </row>
    <row r="1755" spans="9:10" x14ac:dyDescent="0.25">
      <c r="I1755" s="2"/>
      <c r="J1755" s="3"/>
    </row>
    <row r="1756" spans="9:10" x14ac:dyDescent="0.25">
      <c r="I1756" s="2"/>
      <c r="J1756" s="3"/>
    </row>
    <row r="1757" spans="9:10" x14ac:dyDescent="0.25">
      <c r="I1757" s="2"/>
      <c r="J1757" s="3"/>
    </row>
    <row r="1758" spans="9:10" x14ac:dyDescent="0.25">
      <c r="I1758" s="2"/>
      <c r="J1758" s="3"/>
    </row>
    <row r="1759" spans="9:10" x14ac:dyDescent="0.25">
      <c r="I1759" s="2"/>
      <c r="J1759" s="3"/>
    </row>
    <row r="1760" spans="9:10" x14ac:dyDescent="0.25">
      <c r="I1760" s="2"/>
      <c r="J1760" s="3"/>
    </row>
    <row r="1761" spans="9:10" x14ac:dyDescent="0.25">
      <c r="I1761" s="2"/>
      <c r="J1761" s="3"/>
    </row>
    <row r="1762" spans="9:10" x14ac:dyDescent="0.25">
      <c r="I1762" s="2"/>
      <c r="J1762" s="3"/>
    </row>
    <row r="1763" spans="9:10" x14ac:dyDescent="0.25">
      <c r="I1763" s="2"/>
      <c r="J1763" s="3"/>
    </row>
    <row r="1764" spans="9:10" x14ac:dyDescent="0.25">
      <c r="I1764" s="2"/>
      <c r="J1764" s="3"/>
    </row>
    <row r="1765" spans="9:10" x14ac:dyDescent="0.25">
      <c r="I1765" s="2"/>
      <c r="J1765" s="3"/>
    </row>
    <row r="1766" spans="9:10" x14ac:dyDescent="0.25">
      <c r="I1766" s="2"/>
      <c r="J1766" s="3"/>
    </row>
    <row r="1767" spans="9:10" x14ac:dyDescent="0.25">
      <c r="I1767" s="2"/>
      <c r="J1767" s="3"/>
    </row>
    <row r="1768" spans="9:10" x14ac:dyDescent="0.25">
      <c r="I1768" s="2"/>
      <c r="J1768" s="3"/>
    </row>
    <row r="1769" spans="9:10" x14ac:dyDescent="0.25">
      <c r="I1769" s="2"/>
      <c r="J1769" s="3"/>
    </row>
    <row r="1770" spans="9:10" x14ac:dyDescent="0.25">
      <c r="I1770" s="2"/>
      <c r="J1770" s="3"/>
    </row>
    <row r="1771" spans="9:10" x14ac:dyDescent="0.25">
      <c r="I1771" s="2"/>
      <c r="J1771" s="3"/>
    </row>
    <row r="1772" spans="9:10" x14ac:dyDescent="0.25">
      <c r="I1772" s="2"/>
      <c r="J1772" s="3"/>
    </row>
    <row r="1773" spans="9:10" x14ac:dyDescent="0.25">
      <c r="I1773" s="2"/>
      <c r="J1773" s="3"/>
    </row>
    <row r="1774" spans="9:10" x14ac:dyDescent="0.25">
      <c r="I1774" s="2"/>
      <c r="J1774" s="3"/>
    </row>
    <row r="1775" spans="9:10" x14ac:dyDescent="0.25">
      <c r="I1775" s="2"/>
      <c r="J1775" s="3"/>
    </row>
    <row r="1776" spans="9:10" x14ac:dyDescent="0.25">
      <c r="I1776" s="2"/>
      <c r="J1776" s="3"/>
    </row>
    <row r="1777" spans="9:10" x14ac:dyDescent="0.25">
      <c r="I1777" s="2"/>
      <c r="J1777" s="3"/>
    </row>
    <row r="1778" spans="9:10" x14ac:dyDescent="0.25">
      <c r="I1778" s="2"/>
      <c r="J1778" s="3"/>
    </row>
    <row r="1779" spans="9:10" x14ac:dyDescent="0.25">
      <c r="I1779" s="2"/>
      <c r="J1779" s="3"/>
    </row>
    <row r="1780" spans="9:10" x14ac:dyDescent="0.25">
      <c r="I1780" s="2"/>
      <c r="J1780" s="3"/>
    </row>
    <row r="1781" spans="9:10" x14ac:dyDescent="0.25">
      <c r="I1781" s="2"/>
      <c r="J1781" s="3"/>
    </row>
    <row r="1782" spans="9:10" x14ac:dyDescent="0.25">
      <c r="I1782" s="2"/>
      <c r="J1782" s="3"/>
    </row>
    <row r="1783" spans="9:10" x14ac:dyDescent="0.25">
      <c r="I1783" s="2"/>
      <c r="J1783" s="3"/>
    </row>
    <row r="1784" spans="9:10" x14ac:dyDescent="0.25">
      <c r="I1784" s="2"/>
      <c r="J1784" s="3"/>
    </row>
    <row r="1785" spans="9:10" x14ac:dyDescent="0.25">
      <c r="I1785" s="2"/>
      <c r="J1785" s="3"/>
    </row>
    <row r="1786" spans="9:10" x14ac:dyDescent="0.25">
      <c r="I1786" s="2"/>
      <c r="J1786" s="3"/>
    </row>
    <row r="1787" spans="9:10" x14ac:dyDescent="0.25">
      <c r="I1787" s="2"/>
      <c r="J1787" s="3"/>
    </row>
    <row r="1788" spans="9:10" x14ac:dyDescent="0.25">
      <c r="I1788" s="2"/>
      <c r="J1788" s="3"/>
    </row>
    <row r="1789" spans="9:10" x14ac:dyDescent="0.25">
      <c r="I1789" s="2"/>
      <c r="J1789" s="3"/>
    </row>
    <row r="1790" spans="9:10" x14ac:dyDescent="0.25">
      <c r="I1790" s="2"/>
      <c r="J1790" s="3"/>
    </row>
    <row r="1791" spans="9:10" x14ac:dyDescent="0.25">
      <c r="I1791" s="2"/>
      <c r="J1791" s="3"/>
    </row>
    <row r="1792" spans="9:10" x14ac:dyDescent="0.25">
      <c r="I1792" s="2"/>
      <c r="J1792" s="3"/>
    </row>
    <row r="1793" spans="9:10" x14ac:dyDescent="0.25">
      <c r="I1793" s="2"/>
      <c r="J1793" s="3"/>
    </row>
    <row r="1794" spans="9:10" x14ac:dyDescent="0.25">
      <c r="I1794" s="2"/>
      <c r="J1794" s="3"/>
    </row>
    <row r="1795" spans="9:10" x14ac:dyDescent="0.25">
      <c r="I1795" s="2"/>
      <c r="J1795" s="3"/>
    </row>
    <row r="1796" spans="9:10" x14ac:dyDescent="0.25">
      <c r="I1796" s="2"/>
      <c r="J1796" s="3"/>
    </row>
    <row r="1797" spans="9:10" x14ac:dyDescent="0.25">
      <c r="I1797" s="2"/>
      <c r="J1797" s="3"/>
    </row>
    <row r="1798" spans="9:10" x14ac:dyDescent="0.25">
      <c r="I1798" s="2"/>
      <c r="J1798" s="3"/>
    </row>
    <row r="1799" spans="9:10" x14ac:dyDescent="0.25">
      <c r="I1799" s="2"/>
      <c r="J1799" s="3"/>
    </row>
    <row r="1800" spans="9:10" x14ac:dyDescent="0.25">
      <c r="I1800" s="2"/>
      <c r="J1800" s="3"/>
    </row>
    <row r="1801" spans="9:10" x14ac:dyDescent="0.25">
      <c r="I1801" s="2"/>
      <c r="J1801" s="3"/>
    </row>
    <row r="1802" spans="9:10" x14ac:dyDescent="0.25">
      <c r="I1802" s="2"/>
      <c r="J1802" s="3"/>
    </row>
    <row r="1803" spans="9:10" x14ac:dyDescent="0.25">
      <c r="I1803" s="2"/>
      <c r="J1803" s="3"/>
    </row>
    <row r="1804" spans="9:10" x14ac:dyDescent="0.25">
      <c r="I1804" s="2"/>
      <c r="J1804" s="3"/>
    </row>
    <row r="1805" spans="9:10" x14ac:dyDescent="0.25">
      <c r="I1805" s="2"/>
      <c r="J1805" s="3"/>
    </row>
    <row r="1806" spans="9:10" x14ac:dyDescent="0.25">
      <c r="I1806" s="2"/>
      <c r="J1806" s="3"/>
    </row>
    <row r="1807" spans="9:10" x14ac:dyDescent="0.25">
      <c r="I1807" s="2"/>
      <c r="J1807" s="3"/>
    </row>
    <row r="1808" spans="9:10" x14ac:dyDescent="0.25">
      <c r="I1808" s="2"/>
      <c r="J1808" s="3"/>
    </row>
    <row r="1809" spans="9:10" x14ac:dyDescent="0.25">
      <c r="I1809" s="2"/>
      <c r="J1809" s="3"/>
    </row>
    <row r="1810" spans="9:10" x14ac:dyDescent="0.25">
      <c r="I1810" s="2"/>
      <c r="J1810" s="3"/>
    </row>
    <row r="1811" spans="9:10" x14ac:dyDescent="0.25">
      <c r="I1811" s="2"/>
      <c r="J1811" s="3"/>
    </row>
    <row r="1812" spans="9:10" x14ac:dyDescent="0.25">
      <c r="I1812" s="2"/>
      <c r="J1812" s="3"/>
    </row>
    <row r="1813" spans="9:10" x14ac:dyDescent="0.25">
      <c r="I1813" s="2"/>
      <c r="J1813" s="3"/>
    </row>
    <row r="1814" spans="9:10" x14ac:dyDescent="0.25">
      <c r="I1814" s="2"/>
      <c r="J1814" s="3"/>
    </row>
    <row r="1815" spans="9:10" x14ac:dyDescent="0.25">
      <c r="I1815" s="2"/>
      <c r="J1815" s="3"/>
    </row>
    <row r="1816" spans="9:10" x14ac:dyDescent="0.25">
      <c r="I1816" s="2"/>
      <c r="J1816" s="3"/>
    </row>
    <row r="1817" spans="9:10" x14ac:dyDescent="0.25">
      <c r="I1817" s="2"/>
      <c r="J1817" s="3"/>
    </row>
    <row r="1818" spans="9:10" x14ac:dyDescent="0.25">
      <c r="I1818" s="2"/>
      <c r="J1818" s="3"/>
    </row>
    <row r="1819" spans="9:10" x14ac:dyDescent="0.25">
      <c r="I1819" s="2"/>
      <c r="J1819" s="3"/>
    </row>
    <row r="1820" spans="9:10" x14ac:dyDescent="0.25">
      <c r="I1820" s="2"/>
      <c r="J1820" s="3"/>
    </row>
    <row r="1821" spans="9:10" x14ac:dyDescent="0.25">
      <c r="I1821" s="2"/>
      <c r="J1821" s="3"/>
    </row>
    <row r="1822" spans="9:10" x14ac:dyDescent="0.25">
      <c r="I1822" s="2"/>
      <c r="J1822" s="3"/>
    </row>
    <row r="1823" spans="9:10" x14ac:dyDescent="0.25">
      <c r="I1823" s="2"/>
      <c r="J1823" s="3"/>
    </row>
    <row r="1824" spans="9:10" x14ac:dyDescent="0.25">
      <c r="I1824" s="2"/>
      <c r="J1824" s="3"/>
    </row>
    <row r="1825" spans="9:10" x14ac:dyDescent="0.25">
      <c r="I1825" s="2"/>
      <c r="J1825" s="3"/>
    </row>
    <row r="1826" spans="9:10" x14ac:dyDescent="0.25">
      <c r="I1826" s="2"/>
      <c r="J1826" s="3"/>
    </row>
    <row r="1827" spans="9:10" x14ac:dyDescent="0.25">
      <c r="I1827" s="2"/>
      <c r="J1827" s="3"/>
    </row>
    <row r="1828" spans="9:10" x14ac:dyDescent="0.25">
      <c r="I1828" s="2"/>
      <c r="J1828" s="3"/>
    </row>
    <row r="1829" spans="9:10" x14ac:dyDescent="0.25">
      <c r="I1829" s="2"/>
      <c r="J1829" s="3"/>
    </row>
    <row r="1830" spans="9:10" x14ac:dyDescent="0.25">
      <c r="I1830" s="2"/>
      <c r="J1830" s="3"/>
    </row>
    <row r="1831" spans="9:10" x14ac:dyDescent="0.25">
      <c r="I1831" s="2"/>
      <c r="J1831" s="3"/>
    </row>
    <row r="1832" spans="9:10" x14ac:dyDescent="0.25">
      <c r="I1832" s="2"/>
      <c r="J1832" s="3"/>
    </row>
    <row r="1833" spans="9:10" x14ac:dyDescent="0.25">
      <c r="I1833" s="2"/>
      <c r="J1833" s="3"/>
    </row>
    <row r="1834" spans="9:10" x14ac:dyDescent="0.25">
      <c r="I1834" s="2"/>
      <c r="J1834" s="3"/>
    </row>
    <row r="1835" spans="9:10" x14ac:dyDescent="0.25">
      <c r="I1835" s="2"/>
      <c r="J1835" s="3"/>
    </row>
    <row r="1836" spans="9:10" x14ac:dyDescent="0.25">
      <c r="I1836" s="2"/>
      <c r="J1836" s="3"/>
    </row>
    <row r="1837" spans="9:10" x14ac:dyDescent="0.25">
      <c r="I1837" s="2"/>
      <c r="J1837" s="3"/>
    </row>
    <row r="1838" spans="9:10" x14ac:dyDescent="0.25">
      <c r="I1838" s="2"/>
      <c r="J1838" s="3"/>
    </row>
    <row r="1839" spans="9:10" x14ac:dyDescent="0.25">
      <c r="I1839" s="2"/>
      <c r="J1839" s="3"/>
    </row>
    <row r="1840" spans="9:10" x14ac:dyDescent="0.25">
      <c r="I1840" s="2"/>
      <c r="J1840" s="3"/>
    </row>
    <row r="1841" spans="9:10" x14ac:dyDescent="0.25">
      <c r="I1841" s="2"/>
      <c r="J1841" s="3"/>
    </row>
    <row r="1842" spans="9:10" x14ac:dyDescent="0.25">
      <c r="I1842" s="2"/>
      <c r="J1842" s="3"/>
    </row>
    <row r="1843" spans="9:10" x14ac:dyDescent="0.25">
      <c r="I1843" s="2"/>
      <c r="J1843" s="3"/>
    </row>
    <row r="1844" spans="9:10" x14ac:dyDescent="0.25">
      <c r="I1844" s="2"/>
      <c r="J1844" s="3"/>
    </row>
    <row r="1845" spans="9:10" x14ac:dyDescent="0.25">
      <c r="I1845" s="2"/>
      <c r="J1845" s="3"/>
    </row>
    <row r="1846" spans="9:10" x14ac:dyDescent="0.25">
      <c r="I1846" s="2"/>
      <c r="J1846" s="3"/>
    </row>
    <row r="1847" spans="9:10" x14ac:dyDescent="0.25">
      <c r="I1847" s="2"/>
      <c r="J1847" s="3"/>
    </row>
    <row r="1848" spans="9:10" x14ac:dyDescent="0.25">
      <c r="I1848" s="2"/>
      <c r="J1848" s="3"/>
    </row>
    <row r="1849" spans="9:10" x14ac:dyDescent="0.25">
      <c r="I1849" s="2"/>
      <c r="J1849" s="3"/>
    </row>
    <row r="1850" spans="9:10" x14ac:dyDescent="0.25">
      <c r="I1850" s="2"/>
      <c r="J1850" s="3"/>
    </row>
    <row r="1851" spans="9:10" x14ac:dyDescent="0.25">
      <c r="I1851" s="2"/>
      <c r="J1851" s="3"/>
    </row>
    <row r="1852" spans="9:10" x14ac:dyDescent="0.25">
      <c r="I1852" s="2"/>
      <c r="J1852" s="3"/>
    </row>
    <row r="1853" spans="9:10" x14ac:dyDescent="0.25">
      <c r="I1853" s="2"/>
      <c r="J1853" s="3"/>
    </row>
    <row r="1854" spans="9:10" x14ac:dyDescent="0.25">
      <c r="I1854" s="2"/>
      <c r="J1854" s="3"/>
    </row>
    <row r="1855" spans="9:10" x14ac:dyDescent="0.25">
      <c r="I1855" s="2"/>
      <c r="J1855" s="3"/>
    </row>
    <row r="1856" spans="9:10" x14ac:dyDescent="0.25">
      <c r="I1856" s="2"/>
      <c r="J1856" s="3"/>
    </row>
    <row r="1857" spans="9:10" x14ac:dyDescent="0.25">
      <c r="I1857" s="2"/>
      <c r="J1857" s="3"/>
    </row>
    <row r="1858" spans="9:10" x14ac:dyDescent="0.25">
      <c r="I1858" s="2"/>
      <c r="J1858" s="3"/>
    </row>
    <row r="1859" spans="9:10" x14ac:dyDescent="0.25">
      <c r="I1859" s="2"/>
      <c r="J1859" s="3"/>
    </row>
    <row r="1860" spans="9:10" x14ac:dyDescent="0.25">
      <c r="I1860" s="2"/>
      <c r="J1860" s="3"/>
    </row>
    <row r="1861" spans="9:10" x14ac:dyDescent="0.25">
      <c r="I1861" s="2"/>
      <c r="J1861" s="3"/>
    </row>
    <row r="1862" spans="9:10" x14ac:dyDescent="0.25">
      <c r="I1862" s="2"/>
      <c r="J1862" s="3"/>
    </row>
    <row r="1863" spans="9:10" x14ac:dyDescent="0.25">
      <c r="I1863" s="2"/>
      <c r="J1863" s="3"/>
    </row>
    <row r="1864" spans="9:10" x14ac:dyDescent="0.25">
      <c r="I1864" s="2"/>
      <c r="J1864" s="3"/>
    </row>
    <row r="1865" spans="9:10" x14ac:dyDescent="0.25">
      <c r="I1865" s="2"/>
      <c r="J1865" s="3"/>
    </row>
    <row r="1866" spans="9:10" x14ac:dyDescent="0.25">
      <c r="I1866" s="2"/>
      <c r="J1866" s="3"/>
    </row>
    <row r="1867" spans="9:10" x14ac:dyDescent="0.25">
      <c r="I1867" s="2"/>
      <c r="J1867" s="3"/>
    </row>
    <row r="1868" spans="9:10" x14ac:dyDescent="0.25">
      <c r="I1868" s="2"/>
      <c r="J1868" s="3"/>
    </row>
    <row r="1869" spans="9:10" x14ac:dyDescent="0.25">
      <c r="I1869" s="2"/>
      <c r="J1869" s="3"/>
    </row>
    <row r="1870" spans="9:10" x14ac:dyDescent="0.25">
      <c r="I1870" s="2"/>
      <c r="J1870" s="3"/>
    </row>
    <row r="1871" spans="9:10" x14ac:dyDescent="0.25">
      <c r="I1871" s="2"/>
      <c r="J1871" s="3"/>
    </row>
    <row r="1872" spans="9:10" x14ac:dyDescent="0.25">
      <c r="I1872" s="2"/>
      <c r="J1872" s="3"/>
    </row>
    <row r="1873" spans="9:10" x14ac:dyDescent="0.25">
      <c r="I1873" s="2"/>
      <c r="J1873" s="3"/>
    </row>
    <row r="1874" spans="9:10" x14ac:dyDescent="0.25">
      <c r="I1874" s="2"/>
      <c r="J1874" s="3"/>
    </row>
    <row r="1875" spans="9:10" x14ac:dyDescent="0.25">
      <c r="I1875" s="2"/>
      <c r="J1875" s="3"/>
    </row>
    <row r="1876" spans="9:10" x14ac:dyDescent="0.25">
      <c r="I1876" s="2"/>
      <c r="J1876" s="3"/>
    </row>
    <row r="1877" spans="9:10" x14ac:dyDescent="0.25">
      <c r="I1877" s="2"/>
      <c r="J1877" s="3"/>
    </row>
    <row r="1878" spans="9:10" x14ac:dyDescent="0.25">
      <c r="I1878" s="2"/>
      <c r="J1878" s="3"/>
    </row>
    <row r="1879" spans="9:10" x14ac:dyDescent="0.25">
      <c r="I1879" s="2"/>
      <c r="J1879" s="3"/>
    </row>
    <row r="1880" spans="9:10" x14ac:dyDescent="0.25">
      <c r="I1880" s="2"/>
      <c r="J1880" s="3"/>
    </row>
    <row r="1881" spans="9:10" x14ac:dyDescent="0.25">
      <c r="I1881" s="2"/>
      <c r="J1881" s="3"/>
    </row>
    <row r="1882" spans="9:10" x14ac:dyDescent="0.25">
      <c r="I1882" s="2"/>
      <c r="J1882" s="3"/>
    </row>
    <row r="1883" spans="9:10" x14ac:dyDescent="0.25">
      <c r="I1883" s="2"/>
      <c r="J1883" s="3"/>
    </row>
    <row r="1884" spans="9:10" x14ac:dyDescent="0.25">
      <c r="I1884" s="2"/>
      <c r="J1884" s="3"/>
    </row>
    <row r="1885" spans="9:10" x14ac:dyDescent="0.25">
      <c r="I1885" s="2"/>
      <c r="J1885" s="3"/>
    </row>
    <row r="1886" spans="9:10" x14ac:dyDescent="0.25">
      <c r="I1886" s="2"/>
      <c r="J1886" s="3"/>
    </row>
    <row r="1887" spans="9:10" x14ac:dyDescent="0.25">
      <c r="I1887" s="2"/>
      <c r="J1887" s="3"/>
    </row>
    <row r="1888" spans="9:10" x14ac:dyDescent="0.25">
      <c r="I1888" s="2"/>
      <c r="J1888" s="3"/>
    </row>
    <row r="1889" spans="9:10" x14ac:dyDescent="0.25">
      <c r="I1889" s="2"/>
      <c r="J1889" s="3"/>
    </row>
    <row r="1890" spans="9:10" x14ac:dyDescent="0.25">
      <c r="I1890" s="2"/>
      <c r="J1890" s="3"/>
    </row>
    <row r="1891" spans="9:10" x14ac:dyDescent="0.25">
      <c r="I1891" s="2"/>
      <c r="J1891" s="3"/>
    </row>
    <row r="1892" spans="9:10" x14ac:dyDescent="0.25">
      <c r="I1892" s="2"/>
      <c r="J1892" s="3"/>
    </row>
    <row r="1893" spans="9:10" x14ac:dyDescent="0.25">
      <c r="I1893" s="2"/>
      <c r="J1893" s="3"/>
    </row>
    <row r="1894" spans="9:10" x14ac:dyDescent="0.25">
      <c r="I1894" s="2"/>
      <c r="J1894" s="3"/>
    </row>
    <row r="1895" spans="9:10" x14ac:dyDescent="0.25">
      <c r="I1895" s="2"/>
      <c r="J1895" s="3"/>
    </row>
    <row r="1896" spans="9:10" x14ac:dyDescent="0.25">
      <c r="I1896" s="2"/>
      <c r="J1896" s="3"/>
    </row>
    <row r="1897" spans="9:10" x14ac:dyDescent="0.25">
      <c r="I1897" s="2"/>
      <c r="J1897" s="3"/>
    </row>
    <row r="1898" spans="9:10" x14ac:dyDescent="0.25">
      <c r="I1898" s="2"/>
      <c r="J1898" s="3"/>
    </row>
    <row r="1899" spans="9:10" x14ac:dyDescent="0.25">
      <c r="I1899" s="2"/>
      <c r="J1899" s="3"/>
    </row>
    <row r="1900" spans="9:10" x14ac:dyDescent="0.25">
      <c r="I1900" s="2"/>
      <c r="J1900" s="3"/>
    </row>
    <row r="1901" spans="9:10" x14ac:dyDescent="0.25">
      <c r="I1901" s="2"/>
      <c r="J1901" s="3"/>
    </row>
    <row r="1902" spans="9:10" x14ac:dyDescent="0.25">
      <c r="I1902" s="2"/>
      <c r="J1902" s="3"/>
    </row>
    <row r="1903" spans="9:10" x14ac:dyDescent="0.25">
      <c r="I1903" s="2"/>
      <c r="J1903" s="3"/>
    </row>
    <row r="1904" spans="9:10" x14ac:dyDescent="0.25">
      <c r="I1904" s="2"/>
      <c r="J1904" s="3"/>
    </row>
    <row r="1905" spans="9:10" x14ac:dyDescent="0.25">
      <c r="I1905" s="2"/>
      <c r="J1905" s="3"/>
    </row>
    <row r="1906" spans="9:10" x14ac:dyDescent="0.25">
      <c r="I1906" s="2"/>
      <c r="J1906" s="3"/>
    </row>
    <row r="1907" spans="9:10" x14ac:dyDescent="0.25">
      <c r="I1907" s="2"/>
      <c r="J1907" s="3"/>
    </row>
    <row r="1908" spans="9:10" x14ac:dyDescent="0.25">
      <c r="I1908" s="2"/>
      <c r="J1908" s="3"/>
    </row>
    <row r="1909" spans="9:10" x14ac:dyDescent="0.25">
      <c r="I1909" s="2"/>
      <c r="J1909" s="3"/>
    </row>
    <row r="1910" spans="9:10" x14ac:dyDescent="0.25">
      <c r="I1910" s="2"/>
      <c r="J1910" s="3"/>
    </row>
    <row r="1911" spans="9:10" x14ac:dyDescent="0.25">
      <c r="I1911" s="2"/>
      <c r="J1911" s="3"/>
    </row>
    <row r="1912" spans="9:10" x14ac:dyDescent="0.25">
      <c r="I1912" s="2"/>
      <c r="J1912" s="3"/>
    </row>
    <row r="1913" spans="9:10" x14ac:dyDescent="0.25">
      <c r="I1913" s="2"/>
      <c r="J1913" s="3"/>
    </row>
    <row r="1914" spans="9:10" x14ac:dyDescent="0.25">
      <c r="I1914" s="2"/>
      <c r="J1914" s="3"/>
    </row>
    <row r="1915" spans="9:10" x14ac:dyDescent="0.25">
      <c r="I1915" s="2"/>
      <c r="J1915" s="3"/>
    </row>
    <row r="1916" spans="9:10" x14ac:dyDescent="0.25">
      <c r="I1916" s="2"/>
      <c r="J1916" s="3"/>
    </row>
    <row r="1917" spans="9:10" x14ac:dyDescent="0.25">
      <c r="I1917" s="2"/>
      <c r="J1917" s="3"/>
    </row>
    <row r="1918" spans="9:10" x14ac:dyDescent="0.25">
      <c r="I1918" s="2"/>
      <c r="J1918" s="3"/>
    </row>
    <row r="1919" spans="9:10" x14ac:dyDescent="0.25">
      <c r="I1919" s="2"/>
      <c r="J1919" s="3"/>
    </row>
    <row r="1920" spans="9:10" x14ac:dyDescent="0.25">
      <c r="I1920" s="2"/>
      <c r="J1920" s="3"/>
    </row>
    <row r="1921" spans="9:10" x14ac:dyDescent="0.25">
      <c r="I1921" s="2"/>
      <c r="J1921" s="3"/>
    </row>
    <row r="1922" spans="9:10" x14ac:dyDescent="0.25">
      <c r="I1922" s="2"/>
      <c r="J1922" s="3"/>
    </row>
    <row r="1923" spans="9:10" x14ac:dyDescent="0.25">
      <c r="I1923" s="2"/>
      <c r="J1923" s="3"/>
    </row>
    <row r="1924" spans="9:10" x14ac:dyDescent="0.25">
      <c r="I1924" s="2"/>
      <c r="J1924" s="3"/>
    </row>
    <row r="1925" spans="9:10" x14ac:dyDescent="0.25">
      <c r="I1925" s="2"/>
      <c r="J1925" s="3"/>
    </row>
    <row r="1926" spans="9:10" x14ac:dyDescent="0.25">
      <c r="I1926" s="2"/>
      <c r="J1926" s="3"/>
    </row>
    <row r="1927" spans="9:10" x14ac:dyDescent="0.25">
      <c r="I1927" s="2"/>
      <c r="J1927" s="3"/>
    </row>
    <row r="1928" spans="9:10" x14ac:dyDescent="0.25">
      <c r="I1928" s="2"/>
      <c r="J1928" s="3"/>
    </row>
    <row r="1929" spans="9:10" x14ac:dyDescent="0.25">
      <c r="I1929" s="2"/>
      <c r="J1929" s="3"/>
    </row>
    <row r="1930" spans="9:10" x14ac:dyDescent="0.25">
      <c r="I1930" s="2"/>
      <c r="J1930" s="3"/>
    </row>
    <row r="1931" spans="9:10" x14ac:dyDescent="0.25">
      <c r="I1931" s="2"/>
      <c r="J1931" s="3"/>
    </row>
    <row r="1932" spans="9:10" x14ac:dyDescent="0.25">
      <c r="I1932" s="2"/>
      <c r="J1932" s="3"/>
    </row>
    <row r="1933" spans="9:10" x14ac:dyDescent="0.25">
      <c r="I1933" s="2"/>
      <c r="J1933" s="3"/>
    </row>
    <row r="1934" spans="9:10" x14ac:dyDescent="0.25">
      <c r="I1934" s="2"/>
      <c r="J1934" s="3"/>
    </row>
    <row r="1935" spans="9:10" x14ac:dyDescent="0.25">
      <c r="I1935" s="2"/>
      <c r="J1935" s="3"/>
    </row>
    <row r="1936" spans="9:10" x14ac:dyDescent="0.25">
      <c r="I1936" s="2"/>
      <c r="J1936" s="3"/>
    </row>
    <row r="1937" spans="9:10" x14ac:dyDescent="0.25">
      <c r="I1937" s="2"/>
      <c r="J1937" s="3"/>
    </row>
    <row r="1938" spans="9:10" x14ac:dyDescent="0.25">
      <c r="I1938" s="2"/>
      <c r="J1938" s="3"/>
    </row>
    <row r="1939" spans="9:10" x14ac:dyDescent="0.25">
      <c r="I1939" s="2"/>
      <c r="J1939" s="3"/>
    </row>
    <row r="1940" spans="9:10" x14ac:dyDescent="0.25">
      <c r="I1940" s="2"/>
      <c r="J1940" s="3"/>
    </row>
    <row r="1941" spans="9:10" x14ac:dyDescent="0.25">
      <c r="I1941" s="2"/>
      <c r="J1941" s="3"/>
    </row>
    <row r="1942" spans="9:10" x14ac:dyDescent="0.25">
      <c r="I1942" s="2"/>
      <c r="J1942" s="3"/>
    </row>
    <row r="1943" spans="9:10" x14ac:dyDescent="0.25">
      <c r="I1943" s="2"/>
      <c r="J1943" s="3"/>
    </row>
    <row r="1944" spans="9:10" x14ac:dyDescent="0.25">
      <c r="I1944" s="2"/>
      <c r="J1944" s="3"/>
    </row>
    <row r="1945" spans="9:10" x14ac:dyDescent="0.25">
      <c r="I1945" s="2"/>
      <c r="J1945" s="3"/>
    </row>
    <row r="1946" spans="9:10" x14ac:dyDescent="0.25">
      <c r="I1946" s="2"/>
      <c r="J1946" s="3"/>
    </row>
    <row r="1947" spans="9:10" x14ac:dyDescent="0.25">
      <c r="I1947" s="2"/>
      <c r="J1947" s="3"/>
    </row>
    <row r="1948" spans="9:10" x14ac:dyDescent="0.25">
      <c r="I1948" s="2"/>
      <c r="J1948" s="3"/>
    </row>
    <row r="1949" spans="9:10" x14ac:dyDescent="0.25">
      <c r="I1949" s="2"/>
      <c r="J1949" s="3"/>
    </row>
    <row r="1950" spans="9:10" x14ac:dyDescent="0.25">
      <c r="I1950" s="2"/>
      <c r="J1950" s="3"/>
    </row>
    <row r="1951" spans="9:10" x14ac:dyDescent="0.25">
      <c r="I1951" s="2"/>
      <c r="J1951" s="3"/>
    </row>
    <row r="1952" spans="9:10" x14ac:dyDescent="0.25">
      <c r="I1952" s="2"/>
      <c r="J1952" s="3"/>
    </row>
    <row r="1953" spans="9:10" x14ac:dyDescent="0.25">
      <c r="I1953" s="2"/>
      <c r="J1953" s="3"/>
    </row>
    <row r="1954" spans="9:10" x14ac:dyDescent="0.25">
      <c r="I1954" s="2"/>
      <c r="J1954" s="3"/>
    </row>
    <row r="1955" spans="9:10" x14ac:dyDescent="0.25">
      <c r="I1955" s="2"/>
      <c r="J1955" s="3"/>
    </row>
    <row r="1956" spans="9:10" x14ac:dyDescent="0.25">
      <c r="I1956" s="2"/>
      <c r="J1956" s="3"/>
    </row>
    <row r="1957" spans="9:10" x14ac:dyDescent="0.25">
      <c r="I1957" s="2"/>
      <c r="J1957" s="3"/>
    </row>
    <row r="1958" spans="9:10" x14ac:dyDescent="0.25">
      <c r="I1958" s="2"/>
      <c r="J1958" s="3"/>
    </row>
    <row r="1959" spans="9:10" x14ac:dyDescent="0.25">
      <c r="I1959" s="2"/>
      <c r="J1959" s="3"/>
    </row>
    <row r="1960" spans="9:10" x14ac:dyDescent="0.25">
      <c r="I1960" s="2"/>
      <c r="J1960" s="3"/>
    </row>
    <row r="1961" spans="9:10" x14ac:dyDescent="0.25">
      <c r="I1961" s="2"/>
      <c r="J1961" s="3"/>
    </row>
    <row r="1962" spans="9:10" x14ac:dyDescent="0.25">
      <c r="I1962" s="2"/>
      <c r="J1962" s="3"/>
    </row>
    <row r="1963" spans="9:10" x14ac:dyDescent="0.25">
      <c r="I1963" s="2"/>
      <c r="J1963" s="3"/>
    </row>
    <row r="1964" spans="9:10" x14ac:dyDescent="0.25">
      <c r="I1964" s="2"/>
      <c r="J1964" s="3"/>
    </row>
    <row r="1965" spans="9:10" x14ac:dyDescent="0.25">
      <c r="I1965" s="2"/>
      <c r="J1965" s="3"/>
    </row>
    <row r="1966" spans="9:10" x14ac:dyDescent="0.25">
      <c r="I1966" s="2"/>
      <c r="J1966" s="3"/>
    </row>
    <row r="1967" spans="9:10" x14ac:dyDescent="0.25">
      <c r="I1967" s="2"/>
      <c r="J1967" s="3"/>
    </row>
    <row r="1968" spans="9:10" x14ac:dyDescent="0.25">
      <c r="I1968" s="2"/>
      <c r="J1968" s="3"/>
    </row>
    <row r="1969" spans="9:10" x14ac:dyDescent="0.25">
      <c r="I1969" s="2"/>
      <c r="J1969" s="3"/>
    </row>
    <row r="1970" spans="9:10" x14ac:dyDescent="0.25">
      <c r="I1970" s="2"/>
      <c r="J1970" s="3"/>
    </row>
    <row r="1971" spans="9:10" x14ac:dyDescent="0.25">
      <c r="I1971" s="2"/>
      <c r="J1971" s="3"/>
    </row>
    <row r="1972" spans="9:10" x14ac:dyDescent="0.25">
      <c r="I1972" s="2"/>
      <c r="J1972" s="3"/>
    </row>
    <row r="1973" spans="9:10" x14ac:dyDescent="0.25">
      <c r="I1973" s="2"/>
      <c r="J1973" s="3"/>
    </row>
    <row r="1974" spans="9:10" x14ac:dyDescent="0.25">
      <c r="I1974" s="2"/>
      <c r="J1974" s="3"/>
    </row>
    <row r="1975" spans="9:10" x14ac:dyDescent="0.25">
      <c r="I1975" s="2"/>
      <c r="J1975" s="3"/>
    </row>
    <row r="1976" spans="9:10" x14ac:dyDescent="0.25">
      <c r="I1976" s="2"/>
      <c r="J1976" s="3"/>
    </row>
    <row r="1977" spans="9:10" x14ac:dyDescent="0.25">
      <c r="I1977" s="2"/>
      <c r="J1977" s="3"/>
    </row>
    <row r="1978" spans="9:10" x14ac:dyDescent="0.25">
      <c r="I1978" s="2"/>
      <c r="J1978" s="3"/>
    </row>
    <row r="1979" spans="9:10" x14ac:dyDescent="0.25">
      <c r="I1979" s="2"/>
      <c r="J1979" s="3"/>
    </row>
    <row r="1980" spans="9:10" x14ac:dyDescent="0.25">
      <c r="I1980" s="2"/>
      <c r="J1980" s="3"/>
    </row>
    <row r="1981" spans="9:10" x14ac:dyDescent="0.25">
      <c r="I1981" s="2"/>
      <c r="J1981" s="3"/>
    </row>
    <row r="1982" spans="9:10" x14ac:dyDescent="0.25">
      <c r="I1982" s="2"/>
      <c r="J1982" s="3"/>
    </row>
    <row r="1983" spans="9:10" x14ac:dyDescent="0.25">
      <c r="I1983" s="2"/>
      <c r="J1983" s="3"/>
    </row>
    <row r="1984" spans="9:10" x14ac:dyDescent="0.25">
      <c r="I1984" s="2"/>
      <c r="J1984" s="3"/>
    </row>
    <row r="1985" spans="9:10" x14ac:dyDescent="0.25">
      <c r="I1985" s="2"/>
      <c r="J1985" s="3"/>
    </row>
    <row r="1986" spans="9:10" x14ac:dyDescent="0.25">
      <c r="I1986" s="2"/>
      <c r="J1986" s="3"/>
    </row>
    <row r="1987" spans="9:10" x14ac:dyDescent="0.25">
      <c r="I1987" s="2"/>
      <c r="J1987" s="3"/>
    </row>
    <row r="1988" spans="9:10" x14ac:dyDescent="0.25">
      <c r="I1988" s="2"/>
      <c r="J1988" s="3"/>
    </row>
    <row r="1989" spans="9:10" x14ac:dyDescent="0.25">
      <c r="I1989" s="2"/>
      <c r="J1989" s="3"/>
    </row>
    <row r="1990" spans="9:10" x14ac:dyDescent="0.25">
      <c r="I1990" s="2"/>
      <c r="J1990" s="3"/>
    </row>
    <row r="1991" spans="9:10" x14ac:dyDescent="0.25">
      <c r="I1991" s="2"/>
      <c r="J1991" s="3"/>
    </row>
    <row r="1992" spans="9:10" x14ac:dyDescent="0.25">
      <c r="I1992" s="2"/>
      <c r="J1992" s="3"/>
    </row>
    <row r="1993" spans="9:10" x14ac:dyDescent="0.25">
      <c r="I1993" s="2"/>
      <c r="J1993" s="3"/>
    </row>
    <row r="1994" spans="9:10" x14ac:dyDescent="0.25">
      <c r="I1994" s="2"/>
      <c r="J1994" s="3"/>
    </row>
    <row r="1995" spans="9:10" x14ac:dyDescent="0.25">
      <c r="I1995" s="2"/>
      <c r="J1995" s="3"/>
    </row>
    <row r="1996" spans="9:10" x14ac:dyDescent="0.25">
      <c r="I1996" s="2"/>
      <c r="J1996" s="3"/>
    </row>
    <row r="1997" spans="9:10" x14ac:dyDescent="0.25">
      <c r="I1997" s="2"/>
      <c r="J1997" s="3"/>
    </row>
    <row r="1998" spans="9:10" x14ac:dyDescent="0.25">
      <c r="I1998" s="2"/>
      <c r="J1998" s="3"/>
    </row>
    <row r="1999" spans="9:10" x14ac:dyDescent="0.25">
      <c r="I1999" s="2"/>
      <c r="J1999" s="3"/>
    </row>
    <row r="2000" spans="9:10" x14ac:dyDescent="0.25">
      <c r="I2000" s="2"/>
      <c r="J2000" s="3"/>
    </row>
    <row r="2001" spans="9:10" x14ac:dyDescent="0.25">
      <c r="I2001" s="2"/>
      <c r="J2001" s="3"/>
    </row>
    <row r="2002" spans="9:10" x14ac:dyDescent="0.25">
      <c r="I2002" s="2"/>
      <c r="J2002" s="3"/>
    </row>
    <row r="2003" spans="9:10" x14ac:dyDescent="0.25">
      <c r="I2003" s="2"/>
      <c r="J2003" s="3"/>
    </row>
    <row r="2004" spans="9:10" x14ac:dyDescent="0.25">
      <c r="I2004" s="2"/>
      <c r="J2004" s="3"/>
    </row>
    <row r="2005" spans="9:10" x14ac:dyDescent="0.25">
      <c r="I2005" s="2"/>
      <c r="J2005" s="3"/>
    </row>
    <row r="2006" spans="9:10" x14ac:dyDescent="0.25">
      <c r="I2006" s="2"/>
      <c r="J2006" s="3"/>
    </row>
    <row r="2007" spans="9:10" x14ac:dyDescent="0.25">
      <c r="I2007" s="2"/>
      <c r="J2007" s="3"/>
    </row>
    <row r="2008" spans="9:10" x14ac:dyDescent="0.25">
      <c r="I2008" s="2"/>
      <c r="J2008" s="3"/>
    </row>
    <row r="2009" spans="9:10" x14ac:dyDescent="0.25">
      <c r="I2009" s="2"/>
      <c r="J2009" s="3"/>
    </row>
    <row r="2010" spans="9:10" x14ac:dyDescent="0.25">
      <c r="I2010" s="2"/>
      <c r="J2010" s="3"/>
    </row>
    <row r="2011" spans="9:10" x14ac:dyDescent="0.25">
      <c r="I2011" s="2"/>
      <c r="J2011" s="3"/>
    </row>
    <row r="2012" spans="9:10" x14ac:dyDescent="0.25">
      <c r="I2012" s="2"/>
      <c r="J2012" s="3"/>
    </row>
    <row r="2013" spans="9:10" x14ac:dyDescent="0.25">
      <c r="I2013" s="2"/>
      <c r="J2013" s="3"/>
    </row>
    <row r="2014" spans="9:10" x14ac:dyDescent="0.25">
      <c r="I2014" s="2"/>
      <c r="J2014" s="3"/>
    </row>
    <row r="2015" spans="9:10" x14ac:dyDescent="0.25">
      <c r="I2015" s="2"/>
      <c r="J2015" s="3"/>
    </row>
    <row r="2016" spans="9:10" x14ac:dyDescent="0.25">
      <c r="I2016" s="2"/>
      <c r="J2016" s="3"/>
    </row>
    <row r="2017" spans="9:10" x14ac:dyDescent="0.25">
      <c r="I2017" s="2"/>
      <c r="J2017" s="3"/>
    </row>
    <row r="2018" spans="9:10" x14ac:dyDescent="0.25">
      <c r="I2018" s="2"/>
      <c r="J2018" s="3"/>
    </row>
    <row r="2019" spans="9:10" x14ac:dyDescent="0.25">
      <c r="I2019" s="2"/>
      <c r="J2019" s="3"/>
    </row>
    <row r="2020" spans="9:10" x14ac:dyDescent="0.25">
      <c r="I2020" s="2"/>
      <c r="J2020" s="3"/>
    </row>
    <row r="2021" spans="9:10" x14ac:dyDescent="0.25">
      <c r="I2021" s="2"/>
      <c r="J2021" s="3"/>
    </row>
    <row r="2022" spans="9:10" x14ac:dyDescent="0.25">
      <c r="I2022" s="2"/>
      <c r="J2022" s="3"/>
    </row>
    <row r="2023" spans="9:10" x14ac:dyDescent="0.25">
      <c r="I2023" s="2"/>
      <c r="J2023" s="3"/>
    </row>
    <row r="2024" spans="9:10" x14ac:dyDescent="0.25">
      <c r="I2024" s="2"/>
      <c r="J2024" s="3"/>
    </row>
    <row r="2025" spans="9:10" x14ac:dyDescent="0.25">
      <c r="I2025" s="2"/>
      <c r="J2025" s="3"/>
    </row>
    <row r="2026" spans="9:10" x14ac:dyDescent="0.25">
      <c r="I2026" s="2"/>
      <c r="J2026" s="3"/>
    </row>
    <row r="2027" spans="9:10" x14ac:dyDescent="0.25">
      <c r="I2027" s="2"/>
      <c r="J2027" s="3"/>
    </row>
    <row r="2028" spans="9:10" x14ac:dyDescent="0.25">
      <c r="I2028" s="2"/>
      <c r="J2028" s="3"/>
    </row>
    <row r="2029" spans="9:10" x14ac:dyDescent="0.25">
      <c r="I2029" s="2"/>
      <c r="J2029" s="3"/>
    </row>
    <row r="2030" spans="9:10" x14ac:dyDescent="0.25">
      <c r="I2030" s="2"/>
      <c r="J2030" s="3"/>
    </row>
    <row r="2031" spans="9:10" x14ac:dyDescent="0.25">
      <c r="I2031" s="2"/>
      <c r="J2031" s="3"/>
    </row>
    <row r="2032" spans="9:10" x14ac:dyDescent="0.25">
      <c r="I2032" s="2"/>
      <c r="J2032" s="3"/>
    </row>
    <row r="2033" spans="9:10" x14ac:dyDescent="0.25">
      <c r="I2033" s="2"/>
      <c r="J2033" s="3"/>
    </row>
    <row r="2034" spans="9:10" x14ac:dyDescent="0.25">
      <c r="I2034" s="2"/>
      <c r="J2034" s="3"/>
    </row>
    <row r="2035" spans="9:10" x14ac:dyDescent="0.25">
      <c r="I2035" s="2"/>
      <c r="J2035" s="3"/>
    </row>
    <row r="2036" spans="9:10" x14ac:dyDescent="0.25">
      <c r="I2036" s="2"/>
      <c r="J2036" s="3"/>
    </row>
    <row r="2037" spans="9:10" x14ac:dyDescent="0.25">
      <c r="I2037" s="2"/>
      <c r="J2037" s="3"/>
    </row>
    <row r="2038" spans="9:10" x14ac:dyDescent="0.25">
      <c r="I2038" s="2"/>
      <c r="J2038" s="3"/>
    </row>
    <row r="2039" spans="9:10" x14ac:dyDescent="0.25">
      <c r="I2039" s="2"/>
      <c r="J2039" s="3"/>
    </row>
    <row r="2040" spans="9:10" x14ac:dyDescent="0.25">
      <c r="I2040" s="2"/>
      <c r="J2040" s="3"/>
    </row>
    <row r="2041" spans="9:10" x14ac:dyDescent="0.25">
      <c r="I2041" s="2"/>
      <c r="J2041" s="3"/>
    </row>
    <row r="2042" spans="9:10" x14ac:dyDescent="0.25">
      <c r="I2042" s="2"/>
      <c r="J2042" s="3"/>
    </row>
    <row r="2043" spans="9:10" x14ac:dyDescent="0.25">
      <c r="I2043" s="2"/>
      <c r="J2043" s="3"/>
    </row>
    <row r="2044" spans="9:10" x14ac:dyDescent="0.25">
      <c r="I2044" s="2"/>
      <c r="J2044" s="3"/>
    </row>
    <row r="2045" spans="9:10" x14ac:dyDescent="0.25">
      <c r="I2045" s="2"/>
      <c r="J2045" s="3"/>
    </row>
    <row r="2046" spans="9:10" x14ac:dyDescent="0.25">
      <c r="I2046" s="2"/>
      <c r="J2046" s="3"/>
    </row>
    <row r="2047" spans="9:10" x14ac:dyDescent="0.25">
      <c r="I2047" s="2"/>
      <c r="J2047" s="3"/>
    </row>
    <row r="2048" spans="9:10" x14ac:dyDescent="0.25">
      <c r="I2048" s="2"/>
      <c r="J2048" s="3"/>
    </row>
    <row r="2049" spans="9:10" x14ac:dyDescent="0.25">
      <c r="I2049" s="2"/>
      <c r="J2049" s="3"/>
    </row>
    <row r="2050" spans="9:10" x14ac:dyDescent="0.25">
      <c r="I2050" s="2"/>
      <c r="J2050" s="3"/>
    </row>
    <row r="2051" spans="9:10" x14ac:dyDescent="0.25">
      <c r="I2051" s="2"/>
      <c r="J2051" s="3"/>
    </row>
    <row r="2052" spans="9:10" x14ac:dyDescent="0.25">
      <c r="I2052" s="2"/>
      <c r="J2052" s="3"/>
    </row>
    <row r="2053" spans="9:10" x14ac:dyDescent="0.25">
      <c r="I2053" s="2"/>
      <c r="J2053" s="3"/>
    </row>
    <row r="2054" spans="9:10" x14ac:dyDescent="0.25">
      <c r="I2054" s="2"/>
      <c r="J2054" s="3"/>
    </row>
    <row r="2055" spans="9:10" x14ac:dyDescent="0.25">
      <c r="I2055" s="2"/>
      <c r="J2055" s="3"/>
    </row>
    <row r="2056" spans="9:10" x14ac:dyDescent="0.25">
      <c r="I2056" s="2"/>
      <c r="J2056" s="3"/>
    </row>
    <row r="2057" spans="9:10" x14ac:dyDescent="0.25">
      <c r="I2057" s="2"/>
      <c r="J2057" s="3"/>
    </row>
    <row r="2058" spans="9:10" x14ac:dyDescent="0.25">
      <c r="I2058" s="2"/>
      <c r="J2058" s="3"/>
    </row>
    <row r="2059" spans="9:10" x14ac:dyDescent="0.25">
      <c r="I2059" s="2"/>
      <c r="J2059" s="3"/>
    </row>
    <row r="2060" spans="9:10" x14ac:dyDescent="0.25">
      <c r="I2060" s="2"/>
      <c r="J2060" s="3"/>
    </row>
    <row r="2061" spans="9:10" x14ac:dyDescent="0.25">
      <c r="I2061" s="2"/>
      <c r="J2061" s="3"/>
    </row>
    <row r="2062" spans="9:10" x14ac:dyDescent="0.25">
      <c r="I2062" s="2"/>
      <c r="J2062" s="3"/>
    </row>
    <row r="2063" spans="9:10" x14ac:dyDescent="0.25">
      <c r="I2063" s="2"/>
      <c r="J2063" s="3"/>
    </row>
    <row r="2064" spans="9:10" x14ac:dyDescent="0.25">
      <c r="I2064" s="2"/>
      <c r="J2064" s="3"/>
    </row>
    <row r="2065" spans="9:10" x14ac:dyDescent="0.25">
      <c r="I2065" s="2"/>
      <c r="J2065" s="3"/>
    </row>
    <row r="2066" spans="9:10" x14ac:dyDescent="0.25">
      <c r="I2066" s="2"/>
      <c r="J2066" s="3"/>
    </row>
    <row r="2067" spans="9:10" x14ac:dyDescent="0.25">
      <c r="I2067" s="2"/>
      <c r="J2067" s="3"/>
    </row>
    <row r="2068" spans="9:10" x14ac:dyDescent="0.25">
      <c r="I2068" s="2"/>
      <c r="J2068" s="3"/>
    </row>
    <row r="2069" spans="9:10" x14ac:dyDescent="0.25">
      <c r="I2069" s="2"/>
      <c r="J2069" s="3"/>
    </row>
    <row r="2070" spans="9:10" x14ac:dyDescent="0.25">
      <c r="I2070" s="2"/>
      <c r="J2070" s="3"/>
    </row>
    <row r="2071" spans="9:10" x14ac:dyDescent="0.25">
      <c r="I2071" s="2"/>
      <c r="J2071" s="3"/>
    </row>
    <row r="2072" spans="9:10" x14ac:dyDescent="0.25">
      <c r="I2072" s="2"/>
      <c r="J2072" s="3"/>
    </row>
    <row r="2073" spans="9:10" x14ac:dyDescent="0.25">
      <c r="I2073" s="2"/>
      <c r="J2073" s="3"/>
    </row>
    <row r="2074" spans="9:10" x14ac:dyDescent="0.25">
      <c r="I2074" s="2"/>
      <c r="J2074" s="3"/>
    </row>
    <row r="2075" spans="9:10" x14ac:dyDescent="0.25">
      <c r="I2075" s="2"/>
      <c r="J2075" s="3"/>
    </row>
    <row r="2076" spans="9:10" x14ac:dyDescent="0.25">
      <c r="I2076" s="2"/>
      <c r="J2076" s="3"/>
    </row>
    <row r="2077" spans="9:10" x14ac:dyDescent="0.25">
      <c r="I2077" s="2"/>
      <c r="J2077" s="3"/>
    </row>
    <row r="2078" spans="9:10" x14ac:dyDescent="0.25">
      <c r="I2078" s="2"/>
      <c r="J2078" s="3"/>
    </row>
    <row r="2079" spans="9:10" x14ac:dyDescent="0.25">
      <c r="I2079" s="2"/>
      <c r="J2079" s="3"/>
    </row>
    <row r="2080" spans="9:10" x14ac:dyDescent="0.25">
      <c r="I2080" s="2"/>
      <c r="J2080" s="3"/>
    </row>
    <row r="2081" spans="9:10" x14ac:dyDescent="0.25">
      <c r="I2081" s="2"/>
      <c r="J2081" s="3"/>
    </row>
    <row r="2082" spans="9:10" x14ac:dyDescent="0.25">
      <c r="I2082" s="2"/>
      <c r="J2082" s="3"/>
    </row>
    <row r="2083" spans="9:10" x14ac:dyDescent="0.25">
      <c r="I2083" s="2"/>
      <c r="J2083" s="3"/>
    </row>
    <row r="2084" spans="9:10" x14ac:dyDescent="0.25">
      <c r="I2084" s="2"/>
      <c r="J2084" s="3"/>
    </row>
    <row r="2085" spans="9:10" x14ac:dyDescent="0.25">
      <c r="I2085" s="2"/>
      <c r="J2085" s="3"/>
    </row>
    <row r="2086" spans="9:10" x14ac:dyDescent="0.25">
      <c r="I2086" s="2"/>
      <c r="J2086" s="3"/>
    </row>
    <row r="2087" spans="9:10" x14ac:dyDescent="0.25">
      <c r="I2087" s="2"/>
      <c r="J2087" s="3"/>
    </row>
    <row r="2088" spans="9:10" x14ac:dyDescent="0.25">
      <c r="I2088" s="2"/>
      <c r="J2088" s="3"/>
    </row>
    <row r="2089" spans="9:10" x14ac:dyDescent="0.25">
      <c r="I2089" s="2"/>
      <c r="J2089" s="3"/>
    </row>
    <row r="2090" spans="9:10" x14ac:dyDescent="0.25">
      <c r="I2090" s="2"/>
      <c r="J2090" s="3"/>
    </row>
    <row r="2091" spans="9:10" x14ac:dyDescent="0.25">
      <c r="I2091" s="2"/>
      <c r="J2091" s="3"/>
    </row>
    <row r="2092" spans="9:10" x14ac:dyDescent="0.25">
      <c r="I2092" s="2"/>
      <c r="J2092" s="3"/>
    </row>
    <row r="2093" spans="9:10" x14ac:dyDescent="0.25">
      <c r="I2093" s="2"/>
      <c r="J2093" s="3"/>
    </row>
    <row r="2094" spans="9:10" x14ac:dyDescent="0.25">
      <c r="I2094" s="2"/>
      <c r="J2094" s="3"/>
    </row>
    <row r="2095" spans="9:10" x14ac:dyDescent="0.25">
      <c r="I2095" s="2"/>
      <c r="J2095" s="3"/>
    </row>
    <row r="2096" spans="9:10" x14ac:dyDescent="0.25">
      <c r="I2096" s="2"/>
      <c r="J2096" s="3"/>
    </row>
    <row r="2097" spans="9:10" x14ac:dyDescent="0.25">
      <c r="I2097" s="2"/>
      <c r="J2097" s="3"/>
    </row>
    <row r="2098" spans="9:10" x14ac:dyDescent="0.25">
      <c r="I2098" s="2"/>
      <c r="J2098" s="3"/>
    </row>
    <row r="2099" spans="9:10" x14ac:dyDescent="0.25">
      <c r="I2099" s="2"/>
      <c r="J2099" s="3"/>
    </row>
    <row r="2100" spans="9:10" x14ac:dyDescent="0.25">
      <c r="I2100" s="2"/>
      <c r="J2100" s="3"/>
    </row>
    <row r="2101" spans="9:10" x14ac:dyDescent="0.25">
      <c r="I2101" s="2"/>
      <c r="J2101" s="3"/>
    </row>
    <row r="2102" spans="9:10" x14ac:dyDescent="0.25">
      <c r="I2102" s="2"/>
      <c r="J2102" s="3"/>
    </row>
    <row r="2103" spans="9:10" x14ac:dyDescent="0.25">
      <c r="I2103" s="2"/>
      <c r="J2103" s="3"/>
    </row>
    <row r="2104" spans="9:10" x14ac:dyDescent="0.25">
      <c r="I2104" s="2"/>
      <c r="J2104" s="3"/>
    </row>
    <row r="2105" spans="9:10" x14ac:dyDescent="0.25">
      <c r="I2105" s="2"/>
      <c r="J2105" s="3"/>
    </row>
    <row r="2106" spans="9:10" x14ac:dyDescent="0.25">
      <c r="I2106" s="2"/>
      <c r="J2106" s="3"/>
    </row>
    <row r="2107" spans="9:10" x14ac:dyDescent="0.25">
      <c r="I2107" s="2"/>
      <c r="J2107" s="3"/>
    </row>
    <row r="2108" spans="9:10" x14ac:dyDescent="0.25">
      <c r="I2108" s="2"/>
      <c r="J2108" s="3"/>
    </row>
    <row r="2109" spans="9:10" x14ac:dyDescent="0.25">
      <c r="I2109" s="2"/>
      <c r="J2109" s="3"/>
    </row>
    <row r="2110" spans="9:10" x14ac:dyDescent="0.25">
      <c r="I2110" s="2"/>
      <c r="J2110" s="3"/>
    </row>
    <row r="2111" spans="9:10" x14ac:dyDescent="0.25">
      <c r="I2111" s="2"/>
      <c r="J2111" s="3"/>
    </row>
    <row r="2112" spans="9:10" x14ac:dyDescent="0.25">
      <c r="I2112" s="2"/>
      <c r="J2112" s="3"/>
    </row>
    <row r="2113" spans="9:10" x14ac:dyDescent="0.25">
      <c r="I2113" s="2"/>
      <c r="J2113" s="3"/>
    </row>
    <row r="2114" spans="9:10" x14ac:dyDescent="0.25">
      <c r="I2114" s="2"/>
      <c r="J2114" s="3"/>
    </row>
    <row r="2115" spans="9:10" x14ac:dyDescent="0.25">
      <c r="I2115" s="2"/>
      <c r="J2115" s="3"/>
    </row>
    <row r="2116" spans="9:10" x14ac:dyDescent="0.25">
      <c r="I2116" s="2"/>
      <c r="J2116" s="3"/>
    </row>
    <row r="2117" spans="9:10" x14ac:dyDescent="0.25">
      <c r="I2117" s="2"/>
      <c r="J2117" s="3"/>
    </row>
    <row r="2118" spans="9:10" x14ac:dyDescent="0.25">
      <c r="I2118" s="2"/>
      <c r="J2118" s="3"/>
    </row>
    <row r="2119" spans="9:10" x14ac:dyDescent="0.25">
      <c r="I2119" s="2"/>
      <c r="J2119" s="3"/>
    </row>
    <row r="2120" spans="9:10" x14ac:dyDescent="0.25">
      <c r="I2120" s="2"/>
      <c r="J2120" s="3"/>
    </row>
    <row r="2121" spans="9:10" x14ac:dyDescent="0.25">
      <c r="I2121" s="2"/>
      <c r="J2121" s="3"/>
    </row>
    <row r="2122" spans="9:10" x14ac:dyDescent="0.25">
      <c r="I2122" s="2"/>
      <c r="J2122" s="3"/>
    </row>
    <row r="2123" spans="9:10" x14ac:dyDescent="0.25">
      <c r="I2123" s="2"/>
      <c r="J2123" s="3"/>
    </row>
    <row r="2124" spans="9:10" x14ac:dyDescent="0.25">
      <c r="I2124" s="2"/>
      <c r="J2124" s="3"/>
    </row>
    <row r="2125" spans="9:10" x14ac:dyDescent="0.25">
      <c r="I2125" s="2"/>
      <c r="J2125" s="3"/>
    </row>
    <row r="2126" spans="9:10" x14ac:dyDescent="0.25">
      <c r="I2126" s="2"/>
      <c r="J2126" s="3"/>
    </row>
    <row r="2127" spans="9:10" x14ac:dyDescent="0.25">
      <c r="I2127" s="2"/>
      <c r="J2127" s="3"/>
    </row>
    <row r="2128" spans="9:10" x14ac:dyDescent="0.25">
      <c r="I2128" s="2"/>
      <c r="J2128" s="3"/>
    </row>
    <row r="2129" spans="9:10" x14ac:dyDescent="0.25">
      <c r="I2129" s="2"/>
      <c r="J2129" s="3"/>
    </row>
    <row r="2130" spans="9:10" x14ac:dyDescent="0.25">
      <c r="I2130" s="2"/>
      <c r="J2130" s="3"/>
    </row>
    <row r="2131" spans="9:10" x14ac:dyDescent="0.25">
      <c r="I2131" s="2"/>
      <c r="J2131" s="3"/>
    </row>
    <row r="2132" spans="9:10" x14ac:dyDescent="0.25">
      <c r="I2132" s="2"/>
      <c r="J2132" s="3"/>
    </row>
    <row r="2133" spans="9:10" x14ac:dyDescent="0.25">
      <c r="I2133" s="2"/>
      <c r="J2133" s="3"/>
    </row>
    <row r="2134" spans="9:10" x14ac:dyDescent="0.25">
      <c r="I2134" s="2"/>
      <c r="J2134" s="3"/>
    </row>
    <row r="2135" spans="9:10" x14ac:dyDescent="0.25">
      <c r="I2135" s="2"/>
      <c r="J2135" s="3"/>
    </row>
    <row r="2136" spans="9:10" x14ac:dyDescent="0.25">
      <c r="I2136" s="2"/>
      <c r="J2136" s="3"/>
    </row>
    <row r="2137" spans="9:10" x14ac:dyDescent="0.25">
      <c r="I2137" s="2"/>
      <c r="J2137" s="3"/>
    </row>
    <row r="2138" spans="9:10" x14ac:dyDescent="0.25">
      <c r="I2138" s="2"/>
      <c r="J2138" s="3"/>
    </row>
    <row r="2139" spans="9:10" x14ac:dyDescent="0.25">
      <c r="I2139" s="2"/>
      <c r="J2139" s="3"/>
    </row>
    <row r="2140" spans="9:10" x14ac:dyDescent="0.25">
      <c r="I2140" s="2"/>
      <c r="J2140" s="3"/>
    </row>
    <row r="2141" spans="9:10" x14ac:dyDescent="0.25">
      <c r="I2141" s="2"/>
      <c r="J2141" s="3"/>
    </row>
    <row r="2142" spans="9:10" x14ac:dyDescent="0.25">
      <c r="I2142" s="2"/>
      <c r="J2142" s="3"/>
    </row>
    <row r="2143" spans="9:10" x14ac:dyDescent="0.25">
      <c r="I2143" s="2"/>
      <c r="J2143" s="3"/>
    </row>
    <row r="2144" spans="9:10" x14ac:dyDescent="0.25">
      <c r="I2144" s="2"/>
      <c r="J2144" s="3"/>
    </row>
    <row r="2145" spans="9:10" x14ac:dyDescent="0.25">
      <c r="I2145" s="2"/>
      <c r="J2145" s="3"/>
    </row>
    <row r="2146" spans="9:10" x14ac:dyDescent="0.25">
      <c r="I2146" s="2"/>
      <c r="J2146" s="3"/>
    </row>
    <row r="2147" spans="9:10" x14ac:dyDescent="0.25">
      <c r="I2147" s="2"/>
      <c r="J2147" s="3"/>
    </row>
    <row r="2148" spans="9:10" x14ac:dyDescent="0.25">
      <c r="I2148" s="2"/>
      <c r="J2148" s="3"/>
    </row>
    <row r="2149" spans="9:10" x14ac:dyDescent="0.25">
      <c r="I2149" s="2"/>
      <c r="J2149" s="3"/>
    </row>
    <row r="2150" spans="9:10" x14ac:dyDescent="0.25">
      <c r="I2150" s="2"/>
      <c r="J2150" s="3"/>
    </row>
    <row r="2151" spans="9:10" x14ac:dyDescent="0.25">
      <c r="I2151" s="2"/>
      <c r="J2151" s="3"/>
    </row>
    <row r="2152" spans="9:10" x14ac:dyDescent="0.25">
      <c r="I2152" s="2"/>
      <c r="J2152" s="3"/>
    </row>
    <row r="2153" spans="9:10" x14ac:dyDescent="0.25">
      <c r="I2153" s="2"/>
      <c r="J2153" s="3"/>
    </row>
    <row r="2154" spans="9:10" x14ac:dyDescent="0.25">
      <c r="I2154" s="2"/>
      <c r="J2154" s="3"/>
    </row>
    <row r="2155" spans="9:10" x14ac:dyDescent="0.25">
      <c r="I2155" s="2"/>
      <c r="J2155" s="3"/>
    </row>
    <row r="2156" spans="9:10" x14ac:dyDescent="0.25">
      <c r="I2156" s="2"/>
      <c r="J2156" s="3"/>
    </row>
    <row r="2157" spans="9:10" x14ac:dyDescent="0.25">
      <c r="I2157" s="2"/>
      <c r="J2157" s="3"/>
    </row>
    <row r="2158" spans="9:10" x14ac:dyDescent="0.25">
      <c r="I2158" s="2"/>
      <c r="J2158" s="3"/>
    </row>
    <row r="2159" spans="9:10" x14ac:dyDescent="0.25">
      <c r="I2159" s="2"/>
      <c r="J2159" s="3"/>
    </row>
    <row r="2160" spans="9:10" x14ac:dyDescent="0.25">
      <c r="I2160" s="2"/>
      <c r="J2160" s="3"/>
    </row>
    <row r="2161" spans="9:10" x14ac:dyDescent="0.25">
      <c r="I2161" s="2"/>
      <c r="J2161" s="3"/>
    </row>
    <row r="2162" spans="9:10" x14ac:dyDescent="0.25">
      <c r="I2162" s="2"/>
      <c r="J2162" s="3"/>
    </row>
    <row r="2163" spans="9:10" x14ac:dyDescent="0.25">
      <c r="I2163" s="2"/>
      <c r="J2163" s="3"/>
    </row>
    <row r="2164" spans="9:10" x14ac:dyDescent="0.25">
      <c r="I2164" s="2"/>
      <c r="J2164" s="3"/>
    </row>
    <row r="2165" spans="9:10" x14ac:dyDescent="0.25">
      <c r="I2165" s="2"/>
      <c r="J2165" s="3"/>
    </row>
    <row r="2166" spans="9:10" x14ac:dyDescent="0.25">
      <c r="I2166" s="2"/>
      <c r="J2166" s="3"/>
    </row>
    <row r="2167" spans="9:10" x14ac:dyDescent="0.25">
      <c r="I2167" s="2"/>
      <c r="J2167" s="3"/>
    </row>
    <row r="2168" spans="9:10" x14ac:dyDescent="0.25">
      <c r="I2168" s="2"/>
      <c r="J2168" s="3"/>
    </row>
    <row r="2169" spans="9:10" x14ac:dyDescent="0.25">
      <c r="I2169" s="2"/>
      <c r="J2169" s="3"/>
    </row>
    <row r="2170" spans="9:10" x14ac:dyDescent="0.25">
      <c r="I2170" s="2"/>
      <c r="J2170" s="3"/>
    </row>
    <row r="2171" spans="9:10" x14ac:dyDescent="0.25">
      <c r="I2171" s="2"/>
      <c r="J2171" s="3"/>
    </row>
    <row r="2172" spans="9:10" x14ac:dyDescent="0.25">
      <c r="I2172" s="2"/>
      <c r="J2172" s="3"/>
    </row>
    <row r="2173" spans="9:10" x14ac:dyDescent="0.25">
      <c r="I2173" s="2"/>
      <c r="J2173" s="3"/>
    </row>
    <row r="2174" spans="9:10" x14ac:dyDescent="0.25">
      <c r="I2174" s="2"/>
      <c r="J2174" s="3"/>
    </row>
    <row r="2175" spans="9:10" x14ac:dyDescent="0.25">
      <c r="I2175" s="2"/>
      <c r="J2175" s="3"/>
    </row>
    <row r="2176" spans="9:10" x14ac:dyDescent="0.25">
      <c r="I2176" s="2"/>
      <c r="J2176" s="3"/>
    </row>
    <row r="2177" spans="9:10" x14ac:dyDescent="0.25">
      <c r="I2177" s="2"/>
      <c r="J2177" s="3"/>
    </row>
    <row r="2178" spans="9:10" x14ac:dyDescent="0.25">
      <c r="I2178" s="2"/>
      <c r="J2178" s="3"/>
    </row>
    <row r="2179" spans="9:10" x14ac:dyDescent="0.25">
      <c r="I2179" s="2"/>
      <c r="J2179" s="3"/>
    </row>
    <row r="2180" spans="9:10" x14ac:dyDescent="0.25">
      <c r="I2180" s="2"/>
      <c r="J2180" s="3"/>
    </row>
    <row r="2181" spans="9:10" x14ac:dyDescent="0.25">
      <c r="I2181" s="2"/>
      <c r="J2181" s="3"/>
    </row>
    <row r="2182" spans="9:10" x14ac:dyDescent="0.25">
      <c r="I2182" s="2"/>
      <c r="J2182" s="3"/>
    </row>
    <row r="2183" spans="9:10" x14ac:dyDescent="0.25">
      <c r="I2183" s="2"/>
      <c r="J2183" s="3"/>
    </row>
    <row r="2184" spans="9:10" x14ac:dyDescent="0.25">
      <c r="I2184" s="2"/>
      <c r="J2184" s="3"/>
    </row>
    <row r="2185" spans="9:10" x14ac:dyDescent="0.25">
      <c r="I2185" s="2"/>
      <c r="J2185" s="3"/>
    </row>
    <row r="2186" spans="9:10" x14ac:dyDescent="0.25">
      <c r="I2186" s="2"/>
      <c r="J2186" s="3"/>
    </row>
    <row r="2187" spans="9:10" x14ac:dyDescent="0.25">
      <c r="I2187" s="2"/>
      <c r="J2187" s="3"/>
    </row>
    <row r="2188" spans="9:10" x14ac:dyDescent="0.25">
      <c r="I2188" s="2"/>
      <c r="J2188" s="3"/>
    </row>
    <row r="2189" spans="9:10" x14ac:dyDescent="0.25">
      <c r="I2189" s="2"/>
      <c r="J2189" s="3"/>
    </row>
    <row r="2190" spans="9:10" x14ac:dyDescent="0.25">
      <c r="I2190" s="2"/>
      <c r="J2190" s="3"/>
    </row>
    <row r="2191" spans="9:10" x14ac:dyDescent="0.25">
      <c r="I2191" s="2"/>
      <c r="J2191" s="3"/>
    </row>
    <row r="2192" spans="9:10" x14ac:dyDescent="0.25">
      <c r="I2192" s="2"/>
      <c r="J2192" s="3"/>
    </row>
    <row r="2193" spans="9:10" x14ac:dyDescent="0.25">
      <c r="I2193" s="2"/>
      <c r="J2193" s="3"/>
    </row>
    <row r="2194" spans="9:10" x14ac:dyDescent="0.25">
      <c r="I2194" s="2"/>
      <c r="J2194" s="3"/>
    </row>
    <row r="2195" spans="9:10" x14ac:dyDescent="0.25">
      <c r="I2195" s="2"/>
      <c r="J2195" s="3"/>
    </row>
    <row r="2196" spans="9:10" x14ac:dyDescent="0.25">
      <c r="I2196" s="2"/>
      <c r="J2196" s="3"/>
    </row>
    <row r="2197" spans="9:10" x14ac:dyDescent="0.25">
      <c r="I2197" s="2"/>
      <c r="J2197" s="3"/>
    </row>
    <row r="2198" spans="9:10" x14ac:dyDescent="0.25">
      <c r="I2198" s="2"/>
      <c r="J2198" s="3"/>
    </row>
    <row r="2199" spans="9:10" x14ac:dyDescent="0.25">
      <c r="I2199" s="2"/>
      <c r="J2199" s="3"/>
    </row>
    <row r="2200" spans="9:10" x14ac:dyDescent="0.25">
      <c r="I2200" s="2"/>
      <c r="J2200" s="3"/>
    </row>
    <row r="2201" spans="9:10" x14ac:dyDescent="0.25">
      <c r="I2201" s="2"/>
      <c r="J2201" s="3"/>
    </row>
    <row r="2202" spans="9:10" x14ac:dyDescent="0.25">
      <c r="I2202" s="2"/>
      <c r="J2202" s="3"/>
    </row>
    <row r="2203" spans="9:10" x14ac:dyDescent="0.25">
      <c r="I2203" s="2"/>
      <c r="J2203" s="3"/>
    </row>
    <row r="2204" spans="9:10" x14ac:dyDescent="0.25">
      <c r="I2204" s="2"/>
      <c r="J2204" s="3"/>
    </row>
    <row r="2205" spans="9:10" x14ac:dyDescent="0.25">
      <c r="I2205" s="2"/>
      <c r="J2205" s="3"/>
    </row>
    <row r="2206" spans="9:10" x14ac:dyDescent="0.25">
      <c r="I2206" s="2"/>
      <c r="J2206" s="3"/>
    </row>
    <row r="2207" spans="9:10" x14ac:dyDescent="0.25">
      <c r="I2207" s="2"/>
      <c r="J2207" s="3"/>
    </row>
    <row r="2208" spans="9:10" x14ac:dyDescent="0.25">
      <c r="I2208" s="2"/>
      <c r="J2208" s="3"/>
    </row>
    <row r="2209" spans="9:10" x14ac:dyDescent="0.25">
      <c r="I2209" s="2"/>
      <c r="J2209" s="3"/>
    </row>
    <row r="2210" spans="9:10" x14ac:dyDescent="0.25">
      <c r="I2210" s="2"/>
      <c r="J2210" s="3"/>
    </row>
    <row r="2211" spans="9:10" x14ac:dyDescent="0.25">
      <c r="I2211" s="2"/>
      <c r="J2211" s="3"/>
    </row>
  </sheetData>
  <sortState xmlns:xlrd2="http://schemas.microsoft.com/office/spreadsheetml/2017/richdata2" ref="A2:R2211">
    <sortCondition descending="1" ref="O2:O2211"/>
  </sortState>
  <conditionalFormatting sqref="H4:H178">
    <cfRule type="duplicateValues" dxfId="6" priority="6"/>
  </conditionalFormatting>
  <conditionalFormatting sqref="H1398:H1404 H1408:H1434 H1406 H2:H1122 H1124:H1264 H1301:H1394 H1396">
    <cfRule type="duplicateValues" dxfId="5" priority="7"/>
  </conditionalFormatting>
  <conditionalFormatting sqref="H1:H1048576">
    <cfRule type="duplicateValues" dxfId="4" priority="5"/>
  </conditionalFormatting>
  <conditionalFormatting sqref="M2:M1048576">
    <cfRule type="cellIs" dxfId="3" priority="3" operator="greaterThan">
      <formula>43.99</formula>
    </cfRule>
    <cfRule type="cellIs" dxfId="2" priority="4" operator="greaterThan">
      <formula>44</formula>
    </cfRule>
  </conditionalFormatting>
  <conditionalFormatting sqref="N2:N1048576">
    <cfRule type="cellIs" dxfId="1" priority="2" operator="greaterThan">
      <formula>22.99</formula>
    </cfRule>
  </conditionalFormatting>
  <conditionalFormatting sqref="O2:O1048576">
    <cfRule type="cellIs" dxfId="0" priority="1" operator="greaterThan">
      <formula>68.99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NoPaint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Rochelle Sikes</dc:creator>
  <cp:lastModifiedBy>Jay</cp:lastModifiedBy>
  <dcterms:created xsi:type="dcterms:W3CDTF">2020-03-17T10:35:43Z</dcterms:created>
  <dcterms:modified xsi:type="dcterms:W3CDTF">2021-03-09T22:20:17Z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