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New OilMP Docs\Manuscript\Data\"/>
    </mc:Choice>
  </mc:AlternateContent>
  <xr:revisionPtr revIDLastSave="0" documentId="13_ncr:1_{1318950F-0637-4FAD-8FA6-1B25E3D337F3}" xr6:coauthVersionLast="45" xr6:coauthVersionMax="45" xr10:uidLastSave="{00000000-0000-0000-0000-000000000000}"/>
  <bookViews>
    <workbookView xWindow="5807" yWindow="-413" windowWidth="12786" windowHeight="6600" firstSheet="1" activeTab="3" xr2:uid="{E029F598-3165-402F-8B2B-4906FBBDAC90}"/>
  </bookViews>
  <sheets>
    <sheet name="MultEnvironMultPop" sheetId="1" r:id="rId1"/>
    <sheet name="MultEnvironSinglePop" sheetId="2" r:id="rId2"/>
    <sheet name="SingleEnvironSinglePop" sheetId="3" r:id="rId3"/>
    <sheet name="AllQ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" i="1"/>
</calcChain>
</file>

<file path=xl/sharedStrings.xml><?xml version="1.0" encoding="utf-8"?>
<sst xmlns="http://schemas.openxmlformats.org/spreadsheetml/2006/main" count="995" uniqueCount="201">
  <si>
    <t>QTLName</t>
  </si>
  <si>
    <t>QTLChr</t>
  </si>
  <si>
    <t>QTLPos</t>
  </si>
  <si>
    <t>LOD</t>
  </si>
  <si>
    <t>%var</t>
  </si>
  <si>
    <t>FlankL</t>
  </si>
  <si>
    <t>FlankR</t>
  </si>
  <si>
    <t>ConsensusL</t>
  </si>
  <si>
    <t>ConsensusR</t>
  </si>
  <si>
    <t>ConsensusLPos</t>
  </si>
  <si>
    <t>ConsensusRPos</t>
  </si>
  <si>
    <t>Trait</t>
  </si>
  <si>
    <t>Pop</t>
  </si>
  <si>
    <t>Loc</t>
  </si>
  <si>
    <t>Cas</t>
  </si>
  <si>
    <t>Population 202</t>
  </si>
  <si>
    <t>Population 201</t>
  </si>
  <si>
    <t>BARC-050539-09728</t>
  </si>
  <si>
    <t>BARC-047839-10407</t>
  </si>
  <si>
    <t>Gm12_553862_G_T</t>
  </si>
  <si>
    <t>Gm12_82828_T_C</t>
  </si>
  <si>
    <t>12@0.0</t>
  </si>
  <si>
    <t>Ply</t>
  </si>
  <si>
    <t>BARC-018259-03533</t>
  </si>
  <si>
    <t>BARC-041991-08155</t>
  </si>
  <si>
    <t>Gm09_27092089_A_G</t>
  </si>
  <si>
    <t>Gm09_4517002_T_C</t>
  </si>
  <si>
    <t>9@9.8</t>
  </si>
  <si>
    <t>Combined</t>
  </si>
  <si>
    <t>13@0.0</t>
  </si>
  <si>
    <t>Gm13_27935177_A_G</t>
  </si>
  <si>
    <t>Gm13_31424193_T_G</t>
  </si>
  <si>
    <t>BARC-065495-19507</t>
  </si>
  <si>
    <t>BARC-055499-13329</t>
  </si>
  <si>
    <t>13@9.7</t>
  </si>
  <si>
    <t>Gm13_32254260_T_C</t>
  </si>
  <si>
    <t>Gm13_32435575_G_A</t>
  </si>
  <si>
    <t>BARC-013257-00462</t>
  </si>
  <si>
    <t>BARC-038503-10136</t>
  </si>
  <si>
    <t>14@16.9</t>
  </si>
  <si>
    <t>Gm14_2480875_A_C</t>
  </si>
  <si>
    <t>Gm14_2712470_G_A</t>
  </si>
  <si>
    <t>BARC-065411-19443</t>
  </si>
  <si>
    <t>BARC-065327-19348</t>
  </si>
  <si>
    <t>15@107.2</t>
  </si>
  <si>
    <t>Gm15_15952535_C_A</t>
  </si>
  <si>
    <t>Gm15_19784640_A_G</t>
  </si>
  <si>
    <t>BARC-060905-16966</t>
  </si>
  <si>
    <t>BARC-048215-10508</t>
  </si>
  <si>
    <t>15@8.9</t>
  </si>
  <si>
    <t>Gm15_20639275_T_C</t>
  </si>
  <si>
    <t>Gm15_20452272_C_T</t>
  </si>
  <si>
    <t>BARC-057349-14704</t>
  </si>
  <si>
    <t>BARC-030059-06795</t>
  </si>
  <si>
    <t>17@0.0</t>
  </si>
  <si>
    <t>Gm17_9590152_T_G</t>
  </si>
  <si>
    <t>Gm17_8939133_A_G</t>
  </si>
  <si>
    <t>BARC-048381-10555</t>
  </si>
  <si>
    <t>BARC-031145-07005</t>
  </si>
  <si>
    <t>Cla</t>
  </si>
  <si>
    <t>20@41.7</t>
  </si>
  <si>
    <t>Gm20_32603292_A_G</t>
  </si>
  <si>
    <t>Gm20_32902160_T_G</t>
  </si>
  <si>
    <t>BARC-041129-07912</t>
  </si>
  <si>
    <t>BARC-020713-04700</t>
  </si>
  <si>
    <t>20@33.8</t>
  </si>
  <si>
    <t>Gm20_18829763_G_A</t>
  </si>
  <si>
    <t>Gm20_29594697_A_G</t>
  </si>
  <si>
    <t>BARC-010347-00606</t>
  </si>
  <si>
    <t>BARC-055303-13196</t>
  </si>
  <si>
    <t>20@49.4</t>
  </si>
  <si>
    <t>Gm20_33049242_A_G</t>
  </si>
  <si>
    <t>BARC-011685-00328</t>
  </si>
  <si>
    <t>BARC-041717-08071</t>
  </si>
  <si>
    <t>20@1.8</t>
  </si>
  <si>
    <t>Gm20_36710448_A_C</t>
  </si>
  <si>
    <t>Gm20_41382207_G_T</t>
  </si>
  <si>
    <t>BARC-038869-07364</t>
  </si>
  <si>
    <t>BARC-025815-05092</t>
  </si>
  <si>
    <t>2@12.2</t>
  </si>
  <si>
    <t>Gm02_4957187_A_G</t>
  </si>
  <si>
    <t>Gm02_5343214_T_C</t>
  </si>
  <si>
    <t>BARC-016573-02145</t>
  </si>
  <si>
    <t>BARC-056237-14178</t>
  </si>
  <si>
    <t>2@122.5</t>
  </si>
  <si>
    <t>Gm02_42788887_A_G</t>
  </si>
  <si>
    <t>Gm02_42928916_T_C</t>
  </si>
  <si>
    <t>BARC-055839-13759</t>
  </si>
  <si>
    <t>BARC-064837-18812</t>
  </si>
  <si>
    <t>4@153.2</t>
  </si>
  <si>
    <t>Gm04_47642228_A_G</t>
  </si>
  <si>
    <t>Gm04_48812166_A_G</t>
  </si>
  <si>
    <t>BARC-054297-12455</t>
  </si>
  <si>
    <t>BARC-032045-07244</t>
  </si>
  <si>
    <t>8@0.0</t>
  </si>
  <si>
    <t>Gm08_4667338_C_T</t>
  </si>
  <si>
    <t>Gm08_4747497_G_T</t>
  </si>
  <si>
    <t>BARC-022013-04250</t>
  </si>
  <si>
    <t>BARC-037229-06749</t>
  </si>
  <si>
    <t>14@69.4</t>
  </si>
  <si>
    <t>Gm14_7387315_T_G</t>
  </si>
  <si>
    <t>Gm14_7733148_T_C</t>
  </si>
  <si>
    <t>BARC-044549-08718</t>
  </si>
  <si>
    <t>BARC-064873-18956</t>
  </si>
  <si>
    <t>14@6.5</t>
  </si>
  <si>
    <t>Gm14_2650425_C_T</t>
  </si>
  <si>
    <t>BARC-020561-04671</t>
  </si>
  <si>
    <t>14@0.0</t>
  </si>
  <si>
    <t>Gm14_2131407_C_T</t>
  </si>
  <si>
    <t>Gm14_2311158_G_A</t>
  </si>
  <si>
    <t>BARC-022025-04259</t>
  </si>
  <si>
    <t>BARC-051559-11161</t>
  </si>
  <si>
    <t>15@2.7</t>
  </si>
  <si>
    <t>Gm15_41081388_C_T</t>
  </si>
  <si>
    <t>Gm15_25514805_G_A</t>
  </si>
  <si>
    <t>BARC-063067-18226</t>
  </si>
  <si>
    <t>BARC-060729-16817</t>
  </si>
  <si>
    <t>15@33.7</t>
  </si>
  <si>
    <t>Gm15_5924951_A_G</t>
  </si>
  <si>
    <t>Gm15_6066709_C_A</t>
  </si>
  <si>
    <t>BARC-029599-06237</t>
  </si>
  <si>
    <t>BARC-029771-06336</t>
  </si>
  <si>
    <t>17@3.7</t>
  </si>
  <si>
    <t>17@26.8</t>
  </si>
  <si>
    <t>Gm17_5887651_A_G</t>
  </si>
  <si>
    <t>Gm17_6153400_T_C</t>
  </si>
  <si>
    <t>BARC-055705-13616</t>
  </si>
  <si>
    <t>BARC-054153-12360</t>
  </si>
  <si>
    <t>18@66.2</t>
  </si>
  <si>
    <t>Gm18_9678773_T_C</t>
  </si>
  <si>
    <t>Gm18_9133223_C_A</t>
  </si>
  <si>
    <t>BARC-039993-07626</t>
  </si>
  <si>
    <t>BARC-027814-06681</t>
  </si>
  <si>
    <t>18@95.8</t>
  </si>
  <si>
    <t>Gm18_58143983_T_C</t>
  </si>
  <si>
    <t>Gm18_59184470_T_C</t>
  </si>
  <si>
    <t>BARC-041331-07965</t>
  </si>
  <si>
    <t>BARC-010491-00654</t>
  </si>
  <si>
    <t>20@0.0</t>
  </si>
  <si>
    <t>Gm20_35625615_C_T</t>
  </si>
  <si>
    <t>BARC-053115-11717</t>
  </si>
  <si>
    <t>BARC-041445-07985</t>
  </si>
  <si>
    <t>2@0.0</t>
  </si>
  <si>
    <t>Gm02_4069373_T_G</t>
  </si>
  <si>
    <t>Gm02_4319761_C_T</t>
  </si>
  <si>
    <t>BARC-020481-04638</t>
  </si>
  <si>
    <t>BARC-018187-02537</t>
  </si>
  <si>
    <t>14@24.2</t>
  </si>
  <si>
    <t>Gm14_4264490_T_G</t>
  </si>
  <si>
    <t>Gm14_6969042_T_C</t>
  </si>
  <si>
    <t>BARC-017877-02411</t>
  </si>
  <si>
    <t>BARC-050249-09527</t>
  </si>
  <si>
    <t>20@28.3</t>
  </si>
  <si>
    <t>Gm20_3078662_A_G</t>
  </si>
  <si>
    <t>Gm20_4730717_T_G</t>
  </si>
  <si>
    <t>BARC-040841-07852</t>
  </si>
  <si>
    <t>BARC-049639-09085</t>
  </si>
  <si>
    <t>15@37.1</t>
  </si>
  <si>
    <t>Gm15_6550454_G_A</t>
  </si>
  <si>
    <t>BARC-041187-07932</t>
  </si>
  <si>
    <t>4@143.2</t>
  </si>
  <si>
    <t>Gm04_46774083_G_A</t>
  </si>
  <si>
    <t>Gm04_46966383_G_A</t>
  </si>
  <si>
    <t>BARC-041539-08030</t>
  </si>
  <si>
    <t>BARC-024463-04896</t>
  </si>
  <si>
    <t>2@147.0</t>
  </si>
  <si>
    <t>Gm02_44863895_G_T</t>
  </si>
  <si>
    <t>Gm02_45445720_T_C</t>
  </si>
  <si>
    <t>BARC-021561-04146</t>
  </si>
  <si>
    <t>BARC-013983-01297</t>
  </si>
  <si>
    <t>QTLId</t>
  </si>
  <si>
    <t>Oil</t>
  </si>
  <si>
    <t>Pro</t>
  </si>
  <si>
    <t>Label</t>
  </si>
  <si>
    <t>SDWT</t>
  </si>
  <si>
    <t>Oil1</t>
  </si>
  <si>
    <t>Oil2</t>
  </si>
  <si>
    <t>Oil3</t>
  </si>
  <si>
    <t>Oil4</t>
  </si>
  <si>
    <t>Oil5</t>
  </si>
  <si>
    <t>Oil6</t>
  </si>
  <si>
    <t>Oil12</t>
  </si>
  <si>
    <t>Oil13</t>
  </si>
  <si>
    <t>Pro4</t>
  </si>
  <si>
    <t>Pro5</t>
  </si>
  <si>
    <t>Pro7</t>
  </si>
  <si>
    <t>SDWT1</t>
  </si>
  <si>
    <t>SDWT2</t>
  </si>
  <si>
    <t>SDWT3</t>
  </si>
  <si>
    <t>SDWT4</t>
  </si>
  <si>
    <t>SDWT5</t>
  </si>
  <si>
    <t>Oil7</t>
  </si>
  <si>
    <t>Oil8</t>
  </si>
  <si>
    <t>Oil9</t>
  </si>
  <si>
    <t>Oil10</t>
  </si>
  <si>
    <t>Oil11</t>
  </si>
  <si>
    <t>Pro1</t>
  </si>
  <si>
    <t>Pro2</t>
  </si>
  <si>
    <t>Pro3</t>
  </si>
  <si>
    <t>Pro6</t>
  </si>
  <si>
    <t>SDWT6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</si>
</sst>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610-9634-4168-B12B-1226AF6D06EA}">
  <dimension ref="A1:P24"/>
  <sheetViews>
    <sheetView topLeftCell="I1" workbookViewId="0">
      <selection sqref="A1:P24"/>
    </sheetView>
  </sheetViews>
  <sheetFormatPr defaultRowHeight="14.35" x14ac:dyDescent="0.5"/>
  <cols>
    <col min="1" max="1" width="9.5859375" bestFit="1" customWidth="1"/>
    <col min="2" max="2" width="7.29296875" bestFit="1" customWidth="1"/>
    <col min="3" max="3" width="7.41015625" bestFit="1" customWidth="1"/>
    <col min="4" max="5" width="12" bestFit="1" customWidth="1"/>
    <col min="6" max="7" width="19.87890625" bestFit="1" customWidth="1"/>
    <col min="8" max="9" width="18.41015625" bestFit="1" customWidth="1"/>
    <col min="10" max="10" width="14.5859375" bestFit="1" customWidth="1"/>
    <col min="11" max="11" width="14.87890625" bestFit="1" customWidth="1"/>
    <col min="12" max="12" width="16.29296875" bestFit="1" customWidth="1"/>
    <col min="13" max="13" width="14.29296875" bestFit="1" customWidth="1"/>
    <col min="14" max="14" width="10.11718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170</v>
      </c>
      <c r="P1" t="s">
        <v>173</v>
      </c>
    </row>
    <row r="2" spans="1:16" x14ac:dyDescent="0.5">
      <c r="A2" t="s">
        <v>39</v>
      </c>
      <c r="B2">
        <v>14</v>
      </c>
      <c r="C2">
        <v>16.899999999999999</v>
      </c>
      <c r="D2">
        <v>12.603069874127399</v>
      </c>
      <c r="E2">
        <v>17.8104008590029</v>
      </c>
      <c r="F2" t="s">
        <v>40</v>
      </c>
      <c r="G2" t="s">
        <v>41</v>
      </c>
      <c r="H2" t="s">
        <v>42</v>
      </c>
      <c r="I2" t="s">
        <v>43</v>
      </c>
      <c r="J2">
        <v>13.1</v>
      </c>
      <c r="K2">
        <v>15.33</v>
      </c>
      <c r="L2" t="s">
        <v>171</v>
      </c>
      <c r="M2" t="s">
        <v>16</v>
      </c>
      <c r="N2" t="s">
        <v>22</v>
      </c>
      <c r="O2">
        <v>1</v>
      </c>
      <c r="P2" t="str">
        <f>_xlfn.CONCAT(L2,O2)</f>
        <v>Oil1</v>
      </c>
    </row>
    <row r="3" spans="1:16" x14ac:dyDescent="0.5">
      <c r="A3" t="s">
        <v>104</v>
      </c>
      <c r="B3">
        <v>14</v>
      </c>
      <c r="C3">
        <v>6.5</v>
      </c>
      <c r="D3">
        <v>5.1931656428736597</v>
      </c>
      <c r="E3">
        <v>6.8175972173613202</v>
      </c>
      <c r="F3" t="s">
        <v>40</v>
      </c>
      <c r="G3" t="s">
        <v>105</v>
      </c>
      <c r="H3" t="s">
        <v>42</v>
      </c>
      <c r="I3" t="s">
        <v>106</v>
      </c>
      <c r="J3">
        <v>13.1</v>
      </c>
      <c r="K3">
        <v>14.85</v>
      </c>
      <c r="L3" t="s">
        <v>171</v>
      </c>
      <c r="M3" t="s">
        <v>15</v>
      </c>
      <c r="N3" t="s">
        <v>28</v>
      </c>
      <c r="O3">
        <v>1</v>
      </c>
      <c r="P3" t="str">
        <f t="shared" ref="P3:P24" si="0">_xlfn.CONCAT(L3,O3)</f>
        <v>Oil1</v>
      </c>
    </row>
    <row r="4" spans="1:16" x14ac:dyDescent="0.5">
      <c r="A4" t="s">
        <v>107</v>
      </c>
      <c r="B4">
        <v>14</v>
      </c>
      <c r="C4">
        <v>0</v>
      </c>
      <c r="D4">
        <v>6.26997996195679</v>
      </c>
      <c r="E4">
        <v>10.4267835657813</v>
      </c>
      <c r="F4" t="s">
        <v>108</v>
      </c>
      <c r="G4" t="s">
        <v>109</v>
      </c>
      <c r="H4" t="s">
        <v>110</v>
      </c>
      <c r="I4" t="s">
        <v>111</v>
      </c>
      <c r="J4">
        <v>11.34</v>
      </c>
      <c r="K4">
        <v>14.48</v>
      </c>
      <c r="L4" t="s">
        <v>171</v>
      </c>
      <c r="M4" t="s">
        <v>15</v>
      </c>
      <c r="N4" t="s">
        <v>22</v>
      </c>
      <c r="O4">
        <v>1</v>
      </c>
      <c r="P4" t="str">
        <f t="shared" si="0"/>
        <v>Oil1</v>
      </c>
    </row>
    <row r="5" spans="1:16" x14ac:dyDescent="0.5">
      <c r="A5" t="s">
        <v>44</v>
      </c>
      <c r="B5">
        <v>15</v>
      </c>
      <c r="C5">
        <v>107.2</v>
      </c>
      <c r="D5">
        <v>7.0823721884444701</v>
      </c>
      <c r="E5">
        <v>8.6474365941606095</v>
      </c>
      <c r="F5" t="s">
        <v>45</v>
      </c>
      <c r="G5" t="s">
        <v>46</v>
      </c>
      <c r="H5" t="s">
        <v>47</v>
      </c>
      <c r="I5" t="s">
        <v>48</v>
      </c>
      <c r="J5">
        <v>71.42</v>
      </c>
      <c r="K5">
        <v>75.709999999999994</v>
      </c>
      <c r="L5" t="s">
        <v>171</v>
      </c>
      <c r="M5" t="s">
        <v>16</v>
      </c>
      <c r="N5" t="s">
        <v>14</v>
      </c>
      <c r="O5">
        <v>2</v>
      </c>
      <c r="P5" t="str">
        <f t="shared" si="0"/>
        <v>Oil2</v>
      </c>
    </row>
    <row r="6" spans="1:16" x14ac:dyDescent="0.5">
      <c r="A6" t="s">
        <v>44</v>
      </c>
      <c r="B6">
        <v>15</v>
      </c>
      <c r="C6">
        <v>107.2</v>
      </c>
      <c r="D6">
        <v>6.4259466968580101</v>
      </c>
      <c r="E6">
        <v>4.96606943505431</v>
      </c>
      <c r="F6" t="s">
        <v>45</v>
      </c>
      <c r="G6" t="s">
        <v>46</v>
      </c>
      <c r="H6" t="s">
        <v>47</v>
      </c>
      <c r="I6" t="s">
        <v>48</v>
      </c>
      <c r="J6">
        <v>71.42</v>
      </c>
      <c r="K6">
        <v>75.709999999999994</v>
      </c>
      <c r="L6" t="s">
        <v>171</v>
      </c>
      <c r="M6" t="s">
        <v>16</v>
      </c>
      <c r="N6" t="s">
        <v>28</v>
      </c>
      <c r="O6">
        <v>2</v>
      </c>
      <c r="P6" t="str">
        <f t="shared" si="0"/>
        <v>Oil2</v>
      </c>
    </row>
    <row r="7" spans="1:16" x14ac:dyDescent="0.5">
      <c r="A7" t="s">
        <v>112</v>
      </c>
      <c r="B7">
        <v>15</v>
      </c>
      <c r="C7">
        <v>2.7</v>
      </c>
      <c r="D7">
        <v>3.7595191598368198</v>
      </c>
      <c r="E7">
        <v>7.2307795966377597</v>
      </c>
      <c r="F7" t="s">
        <v>113</v>
      </c>
      <c r="G7" t="s">
        <v>114</v>
      </c>
      <c r="H7" t="s">
        <v>115</v>
      </c>
      <c r="I7" t="s">
        <v>116</v>
      </c>
      <c r="J7">
        <v>77.47</v>
      </c>
      <c r="K7">
        <v>78.900000000000006</v>
      </c>
      <c r="L7" t="s">
        <v>171</v>
      </c>
      <c r="M7" t="s">
        <v>15</v>
      </c>
      <c r="N7" t="s">
        <v>14</v>
      </c>
      <c r="O7">
        <v>2</v>
      </c>
      <c r="P7" t="str">
        <f t="shared" si="0"/>
        <v>Oil2</v>
      </c>
    </row>
    <row r="8" spans="1:16" x14ac:dyDescent="0.5">
      <c r="A8" t="s">
        <v>49</v>
      </c>
      <c r="B8">
        <v>15</v>
      </c>
      <c r="C8">
        <v>8.9</v>
      </c>
      <c r="D8">
        <v>5.99850187935035</v>
      </c>
      <c r="E8">
        <v>7.9634062980379801</v>
      </c>
      <c r="F8" t="s">
        <v>50</v>
      </c>
      <c r="G8" t="s">
        <v>51</v>
      </c>
      <c r="H8" t="s">
        <v>52</v>
      </c>
      <c r="I8" t="s">
        <v>53</v>
      </c>
      <c r="J8">
        <v>75.709999999999994</v>
      </c>
      <c r="K8">
        <v>76.37</v>
      </c>
      <c r="L8" t="s">
        <v>171</v>
      </c>
      <c r="M8" t="s">
        <v>15</v>
      </c>
      <c r="N8" t="s">
        <v>28</v>
      </c>
      <c r="O8">
        <v>2</v>
      </c>
      <c r="P8" t="str">
        <f t="shared" si="0"/>
        <v>Oil2</v>
      </c>
    </row>
    <row r="9" spans="1:16" x14ac:dyDescent="0.5">
      <c r="A9" t="s">
        <v>60</v>
      </c>
      <c r="B9">
        <v>20</v>
      </c>
      <c r="C9">
        <v>41.7</v>
      </c>
      <c r="D9">
        <v>19.241392343806801</v>
      </c>
      <c r="E9">
        <v>27.6871143825832</v>
      </c>
      <c r="F9" t="s">
        <v>61</v>
      </c>
      <c r="G9" t="s">
        <v>62</v>
      </c>
      <c r="H9" t="s">
        <v>63</v>
      </c>
      <c r="I9" t="s">
        <v>64</v>
      </c>
      <c r="J9">
        <v>33.21</v>
      </c>
      <c r="K9">
        <v>38.61</v>
      </c>
      <c r="L9" t="s">
        <v>171</v>
      </c>
      <c r="M9" t="s">
        <v>16</v>
      </c>
      <c r="N9" t="s">
        <v>14</v>
      </c>
      <c r="O9">
        <v>3</v>
      </c>
      <c r="P9" t="str">
        <f t="shared" si="0"/>
        <v>Oil3</v>
      </c>
    </row>
    <row r="10" spans="1:16" x14ac:dyDescent="0.5">
      <c r="A10" t="s">
        <v>65</v>
      </c>
      <c r="B10">
        <v>20</v>
      </c>
      <c r="C10">
        <v>33.799999999999997</v>
      </c>
      <c r="D10">
        <v>26.618676737640701</v>
      </c>
      <c r="E10">
        <v>31.743100047194499</v>
      </c>
      <c r="F10" t="s">
        <v>66</v>
      </c>
      <c r="G10" t="s">
        <v>67</v>
      </c>
      <c r="H10" t="s">
        <v>68</v>
      </c>
      <c r="I10" t="s">
        <v>69</v>
      </c>
      <c r="J10">
        <v>31.84</v>
      </c>
      <c r="K10">
        <v>30.3</v>
      </c>
      <c r="L10" t="s">
        <v>171</v>
      </c>
      <c r="M10" t="s">
        <v>16</v>
      </c>
      <c r="N10" t="s">
        <v>59</v>
      </c>
      <c r="O10">
        <v>3</v>
      </c>
      <c r="P10" t="str">
        <f t="shared" si="0"/>
        <v>Oil3</v>
      </c>
    </row>
    <row r="11" spans="1:16" x14ac:dyDescent="0.5">
      <c r="A11" t="s">
        <v>65</v>
      </c>
      <c r="B11">
        <v>20</v>
      </c>
      <c r="C11">
        <v>33.799999999999997</v>
      </c>
      <c r="D11">
        <v>9.6491319352317895</v>
      </c>
      <c r="E11">
        <v>7.7818660511848901</v>
      </c>
      <c r="F11" t="s">
        <v>66</v>
      </c>
      <c r="G11" t="s">
        <v>67</v>
      </c>
      <c r="H11" t="s">
        <v>68</v>
      </c>
      <c r="I11" t="s">
        <v>69</v>
      </c>
      <c r="J11">
        <v>31.84</v>
      </c>
      <c r="K11">
        <v>30.3</v>
      </c>
      <c r="L11" t="s">
        <v>171</v>
      </c>
      <c r="M11" t="s">
        <v>16</v>
      </c>
      <c r="N11" t="s">
        <v>28</v>
      </c>
      <c r="O11">
        <v>3</v>
      </c>
      <c r="P11" t="str">
        <f t="shared" si="0"/>
        <v>Oil3</v>
      </c>
    </row>
    <row r="12" spans="1:16" x14ac:dyDescent="0.5">
      <c r="A12" t="s">
        <v>138</v>
      </c>
      <c r="B12">
        <v>20</v>
      </c>
      <c r="C12">
        <v>0</v>
      </c>
      <c r="D12">
        <v>6.8760891844499596</v>
      </c>
      <c r="E12">
        <v>11.4747272087151</v>
      </c>
      <c r="F12" t="s">
        <v>139</v>
      </c>
      <c r="G12" t="s">
        <v>75</v>
      </c>
      <c r="H12" t="s">
        <v>140</v>
      </c>
      <c r="I12" t="s">
        <v>141</v>
      </c>
      <c r="J12">
        <v>49.95</v>
      </c>
      <c r="K12">
        <v>57.45</v>
      </c>
      <c r="L12" t="s">
        <v>171</v>
      </c>
      <c r="M12" t="s">
        <v>15</v>
      </c>
      <c r="N12" t="s">
        <v>59</v>
      </c>
      <c r="O12">
        <v>3</v>
      </c>
      <c r="P12" t="str">
        <f t="shared" si="0"/>
        <v>Oil3</v>
      </c>
    </row>
    <row r="13" spans="1:16" x14ac:dyDescent="0.5">
      <c r="A13" t="s">
        <v>138</v>
      </c>
      <c r="B13">
        <v>20</v>
      </c>
      <c r="C13">
        <v>0</v>
      </c>
      <c r="D13">
        <v>8.0537009858436495</v>
      </c>
      <c r="E13">
        <v>11.003332738101699</v>
      </c>
      <c r="F13" t="s">
        <v>139</v>
      </c>
      <c r="G13" t="s">
        <v>75</v>
      </c>
      <c r="H13" t="s">
        <v>140</v>
      </c>
      <c r="I13" t="s">
        <v>141</v>
      </c>
      <c r="J13">
        <v>49.95</v>
      </c>
      <c r="K13">
        <v>57.45</v>
      </c>
      <c r="L13" t="s">
        <v>171</v>
      </c>
      <c r="M13" t="s">
        <v>15</v>
      </c>
      <c r="N13" t="s">
        <v>28</v>
      </c>
      <c r="O13">
        <v>3</v>
      </c>
      <c r="P13" t="str">
        <f t="shared" si="0"/>
        <v>Oil3</v>
      </c>
    </row>
    <row r="14" spans="1:16" x14ac:dyDescent="0.5">
      <c r="A14" t="s">
        <v>39</v>
      </c>
      <c r="B14">
        <v>14</v>
      </c>
      <c r="C14">
        <v>16.899999999999999</v>
      </c>
      <c r="D14">
        <v>3.8584804170817399</v>
      </c>
      <c r="E14">
        <v>3.70508867110934</v>
      </c>
      <c r="F14" t="s">
        <v>40</v>
      </c>
      <c r="G14" t="s">
        <v>41</v>
      </c>
      <c r="H14" t="s">
        <v>42</v>
      </c>
      <c r="I14" t="s">
        <v>43</v>
      </c>
      <c r="J14">
        <v>13.1</v>
      </c>
      <c r="K14">
        <v>15.33</v>
      </c>
      <c r="L14" t="s">
        <v>172</v>
      </c>
      <c r="M14" t="s">
        <v>16</v>
      </c>
      <c r="N14" t="s">
        <v>14</v>
      </c>
      <c r="O14">
        <v>4</v>
      </c>
      <c r="P14" t="str">
        <f t="shared" si="0"/>
        <v>Pro4</v>
      </c>
    </row>
    <row r="15" spans="1:16" x14ac:dyDescent="0.5">
      <c r="A15" t="s">
        <v>39</v>
      </c>
      <c r="B15">
        <v>14</v>
      </c>
      <c r="C15">
        <v>16.899999999999999</v>
      </c>
      <c r="D15">
        <v>11.0190110867316</v>
      </c>
      <c r="E15">
        <v>23.2234109417262</v>
      </c>
      <c r="F15" t="s">
        <v>40</v>
      </c>
      <c r="G15" t="s">
        <v>41</v>
      </c>
      <c r="H15" t="s">
        <v>42</v>
      </c>
      <c r="I15" t="s">
        <v>43</v>
      </c>
      <c r="J15">
        <v>13.1</v>
      </c>
      <c r="K15">
        <v>15.33</v>
      </c>
      <c r="L15" t="s">
        <v>172</v>
      </c>
      <c r="M15" t="s">
        <v>16</v>
      </c>
      <c r="N15" t="s">
        <v>22</v>
      </c>
      <c r="O15">
        <v>4</v>
      </c>
      <c r="P15" t="str">
        <f t="shared" si="0"/>
        <v>Pro4</v>
      </c>
    </row>
    <row r="16" spans="1:16" x14ac:dyDescent="0.5">
      <c r="A16" t="s">
        <v>104</v>
      </c>
      <c r="B16">
        <v>14</v>
      </c>
      <c r="C16">
        <v>6.5</v>
      </c>
      <c r="D16">
        <v>7.3712382732497801</v>
      </c>
      <c r="E16">
        <v>9.4672356333104606</v>
      </c>
      <c r="F16" t="s">
        <v>40</v>
      </c>
      <c r="G16" t="s">
        <v>105</v>
      </c>
      <c r="H16" t="s">
        <v>42</v>
      </c>
      <c r="I16" t="s">
        <v>106</v>
      </c>
      <c r="J16">
        <v>13.1</v>
      </c>
      <c r="K16">
        <v>14.85</v>
      </c>
      <c r="L16" t="s">
        <v>172</v>
      </c>
      <c r="M16" t="s">
        <v>15</v>
      </c>
      <c r="N16" t="s">
        <v>28</v>
      </c>
      <c r="O16">
        <v>4</v>
      </c>
      <c r="P16" t="str">
        <f t="shared" si="0"/>
        <v>Pro4</v>
      </c>
    </row>
    <row r="17" spans="1:16" x14ac:dyDescent="0.5">
      <c r="A17" t="s">
        <v>147</v>
      </c>
      <c r="B17">
        <v>14</v>
      </c>
      <c r="C17">
        <v>24.2</v>
      </c>
      <c r="D17">
        <v>9.3673180239363507</v>
      </c>
      <c r="E17">
        <v>17.830852072067501</v>
      </c>
      <c r="F17" t="s">
        <v>148</v>
      </c>
      <c r="G17" t="s">
        <v>149</v>
      </c>
      <c r="H17" t="s">
        <v>150</v>
      </c>
      <c r="I17" t="s">
        <v>151</v>
      </c>
      <c r="J17">
        <v>15.32</v>
      </c>
      <c r="K17">
        <v>38.369999999999997</v>
      </c>
      <c r="L17" t="s">
        <v>172</v>
      </c>
      <c r="M17" t="s">
        <v>15</v>
      </c>
      <c r="N17" t="s">
        <v>22</v>
      </c>
      <c r="O17">
        <v>4</v>
      </c>
      <c r="P17" t="str">
        <f t="shared" si="0"/>
        <v>Pro4</v>
      </c>
    </row>
    <row r="18" spans="1:16" x14ac:dyDescent="0.5">
      <c r="A18" t="s">
        <v>74</v>
      </c>
      <c r="B18">
        <v>20</v>
      </c>
      <c r="C18">
        <v>1.8</v>
      </c>
      <c r="D18">
        <v>3.7762684554232502</v>
      </c>
      <c r="E18">
        <v>8.5989714872331895</v>
      </c>
      <c r="F18" t="s">
        <v>75</v>
      </c>
      <c r="G18" t="s">
        <v>76</v>
      </c>
      <c r="H18" t="s">
        <v>77</v>
      </c>
      <c r="I18" t="s">
        <v>78</v>
      </c>
      <c r="J18">
        <v>55.3</v>
      </c>
      <c r="K18">
        <v>87.03</v>
      </c>
      <c r="L18" t="s">
        <v>172</v>
      </c>
      <c r="M18" t="s">
        <v>15</v>
      </c>
      <c r="N18" t="s">
        <v>14</v>
      </c>
      <c r="O18">
        <v>5</v>
      </c>
      <c r="P18" t="str">
        <f t="shared" si="0"/>
        <v>Pro5</v>
      </c>
    </row>
    <row r="19" spans="1:16" x14ac:dyDescent="0.5">
      <c r="A19" t="s">
        <v>138</v>
      </c>
      <c r="B19">
        <v>20</v>
      </c>
      <c r="C19">
        <v>0</v>
      </c>
      <c r="D19">
        <v>8.8942785538676201</v>
      </c>
      <c r="E19">
        <v>16.679417549855199</v>
      </c>
      <c r="F19" t="s">
        <v>139</v>
      </c>
      <c r="G19" t="s">
        <v>75</v>
      </c>
      <c r="H19" t="s">
        <v>140</v>
      </c>
      <c r="I19" t="s">
        <v>141</v>
      </c>
      <c r="J19">
        <v>49.95</v>
      </c>
      <c r="K19">
        <v>57.45</v>
      </c>
      <c r="L19" t="s">
        <v>172</v>
      </c>
      <c r="M19" t="s">
        <v>15</v>
      </c>
      <c r="N19" t="s">
        <v>59</v>
      </c>
      <c r="O19">
        <v>5</v>
      </c>
      <c r="P19" t="str">
        <f t="shared" si="0"/>
        <v>Pro5</v>
      </c>
    </row>
    <row r="20" spans="1:16" x14ac:dyDescent="0.5">
      <c r="A20" t="s">
        <v>138</v>
      </c>
      <c r="B20">
        <v>20</v>
      </c>
      <c r="C20">
        <v>0</v>
      </c>
      <c r="D20">
        <v>11.5547079940935</v>
      </c>
      <c r="E20">
        <v>15.743472641659899</v>
      </c>
      <c r="F20" t="s">
        <v>139</v>
      </c>
      <c r="G20" t="s">
        <v>75</v>
      </c>
      <c r="H20" t="s">
        <v>140</v>
      </c>
      <c r="I20" t="s">
        <v>141</v>
      </c>
      <c r="J20">
        <v>49.95</v>
      </c>
      <c r="K20">
        <v>57.45</v>
      </c>
      <c r="L20" t="s">
        <v>172</v>
      </c>
      <c r="M20" t="s">
        <v>15</v>
      </c>
      <c r="N20" t="s">
        <v>28</v>
      </c>
      <c r="O20">
        <v>5</v>
      </c>
      <c r="P20" t="str">
        <f t="shared" si="0"/>
        <v>Pro5</v>
      </c>
    </row>
    <row r="21" spans="1:16" x14ac:dyDescent="0.5">
      <c r="A21" t="s">
        <v>60</v>
      </c>
      <c r="B21">
        <v>20</v>
      </c>
      <c r="C21">
        <v>41.7</v>
      </c>
      <c r="D21">
        <v>9.4367188187553293</v>
      </c>
      <c r="E21">
        <v>9.7515011138991596</v>
      </c>
      <c r="F21" t="s">
        <v>61</v>
      </c>
      <c r="G21" t="s">
        <v>62</v>
      </c>
      <c r="H21" t="s">
        <v>63</v>
      </c>
      <c r="I21" t="s">
        <v>64</v>
      </c>
      <c r="J21">
        <v>33.21</v>
      </c>
      <c r="K21">
        <v>38.61</v>
      </c>
      <c r="L21" t="s">
        <v>172</v>
      </c>
      <c r="M21" t="s">
        <v>16</v>
      </c>
      <c r="N21" t="s">
        <v>14</v>
      </c>
      <c r="O21">
        <v>5</v>
      </c>
      <c r="P21" t="str">
        <f t="shared" si="0"/>
        <v>Pro5</v>
      </c>
    </row>
    <row r="22" spans="1:16" x14ac:dyDescent="0.5">
      <c r="A22" t="s">
        <v>65</v>
      </c>
      <c r="B22">
        <v>20</v>
      </c>
      <c r="C22">
        <v>33.799999999999997</v>
      </c>
      <c r="D22">
        <v>26.9117538582679</v>
      </c>
      <c r="E22">
        <v>40.113429802004298</v>
      </c>
      <c r="F22" t="s">
        <v>66</v>
      </c>
      <c r="G22" t="s">
        <v>67</v>
      </c>
      <c r="H22" t="s">
        <v>68</v>
      </c>
      <c r="I22" t="s">
        <v>69</v>
      </c>
      <c r="J22">
        <v>31.84</v>
      </c>
      <c r="K22">
        <v>30.3</v>
      </c>
      <c r="L22" t="s">
        <v>172</v>
      </c>
      <c r="M22" t="s">
        <v>16</v>
      </c>
      <c r="N22" t="s">
        <v>59</v>
      </c>
      <c r="O22">
        <v>5</v>
      </c>
      <c r="P22" t="str">
        <f t="shared" si="0"/>
        <v>Pro5</v>
      </c>
    </row>
    <row r="23" spans="1:16" x14ac:dyDescent="0.5">
      <c r="A23" t="s">
        <v>65</v>
      </c>
      <c r="B23">
        <v>20</v>
      </c>
      <c r="C23">
        <v>33.799999999999997</v>
      </c>
      <c r="D23">
        <v>27.2519567748943</v>
      </c>
      <c r="E23">
        <v>38.844898617141503</v>
      </c>
      <c r="F23" t="s">
        <v>66</v>
      </c>
      <c r="G23" t="s">
        <v>67</v>
      </c>
      <c r="H23" t="s">
        <v>68</v>
      </c>
      <c r="I23" t="s">
        <v>69</v>
      </c>
      <c r="J23">
        <v>31.84</v>
      </c>
      <c r="K23">
        <v>30.3</v>
      </c>
      <c r="L23" t="s">
        <v>172</v>
      </c>
      <c r="M23" t="s">
        <v>16</v>
      </c>
      <c r="N23" t="s">
        <v>28</v>
      </c>
      <c r="O23">
        <v>5</v>
      </c>
      <c r="P23" t="str">
        <f t="shared" si="0"/>
        <v>Pro5</v>
      </c>
    </row>
    <row r="24" spans="1:16" x14ac:dyDescent="0.5">
      <c r="A24" t="s">
        <v>152</v>
      </c>
      <c r="B24">
        <v>20</v>
      </c>
      <c r="C24">
        <v>28.3</v>
      </c>
      <c r="D24">
        <v>3.5209444666363701</v>
      </c>
      <c r="E24">
        <v>6.7181408123629698</v>
      </c>
      <c r="F24" t="s">
        <v>153</v>
      </c>
      <c r="G24" t="s">
        <v>154</v>
      </c>
      <c r="H24" t="s">
        <v>155</v>
      </c>
      <c r="I24" t="s">
        <v>156</v>
      </c>
      <c r="J24">
        <v>27.14</v>
      </c>
      <c r="K24">
        <v>29.56</v>
      </c>
      <c r="L24" t="s">
        <v>172</v>
      </c>
      <c r="M24" t="s">
        <v>16</v>
      </c>
      <c r="N24" t="s">
        <v>22</v>
      </c>
      <c r="O24">
        <v>5</v>
      </c>
      <c r="P24" t="str">
        <f t="shared" si="0"/>
        <v>Pro5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DF5C-6378-49DC-8768-168CBEF2F4BD}">
  <dimension ref="A1:P20"/>
  <sheetViews>
    <sheetView topLeftCell="J1" workbookViewId="0">
      <selection activeCell="A2" sqref="A2:P20"/>
    </sheetView>
  </sheetViews>
  <sheetFormatPr defaultRowHeight="14.35" x14ac:dyDescent="0.5"/>
  <cols>
    <col min="1" max="1" width="9.5859375" bestFit="1" customWidth="1"/>
    <col min="2" max="2" width="7.29296875" bestFit="1" customWidth="1"/>
    <col min="3" max="3" width="7.41015625" bestFit="1" customWidth="1"/>
    <col min="4" max="5" width="12" bestFit="1" customWidth="1"/>
    <col min="6" max="7" width="19.87890625" bestFit="1" customWidth="1"/>
    <col min="8" max="9" width="18.41015625" bestFit="1" customWidth="1"/>
    <col min="10" max="10" width="14.5859375" bestFit="1" customWidth="1"/>
    <col min="11" max="11" width="14.87890625" bestFit="1" customWidth="1"/>
    <col min="12" max="12" width="21" bestFit="1" customWidth="1"/>
    <col min="13" max="13" width="14.29296875" bestFit="1" customWidth="1"/>
    <col min="14" max="14" width="10.11718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170</v>
      </c>
    </row>
    <row r="2" spans="1:16" x14ac:dyDescent="0.5">
      <c r="A2" t="s">
        <v>29</v>
      </c>
      <c r="B2">
        <v>13</v>
      </c>
      <c r="C2">
        <v>0</v>
      </c>
      <c r="D2">
        <v>7.33820102554618</v>
      </c>
      <c r="E2">
        <v>13.583419237607799</v>
      </c>
      <c r="F2" t="s">
        <v>30</v>
      </c>
      <c r="G2" t="s">
        <v>31</v>
      </c>
      <c r="H2" t="s">
        <v>32</v>
      </c>
      <c r="I2" t="s">
        <v>33</v>
      </c>
      <c r="J2">
        <v>51.9</v>
      </c>
      <c r="K2">
        <v>61.35</v>
      </c>
      <c r="L2" t="s">
        <v>174</v>
      </c>
      <c r="M2" t="s">
        <v>15</v>
      </c>
      <c r="N2" t="s">
        <v>14</v>
      </c>
      <c r="O2">
        <v>1</v>
      </c>
      <c r="P2" t="str">
        <f>_xlfn.CONCAT(L2,O2)</f>
        <v>SDWT1</v>
      </c>
    </row>
    <row r="3" spans="1:16" x14ac:dyDescent="0.5">
      <c r="A3" t="s">
        <v>34</v>
      </c>
      <c r="B3">
        <v>13</v>
      </c>
      <c r="C3">
        <v>9.6999999999999993</v>
      </c>
      <c r="D3">
        <v>8.0423161502914198</v>
      </c>
      <c r="E3">
        <v>13.827974224380799</v>
      </c>
      <c r="F3" t="s">
        <v>35</v>
      </c>
      <c r="G3" t="s">
        <v>36</v>
      </c>
      <c r="H3" t="s">
        <v>37</v>
      </c>
      <c r="I3" t="s">
        <v>38</v>
      </c>
      <c r="J3">
        <v>65.12</v>
      </c>
      <c r="K3">
        <v>66.91</v>
      </c>
      <c r="L3" t="s">
        <v>174</v>
      </c>
      <c r="M3" t="s">
        <v>15</v>
      </c>
      <c r="N3" t="s">
        <v>28</v>
      </c>
      <c r="O3">
        <v>1</v>
      </c>
      <c r="P3" t="str">
        <f t="shared" ref="P3:P20" si="0">_xlfn.CONCAT(L3,O3)</f>
        <v>SDWT1</v>
      </c>
    </row>
    <row r="4" spans="1:16" x14ac:dyDescent="0.5">
      <c r="A4" t="s">
        <v>44</v>
      </c>
      <c r="B4">
        <v>15</v>
      </c>
      <c r="C4">
        <v>107.2</v>
      </c>
      <c r="D4">
        <v>3.6300753294838599</v>
      </c>
      <c r="E4">
        <v>4.5188611773983096</v>
      </c>
      <c r="F4" t="s">
        <v>45</v>
      </c>
      <c r="G4" t="s">
        <v>46</v>
      </c>
      <c r="H4" t="s">
        <v>47</v>
      </c>
      <c r="I4" t="s">
        <v>48</v>
      </c>
      <c r="J4">
        <v>71.42</v>
      </c>
      <c r="K4">
        <v>75.709999999999994</v>
      </c>
      <c r="L4" t="s">
        <v>174</v>
      </c>
      <c r="M4" t="s">
        <v>16</v>
      </c>
      <c r="N4" t="s">
        <v>28</v>
      </c>
      <c r="O4">
        <v>2</v>
      </c>
      <c r="P4" t="str">
        <f t="shared" si="0"/>
        <v>SDWT2</v>
      </c>
    </row>
    <row r="5" spans="1:16" x14ac:dyDescent="0.5">
      <c r="A5" t="s">
        <v>49</v>
      </c>
      <c r="B5">
        <v>15</v>
      </c>
      <c r="C5">
        <v>8.9</v>
      </c>
      <c r="D5">
        <v>3.4459834826261901</v>
      </c>
      <c r="E5">
        <v>5.9492796944975002</v>
      </c>
      <c r="F5" t="s">
        <v>50</v>
      </c>
      <c r="G5" t="s">
        <v>51</v>
      </c>
      <c r="H5" t="s">
        <v>52</v>
      </c>
      <c r="I5" t="s">
        <v>53</v>
      </c>
      <c r="J5">
        <v>75.709999999999994</v>
      </c>
      <c r="K5">
        <v>76.37</v>
      </c>
      <c r="L5" t="s">
        <v>174</v>
      </c>
      <c r="M5" t="s">
        <v>15</v>
      </c>
      <c r="N5" t="s">
        <v>22</v>
      </c>
      <c r="O5">
        <v>2</v>
      </c>
      <c r="P5" t="str">
        <f t="shared" si="0"/>
        <v>SDWT2</v>
      </c>
    </row>
    <row r="6" spans="1:16" x14ac:dyDescent="0.5">
      <c r="A6" t="s">
        <v>60</v>
      </c>
      <c r="B6">
        <v>20</v>
      </c>
      <c r="C6">
        <v>41.7</v>
      </c>
      <c r="D6">
        <v>7.3995690104458296</v>
      </c>
      <c r="E6">
        <v>11.0395908297809</v>
      </c>
      <c r="F6" t="s">
        <v>61</v>
      </c>
      <c r="G6" t="s">
        <v>62</v>
      </c>
      <c r="H6" t="s">
        <v>63</v>
      </c>
      <c r="I6" t="s">
        <v>64</v>
      </c>
      <c r="J6">
        <v>33.21</v>
      </c>
      <c r="K6">
        <v>38.61</v>
      </c>
      <c r="L6" t="s">
        <v>174</v>
      </c>
      <c r="M6" t="s">
        <v>16</v>
      </c>
      <c r="N6" t="s">
        <v>14</v>
      </c>
      <c r="O6">
        <v>3</v>
      </c>
      <c r="P6" t="str">
        <f t="shared" si="0"/>
        <v>SDWT3</v>
      </c>
    </row>
    <row r="7" spans="1:16" x14ac:dyDescent="0.5">
      <c r="A7" t="s">
        <v>65</v>
      </c>
      <c r="B7">
        <v>20</v>
      </c>
      <c r="C7">
        <v>33.799999999999997</v>
      </c>
      <c r="D7">
        <v>4.4856834337842999</v>
      </c>
      <c r="E7">
        <v>5.6464774027170002</v>
      </c>
      <c r="F7" t="s">
        <v>66</v>
      </c>
      <c r="G7" t="s">
        <v>67</v>
      </c>
      <c r="H7" t="s">
        <v>68</v>
      </c>
      <c r="I7" t="s">
        <v>69</v>
      </c>
      <c r="J7">
        <v>31.84</v>
      </c>
      <c r="K7">
        <v>30.3</v>
      </c>
      <c r="L7" t="s">
        <v>174</v>
      </c>
      <c r="M7" t="s">
        <v>16</v>
      </c>
      <c r="N7" t="s">
        <v>28</v>
      </c>
      <c r="O7">
        <v>3</v>
      </c>
      <c r="P7" t="str">
        <f t="shared" si="0"/>
        <v>SDWT3</v>
      </c>
    </row>
    <row r="8" spans="1:16" x14ac:dyDescent="0.5">
      <c r="A8" t="s">
        <v>70</v>
      </c>
      <c r="B8">
        <v>20</v>
      </c>
      <c r="C8">
        <v>49.4</v>
      </c>
      <c r="D8">
        <v>3.2714355059278</v>
      </c>
      <c r="E8">
        <v>4.9796738168507098</v>
      </c>
      <c r="F8" t="s">
        <v>62</v>
      </c>
      <c r="G8" t="s">
        <v>71</v>
      </c>
      <c r="H8" t="s">
        <v>72</v>
      </c>
      <c r="I8" t="s">
        <v>73</v>
      </c>
      <c r="J8">
        <v>35.51</v>
      </c>
      <c r="K8">
        <v>39.32</v>
      </c>
      <c r="L8" t="s">
        <v>174</v>
      </c>
      <c r="M8" t="s">
        <v>16</v>
      </c>
      <c r="N8" t="s">
        <v>22</v>
      </c>
      <c r="O8">
        <v>3</v>
      </c>
      <c r="P8" t="str">
        <f t="shared" si="0"/>
        <v>SDWT3</v>
      </c>
    </row>
    <row r="9" spans="1:16" x14ac:dyDescent="0.5">
      <c r="A9" t="s">
        <v>79</v>
      </c>
      <c r="B9">
        <v>2</v>
      </c>
      <c r="C9">
        <v>12.2</v>
      </c>
      <c r="D9">
        <v>3.4737201276178902</v>
      </c>
      <c r="E9">
        <v>4.4532980642057103</v>
      </c>
      <c r="F9" t="s">
        <v>80</v>
      </c>
      <c r="G9" t="s">
        <v>81</v>
      </c>
      <c r="H9" t="s">
        <v>82</v>
      </c>
      <c r="I9" t="s">
        <v>83</v>
      </c>
      <c r="J9">
        <v>29.98</v>
      </c>
      <c r="K9">
        <v>30.67</v>
      </c>
      <c r="L9" t="s">
        <v>171</v>
      </c>
      <c r="M9" t="s">
        <v>15</v>
      </c>
      <c r="N9" t="s">
        <v>28</v>
      </c>
      <c r="O9">
        <v>4</v>
      </c>
      <c r="P9" t="str">
        <f t="shared" si="0"/>
        <v>Oil4</v>
      </c>
    </row>
    <row r="10" spans="1:16" x14ac:dyDescent="0.5">
      <c r="A10" t="s">
        <v>79</v>
      </c>
      <c r="B10">
        <v>2</v>
      </c>
      <c r="C10">
        <v>12.2</v>
      </c>
      <c r="D10">
        <v>5.59936352612897</v>
      </c>
      <c r="E10">
        <v>9.2251282977074105</v>
      </c>
      <c r="F10" t="s">
        <v>80</v>
      </c>
      <c r="G10" t="s">
        <v>81</v>
      </c>
      <c r="H10" t="s">
        <v>82</v>
      </c>
      <c r="I10" t="s">
        <v>83</v>
      </c>
      <c r="J10">
        <v>29.98</v>
      </c>
      <c r="K10">
        <v>30.67</v>
      </c>
      <c r="L10" t="s">
        <v>171</v>
      </c>
      <c r="M10" t="s">
        <v>15</v>
      </c>
      <c r="N10" t="s">
        <v>22</v>
      </c>
      <c r="O10">
        <v>4</v>
      </c>
      <c r="P10" t="str">
        <f t="shared" si="0"/>
        <v>Oil4</v>
      </c>
    </row>
    <row r="11" spans="1:16" x14ac:dyDescent="0.5">
      <c r="A11" t="s">
        <v>122</v>
      </c>
      <c r="B11">
        <v>17</v>
      </c>
      <c r="C11">
        <v>3.7</v>
      </c>
      <c r="D11">
        <v>4.9572253165338704</v>
      </c>
      <c r="E11">
        <v>4.3983607668978104</v>
      </c>
      <c r="F11" t="s">
        <v>55</v>
      </c>
      <c r="G11" t="s">
        <v>56</v>
      </c>
      <c r="H11" t="s">
        <v>57</v>
      </c>
      <c r="I11" t="s">
        <v>58</v>
      </c>
      <c r="J11">
        <v>41.55</v>
      </c>
      <c r="K11">
        <v>50.41</v>
      </c>
      <c r="L11" t="s">
        <v>171</v>
      </c>
      <c r="M11" t="s">
        <v>16</v>
      </c>
      <c r="N11" t="s">
        <v>59</v>
      </c>
      <c r="O11">
        <v>5</v>
      </c>
      <c r="P11" t="str">
        <f t="shared" si="0"/>
        <v>Oil5</v>
      </c>
    </row>
    <row r="12" spans="1:16" x14ac:dyDescent="0.5">
      <c r="A12" t="s">
        <v>54</v>
      </c>
      <c r="B12">
        <v>17</v>
      </c>
      <c r="C12">
        <v>0</v>
      </c>
      <c r="D12">
        <v>5.4008199498217202</v>
      </c>
      <c r="E12">
        <v>4.1180979450741697</v>
      </c>
      <c r="F12" t="s">
        <v>55</v>
      </c>
      <c r="G12" t="s">
        <v>56</v>
      </c>
      <c r="H12" t="s">
        <v>57</v>
      </c>
      <c r="I12" t="s">
        <v>58</v>
      </c>
      <c r="J12">
        <v>41.55</v>
      </c>
      <c r="K12">
        <v>50.41</v>
      </c>
      <c r="L12" t="s">
        <v>171</v>
      </c>
      <c r="M12" t="s">
        <v>16</v>
      </c>
      <c r="N12" t="s">
        <v>28</v>
      </c>
      <c r="O12">
        <v>5</v>
      </c>
      <c r="P12" t="str">
        <f t="shared" si="0"/>
        <v>Oil5</v>
      </c>
    </row>
    <row r="13" spans="1:16" x14ac:dyDescent="0.5">
      <c r="A13" t="s">
        <v>128</v>
      </c>
      <c r="B13">
        <v>18</v>
      </c>
      <c r="C13">
        <v>66.2</v>
      </c>
      <c r="D13">
        <v>3.41318654499542</v>
      </c>
      <c r="E13">
        <v>6.5334506323428601</v>
      </c>
      <c r="F13" t="s">
        <v>129</v>
      </c>
      <c r="G13" t="s">
        <v>130</v>
      </c>
      <c r="H13" t="s">
        <v>131</v>
      </c>
      <c r="I13" t="s">
        <v>132</v>
      </c>
      <c r="J13">
        <v>40.81</v>
      </c>
      <c r="K13">
        <v>45.11</v>
      </c>
      <c r="L13" t="s">
        <v>171</v>
      </c>
      <c r="M13" t="s">
        <v>15</v>
      </c>
      <c r="N13" t="s">
        <v>14</v>
      </c>
      <c r="O13">
        <v>6</v>
      </c>
      <c r="P13" t="str">
        <f t="shared" si="0"/>
        <v>Oil6</v>
      </c>
    </row>
    <row r="14" spans="1:16" x14ac:dyDescent="0.5">
      <c r="A14" t="s">
        <v>128</v>
      </c>
      <c r="B14">
        <v>18</v>
      </c>
      <c r="C14">
        <v>66.2</v>
      </c>
      <c r="D14">
        <v>3.96699901456781</v>
      </c>
      <c r="E14">
        <v>6.3581674294950403</v>
      </c>
      <c r="F14" t="s">
        <v>129</v>
      </c>
      <c r="G14" t="s">
        <v>130</v>
      </c>
      <c r="H14" t="s">
        <v>131</v>
      </c>
      <c r="I14" t="s">
        <v>132</v>
      </c>
      <c r="J14">
        <v>40.81</v>
      </c>
      <c r="K14">
        <v>45.11</v>
      </c>
      <c r="L14" t="s">
        <v>171</v>
      </c>
      <c r="M14" t="s">
        <v>15</v>
      </c>
      <c r="N14" t="s">
        <v>59</v>
      </c>
      <c r="O14">
        <v>6</v>
      </c>
      <c r="P14" t="str">
        <f t="shared" si="0"/>
        <v>Oil6</v>
      </c>
    </row>
    <row r="15" spans="1:16" x14ac:dyDescent="0.5">
      <c r="A15" t="s">
        <v>128</v>
      </c>
      <c r="B15">
        <v>18</v>
      </c>
      <c r="C15">
        <v>66.2</v>
      </c>
      <c r="D15">
        <v>5.6131317857651899</v>
      </c>
      <c r="E15">
        <v>7.41199358304425</v>
      </c>
      <c r="F15" t="s">
        <v>129</v>
      </c>
      <c r="G15" t="s">
        <v>130</v>
      </c>
      <c r="H15" t="s">
        <v>131</v>
      </c>
      <c r="I15" t="s">
        <v>132</v>
      </c>
      <c r="J15">
        <v>40.81</v>
      </c>
      <c r="K15">
        <v>45.11</v>
      </c>
      <c r="L15" t="s">
        <v>171</v>
      </c>
      <c r="M15" t="s">
        <v>15</v>
      </c>
      <c r="N15" t="s">
        <v>28</v>
      </c>
      <c r="O15">
        <v>6</v>
      </c>
      <c r="P15" t="str">
        <f t="shared" si="0"/>
        <v>Oil6</v>
      </c>
    </row>
    <row r="16" spans="1:16" x14ac:dyDescent="0.5">
      <c r="A16" t="s">
        <v>142</v>
      </c>
      <c r="B16">
        <v>2</v>
      </c>
      <c r="C16">
        <v>0</v>
      </c>
      <c r="D16">
        <v>3.9280166616365899</v>
      </c>
      <c r="E16">
        <v>6.8736128052567702</v>
      </c>
      <c r="F16" t="s">
        <v>143</v>
      </c>
      <c r="G16" t="s">
        <v>144</v>
      </c>
      <c r="H16" t="s">
        <v>145</v>
      </c>
      <c r="I16" t="s">
        <v>146</v>
      </c>
      <c r="J16">
        <v>25.11</v>
      </c>
      <c r="K16">
        <v>27.01</v>
      </c>
      <c r="L16" t="s">
        <v>172</v>
      </c>
      <c r="M16" t="s">
        <v>15</v>
      </c>
      <c r="N16" t="s">
        <v>59</v>
      </c>
      <c r="O16">
        <v>7</v>
      </c>
      <c r="P16" t="str">
        <f t="shared" si="0"/>
        <v>Pro7</v>
      </c>
    </row>
    <row r="17" spans="1:16" x14ac:dyDescent="0.5">
      <c r="A17" t="s">
        <v>79</v>
      </c>
      <c r="B17">
        <v>2</v>
      </c>
      <c r="C17">
        <v>12.2</v>
      </c>
      <c r="D17">
        <v>5.4113093607609999</v>
      </c>
      <c r="E17">
        <v>6.76275412271319</v>
      </c>
      <c r="F17" t="s">
        <v>80</v>
      </c>
      <c r="G17" t="s">
        <v>81</v>
      </c>
      <c r="H17" t="s">
        <v>82</v>
      </c>
      <c r="I17" t="s">
        <v>83</v>
      </c>
      <c r="J17">
        <v>29.98</v>
      </c>
      <c r="K17">
        <v>30.67</v>
      </c>
      <c r="L17" t="s">
        <v>172</v>
      </c>
      <c r="M17" t="s">
        <v>15</v>
      </c>
      <c r="N17" t="s">
        <v>28</v>
      </c>
      <c r="O17">
        <v>7</v>
      </c>
      <c r="P17" t="str">
        <f t="shared" si="0"/>
        <v>Pro7</v>
      </c>
    </row>
    <row r="18" spans="1:16" x14ac:dyDescent="0.5">
      <c r="A18" t="s">
        <v>79</v>
      </c>
      <c r="B18">
        <v>2</v>
      </c>
      <c r="C18">
        <v>12.2</v>
      </c>
      <c r="D18">
        <v>4.38134697351735</v>
      </c>
      <c r="E18">
        <v>7.7790318409594299</v>
      </c>
      <c r="F18" t="s">
        <v>80</v>
      </c>
      <c r="G18" t="s">
        <v>81</v>
      </c>
      <c r="H18" t="s">
        <v>82</v>
      </c>
      <c r="I18" t="s">
        <v>83</v>
      </c>
      <c r="J18">
        <v>29.98</v>
      </c>
      <c r="K18">
        <v>30.67</v>
      </c>
      <c r="L18" t="s">
        <v>172</v>
      </c>
      <c r="M18" t="s">
        <v>15</v>
      </c>
      <c r="N18" t="s">
        <v>22</v>
      </c>
      <c r="O18">
        <v>7</v>
      </c>
      <c r="P18" t="str">
        <f t="shared" si="0"/>
        <v>Pro7</v>
      </c>
    </row>
    <row r="19" spans="1:16" x14ac:dyDescent="0.5">
      <c r="A19" t="s">
        <v>44</v>
      </c>
      <c r="B19">
        <v>15</v>
      </c>
      <c r="C19">
        <v>107.2</v>
      </c>
      <c r="D19">
        <v>8.03570489229031</v>
      </c>
      <c r="E19">
        <v>8.1508204494910306</v>
      </c>
      <c r="F19" t="s">
        <v>45</v>
      </c>
      <c r="G19" t="s">
        <v>46</v>
      </c>
      <c r="H19" t="s">
        <v>47</v>
      </c>
      <c r="I19" t="s">
        <v>48</v>
      </c>
      <c r="J19">
        <v>71.42</v>
      </c>
      <c r="K19">
        <v>75.709999999999994</v>
      </c>
      <c r="L19" t="s">
        <v>172</v>
      </c>
      <c r="M19" t="s">
        <v>16</v>
      </c>
      <c r="N19" t="s">
        <v>14</v>
      </c>
      <c r="O19">
        <v>8</v>
      </c>
      <c r="P19" t="str">
        <f t="shared" si="0"/>
        <v>Pro8</v>
      </c>
    </row>
    <row r="20" spans="1:16" x14ac:dyDescent="0.5">
      <c r="A20" t="s">
        <v>44</v>
      </c>
      <c r="B20">
        <v>15</v>
      </c>
      <c r="C20">
        <v>107.2</v>
      </c>
      <c r="D20">
        <v>6.9838360365416001</v>
      </c>
      <c r="E20">
        <v>7.5378237935024002</v>
      </c>
      <c r="F20" t="s">
        <v>45</v>
      </c>
      <c r="G20" t="s">
        <v>46</v>
      </c>
      <c r="H20" t="s">
        <v>47</v>
      </c>
      <c r="I20" t="s">
        <v>48</v>
      </c>
      <c r="J20">
        <v>71.42</v>
      </c>
      <c r="K20">
        <v>75.709999999999994</v>
      </c>
      <c r="L20" t="s">
        <v>172</v>
      </c>
      <c r="M20" t="s">
        <v>16</v>
      </c>
      <c r="N20" t="s">
        <v>28</v>
      </c>
      <c r="O20">
        <v>8</v>
      </c>
      <c r="P20" t="str">
        <f t="shared" si="0"/>
        <v>Pro8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5A37-9D84-40F0-BA3D-E486300F8915}">
  <dimension ref="A1:P14"/>
  <sheetViews>
    <sheetView topLeftCell="J81" workbookViewId="0">
      <selection activeCell="A2" sqref="A2:P14"/>
    </sheetView>
  </sheetViews>
  <sheetFormatPr defaultRowHeight="14.35" x14ac:dyDescent="0.5"/>
  <cols>
    <col min="1" max="1" width="9.5859375" bestFit="1" customWidth="1"/>
    <col min="2" max="2" width="7.29296875" bestFit="1" customWidth="1"/>
    <col min="3" max="3" width="7.41015625" bestFit="1" customWidth="1"/>
    <col min="4" max="5" width="12" bestFit="1" customWidth="1"/>
    <col min="6" max="7" width="19.87890625" bestFit="1" customWidth="1"/>
    <col min="8" max="9" width="18.41015625" bestFit="1" customWidth="1"/>
    <col min="10" max="10" width="14.5859375" bestFit="1" customWidth="1"/>
    <col min="11" max="11" width="14.87890625" bestFit="1" customWidth="1"/>
    <col min="12" max="12" width="21" bestFit="1" customWidth="1"/>
    <col min="13" max="13" width="14.29296875" bestFit="1" customWidth="1"/>
    <col min="14" max="14" width="10.11718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5">
      <c r="A2" t="s">
        <v>27</v>
      </c>
      <c r="B2">
        <v>9</v>
      </c>
      <c r="C2">
        <v>9.8000000000000007</v>
      </c>
      <c r="D2">
        <v>4.2335362212316898</v>
      </c>
      <c r="E2">
        <v>7.3886898334583302</v>
      </c>
      <c r="F2" t="s">
        <v>26</v>
      </c>
      <c r="G2" t="s">
        <v>25</v>
      </c>
      <c r="H2" t="s">
        <v>24</v>
      </c>
      <c r="I2" t="s">
        <v>23</v>
      </c>
      <c r="J2">
        <v>31.57</v>
      </c>
      <c r="K2">
        <v>42.64</v>
      </c>
      <c r="L2" t="s">
        <v>174</v>
      </c>
      <c r="M2" t="s">
        <v>15</v>
      </c>
      <c r="N2" t="s">
        <v>22</v>
      </c>
      <c r="O2">
        <v>4</v>
      </c>
      <c r="P2" t="str">
        <f>_xlfn.CONCAT(L2,O2)</f>
        <v>SDWT4</v>
      </c>
    </row>
    <row r="3" spans="1:16" x14ac:dyDescent="0.5">
      <c r="A3" t="s">
        <v>21</v>
      </c>
      <c r="B3">
        <v>12</v>
      </c>
      <c r="C3">
        <v>0</v>
      </c>
      <c r="D3">
        <v>3.7250103059271402</v>
      </c>
      <c r="E3">
        <v>5.2963394928349699</v>
      </c>
      <c r="F3" t="s">
        <v>20</v>
      </c>
      <c r="G3" t="s">
        <v>19</v>
      </c>
      <c r="H3" t="s">
        <v>18</v>
      </c>
      <c r="I3" t="s">
        <v>17</v>
      </c>
      <c r="J3">
        <v>6.17</v>
      </c>
      <c r="K3">
        <v>5.76</v>
      </c>
      <c r="L3" t="s">
        <v>174</v>
      </c>
      <c r="M3" t="s">
        <v>16</v>
      </c>
      <c r="N3" t="s">
        <v>14</v>
      </c>
      <c r="O3">
        <v>5</v>
      </c>
      <c r="P3" t="str">
        <f t="shared" ref="P3:P14" si="0">_xlfn.CONCAT(L3,O3)</f>
        <v>SDWT5</v>
      </c>
    </row>
    <row r="4" spans="1:16" x14ac:dyDescent="0.5">
      <c r="A4" t="s">
        <v>39</v>
      </c>
      <c r="B4">
        <v>14</v>
      </c>
      <c r="C4">
        <v>16.899999999999999</v>
      </c>
      <c r="D4">
        <v>10.528367346671001</v>
      </c>
      <c r="E4">
        <v>17.642646573221199</v>
      </c>
      <c r="F4" t="s">
        <v>40</v>
      </c>
      <c r="G4" t="s">
        <v>41</v>
      </c>
      <c r="H4" t="s">
        <v>42</v>
      </c>
      <c r="I4" t="s">
        <v>43</v>
      </c>
      <c r="J4">
        <v>13.1</v>
      </c>
      <c r="K4">
        <v>15.33</v>
      </c>
      <c r="L4" t="s">
        <v>174</v>
      </c>
      <c r="M4" t="s">
        <v>16</v>
      </c>
      <c r="N4" t="s">
        <v>22</v>
      </c>
      <c r="O4">
        <v>7</v>
      </c>
      <c r="P4" t="str">
        <f t="shared" si="0"/>
        <v>SDWT7</v>
      </c>
    </row>
    <row r="5" spans="1:16" x14ac:dyDescent="0.5">
      <c r="A5" t="s">
        <v>84</v>
      </c>
      <c r="B5">
        <v>2</v>
      </c>
      <c r="C5">
        <v>122.5</v>
      </c>
      <c r="D5">
        <v>3.7123959307574199</v>
      </c>
      <c r="E5">
        <v>4.7749406080816099</v>
      </c>
      <c r="F5" t="s">
        <v>85</v>
      </c>
      <c r="G5" t="s">
        <v>86</v>
      </c>
      <c r="H5" t="s">
        <v>87</v>
      </c>
      <c r="I5" t="s">
        <v>88</v>
      </c>
      <c r="J5">
        <v>90.55</v>
      </c>
      <c r="K5">
        <v>94.41</v>
      </c>
      <c r="L5" t="s">
        <v>171</v>
      </c>
      <c r="M5" t="s">
        <v>15</v>
      </c>
      <c r="N5" t="s">
        <v>28</v>
      </c>
      <c r="O5">
        <v>12</v>
      </c>
      <c r="P5" t="str">
        <f t="shared" si="0"/>
        <v>Oil12</v>
      </c>
    </row>
    <row r="6" spans="1:16" x14ac:dyDescent="0.5">
      <c r="A6" t="s">
        <v>89</v>
      </c>
      <c r="B6">
        <v>4</v>
      </c>
      <c r="C6">
        <v>153.19999999999999</v>
      </c>
      <c r="D6">
        <v>4.1144271234809402</v>
      </c>
      <c r="E6">
        <v>3.61067844850536</v>
      </c>
      <c r="F6" t="s">
        <v>90</v>
      </c>
      <c r="G6" t="s">
        <v>91</v>
      </c>
      <c r="H6" t="s">
        <v>92</v>
      </c>
      <c r="I6" t="s">
        <v>93</v>
      </c>
      <c r="J6">
        <v>103.42</v>
      </c>
      <c r="K6">
        <v>110.22</v>
      </c>
      <c r="L6" t="s">
        <v>171</v>
      </c>
      <c r="M6" t="s">
        <v>16</v>
      </c>
      <c r="N6" t="s">
        <v>59</v>
      </c>
      <c r="O6">
        <v>13</v>
      </c>
      <c r="P6" t="str">
        <f t="shared" si="0"/>
        <v>Oil13</v>
      </c>
    </row>
    <row r="7" spans="1:16" x14ac:dyDescent="0.5">
      <c r="A7" t="s">
        <v>94</v>
      </c>
      <c r="B7">
        <v>8</v>
      </c>
      <c r="C7">
        <v>0</v>
      </c>
      <c r="D7">
        <v>3.0953910190507399</v>
      </c>
      <c r="E7">
        <v>2.2904066538352201</v>
      </c>
      <c r="F7" t="s">
        <v>95</v>
      </c>
      <c r="G7" t="s">
        <v>96</v>
      </c>
      <c r="H7" t="s">
        <v>97</v>
      </c>
      <c r="I7" t="s">
        <v>98</v>
      </c>
      <c r="J7">
        <v>30.83</v>
      </c>
      <c r="K7">
        <v>29.75</v>
      </c>
      <c r="L7" t="s">
        <v>171</v>
      </c>
      <c r="M7" t="s">
        <v>16</v>
      </c>
      <c r="N7" t="s">
        <v>28</v>
      </c>
      <c r="O7">
        <v>14</v>
      </c>
      <c r="P7" t="str">
        <f t="shared" si="0"/>
        <v>Oil14</v>
      </c>
    </row>
    <row r="8" spans="1:16" x14ac:dyDescent="0.5">
      <c r="A8" t="s">
        <v>99</v>
      </c>
      <c r="B8">
        <v>14</v>
      </c>
      <c r="C8">
        <v>69.400000000000006</v>
      </c>
      <c r="D8">
        <v>3.4733472450213498</v>
      </c>
      <c r="E8">
        <v>3.0227935092156302</v>
      </c>
      <c r="F8" t="s">
        <v>100</v>
      </c>
      <c r="G8" t="s">
        <v>101</v>
      </c>
      <c r="H8" t="s">
        <v>102</v>
      </c>
      <c r="I8" t="s">
        <v>103</v>
      </c>
      <c r="J8">
        <v>40.03</v>
      </c>
      <c r="K8">
        <v>45.46</v>
      </c>
      <c r="L8" t="s">
        <v>171</v>
      </c>
      <c r="M8" t="s">
        <v>16</v>
      </c>
      <c r="N8" t="s">
        <v>59</v>
      </c>
      <c r="O8">
        <v>15</v>
      </c>
      <c r="P8" t="str">
        <f t="shared" si="0"/>
        <v>Oil15</v>
      </c>
    </row>
    <row r="9" spans="1:16" x14ac:dyDescent="0.5">
      <c r="A9" t="s">
        <v>117</v>
      </c>
      <c r="B9">
        <v>15</v>
      </c>
      <c r="C9">
        <v>33.700000000000003</v>
      </c>
      <c r="D9">
        <v>4.3663719474820502</v>
      </c>
      <c r="E9">
        <v>5.5287958629801999</v>
      </c>
      <c r="F9" t="s">
        <v>118</v>
      </c>
      <c r="G9" t="s">
        <v>119</v>
      </c>
      <c r="H9" t="s">
        <v>120</v>
      </c>
      <c r="I9" t="s">
        <v>121</v>
      </c>
      <c r="J9">
        <v>28.33</v>
      </c>
      <c r="K9">
        <v>34.43</v>
      </c>
      <c r="L9" t="s">
        <v>171</v>
      </c>
      <c r="M9" t="s">
        <v>16</v>
      </c>
      <c r="N9" t="s">
        <v>22</v>
      </c>
      <c r="O9">
        <v>16</v>
      </c>
      <c r="P9" t="str">
        <f t="shared" si="0"/>
        <v>Oil16</v>
      </c>
    </row>
    <row r="10" spans="1:16" x14ac:dyDescent="0.5">
      <c r="A10" t="s">
        <v>123</v>
      </c>
      <c r="B10">
        <v>17</v>
      </c>
      <c r="C10">
        <v>26.8</v>
      </c>
      <c r="D10">
        <v>3.56547232984627</v>
      </c>
      <c r="E10">
        <v>4.1576122353685303</v>
      </c>
      <c r="F10" t="s">
        <v>124</v>
      </c>
      <c r="G10" t="s">
        <v>125</v>
      </c>
      <c r="H10" t="s">
        <v>126</v>
      </c>
      <c r="I10" t="s">
        <v>127</v>
      </c>
      <c r="J10">
        <v>22.64</v>
      </c>
      <c r="K10">
        <v>34.270000000000003</v>
      </c>
      <c r="L10" t="s">
        <v>171</v>
      </c>
      <c r="M10" t="s">
        <v>16</v>
      </c>
      <c r="N10" t="s">
        <v>14</v>
      </c>
      <c r="O10">
        <v>17</v>
      </c>
      <c r="P10" t="str">
        <f t="shared" si="0"/>
        <v>Oil17</v>
      </c>
    </row>
    <row r="11" spans="1:16" x14ac:dyDescent="0.5">
      <c r="A11" t="s">
        <v>133</v>
      </c>
      <c r="B11">
        <v>18</v>
      </c>
      <c r="C11">
        <v>95.8</v>
      </c>
      <c r="D11">
        <v>4.2542778856331704</v>
      </c>
      <c r="E11">
        <v>3.19567101227923</v>
      </c>
      <c r="F11" t="s">
        <v>134</v>
      </c>
      <c r="G11" t="s">
        <v>135</v>
      </c>
      <c r="H11" t="s">
        <v>136</v>
      </c>
      <c r="I11" t="s">
        <v>137</v>
      </c>
      <c r="J11">
        <v>80.959999999999994</v>
      </c>
      <c r="K11">
        <v>93</v>
      </c>
      <c r="L11" t="s">
        <v>171</v>
      </c>
      <c r="M11" t="s">
        <v>16</v>
      </c>
      <c r="N11" t="s">
        <v>28</v>
      </c>
      <c r="O11">
        <v>18</v>
      </c>
      <c r="P11" t="str">
        <f t="shared" si="0"/>
        <v>Oil18</v>
      </c>
    </row>
    <row r="12" spans="1:16" x14ac:dyDescent="0.5">
      <c r="A12" t="s">
        <v>157</v>
      </c>
      <c r="B12">
        <v>15</v>
      </c>
      <c r="C12">
        <v>37.1</v>
      </c>
      <c r="D12">
        <v>3.31137020913624</v>
      </c>
      <c r="E12">
        <v>3.1572144780917002</v>
      </c>
      <c r="F12" t="s">
        <v>119</v>
      </c>
      <c r="G12" t="s">
        <v>158</v>
      </c>
      <c r="H12" t="s">
        <v>120</v>
      </c>
      <c r="I12" t="s">
        <v>159</v>
      </c>
      <c r="J12">
        <v>28.33</v>
      </c>
      <c r="K12">
        <v>31.26</v>
      </c>
      <c r="L12" t="s">
        <v>172</v>
      </c>
      <c r="M12" t="s">
        <v>16</v>
      </c>
      <c r="N12" t="s">
        <v>14</v>
      </c>
      <c r="O12">
        <v>19</v>
      </c>
      <c r="P12" t="str">
        <f t="shared" si="0"/>
        <v>Pro19</v>
      </c>
    </row>
    <row r="13" spans="1:16" x14ac:dyDescent="0.5">
      <c r="A13" t="s">
        <v>160</v>
      </c>
      <c r="B13">
        <v>4</v>
      </c>
      <c r="C13">
        <v>143.19999999999999</v>
      </c>
      <c r="D13">
        <v>3.9221465205283299</v>
      </c>
      <c r="E13">
        <v>3.7693432380608001</v>
      </c>
      <c r="F13" t="s">
        <v>161</v>
      </c>
      <c r="G13" t="s">
        <v>162</v>
      </c>
      <c r="H13" t="s">
        <v>163</v>
      </c>
      <c r="I13" t="s">
        <v>164</v>
      </c>
      <c r="J13">
        <v>100.42</v>
      </c>
      <c r="K13">
        <v>102.48</v>
      </c>
      <c r="L13" t="s">
        <v>172</v>
      </c>
      <c r="M13" t="s">
        <v>16</v>
      </c>
      <c r="N13" t="s">
        <v>14</v>
      </c>
      <c r="O13">
        <v>20</v>
      </c>
      <c r="P13" t="str">
        <f t="shared" si="0"/>
        <v>Pro20</v>
      </c>
    </row>
    <row r="14" spans="1:16" x14ac:dyDescent="0.5">
      <c r="A14" t="s">
        <v>165</v>
      </c>
      <c r="B14">
        <v>2</v>
      </c>
      <c r="C14">
        <v>147</v>
      </c>
      <c r="D14">
        <v>3.8001159817285899</v>
      </c>
      <c r="E14">
        <v>4.64454796028053</v>
      </c>
      <c r="F14" t="s">
        <v>166</v>
      </c>
      <c r="G14" t="s">
        <v>167</v>
      </c>
      <c r="H14" t="s">
        <v>168</v>
      </c>
      <c r="I14" t="s">
        <v>169</v>
      </c>
      <c r="J14">
        <v>95.45</v>
      </c>
      <c r="K14">
        <v>103.6</v>
      </c>
      <c r="L14" t="s">
        <v>172</v>
      </c>
      <c r="M14" t="s">
        <v>15</v>
      </c>
      <c r="N14" t="s">
        <v>28</v>
      </c>
      <c r="O14">
        <v>21</v>
      </c>
      <c r="P14" t="str">
        <f t="shared" si="0"/>
        <v>Pro21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B24-009C-4B96-AFB9-8DCD61F301D7}">
  <dimension ref="A1:O56"/>
  <sheetViews>
    <sheetView tabSelected="1" workbookViewId="0">
      <selection activeCell="K2" sqref="K2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173</v>
      </c>
    </row>
    <row r="2" spans="1:15" x14ac:dyDescent="0.5">
      <c r="A2" t="s">
        <v>104</v>
      </c>
      <c r="B2">
        <v>14</v>
      </c>
      <c r="C2">
        <v>6.5</v>
      </c>
      <c r="D2">
        <v>5.1931656428736597</v>
      </c>
      <c r="E2">
        <v>6.8175972173613202</v>
      </c>
      <c r="F2" t="s">
        <v>40</v>
      </c>
      <c r="G2" t="s">
        <v>105</v>
      </c>
      <c r="H2" t="s">
        <v>42</v>
      </c>
      <c r="I2" t="s">
        <v>106</v>
      </c>
      <c r="J2">
        <v>13.1</v>
      </c>
      <c r="K2">
        <v>14.85</v>
      </c>
      <c r="L2" t="s">
        <v>171</v>
      </c>
      <c r="M2" t="s">
        <v>15</v>
      </c>
      <c r="N2" t="s">
        <v>28</v>
      </c>
      <c r="O2" t="s">
        <v>175</v>
      </c>
    </row>
    <row r="3" spans="1:15" x14ac:dyDescent="0.5">
      <c r="A3" t="s">
        <v>39</v>
      </c>
      <c r="B3">
        <v>14</v>
      </c>
      <c r="C3">
        <v>16.899999999999999</v>
      </c>
      <c r="D3">
        <v>12.603069874127399</v>
      </c>
      <c r="E3">
        <v>17.8104008590029</v>
      </c>
      <c r="F3" t="s">
        <v>40</v>
      </c>
      <c r="G3" t="s">
        <v>41</v>
      </c>
      <c r="H3" t="s">
        <v>42</v>
      </c>
      <c r="I3" t="s">
        <v>43</v>
      </c>
      <c r="J3">
        <v>13.1</v>
      </c>
      <c r="K3">
        <v>15.33</v>
      </c>
      <c r="L3" t="s">
        <v>171</v>
      </c>
      <c r="M3" t="s">
        <v>16</v>
      </c>
      <c r="N3" t="s">
        <v>22</v>
      </c>
      <c r="O3" t="s">
        <v>175</v>
      </c>
    </row>
    <row r="4" spans="1:15" x14ac:dyDescent="0.5">
      <c r="A4" t="s">
        <v>107</v>
      </c>
      <c r="B4">
        <v>14</v>
      </c>
      <c r="C4">
        <v>0</v>
      </c>
      <c r="D4">
        <v>6.26997996195679</v>
      </c>
      <c r="E4">
        <v>10.4267835657813</v>
      </c>
      <c r="F4" t="s">
        <v>108</v>
      </c>
      <c r="G4" t="s">
        <v>109</v>
      </c>
      <c r="H4" t="s">
        <v>110</v>
      </c>
      <c r="I4" t="s">
        <v>111</v>
      </c>
      <c r="J4">
        <v>11.34</v>
      </c>
      <c r="K4">
        <v>14.48</v>
      </c>
      <c r="L4" t="s">
        <v>171</v>
      </c>
      <c r="M4" t="s">
        <v>15</v>
      </c>
      <c r="N4" t="s">
        <v>22</v>
      </c>
      <c r="O4" t="s">
        <v>175</v>
      </c>
    </row>
    <row r="5" spans="1:15" x14ac:dyDescent="0.5">
      <c r="A5" t="s">
        <v>44</v>
      </c>
      <c r="B5">
        <v>15</v>
      </c>
      <c r="C5">
        <v>107.2</v>
      </c>
      <c r="D5">
        <v>7.0823721884444701</v>
      </c>
      <c r="E5">
        <v>8.6474365941606095</v>
      </c>
      <c r="F5" t="s">
        <v>45</v>
      </c>
      <c r="G5" t="s">
        <v>46</v>
      </c>
      <c r="H5" t="s">
        <v>47</v>
      </c>
      <c r="I5" t="s">
        <v>48</v>
      </c>
      <c r="J5">
        <v>71.42</v>
      </c>
      <c r="K5">
        <v>75.709999999999994</v>
      </c>
      <c r="L5" t="s">
        <v>171</v>
      </c>
      <c r="M5" t="s">
        <v>16</v>
      </c>
      <c r="N5" t="s">
        <v>14</v>
      </c>
      <c r="O5" t="s">
        <v>176</v>
      </c>
    </row>
    <row r="6" spans="1:15" x14ac:dyDescent="0.5">
      <c r="A6" t="s">
        <v>112</v>
      </c>
      <c r="B6">
        <v>15</v>
      </c>
      <c r="C6">
        <v>2.7</v>
      </c>
      <c r="D6">
        <v>3.7595191598368198</v>
      </c>
      <c r="E6">
        <v>7.2307795966377597</v>
      </c>
      <c r="F6" t="s">
        <v>113</v>
      </c>
      <c r="G6" t="s">
        <v>114</v>
      </c>
      <c r="H6" t="s">
        <v>115</v>
      </c>
      <c r="I6" t="s">
        <v>116</v>
      </c>
      <c r="J6">
        <v>77.47</v>
      </c>
      <c r="K6">
        <v>78.900000000000006</v>
      </c>
      <c r="L6" t="s">
        <v>171</v>
      </c>
      <c r="M6" t="s">
        <v>15</v>
      </c>
      <c r="N6" t="s">
        <v>14</v>
      </c>
      <c r="O6" t="s">
        <v>176</v>
      </c>
    </row>
    <row r="7" spans="1:15" x14ac:dyDescent="0.5">
      <c r="A7" t="s">
        <v>44</v>
      </c>
      <c r="B7">
        <v>15</v>
      </c>
      <c r="C7">
        <v>107.2</v>
      </c>
      <c r="D7">
        <v>6.4259466968580101</v>
      </c>
      <c r="E7">
        <v>4.96606943505431</v>
      </c>
      <c r="F7" t="s">
        <v>45</v>
      </c>
      <c r="G7" t="s">
        <v>46</v>
      </c>
      <c r="H7" t="s">
        <v>47</v>
      </c>
      <c r="I7" t="s">
        <v>48</v>
      </c>
      <c r="J7">
        <v>71.42</v>
      </c>
      <c r="K7">
        <v>75.709999999999994</v>
      </c>
      <c r="L7" t="s">
        <v>171</v>
      </c>
      <c r="M7" t="s">
        <v>16</v>
      </c>
      <c r="N7" t="s">
        <v>28</v>
      </c>
      <c r="O7" t="s">
        <v>176</v>
      </c>
    </row>
    <row r="8" spans="1:15" x14ac:dyDescent="0.5">
      <c r="A8" t="s">
        <v>49</v>
      </c>
      <c r="B8">
        <v>15</v>
      </c>
      <c r="C8">
        <v>8.9</v>
      </c>
      <c r="D8">
        <v>5.99850187935035</v>
      </c>
      <c r="E8">
        <v>7.9634062980379801</v>
      </c>
      <c r="F8" t="s">
        <v>50</v>
      </c>
      <c r="G8" t="s">
        <v>51</v>
      </c>
      <c r="H8" t="s">
        <v>52</v>
      </c>
      <c r="I8" t="s">
        <v>53</v>
      </c>
      <c r="J8">
        <v>75.709999999999994</v>
      </c>
      <c r="K8">
        <v>76.37</v>
      </c>
      <c r="L8" t="s">
        <v>171</v>
      </c>
      <c r="M8" t="s">
        <v>15</v>
      </c>
      <c r="N8" t="s">
        <v>28</v>
      </c>
      <c r="O8" t="s">
        <v>176</v>
      </c>
    </row>
    <row r="9" spans="1:15" x14ac:dyDescent="0.5">
      <c r="A9" t="s">
        <v>60</v>
      </c>
      <c r="B9">
        <v>20</v>
      </c>
      <c r="C9">
        <v>41.7</v>
      </c>
      <c r="D9">
        <v>19.241392343806801</v>
      </c>
      <c r="E9">
        <v>27.6871143825832</v>
      </c>
      <c r="F9" t="s">
        <v>61</v>
      </c>
      <c r="G9" t="s">
        <v>62</v>
      </c>
      <c r="H9" t="s">
        <v>63</v>
      </c>
      <c r="I9" t="s">
        <v>64</v>
      </c>
      <c r="J9">
        <v>33.21</v>
      </c>
      <c r="K9">
        <v>38.61</v>
      </c>
      <c r="L9" t="s">
        <v>171</v>
      </c>
      <c r="M9" t="s">
        <v>16</v>
      </c>
      <c r="N9" t="s">
        <v>14</v>
      </c>
      <c r="O9" t="s">
        <v>177</v>
      </c>
    </row>
    <row r="10" spans="1:15" x14ac:dyDescent="0.5">
      <c r="A10" t="s">
        <v>65</v>
      </c>
      <c r="B10">
        <v>20</v>
      </c>
      <c r="C10">
        <v>33.799999999999997</v>
      </c>
      <c r="D10">
        <v>26.618676737640701</v>
      </c>
      <c r="E10">
        <v>31.743100047194499</v>
      </c>
      <c r="F10" t="s">
        <v>66</v>
      </c>
      <c r="G10" t="s">
        <v>67</v>
      </c>
      <c r="H10" t="s">
        <v>68</v>
      </c>
      <c r="I10" t="s">
        <v>69</v>
      </c>
      <c r="J10">
        <v>31.84</v>
      </c>
      <c r="K10">
        <v>30.3</v>
      </c>
      <c r="L10" t="s">
        <v>171</v>
      </c>
      <c r="M10" t="s">
        <v>16</v>
      </c>
      <c r="N10" t="s">
        <v>59</v>
      </c>
      <c r="O10" t="s">
        <v>177</v>
      </c>
    </row>
    <row r="11" spans="1:15" x14ac:dyDescent="0.5">
      <c r="A11" t="s">
        <v>138</v>
      </c>
      <c r="B11">
        <v>20</v>
      </c>
      <c r="C11">
        <v>0</v>
      </c>
      <c r="D11">
        <v>6.8760891844499596</v>
      </c>
      <c r="E11">
        <v>11.4747272087151</v>
      </c>
      <c r="F11" t="s">
        <v>139</v>
      </c>
      <c r="G11" t="s">
        <v>75</v>
      </c>
      <c r="H11" t="s">
        <v>140</v>
      </c>
      <c r="I11" t="s">
        <v>141</v>
      </c>
      <c r="J11">
        <v>49.95</v>
      </c>
      <c r="K11">
        <v>57.45</v>
      </c>
      <c r="L11" t="s">
        <v>171</v>
      </c>
      <c r="M11" t="s">
        <v>15</v>
      </c>
      <c r="N11" t="s">
        <v>59</v>
      </c>
      <c r="O11" t="s">
        <v>177</v>
      </c>
    </row>
    <row r="12" spans="1:15" x14ac:dyDescent="0.5">
      <c r="A12" t="s">
        <v>65</v>
      </c>
      <c r="B12">
        <v>20</v>
      </c>
      <c r="C12">
        <v>33.799999999999997</v>
      </c>
      <c r="D12">
        <v>9.6491319352317895</v>
      </c>
      <c r="E12">
        <v>7.7818660511848901</v>
      </c>
      <c r="F12" t="s">
        <v>66</v>
      </c>
      <c r="G12" t="s">
        <v>67</v>
      </c>
      <c r="H12" t="s">
        <v>68</v>
      </c>
      <c r="I12" t="s">
        <v>69</v>
      </c>
      <c r="J12">
        <v>31.84</v>
      </c>
      <c r="K12">
        <v>30.3</v>
      </c>
      <c r="L12" t="s">
        <v>171</v>
      </c>
      <c r="M12" t="s">
        <v>16</v>
      </c>
      <c r="N12" t="s">
        <v>28</v>
      </c>
      <c r="O12" t="s">
        <v>177</v>
      </c>
    </row>
    <row r="13" spans="1:15" x14ac:dyDescent="0.5">
      <c r="A13" t="s">
        <v>138</v>
      </c>
      <c r="B13">
        <v>20</v>
      </c>
      <c r="C13">
        <v>0</v>
      </c>
      <c r="D13">
        <v>8.0537009858436495</v>
      </c>
      <c r="E13">
        <v>11.003332738101699</v>
      </c>
      <c r="F13" t="s">
        <v>139</v>
      </c>
      <c r="G13" t="s">
        <v>75</v>
      </c>
      <c r="H13" t="s">
        <v>140</v>
      </c>
      <c r="I13" t="s">
        <v>141</v>
      </c>
      <c r="J13">
        <v>49.95</v>
      </c>
      <c r="K13">
        <v>57.45</v>
      </c>
      <c r="L13" t="s">
        <v>171</v>
      </c>
      <c r="M13" t="s">
        <v>15</v>
      </c>
      <c r="N13" t="s">
        <v>28</v>
      </c>
      <c r="O13" t="s">
        <v>177</v>
      </c>
    </row>
    <row r="14" spans="1:15" x14ac:dyDescent="0.5">
      <c r="A14" t="s">
        <v>79</v>
      </c>
      <c r="B14">
        <v>2</v>
      </c>
      <c r="C14">
        <v>12.2</v>
      </c>
      <c r="D14">
        <v>3.4737201276178902</v>
      </c>
      <c r="E14">
        <v>4.4532980642057103</v>
      </c>
      <c r="F14" t="s">
        <v>80</v>
      </c>
      <c r="G14" t="s">
        <v>81</v>
      </c>
      <c r="H14" t="s">
        <v>82</v>
      </c>
      <c r="I14" t="s">
        <v>83</v>
      </c>
      <c r="J14">
        <v>29.98</v>
      </c>
      <c r="K14">
        <v>30.67</v>
      </c>
      <c r="L14" t="s">
        <v>171</v>
      </c>
      <c r="M14" t="s">
        <v>15</v>
      </c>
      <c r="N14" t="s">
        <v>28</v>
      </c>
      <c r="O14" t="s">
        <v>178</v>
      </c>
    </row>
    <row r="15" spans="1:15" x14ac:dyDescent="0.5">
      <c r="A15" t="s">
        <v>79</v>
      </c>
      <c r="B15">
        <v>2</v>
      </c>
      <c r="C15">
        <v>12.2</v>
      </c>
      <c r="D15">
        <v>5.59936352612897</v>
      </c>
      <c r="E15">
        <v>9.2251282977074105</v>
      </c>
      <c r="F15" t="s">
        <v>80</v>
      </c>
      <c r="G15" t="s">
        <v>81</v>
      </c>
      <c r="H15" t="s">
        <v>82</v>
      </c>
      <c r="I15" t="s">
        <v>83</v>
      </c>
      <c r="J15">
        <v>29.98</v>
      </c>
      <c r="K15">
        <v>30.67</v>
      </c>
      <c r="L15" t="s">
        <v>171</v>
      </c>
      <c r="M15" t="s">
        <v>15</v>
      </c>
      <c r="N15" t="s">
        <v>22</v>
      </c>
      <c r="O15" t="s">
        <v>178</v>
      </c>
    </row>
    <row r="16" spans="1:15" x14ac:dyDescent="0.5">
      <c r="A16" t="s">
        <v>122</v>
      </c>
      <c r="B16">
        <v>17</v>
      </c>
      <c r="C16">
        <v>3.7</v>
      </c>
      <c r="D16">
        <v>4.9572253165338704</v>
      </c>
      <c r="E16">
        <v>4.3983607668978104</v>
      </c>
      <c r="F16" t="s">
        <v>55</v>
      </c>
      <c r="G16" t="s">
        <v>56</v>
      </c>
      <c r="H16" t="s">
        <v>57</v>
      </c>
      <c r="I16" t="s">
        <v>58</v>
      </c>
      <c r="J16">
        <v>41.55</v>
      </c>
      <c r="K16">
        <v>50.41</v>
      </c>
      <c r="L16" t="s">
        <v>171</v>
      </c>
      <c r="M16" t="s">
        <v>16</v>
      </c>
      <c r="N16" t="s">
        <v>59</v>
      </c>
      <c r="O16" t="s">
        <v>179</v>
      </c>
    </row>
    <row r="17" spans="1:15" x14ac:dyDescent="0.5">
      <c r="A17" t="s">
        <v>54</v>
      </c>
      <c r="B17">
        <v>17</v>
      </c>
      <c r="C17">
        <v>0</v>
      </c>
      <c r="D17">
        <v>5.4008199498217202</v>
      </c>
      <c r="E17">
        <v>4.1180979450741697</v>
      </c>
      <c r="F17" t="s">
        <v>55</v>
      </c>
      <c r="G17" t="s">
        <v>56</v>
      </c>
      <c r="H17" t="s">
        <v>57</v>
      </c>
      <c r="I17" t="s">
        <v>58</v>
      </c>
      <c r="J17">
        <v>41.55</v>
      </c>
      <c r="K17">
        <v>50.41</v>
      </c>
      <c r="L17" t="s">
        <v>171</v>
      </c>
      <c r="M17" t="s">
        <v>16</v>
      </c>
      <c r="N17" t="s">
        <v>28</v>
      </c>
      <c r="O17" t="s">
        <v>179</v>
      </c>
    </row>
    <row r="18" spans="1:15" x14ac:dyDescent="0.5">
      <c r="A18" t="s">
        <v>128</v>
      </c>
      <c r="B18">
        <v>18</v>
      </c>
      <c r="C18">
        <v>66.2</v>
      </c>
      <c r="D18">
        <v>3.41318654499542</v>
      </c>
      <c r="E18">
        <v>6.5334506323428601</v>
      </c>
      <c r="F18" t="s">
        <v>129</v>
      </c>
      <c r="G18" t="s">
        <v>130</v>
      </c>
      <c r="H18" t="s">
        <v>131</v>
      </c>
      <c r="I18" t="s">
        <v>132</v>
      </c>
      <c r="J18">
        <v>40.81</v>
      </c>
      <c r="K18">
        <v>45.11</v>
      </c>
      <c r="L18" t="s">
        <v>171</v>
      </c>
      <c r="M18" t="s">
        <v>15</v>
      </c>
      <c r="N18" t="s">
        <v>14</v>
      </c>
      <c r="O18" t="s">
        <v>180</v>
      </c>
    </row>
    <row r="19" spans="1:15" x14ac:dyDescent="0.5">
      <c r="A19" t="s">
        <v>128</v>
      </c>
      <c r="B19">
        <v>18</v>
      </c>
      <c r="C19">
        <v>66.2</v>
      </c>
      <c r="D19">
        <v>3.96699901456781</v>
      </c>
      <c r="E19">
        <v>6.3581674294950403</v>
      </c>
      <c r="F19" t="s">
        <v>129</v>
      </c>
      <c r="G19" t="s">
        <v>130</v>
      </c>
      <c r="H19" t="s">
        <v>131</v>
      </c>
      <c r="I19" t="s">
        <v>132</v>
      </c>
      <c r="J19">
        <v>40.81</v>
      </c>
      <c r="K19">
        <v>45.11</v>
      </c>
      <c r="L19" t="s">
        <v>171</v>
      </c>
      <c r="M19" t="s">
        <v>15</v>
      </c>
      <c r="N19" t="s">
        <v>59</v>
      </c>
      <c r="O19" t="s">
        <v>180</v>
      </c>
    </row>
    <row r="20" spans="1:15" x14ac:dyDescent="0.5">
      <c r="A20" t="s">
        <v>128</v>
      </c>
      <c r="B20">
        <v>18</v>
      </c>
      <c r="C20">
        <v>66.2</v>
      </c>
      <c r="D20">
        <v>5.6131317857651899</v>
      </c>
      <c r="E20">
        <v>7.41199358304425</v>
      </c>
      <c r="F20" t="s">
        <v>129</v>
      </c>
      <c r="G20" t="s">
        <v>130</v>
      </c>
      <c r="H20" t="s">
        <v>131</v>
      </c>
      <c r="I20" t="s">
        <v>132</v>
      </c>
      <c r="J20">
        <v>40.81</v>
      </c>
      <c r="K20">
        <v>45.11</v>
      </c>
      <c r="L20" t="s">
        <v>171</v>
      </c>
      <c r="M20" t="s">
        <v>15</v>
      </c>
      <c r="N20" t="s">
        <v>28</v>
      </c>
      <c r="O20" t="s">
        <v>180</v>
      </c>
    </row>
    <row r="21" spans="1:15" x14ac:dyDescent="0.5">
      <c r="A21" t="s">
        <v>84</v>
      </c>
      <c r="B21">
        <v>2</v>
      </c>
      <c r="C21">
        <v>122.5</v>
      </c>
      <c r="D21">
        <v>3.7123959307574199</v>
      </c>
      <c r="E21">
        <v>4.7749406080816099</v>
      </c>
      <c r="F21" t="s">
        <v>85</v>
      </c>
      <c r="G21" t="s">
        <v>86</v>
      </c>
      <c r="H21" t="s">
        <v>87</v>
      </c>
      <c r="I21" t="s">
        <v>88</v>
      </c>
      <c r="J21">
        <v>90.55</v>
      </c>
      <c r="K21">
        <v>94.41</v>
      </c>
      <c r="L21" t="s">
        <v>171</v>
      </c>
      <c r="M21" t="s">
        <v>15</v>
      </c>
      <c r="N21" t="s">
        <v>28</v>
      </c>
      <c r="O21" t="s">
        <v>191</v>
      </c>
    </row>
    <row r="22" spans="1:15" x14ac:dyDescent="0.5">
      <c r="A22" t="s">
        <v>89</v>
      </c>
      <c r="B22">
        <v>4</v>
      </c>
      <c r="C22">
        <v>153.19999999999999</v>
      </c>
      <c r="D22">
        <v>4.1144271234809402</v>
      </c>
      <c r="E22">
        <v>3.61067844850536</v>
      </c>
      <c r="F22" t="s">
        <v>90</v>
      </c>
      <c r="G22" t="s">
        <v>91</v>
      </c>
      <c r="H22" t="s">
        <v>92</v>
      </c>
      <c r="I22" t="s">
        <v>93</v>
      </c>
      <c r="J22">
        <v>103.42</v>
      </c>
      <c r="K22">
        <v>110.22</v>
      </c>
      <c r="L22" t="s">
        <v>171</v>
      </c>
      <c r="M22" t="s">
        <v>16</v>
      </c>
      <c r="N22" t="s">
        <v>59</v>
      </c>
      <c r="O22" t="s">
        <v>192</v>
      </c>
    </row>
    <row r="23" spans="1:15" x14ac:dyDescent="0.5">
      <c r="A23" t="s">
        <v>94</v>
      </c>
      <c r="B23">
        <v>8</v>
      </c>
      <c r="C23">
        <v>0</v>
      </c>
      <c r="D23">
        <v>3.0953910190507399</v>
      </c>
      <c r="E23">
        <v>2.2904066538352201</v>
      </c>
      <c r="F23" t="s">
        <v>95</v>
      </c>
      <c r="G23" t="s">
        <v>96</v>
      </c>
      <c r="H23" t="s">
        <v>97</v>
      </c>
      <c r="I23" t="s">
        <v>98</v>
      </c>
      <c r="J23">
        <v>30.83</v>
      </c>
      <c r="K23">
        <v>29.75</v>
      </c>
      <c r="L23" t="s">
        <v>171</v>
      </c>
      <c r="M23" t="s">
        <v>16</v>
      </c>
      <c r="N23" t="s">
        <v>28</v>
      </c>
      <c r="O23" t="s">
        <v>193</v>
      </c>
    </row>
    <row r="24" spans="1:15" x14ac:dyDescent="0.5">
      <c r="A24" t="s">
        <v>99</v>
      </c>
      <c r="B24">
        <v>14</v>
      </c>
      <c r="C24">
        <v>69.400000000000006</v>
      </c>
      <c r="D24">
        <v>3.4733472450213498</v>
      </c>
      <c r="E24">
        <v>3.0227935092156302</v>
      </c>
      <c r="F24" t="s">
        <v>100</v>
      </c>
      <c r="G24" t="s">
        <v>101</v>
      </c>
      <c r="H24" t="s">
        <v>102</v>
      </c>
      <c r="I24" t="s">
        <v>103</v>
      </c>
      <c r="J24">
        <v>40.03</v>
      </c>
      <c r="K24">
        <v>45.46</v>
      </c>
      <c r="L24" t="s">
        <v>171</v>
      </c>
      <c r="M24" t="s">
        <v>16</v>
      </c>
      <c r="N24" t="s">
        <v>59</v>
      </c>
      <c r="O24" t="s">
        <v>194</v>
      </c>
    </row>
    <row r="25" spans="1:15" x14ac:dyDescent="0.5">
      <c r="A25" t="s">
        <v>117</v>
      </c>
      <c r="B25">
        <v>15</v>
      </c>
      <c r="C25">
        <v>33.700000000000003</v>
      </c>
      <c r="D25">
        <v>4.3663719474820502</v>
      </c>
      <c r="E25">
        <v>5.5287958629801999</v>
      </c>
      <c r="F25" t="s">
        <v>118</v>
      </c>
      <c r="G25" t="s">
        <v>119</v>
      </c>
      <c r="H25" t="s">
        <v>120</v>
      </c>
      <c r="I25" t="s">
        <v>121</v>
      </c>
      <c r="J25">
        <v>28.33</v>
      </c>
      <c r="K25">
        <v>34.43</v>
      </c>
      <c r="L25" t="s">
        <v>171</v>
      </c>
      <c r="M25" t="s">
        <v>16</v>
      </c>
      <c r="N25" t="s">
        <v>22</v>
      </c>
      <c r="O25" t="s">
        <v>195</v>
      </c>
    </row>
    <row r="26" spans="1:15" x14ac:dyDescent="0.5">
      <c r="A26" t="s">
        <v>123</v>
      </c>
      <c r="B26">
        <v>17</v>
      </c>
      <c r="C26">
        <v>26.8</v>
      </c>
      <c r="D26">
        <v>3.56547232984627</v>
      </c>
      <c r="E26">
        <v>4.1576122353685303</v>
      </c>
      <c r="F26" t="s">
        <v>124</v>
      </c>
      <c r="G26" t="s">
        <v>125</v>
      </c>
      <c r="H26" t="s">
        <v>126</v>
      </c>
      <c r="I26" t="s">
        <v>127</v>
      </c>
      <c r="J26">
        <v>22.64</v>
      </c>
      <c r="K26">
        <v>34.270000000000003</v>
      </c>
      <c r="L26" t="s">
        <v>171</v>
      </c>
      <c r="M26" t="s">
        <v>16</v>
      </c>
      <c r="N26" t="s">
        <v>14</v>
      </c>
      <c r="O26" t="s">
        <v>181</v>
      </c>
    </row>
    <row r="27" spans="1:15" x14ac:dyDescent="0.5">
      <c r="A27" t="s">
        <v>133</v>
      </c>
      <c r="B27">
        <v>18</v>
      </c>
      <c r="C27">
        <v>95.8</v>
      </c>
      <c r="D27">
        <v>4.2542778856331704</v>
      </c>
      <c r="E27">
        <v>3.19567101227923</v>
      </c>
      <c r="F27" t="s">
        <v>134</v>
      </c>
      <c r="G27" t="s">
        <v>135</v>
      </c>
      <c r="H27" t="s">
        <v>136</v>
      </c>
      <c r="I27" t="s">
        <v>137</v>
      </c>
      <c r="J27">
        <v>80.959999999999994</v>
      </c>
      <c r="K27">
        <v>93</v>
      </c>
      <c r="L27" t="s">
        <v>171</v>
      </c>
      <c r="M27" t="s">
        <v>16</v>
      </c>
      <c r="N27" t="s">
        <v>28</v>
      </c>
      <c r="O27" t="s">
        <v>182</v>
      </c>
    </row>
    <row r="28" spans="1:15" x14ac:dyDescent="0.5">
      <c r="A28" t="s">
        <v>39</v>
      </c>
      <c r="B28">
        <v>14</v>
      </c>
      <c r="C28">
        <v>16.899999999999999</v>
      </c>
      <c r="D28">
        <v>3.8584804170817399</v>
      </c>
      <c r="E28">
        <v>3.70508867110934</v>
      </c>
      <c r="F28" t="s">
        <v>40</v>
      </c>
      <c r="G28" t="s">
        <v>41</v>
      </c>
      <c r="H28" t="s">
        <v>42</v>
      </c>
      <c r="I28" t="s">
        <v>43</v>
      </c>
      <c r="J28">
        <v>13.1</v>
      </c>
      <c r="K28">
        <v>15.33</v>
      </c>
      <c r="L28" t="s">
        <v>172</v>
      </c>
      <c r="M28" t="s">
        <v>16</v>
      </c>
      <c r="N28" t="s">
        <v>14</v>
      </c>
      <c r="O28" t="s">
        <v>196</v>
      </c>
    </row>
    <row r="29" spans="1:15" x14ac:dyDescent="0.5">
      <c r="A29" t="s">
        <v>104</v>
      </c>
      <c r="B29">
        <v>14</v>
      </c>
      <c r="C29">
        <v>6.5</v>
      </c>
      <c r="D29">
        <v>7.3712382732497801</v>
      </c>
      <c r="E29">
        <v>9.4672356333104606</v>
      </c>
      <c r="F29" t="s">
        <v>40</v>
      </c>
      <c r="G29" t="s">
        <v>105</v>
      </c>
      <c r="H29" t="s">
        <v>42</v>
      </c>
      <c r="I29" t="s">
        <v>106</v>
      </c>
      <c r="J29">
        <v>13.1</v>
      </c>
      <c r="K29">
        <v>14.85</v>
      </c>
      <c r="L29" t="s">
        <v>172</v>
      </c>
      <c r="M29" t="s">
        <v>15</v>
      </c>
      <c r="N29" t="s">
        <v>28</v>
      </c>
      <c r="O29" t="s">
        <v>196</v>
      </c>
    </row>
    <row r="30" spans="1:15" x14ac:dyDescent="0.5">
      <c r="A30" t="s">
        <v>39</v>
      </c>
      <c r="B30">
        <v>14</v>
      </c>
      <c r="C30">
        <v>16.899999999999999</v>
      </c>
      <c r="D30">
        <v>11.0190110867316</v>
      </c>
      <c r="E30">
        <v>23.2234109417262</v>
      </c>
      <c r="F30" t="s">
        <v>40</v>
      </c>
      <c r="G30" t="s">
        <v>41</v>
      </c>
      <c r="H30" t="s">
        <v>42</v>
      </c>
      <c r="I30" t="s">
        <v>43</v>
      </c>
      <c r="J30">
        <v>13.1</v>
      </c>
      <c r="K30">
        <v>15.33</v>
      </c>
      <c r="L30" t="s">
        <v>172</v>
      </c>
      <c r="M30" t="s">
        <v>16</v>
      </c>
      <c r="N30" t="s">
        <v>22</v>
      </c>
      <c r="O30" t="s">
        <v>196</v>
      </c>
    </row>
    <row r="31" spans="1:15" x14ac:dyDescent="0.5">
      <c r="A31" t="s">
        <v>147</v>
      </c>
      <c r="B31">
        <v>14</v>
      </c>
      <c r="C31">
        <v>24.2</v>
      </c>
      <c r="D31">
        <v>9.3673180239363507</v>
      </c>
      <c r="E31">
        <v>17.830852072067501</v>
      </c>
      <c r="F31" t="s">
        <v>148</v>
      </c>
      <c r="G31" t="s">
        <v>149</v>
      </c>
      <c r="H31" t="s">
        <v>150</v>
      </c>
      <c r="I31" t="s">
        <v>151</v>
      </c>
      <c r="J31">
        <v>15.32</v>
      </c>
      <c r="K31">
        <v>38.369999999999997</v>
      </c>
      <c r="L31" t="s">
        <v>172</v>
      </c>
      <c r="M31" t="s">
        <v>15</v>
      </c>
      <c r="N31" t="s">
        <v>22</v>
      </c>
      <c r="O31" t="s">
        <v>196</v>
      </c>
    </row>
    <row r="32" spans="1:15" x14ac:dyDescent="0.5">
      <c r="A32" t="s">
        <v>74</v>
      </c>
      <c r="B32">
        <v>20</v>
      </c>
      <c r="C32">
        <v>1.8</v>
      </c>
      <c r="D32">
        <v>3.7762684554232502</v>
      </c>
      <c r="E32">
        <v>8.5989714872331895</v>
      </c>
      <c r="F32" t="s">
        <v>75</v>
      </c>
      <c r="G32" t="s">
        <v>76</v>
      </c>
      <c r="H32" t="s">
        <v>77</v>
      </c>
      <c r="I32" t="s">
        <v>78</v>
      </c>
      <c r="J32">
        <v>55.3</v>
      </c>
      <c r="K32">
        <v>87.03</v>
      </c>
      <c r="L32" t="s">
        <v>172</v>
      </c>
      <c r="M32" t="s">
        <v>15</v>
      </c>
      <c r="N32" t="s">
        <v>14</v>
      </c>
      <c r="O32" t="s">
        <v>197</v>
      </c>
    </row>
    <row r="33" spans="1:15" x14ac:dyDescent="0.5">
      <c r="A33" t="s">
        <v>60</v>
      </c>
      <c r="B33">
        <v>20</v>
      </c>
      <c r="C33">
        <v>41.7</v>
      </c>
      <c r="D33">
        <v>9.4367188187553293</v>
      </c>
      <c r="E33">
        <v>9.7515011138991596</v>
      </c>
      <c r="F33" t="s">
        <v>61</v>
      </c>
      <c r="G33" t="s">
        <v>62</v>
      </c>
      <c r="H33" t="s">
        <v>63</v>
      </c>
      <c r="I33" t="s">
        <v>64</v>
      </c>
      <c r="J33">
        <v>33.21</v>
      </c>
      <c r="K33">
        <v>38.61</v>
      </c>
      <c r="L33" t="s">
        <v>172</v>
      </c>
      <c r="M33" t="s">
        <v>16</v>
      </c>
      <c r="N33" t="s">
        <v>14</v>
      </c>
      <c r="O33" t="s">
        <v>197</v>
      </c>
    </row>
    <row r="34" spans="1:15" x14ac:dyDescent="0.5">
      <c r="A34" t="s">
        <v>138</v>
      </c>
      <c r="B34">
        <v>20</v>
      </c>
      <c r="C34">
        <v>0</v>
      </c>
      <c r="D34">
        <v>8.8942785538676201</v>
      </c>
      <c r="E34">
        <v>16.679417549855199</v>
      </c>
      <c r="F34" t="s">
        <v>139</v>
      </c>
      <c r="G34" t="s">
        <v>75</v>
      </c>
      <c r="H34" t="s">
        <v>140</v>
      </c>
      <c r="I34" t="s">
        <v>141</v>
      </c>
      <c r="J34">
        <v>49.95</v>
      </c>
      <c r="K34">
        <v>57.45</v>
      </c>
      <c r="L34" t="s">
        <v>172</v>
      </c>
      <c r="M34" t="s">
        <v>15</v>
      </c>
      <c r="N34" t="s">
        <v>59</v>
      </c>
      <c r="O34" t="s">
        <v>197</v>
      </c>
    </row>
    <row r="35" spans="1:15" x14ac:dyDescent="0.5">
      <c r="A35" t="s">
        <v>65</v>
      </c>
      <c r="B35">
        <v>20</v>
      </c>
      <c r="C35">
        <v>33.799999999999997</v>
      </c>
      <c r="D35">
        <v>26.9117538582679</v>
      </c>
      <c r="E35">
        <v>40.113429802004298</v>
      </c>
      <c r="F35" t="s">
        <v>66</v>
      </c>
      <c r="G35" t="s">
        <v>67</v>
      </c>
      <c r="H35" t="s">
        <v>68</v>
      </c>
      <c r="I35" t="s">
        <v>69</v>
      </c>
      <c r="J35">
        <v>31.84</v>
      </c>
      <c r="K35">
        <v>30.3</v>
      </c>
      <c r="L35" t="s">
        <v>172</v>
      </c>
      <c r="M35" t="s">
        <v>16</v>
      </c>
      <c r="N35" t="s">
        <v>59</v>
      </c>
      <c r="O35" t="s">
        <v>197</v>
      </c>
    </row>
    <row r="36" spans="1:15" x14ac:dyDescent="0.5">
      <c r="A36" t="s">
        <v>138</v>
      </c>
      <c r="B36">
        <v>20</v>
      </c>
      <c r="C36">
        <v>0</v>
      </c>
      <c r="D36">
        <v>11.5547079940935</v>
      </c>
      <c r="E36">
        <v>15.743472641659899</v>
      </c>
      <c r="F36" t="s">
        <v>139</v>
      </c>
      <c r="G36" t="s">
        <v>75</v>
      </c>
      <c r="H36" t="s">
        <v>140</v>
      </c>
      <c r="I36" t="s">
        <v>141</v>
      </c>
      <c r="J36">
        <v>49.95</v>
      </c>
      <c r="K36">
        <v>57.45</v>
      </c>
      <c r="L36" t="s">
        <v>172</v>
      </c>
      <c r="M36" t="s">
        <v>15</v>
      </c>
      <c r="N36" t="s">
        <v>28</v>
      </c>
      <c r="O36" t="s">
        <v>197</v>
      </c>
    </row>
    <row r="37" spans="1:15" x14ac:dyDescent="0.5">
      <c r="A37" t="s">
        <v>65</v>
      </c>
      <c r="B37">
        <v>20</v>
      </c>
      <c r="C37">
        <v>33.799999999999997</v>
      </c>
      <c r="D37">
        <v>27.2519567748943</v>
      </c>
      <c r="E37">
        <v>38.844898617141503</v>
      </c>
      <c r="F37" t="s">
        <v>66</v>
      </c>
      <c r="G37" t="s">
        <v>67</v>
      </c>
      <c r="H37" t="s">
        <v>68</v>
      </c>
      <c r="I37" t="s">
        <v>69</v>
      </c>
      <c r="J37">
        <v>31.84</v>
      </c>
      <c r="K37">
        <v>30.3</v>
      </c>
      <c r="L37" t="s">
        <v>172</v>
      </c>
      <c r="M37" t="s">
        <v>16</v>
      </c>
      <c r="N37" t="s">
        <v>28</v>
      </c>
      <c r="O37" t="s">
        <v>197</v>
      </c>
    </row>
    <row r="38" spans="1:15" x14ac:dyDescent="0.5">
      <c r="A38" t="s">
        <v>152</v>
      </c>
      <c r="B38">
        <v>20</v>
      </c>
      <c r="C38">
        <v>28.3</v>
      </c>
      <c r="D38">
        <v>3.5209444666363701</v>
      </c>
      <c r="E38">
        <v>6.7181408123629698</v>
      </c>
      <c r="F38" t="s">
        <v>153</v>
      </c>
      <c r="G38" t="s">
        <v>154</v>
      </c>
      <c r="H38" t="s">
        <v>155</v>
      </c>
      <c r="I38" t="s">
        <v>156</v>
      </c>
      <c r="J38">
        <v>27.14</v>
      </c>
      <c r="K38">
        <v>29.56</v>
      </c>
      <c r="L38" t="s">
        <v>172</v>
      </c>
      <c r="M38" t="s">
        <v>16</v>
      </c>
      <c r="N38" t="s">
        <v>22</v>
      </c>
      <c r="O38" t="s">
        <v>197</v>
      </c>
    </row>
    <row r="39" spans="1:15" x14ac:dyDescent="0.5">
      <c r="A39" t="s">
        <v>142</v>
      </c>
      <c r="B39">
        <v>2</v>
      </c>
      <c r="C39">
        <v>0</v>
      </c>
      <c r="D39">
        <v>3.9280166616365899</v>
      </c>
      <c r="E39">
        <v>6.8736128052567702</v>
      </c>
      <c r="F39" t="s">
        <v>143</v>
      </c>
      <c r="G39" t="s">
        <v>144</v>
      </c>
      <c r="H39" t="s">
        <v>145</v>
      </c>
      <c r="I39" t="s">
        <v>146</v>
      </c>
      <c r="J39">
        <v>25.11</v>
      </c>
      <c r="K39">
        <v>27.01</v>
      </c>
      <c r="L39" t="s">
        <v>172</v>
      </c>
      <c r="M39" t="s">
        <v>15</v>
      </c>
      <c r="N39" t="s">
        <v>59</v>
      </c>
      <c r="O39" t="s">
        <v>198</v>
      </c>
    </row>
    <row r="40" spans="1:15" x14ac:dyDescent="0.5">
      <c r="A40" t="s">
        <v>79</v>
      </c>
      <c r="B40">
        <v>2</v>
      </c>
      <c r="C40">
        <v>12.2</v>
      </c>
      <c r="D40">
        <v>5.4113093607609999</v>
      </c>
      <c r="E40">
        <v>6.76275412271319</v>
      </c>
      <c r="F40" t="s">
        <v>80</v>
      </c>
      <c r="G40" t="s">
        <v>81</v>
      </c>
      <c r="H40" t="s">
        <v>82</v>
      </c>
      <c r="I40" t="s">
        <v>83</v>
      </c>
      <c r="J40">
        <v>29.98</v>
      </c>
      <c r="K40">
        <v>30.67</v>
      </c>
      <c r="L40" t="s">
        <v>172</v>
      </c>
      <c r="M40" t="s">
        <v>15</v>
      </c>
      <c r="N40" t="s">
        <v>28</v>
      </c>
      <c r="O40" t="s">
        <v>198</v>
      </c>
    </row>
    <row r="41" spans="1:15" x14ac:dyDescent="0.5">
      <c r="A41" t="s">
        <v>79</v>
      </c>
      <c r="B41">
        <v>2</v>
      </c>
      <c r="C41">
        <v>12.2</v>
      </c>
      <c r="D41">
        <v>4.38134697351735</v>
      </c>
      <c r="E41">
        <v>7.7790318409594299</v>
      </c>
      <c r="F41" t="s">
        <v>80</v>
      </c>
      <c r="G41" t="s">
        <v>81</v>
      </c>
      <c r="H41" t="s">
        <v>82</v>
      </c>
      <c r="I41" t="s">
        <v>83</v>
      </c>
      <c r="J41">
        <v>29.98</v>
      </c>
      <c r="K41">
        <v>30.67</v>
      </c>
      <c r="L41" t="s">
        <v>172</v>
      </c>
      <c r="M41" t="s">
        <v>15</v>
      </c>
      <c r="N41" t="s">
        <v>22</v>
      </c>
      <c r="O41" t="s">
        <v>198</v>
      </c>
    </row>
    <row r="42" spans="1:15" x14ac:dyDescent="0.5">
      <c r="A42" t="s">
        <v>44</v>
      </c>
      <c r="B42">
        <v>15</v>
      </c>
      <c r="C42">
        <v>107.2</v>
      </c>
      <c r="D42">
        <v>8.03570489229031</v>
      </c>
      <c r="E42">
        <v>8.1508204494910306</v>
      </c>
      <c r="F42" t="s">
        <v>45</v>
      </c>
      <c r="G42" t="s">
        <v>46</v>
      </c>
      <c r="H42" t="s">
        <v>47</v>
      </c>
      <c r="I42" t="s">
        <v>48</v>
      </c>
      <c r="J42">
        <v>71.42</v>
      </c>
      <c r="K42">
        <v>75.709999999999994</v>
      </c>
      <c r="L42" t="s">
        <v>172</v>
      </c>
      <c r="M42" t="s">
        <v>16</v>
      </c>
      <c r="N42" t="s">
        <v>14</v>
      </c>
      <c r="O42" t="s">
        <v>183</v>
      </c>
    </row>
    <row r="43" spans="1:15" x14ac:dyDescent="0.5">
      <c r="A43" t="s">
        <v>44</v>
      </c>
      <c r="B43">
        <v>15</v>
      </c>
      <c r="C43">
        <v>107.2</v>
      </c>
      <c r="D43">
        <v>6.9838360365416001</v>
      </c>
      <c r="E43">
        <v>7.5378237935024002</v>
      </c>
      <c r="F43" t="s">
        <v>45</v>
      </c>
      <c r="G43" t="s">
        <v>46</v>
      </c>
      <c r="H43" t="s">
        <v>47</v>
      </c>
      <c r="I43" t="s">
        <v>48</v>
      </c>
      <c r="J43">
        <v>71.42</v>
      </c>
      <c r="K43">
        <v>75.709999999999994</v>
      </c>
      <c r="L43" t="s">
        <v>172</v>
      </c>
      <c r="M43" t="s">
        <v>16</v>
      </c>
      <c r="N43" t="s">
        <v>28</v>
      </c>
      <c r="O43" t="s">
        <v>183</v>
      </c>
    </row>
    <row r="44" spans="1:15" x14ac:dyDescent="0.5">
      <c r="A44" t="s">
        <v>157</v>
      </c>
      <c r="B44">
        <v>15</v>
      </c>
      <c r="C44">
        <v>37.1</v>
      </c>
      <c r="D44">
        <v>3.31137020913624</v>
      </c>
      <c r="E44">
        <v>3.1572144780917002</v>
      </c>
      <c r="F44" t="s">
        <v>119</v>
      </c>
      <c r="G44" t="s">
        <v>158</v>
      </c>
      <c r="H44" t="s">
        <v>120</v>
      </c>
      <c r="I44" t="s">
        <v>159</v>
      </c>
      <c r="J44">
        <v>28.33</v>
      </c>
      <c r="K44">
        <v>31.26</v>
      </c>
      <c r="L44" t="s">
        <v>172</v>
      </c>
      <c r="M44" t="s">
        <v>16</v>
      </c>
      <c r="N44" t="s">
        <v>14</v>
      </c>
      <c r="O44" t="s">
        <v>184</v>
      </c>
    </row>
    <row r="45" spans="1:15" x14ac:dyDescent="0.5">
      <c r="A45" t="s">
        <v>160</v>
      </c>
      <c r="B45">
        <v>4</v>
      </c>
      <c r="C45">
        <v>143.19999999999999</v>
      </c>
      <c r="D45">
        <v>3.9221465205283299</v>
      </c>
      <c r="E45">
        <v>3.7693432380608001</v>
      </c>
      <c r="F45" t="s">
        <v>161</v>
      </c>
      <c r="G45" t="s">
        <v>162</v>
      </c>
      <c r="H45" t="s">
        <v>163</v>
      </c>
      <c r="I45" t="s">
        <v>164</v>
      </c>
      <c r="J45">
        <v>100.42</v>
      </c>
      <c r="K45">
        <v>102.48</v>
      </c>
      <c r="L45" t="s">
        <v>172</v>
      </c>
      <c r="M45" t="s">
        <v>16</v>
      </c>
      <c r="N45" t="s">
        <v>14</v>
      </c>
      <c r="O45" t="s">
        <v>199</v>
      </c>
    </row>
    <row r="46" spans="1:15" x14ac:dyDescent="0.5">
      <c r="A46" t="s">
        <v>165</v>
      </c>
      <c r="B46">
        <v>2</v>
      </c>
      <c r="C46">
        <v>147</v>
      </c>
      <c r="D46">
        <v>3.8001159817285899</v>
      </c>
      <c r="E46">
        <v>4.64454796028053</v>
      </c>
      <c r="F46" t="s">
        <v>166</v>
      </c>
      <c r="G46" t="s">
        <v>167</v>
      </c>
      <c r="H46" t="s">
        <v>168</v>
      </c>
      <c r="I46" t="s">
        <v>169</v>
      </c>
      <c r="J46">
        <v>95.45</v>
      </c>
      <c r="K46">
        <v>103.6</v>
      </c>
      <c r="L46" t="s">
        <v>172</v>
      </c>
      <c r="M46" t="s">
        <v>15</v>
      </c>
      <c r="N46" t="s">
        <v>28</v>
      </c>
      <c r="O46" t="s">
        <v>185</v>
      </c>
    </row>
    <row r="47" spans="1:15" x14ac:dyDescent="0.5">
      <c r="A47" t="s">
        <v>29</v>
      </c>
      <c r="B47">
        <v>13</v>
      </c>
      <c r="C47">
        <v>0</v>
      </c>
      <c r="D47">
        <v>7.33820102554618</v>
      </c>
      <c r="E47">
        <v>13.583419237607799</v>
      </c>
      <c r="F47" t="s">
        <v>30</v>
      </c>
      <c r="G47" t="s">
        <v>31</v>
      </c>
      <c r="H47" t="s">
        <v>32</v>
      </c>
      <c r="I47" t="s">
        <v>33</v>
      </c>
      <c r="J47">
        <v>51.9</v>
      </c>
      <c r="K47">
        <v>61.35</v>
      </c>
      <c r="L47" t="s">
        <v>174</v>
      </c>
      <c r="M47" t="s">
        <v>15</v>
      </c>
      <c r="N47" t="s">
        <v>14</v>
      </c>
      <c r="O47" t="s">
        <v>186</v>
      </c>
    </row>
    <row r="48" spans="1:15" x14ac:dyDescent="0.5">
      <c r="A48" t="s">
        <v>34</v>
      </c>
      <c r="B48">
        <v>13</v>
      </c>
      <c r="C48">
        <v>9.6999999999999993</v>
      </c>
      <c r="D48">
        <v>8.0423161502914198</v>
      </c>
      <c r="E48">
        <v>13.827974224380799</v>
      </c>
      <c r="F48" t="s">
        <v>35</v>
      </c>
      <c r="G48" t="s">
        <v>36</v>
      </c>
      <c r="H48" t="s">
        <v>37</v>
      </c>
      <c r="I48" t="s">
        <v>38</v>
      </c>
      <c r="J48">
        <v>65.12</v>
      </c>
      <c r="K48">
        <v>66.91</v>
      </c>
      <c r="L48" t="s">
        <v>174</v>
      </c>
      <c r="M48" t="s">
        <v>15</v>
      </c>
      <c r="N48" t="s">
        <v>28</v>
      </c>
      <c r="O48" t="s">
        <v>186</v>
      </c>
    </row>
    <row r="49" spans="1:15" x14ac:dyDescent="0.5">
      <c r="A49" t="s">
        <v>44</v>
      </c>
      <c r="B49">
        <v>15</v>
      </c>
      <c r="C49">
        <v>107.2</v>
      </c>
      <c r="D49">
        <v>3.6300753294838599</v>
      </c>
      <c r="E49">
        <v>4.5188611773983096</v>
      </c>
      <c r="F49" t="s">
        <v>45</v>
      </c>
      <c r="G49" t="s">
        <v>46</v>
      </c>
      <c r="H49" t="s">
        <v>47</v>
      </c>
      <c r="I49" t="s">
        <v>48</v>
      </c>
      <c r="J49">
        <v>71.42</v>
      </c>
      <c r="K49">
        <v>75.709999999999994</v>
      </c>
      <c r="L49" t="s">
        <v>174</v>
      </c>
      <c r="M49" t="s">
        <v>16</v>
      </c>
      <c r="N49" t="s">
        <v>28</v>
      </c>
      <c r="O49" t="s">
        <v>187</v>
      </c>
    </row>
    <row r="50" spans="1:15" x14ac:dyDescent="0.5">
      <c r="A50" t="s">
        <v>49</v>
      </c>
      <c r="B50">
        <v>15</v>
      </c>
      <c r="C50">
        <v>8.9</v>
      </c>
      <c r="D50">
        <v>3.4459834826261901</v>
      </c>
      <c r="E50">
        <v>5.9492796944975002</v>
      </c>
      <c r="F50" t="s">
        <v>50</v>
      </c>
      <c r="G50" t="s">
        <v>51</v>
      </c>
      <c r="H50" t="s">
        <v>52</v>
      </c>
      <c r="I50" t="s">
        <v>53</v>
      </c>
      <c r="J50">
        <v>75.709999999999994</v>
      </c>
      <c r="K50">
        <v>76.37</v>
      </c>
      <c r="L50" t="s">
        <v>174</v>
      </c>
      <c r="M50" t="s">
        <v>15</v>
      </c>
      <c r="N50" t="s">
        <v>22</v>
      </c>
      <c r="O50" t="s">
        <v>187</v>
      </c>
    </row>
    <row r="51" spans="1:15" x14ac:dyDescent="0.5">
      <c r="A51" t="s">
        <v>60</v>
      </c>
      <c r="B51">
        <v>20</v>
      </c>
      <c r="C51">
        <v>41.7</v>
      </c>
      <c r="D51">
        <v>7.3995690104458296</v>
      </c>
      <c r="E51">
        <v>11.0395908297809</v>
      </c>
      <c r="F51" t="s">
        <v>61</v>
      </c>
      <c r="G51" t="s">
        <v>62</v>
      </c>
      <c r="H51" t="s">
        <v>63</v>
      </c>
      <c r="I51" t="s">
        <v>64</v>
      </c>
      <c r="J51">
        <v>33.21</v>
      </c>
      <c r="K51">
        <v>38.61</v>
      </c>
      <c r="L51" t="s">
        <v>174</v>
      </c>
      <c r="M51" t="s">
        <v>16</v>
      </c>
      <c r="N51" t="s">
        <v>14</v>
      </c>
      <c r="O51" t="s">
        <v>188</v>
      </c>
    </row>
    <row r="52" spans="1:15" x14ac:dyDescent="0.5">
      <c r="A52" t="s">
        <v>65</v>
      </c>
      <c r="B52">
        <v>20</v>
      </c>
      <c r="C52">
        <v>33.799999999999997</v>
      </c>
      <c r="D52">
        <v>4.4856834337842999</v>
      </c>
      <c r="E52">
        <v>5.6464774027170002</v>
      </c>
      <c r="F52" t="s">
        <v>66</v>
      </c>
      <c r="G52" t="s">
        <v>67</v>
      </c>
      <c r="H52" t="s">
        <v>68</v>
      </c>
      <c r="I52" t="s">
        <v>69</v>
      </c>
      <c r="J52">
        <v>31.84</v>
      </c>
      <c r="K52">
        <v>30.3</v>
      </c>
      <c r="L52" t="s">
        <v>174</v>
      </c>
      <c r="M52" t="s">
        <v>16</v>
      </c>
      <c r="N52" t="s">
        <v>28</v>
      </c>
      <c r="O52" t="s">
        <v>188</v>
      </c>
    </row>
    <row r="53" spans="1:15" x14ac:dyDescent="0.5">
      <c r="A53" t="s">
        <v>70</v>
      </c>
      <c r="B53">
        <v>20</v>
      </c>
      <c r="C53">
        <v>49.4</v>
      </c>
      <c r="D53">
        <v>3.2714355059278</v>
      </c>
      <c r="E53">
        <v>4.9796738168507098</v>
      </c>
      <c r="F53" t="s">
        <v>62</v>
      </c>
      <c r="G53" t="s">
        <v>71</v>
      </c>
      <c r="H53" t="s">
        <v>72</v>
      </c>
      <c r="I53" t="s">
        <v>73</v>
      </c>
      <c r="J53">
        <v>35.51</v>
      </c>
      <c r="K53">
        <v>39.32</v>
      </c>
      <c r="L53" t="s">
        <v>174</v>
      </c>
      <c r="M53" t="s">
        <v>16</v>
      </c>
      <c r="N53" t="s">
        <v>22</v>
      </c>
      <c r="O53" t="s">
        <v>188</v>
      </c>
    </row>
    <row r="54" spans="1:15" x14ac:dyDescent="0.5">
      <c r="A54" t="s">
        <v>27</v>
      </c>
      <c r="B54">
        <v>9</v>
      </c>
      <c r="C54">
        <v>9.8000000000000007</v>
      </c>
      <c r="D54">
        <v>4.2335362212316898</v>
      </c>
      <c r="E54">
        <v>7.3886898334583302</v>
      </c>
      <c r="F54" t="s">
        <v>26</v>
      </c>
      <c r="G54" t="s">
        <v>25</v>
      </c>
      <c r="H54" t="s">
        <v>24</v>
      </c>
      <c r="I54" t="s">
        <v>23</v>
      </c>
      <c r="J54">
        <v>31.57</v>
      </c>
      <c r="K54">
        <v>42.64</v>
      </c>
      <c r="L54" t="s">
        <v>174</v>
      </c>
      <c r="M54" t="s">
        <v>15</v>
      </c>
      <c r="N54" t="s">
        <v>22</v>
      </c>
      <c r="O54" t="s">
        <v>189</v>
      </c>
    </row>
    <row r="55" spans="1:15" x14ac:dyDescent="0.5">
      <c r="A55" t="s">
        <v>21</v>
      </c>
      <c r="B55">
        <v>12</v>
      </c>
      <c r="C55">
        <v>0</v>
      </c>
      <c r="D55">
        <v>3.7250103059271402</v>
      </c>
      <c r="E55">
        <v>5.2963394928349699</v>
      </c>
      <c r="F55" t="s">
        <v>20</v>
      </c>
      <c r="G55" t="s">
        <v>19</v>
      </c>
      <c r="H55" t="s">
        <v>18</v>
      </c>
      <c r="I55" t="s">
        <v>17</v>
      </c>
      <c r="J55">
        <v>6.17</v>
      </c>
      <c r="K55">
        <v>5.76</v>
      </c>
      <c r="L55" t="s">
        <v>174</v>
      </c>
      <c r="M55" t="s">
        <v>16</v>
      </c>
      <c r="N55" t="s">
        <v>14</v>
      </c>
      <c r="O55" t="s">
        <v>190</v>
      </c>
    </row>
    <row r="56" spans="1:15" x14ac:dyDescent="0.5">
      <c r="A56" t="s">
        <v>39</v>
      </c>
      <c r="B56">
        <v>14</v>
      </c>
      <c r="C56">
        <v>16.899999999999999</v>
      </c>
      <c r="D56">
        <v>10.528367346671001</v>
      </c>
      <c r="E56">
        <v>17.642646573221199</v>
      </c>
      <c r="F56" t="s">
        <v>40</v>
      </c>
      <c r="G56" t="s">
        <v>41</v>
      </c>
      <c r="H56" t="s">
        <v>42</v>
      </c>
      <c r="I56" t="s">
        <v>43</v>
      </c>
      <c r="J56">
        <v>13.1</v>
      </c>
      <c r="K56">
        <v>15.33</v>
      </c>
      <c r="L56" t="s">
        <v>174</v>
      </c>
      <c r="M56" t="s">
        <v>16</v>
      </c>
      <c r="N56" t="s">
        <v>22</v>
      </c>
      <c r="O56" t="s">
        <v>200</v>
      </c>
    </row>
  </sheetData>
  <sortState xmlns:xlrd2="http://schemas.microsoft.com/office/spreadsheetml/2017/richdata2" ref="A2:O56">
    <sortCondition ref="L2:L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MultEnvironMultPop</vt:lpstr>
      <vt:lpstr>MultEnvironSinglePop</vt:lpstr>
      <vt:lpstr>SingleEnvironSinglePop</vt:lpstr>
      <vt:lpstr>AllQTL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2020-06-29T14:03:09Z</dcterms:created>
  <dcterms:modified xsi:type="dcterms:W3CDTF">2021-01-05T02:32:12Z</dcterms:modified>
</cp:coreProperties>
</file>