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elogic-my.sharepoint.com/personal/jhgonzalez_cotality_com/Documents/Desktop/"/>
    </mc:Choice>
  </mc:AlternateContent>
  <xr:revisionPtr revIDLastSave="100" documentId="8_{42047159-68FE-4D62-8E3B-DDC2F90235A3}" xr6:coauthVersionLast="47" xr6:coauthVersionMax="47" xr10:uidLastSave="{BA7F3409-765F-4CFD-B9BC-C4FD8321F8D4}"/>
  <bookViews>
    <workbookView xWindow="-120" yWindow="-120" windowWidth="38640" windowHeight="21120" activeTab="1" xr2:uid="{B1DCF54D-5EA3-4F42-B884-95E1BCDF3CEF}"/>
  </bookViews>
  <sheets>
    <sheet name="Sheet1" sheetId="2" r:id="rId1"/>
    <sheet name="Sheet4" sheetId="5" r:id="rId2"/>
    <sheet name="Sheet2" sheetId="3" r:id="rId3"/>
    <sheet name="ticket_volumes_with_extended_la" sheetId="1" r:id="rId4"/>
  </sheets>
  <definedNames>
    <definedName name="_xlnm._FilterDatabase" localSheetId="3" hidden="1">ticket_volumes_with_extended_la!$A$1:$AK$77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Sheet2!$N$8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<sst xmlns="http://schemas.openxmlformats.org/spreadsheetml/2006/main" count="892" uniqueCount="502">
  <si>
    <t>date</t>
  </si>
  <si>
    <t>client_id</t>
  </si>
  <si>
    <t>business_day_count</t>
  </si>
  <si>
    <t>UNRATE</t>
  </si>
  <si>
    <t>HSN1F</t>
  </si>
  <si>
    <t>FEDFUNDS</t>
  </si>
  <si>
    <t>MORTGAGE30US</t>
  </si>
  <si>
    <t>total_cases_opened</t>
  </si>
  <si>
    <t>TotalMonthlyOrders</t>
  </si>
  <si>
    <t>UniqueCustomerCount</t>
  </si>
  <si>
    <t>OrdersPerClient</t>
  </si>
  <si>
    <t>VolumePerClient</t>
  </si>
  <si>
    <t>VolumePerOrder</t>
  </si>
  <si>
    <t>SupportToOrdersRatio</t>
  </si>
  <si>
    <t>TotalMonthlyOrders_lag1</t>
  </si>
  <si>
    <t>TotalMonthlyOrders_lag3</t>
  </si>
  <si>
    <t>TotalMonthlyOrders_lag6</t>
  </si>
  <si>
    <t>TotalMonthlyOrders_lag12</t>
  </si>
  <si>
    <t>UniqueCustomerCount_lag1</t>
  </si>
  <si>
    <t>UniqueCustomerCount_lag3</t>
  </si>
  <si>
    <t>UniqueCustomerCount_lag6</t>
  </si>
  <si>
    <t>UniqueCustomerCount_lag12</t>
  </si>
  <si>
    <t>OrdersPerClient_lag1</t>
  </si>
  <si>
    <t>OrdersPerClient_lag3</t>
  </si>
  <si>
    <t>OrdersPerClient_lag6</t>
  </si>
  <si>
    <t>OrdersPerClient_lag12</t>
  </si>
  <si>
    <t>SupportToOrdersRatio_lag1</t>
  </si>
  <si>
    <t>SupportToOrdersRatio_lag3</t>
  </si>
  <si>
    <t>SupportToOrdersRatio_lag6</t>
  </si>
  <si>
    <t>SupportToOrdersRatio_lag12</t>
  </si>
  <si>
    <t>TotalMonthlyOrders_roll3</t>
  </si>
  <si>
    <t>OrdersTrend</t>
  </si>
  <si>
    <t>Orders_YoY</t>
  </si>
  <si>
    <t>Clients_YoY</t>
  </si>
  <si>
    <t>month</t>
  </si>
  <si>
    <t>is_q1</t>
  </si>
  <si>
    <t>is_q4</t>
  </si>
  <si>
    <t>Appraisal Scope</t>
  </si>
  <si>
    <t>155.97762645914398</t>
  </si>
  <si>
    <t>0.4455252918287938</t>
  </si>
  <si>
    <t>89.67902665121669</t>
  </si>
  <si>
    <t>109.65951359084406</t>
  </si>
  <si>
    <t>139.74460431654677</t>
  </si>
  <si>
    <t>141.16931216931218</t>
  </si>
  <si>
    <t>103290.66666666667</t>
  </si>
  <si>
    <t>1.5523667837042392</t>
  </si>
  <si>
    <t>2.0048536411678723</t>
  </si>
  <si>
    <t>1.7195767195767195</t>
  </si>
  <si>
    <t>175.12153110047848</t>
  </si>
  <si>
    <t>0.40861244019138754</t>
  </si>
  <si>
    <t>92.83655083655084</t>
  </si>
  <si>
    <t>133.06913183279744</t>
  </si>
  <si>
    <t>157.18158567774935</t>
  </si>
  <si>
    <t>140246.66666666666</t>
  </si>
  <si>
    <t>1.3048581071445549</t>
  </si>
  <si>
    <t>1.9776758111230435</t>
  </si>
  <si>
    <t>1.6726342710997442</t>
  </si>
  <si>
    <t>189.26602870813397</t>
  </si>
  <si>
    <t>0.3674641148325359</t>
  </si>
  <si>
    <t>120.52435064935065</t>
  </si>
  <si>
    <t>169.96936542669584</t>
  </si>
  <si>
    <t>180376.66666666666</t>
  </si>
  <si>
    <t>1.0964999168406853</t>
  </si>
  <si>
    <t>1.546256243884855</t>
  </si>
  <si>
    <t>1.286652078774617</t>
  </si>
  <si>
    <t>204.8759541984733</t>
  </si>
  <si>
    <t>0.36259541984732824</t>
  </si>
  <si>
    <t>147.81578947368422</t>
  </si>
  <si>
    <t>198498.33333333334</t>
  </si>
  <si>
    <t>1.0816715505587788</t>
  </si>
  <si>
    <t>1.940387011955465</t>
  </si>
  <si>
    <t>1.1214574898785425</t>
  </si>
  <si>
    <t>214.8844317096466</t>
  </si>
  <si>
    <t>0.3868194842406877</t>
  </si>
  <si>
    <t>165.6890595009597</t>
  </si>
  <si>
    <t>212492.33333333334</t>
  </si>
  <si>
    <t>1.0587864346478382</t>
  </si>
  <si>
    <t>1.606274037347667</t>
  </si>
  <si>
    <t>1.0095969289827256</t>
  </si>
  <si>
    <t>196.77123552123552</t>
  </si>
  <si>
    <t>0.33687258687258687</t>
  </si>
  <si>
    <t>159.41538461538462</t>
  </si>
  <si>
    <t>214516.33333333334</t>
  </si>
  <si>
    <t>0.9503005987112092</t>
  </si>
  <si>
    <t>1.4591657016020074</t>
  </si>
  <si>
    <t>0.9923076923076923</t>
  </si>
  <si>
    <t>194.7391304347826</t>
  </si>
  <si>
    <t>0.34299516908212563</t>
  </si>
  <si>
    <t>210131.33333333334</t>
  </si>
  <si>
    <t>0.9591858425048462</t>
  </si>
  <si>
    <t>1.5940822157584493</t>
  </si>
  <si>
    <t>0.8615107913669064</t>
  </si>
  <si>
    <t>191.7703488372093</t>
  </si>
  <si>
    <t>0.3963178294573643</t>
  </si>
  <si>
    <t>201105.66666666666</t>
  </si>
  <si>
    <t>0.9840945970360524</t>
  </si>
  <si>
    <t>1.391076369172033</t>
  </si>
  <si>
    <t>0.6591639871382636</t>
  </si>
  <si>
    <t>193.54174757281552</t>
  </si>
  <si>
    <t>199603.33333333334</t>
  </si>
  <si>
    <t>0.9987207962458876</t>
  </si>
  <si>
    <t>1.6850746871758955</t>
  </si>
  <si>
    <t>212.0358527131783</t>
  </si>
  <si>
    <t>0.40794573643410853</t>
  </si>
  <si>
    <t>205358.66666666666</t>
  </si>
  <si>
    <t>1.065555223706166</t>
  </si>
  <si>
    <t>1.8547330793717058</t>
  </si>
  <si>
    <t>0.47639484978540775</t>
  </si>
  <si>
    <t>197924.33333333334</t>
  </si>
  <si>
    <t>0.8872279473805645</t>
  </si>
  <si>
    <t>1.4344137300024953</t>
  </si>
  <si>
    <t>163.63010967098703</t>
  </si>
  <si>
    <t>0.2931206380857428</t>
  </si>
  <si>
    <t>1.1206181437597715</t>
  </si>
  <si>
    <t>0.16222479721900349</t>
  </si>
  <si>
    <t>163.2008032128514</t>
  </si>
  <si>
    <t>0.36947791164658633</t>
  </si>
  <si>
    <t>167424.33333333334</t>
  </si>
  <si>
    <t>0.9708744049550742</t>
  </si>
  <si>
    <t>0.013739125011693536</t>
  </si>
  <si>
    <t>169.66900702106318</t>
  </si>
  <si>
    <t>0.3430290872617854</t>
  </si>
  <si>
    <t>165276.33333333334</t>
  </si>
  <si>
    <t>1.0234980204869017</t>
  </si>
  <si>
    <t>206.3966033966034</t>
  </si>
  <si>
    <t>0.35064935064935066</t>
  </si>
  <si>
    <t>1.1513957544987934</t>
  </si>
  <si>
    <t>210.12561819980218</t>
  </si>
  <si>
    <t>0.4431256181998022</t>
  </si>
  <si>
    <t>196066.66666666666</t>
  </si>
  <si>
    <t>1.0834937096225774</t>
  </si>
  <si>
    <t>207.54581673306774</t>
  </si>
  <si>
    <t>0.3456175298804781</t>
  </si>
  <si>
    <t>209138.66666666666</t>
  </si>
  <si>
    <t>0.9963532966962909</t>
  </si>
  <si>
    <t>198.99900596421472</t>
  </si>
  <si>
    <t>0.43240556660039764</t>
  </si>
  <si>
    <t>982.2054794520548</t>
  </si>
  <si>
    <t>4.041095890410959</t>
  </si>
  <si>
    <t>0.4478793178836904</t>
  </si>
  <si>
    <t>Mercury</t>
  </si>
  <si>
    <t>107.11263157894737</t>
  </si>
  <si>
    <t>3.836842105263158</t>
  </si>
  <si>
    <t>26.548346055979643</t>
  </si>
  <si>
    <t>11.85483870967742</t>
  </si>
  <si>
    <t>5.149152542372882</t>
  </si>
  <si>
    <t>0.13945464129965976</t>
  </si>
  <si>
    <t>0.4342857142857143</t>
  </si>
  <si>
    <t>0.9027113237639554</t>
  </si>
  <si>
    <t>2.0078999341672152</t>
  </si>
  <si>
    <t>44210.333333333336</t>
  </si>
  <si>
    <t>2.301656475484615</t>
  </si>
  <si>
    <t>65.98946675444371</t>
  </si>
  <si>
    <t>2.2203389830508473</t>
  </si>
  <si>
    <t>122.70362694300518</t>
  </si>
  <si>
    <t>3.521243523316062</t>
  </si>
  <si>
    <t>0.028697142953660618</t>
  </si>
  <si>
    <t>14.357245337159254</t>
  </si>
  <si>
    <t>9.421441774491681</t>
  </si>
  <si>
    <t>5.842443729903537</t>
  </si>
  <si>
    <t>0.29269511342060556</t>
  </si>
  <si>
    <t>0.8326466548950363</t>
  </si>
  <si>
    <t>1.6191524490919098</t>
  </si>
  <si>
    <t>80344.33333333333</t>
  </si>
  <si>
    <t>1.4737691519418503</t>
  </si>
  <si>
    <t>64.16730875068795</t>
  </si>
  <si>
    <t>2.102893890675241</t>
  </si>
  <si>
    <t>126.20454545454545</t>
  </si>
  <si>
    <t>3.5588842975206614</t>
  </si>
  <si>
    <t>10.190298507462687</t>
  </si>
  <si>
    <t>6.986595174262734</t>
  </si>
  <si>
    <t>0.6506774075430245</t>
  </si>
  <si>
    <t>1.6673062164236379</t>
  </si>
  <si>
    <t>114110.66666666667</t>
  </si>
  <si>
    <t>1.0705922905249874</t>
  </si>
  <si>
    <t>45.87874136607828</t>
  </si>
  <si>
    <t>1.5951742627345844</t>
  </si>
  <si>
    <t>136.67659137577002</t>
  </si>
  <si>
    <t>2.9763860369609856</t>
  </si>
  <si>
    <t>6.627403846153846</t>
  </si>
  <si>
    <t>1.3242655059847661</t>
  </si>
  <si>
    <t>1.0686945073294478</t>
  </si>
  <si>
    <t>1.3413461538461537</t>
  </si>
  <si>
    <t>144.0843621399177</t>
  </si>
  <si>
    <t>2.124485596707819</t>
  </si>
  <si>
    <t>0.014744734023563013</t>
  </si>
  <si>
    <t>7.884875846501129</t>
  </si>
  <si>
    <t>1.242771256799313</t>
  </si>
  <si>
    <t>131779.66666666666</t>
  </si>
  <si>
    <t>1.0627587968806518</t>
  </si>
  <si>
    <t>39.09447466361294</t>
  </si>
  <si>
    <t>1.1941309255079007</t>
  </si>
  <si>
    <t>130.6441908713693</t>
  </si>
  <si>
    <t>2.324688796680498</t>
  </si>
  <si>
    <t>0.017794046418561072</t>
  </si>
  <si>
    <t>8.104783599088838</t>
  </si>
  <si>
    <t>1.0882518268690275</t>
  </si>
  <si>
    <t>0.9466543393616861</t>
  </si>
  <si>
    <t>34.396571107363684</t>
  </si>
  <si>
    <t>1.1958997722095672</t>
  </si>
  <si>
    <t>122.32814122533749</t>
  </si>
  <si>
    <t>2.427829698857736</t>
  </si>
  <si>
    <t>0.019846861683163273</t>
  </si>
  <si>
    <t>0.9208245069607836</t>
  </si>
  <si>
    <t>30.31366294524189</t>
  </si>
  <si>
    <t>1.0273684210526315</t>
  </si>
  <si>
    <t>119.08826583592939</t>
  </si>
  <si>
    <t>2.322949117341641</t>
  </si>
  <si>
    <t>0.019506112554716522</t>
  </si>
  <si>
    <t>0.9598828206737812</t>
  </si>
  <si>
    <t>21.499901903080243</t>
  </si>
  <si>
    <t>0.7800369685767098</t>
  </si>
  <si>
    <t>126.57247132429615</t>
  </si>
  <si>
    <t>2.116788321167883</t>
  </si>
  <si>
    <t>0.016723923448917887</t>
  </si>
  <si>
    <t>117955.66666666667</t>
  </si>
  <si>
    <t>1.0290561143028312</t>
  </si>
  <si>
    <t>21.223178322958624</t>
  </si>
  <si>
    <t>138.95738045738045</t>
  </si>
  <si>
    <t>2.728690228690229</t>
  </si>
  <si>
    <t>0.019636885926524385</t>
  </si>
  <si>
    <t>123247.33333333333</t>
  </si>
  <si>
    <t>1.084623872862699</t>
  </si>
  <si>
    <t>17.18734693877551</t>
  </si>
  <si>
    <t>0.5516129032258065</t>
  </si>
  <si>
    <t>113.11505376344086</t>
  </si>
  <si>
    <t>2.2333333333333334</t>
  </si>
  <si>
    <t>0.019743909046835935</t>
  </si>
  <si>
    <t>120085.66666666667</t>
  </si>
  <si>
    <t>0.8760162883719123</t>
  </si>
  <si>
    <t>9.512341361047268</t>
  </si>
  <si>
    <t>0.33428981348637016</t>
  </si>
  <si>
    <t>106.18113612004288</t>
  </si>
  <si>
    <t>2.1039657020364415</t>
  </si>
  <si>
    <t>0.019814872762877647</t>
  </si>
  <si>
    <t>0.8794464122435574</t>
  </si>
  <si>
    <t>3.747543968946183</t>
  </si>
  <si>
    <t>0.18702290076335878</t>
  </si>
  <si>
    <t>111.74892241379311</t>
  </si>
  <si>
    <t>2.1713362068965516</t>
  </si>
  <si>
    <t>0.019430488992603877</t>
  </si>
  <si>
    <t>102655.66666666667</t>
  </si>
  <si>
    <t>1.0102023918147074</t>
  </si>
  <si>
    <t>115.46716899892357</t>
  </si>
  <si>
    <t>2.2077502691065662</t>
  </si>
  <si>
    <t>0.019120155869822596</t>
  </si>
  <si>
    <t>103346.33333333333</t>
  </si>
  <si>
    <t>1.0379565151480943</t>
  </si>
  <si>
    <t>145.21948608137046</t>
  </si>
  <si>
    <t>2.4207708779443253</t>
  </si>
  <si>
    <t>115535.66666666667</t>
  </si>
  <si>
    <t>1.1739664807692862</t>
  </si>
  <si>
    <t>0.11025162483833473</t>
  </si>
  <si>
    <t>148.90976645435245</t>
  </si>
  <si>
    <t>2.381104033970276</t>
  </si>
  <si>
    <t>127725.66666666667</t>
  </si>
  <si>
    <t>1.0982365851812608</t>
  </si>
  <si>
    <t>143.68342245989305</t>
  </si>
  <si>
    <t>2.546524064171123</t>
  </si>
  <si>
    <t>136750.66666666666</t>
  </si>
  <si>
    <t>0.9824010608114038</t>
  </si>
  <si>
    <t>139.18803418803418</t>
  </si>
  <si>
    <t>134965.66666666666</t>
  </si>
  <si>
    <t>0.9652825286430871</t>
  </si>
  <si>
    <t>143.37715517241378</t>
  </si>
  <si>
    <t>2.273706896551724</t>
  </si>
  <si>
    <t>0.015858222977137102</t>
  </si>
  <si>
    <t>132559.33333333334</t>
  </si>
  <si>
    <t>1.0037316622996495</t>
  </si>
  <si>
    <t>0.12947148605286837</t>
  </si>
  <si>
    <t>Order Management</t>
  </si>
  <si>
    <t>316.23214285714283</t>
  </si>
  <si>
    <t>2.482142857142857</t>
  </si>
  <si>
    <t>295.6792452830189</t>
  </si>
  <si>
    <t>287.7241379310345</t>
  </si>
  <si>
    <t>252.55172413793105</t>
  </si>
  <si>
    <t>0.010186960690316394</t>
  </si>
  <si>
    <t>16094.333333333334</t>
  </si>
  <si>
    <t>1.100325166207568</t>
  </si>
  <si>
    <t>0.20897050791916985</t>
  </si>
  <si>
    <t>341.0769230769231</t>
  </si>
  <si>
    <t>2.2115384615384617</t>
  </si>
  <si>
    <t>298.7704918032787</t>
  </si>
  <si>
    <t>237.96774193548387</t>
  </si>
  <si>
    <t>1.040234604105572</t>
  </si>
  <si>
    <t>0.20211468076453842</t>
  </si>
  <si>
    <t>374.62745098039215</t>
  </si>
  <si>
    <t>2.8823529411764706</t>
  </si>
  <si>
    <t>287.45454545454544</t>
  </si>
  <si>
    <t>18183.666666666668</t>
  </si>
  <si>
    <t>1.0507231764770582</t>
  </si>
  <si>
    <t>450.80434782608694</t>
  </si>
  <si>
    <t>2.760869565217391</t>
  </si>
  <si>
    <t>295.64406779661016</t>
  </si>
  <si>
    <t>1.0804459959360184</t>
  </si>
  <si>
    <t>0.18884366221406867</t>
  </si>
  <si>
    <t>480.1489361702128</t>
  </si>
  <si>
    <t>2.723404255319149</t>
  </si>
  <si>
    <t>291.59090909090907</t>
  </si>
  <si>
    <t>20803.333333333332</t>
  </si>
  <si>
    <t>1.0847780804358276</t>
  </si>
  <si>
    <t>0.17261626396466614</t>
  </si>
  <si>
    <t>459.6326530612245</t>
  </si>
  <si>
    <t>3.020408163265306</t>
  </si>
  <si>
    <t>316.8448275862069</t>
  </si>
  <si>
    <t>1.0264333242183938</t>
  </si>
  <si>
    <t>0.22555368123197475</t>
  </si>
  <si>
    <t>23678.333333333332</t>
  </si>
  <si>
    <t>1.0957696909973957</t>
  </si>
  <si>
    <t>0.5547698945349953</t>
  </si>
  <si>
    <t>3.1666666666666665</t>
  </si>
  <si>
    <t>26234.666666666668</t>
  </si>
  <si>
    <t>1.1525208375686113</t>
  </si>
  <si>
    <t>1.0793791877478462</t>
  </si>
  <si>
    <t>0.9970904490828589</t>
  </si>
  <si>
    <t>589.0576923076923</t>
  </si>
  <si>
    <t>2.9038461538461537</t>
  </si>
  <si>
    <t>30813.666666666668</t>
  </si>
  <si>
    <t>0.9940718945056847</t>
  </si>
  <si>
    <t>0.9546295705443175</t>
  </si>
  <si>
    <t>408.15384615384613</t>
  </si>
  <si>
    <t>2.1153846153846154</t>
  </si>
  <si>
    <t>27809.666666666668</t>
  </si>
  <si>
    <t>0.7631878603363339</t>
  </si>
  <si>
    <t>0.42739928710740466</t>
  </si>
  <si>
    <t>483.44444444444446</t>
  </si>
  <si>
    <t>2.3777777777777778</t>
  </si>
  <si>
    <t>24536.666666666668</t>
  </si>
  <si>
    <t>0.38522763451130215</t>
  </si>
  <si>
    <t>538.4545454545455</t>
  </si>
  <si>
    <t>2.590909090909091</t>
  </si>
  <si>
    <t>22223.666666666668</t>
  </si>
  <si>
    <t>1.0660707054041487</t>
  </si>
  <si>
    <t>0.3378508103224349</t>
  </si>
  <si>
    <t>547.0652173913044</t>
  </si>
  <si>
    <t>1.9130434782608696</t>
  </si>
  <si>
    <t>23537.333333333332</t>
  </si>
  <si>
    <t>1.0691525519741687</t>
  </si>
  <si>
    <t>0.4188655841226883</t>
  </si>
  <si>
    <t>591.4468085106383</t>
  </si>
  <si>
    <t>5.404255319148936</t>
  </si>
  <si>
    <t>25551.666666666668</t>
  </si>
  <si>
    <t>1.0879133781227577</t>
  </si>
  <si>
    <t>0.45493562231759654</t>
  </si>
  <si>
    <t>766.2888888888889</t>
  </si>
  <si>
    <t>3.911111111111111</t>
  </si>
  <si>
    <t>29148.666666666668</t>
  </si>
  <si>
    <t>1.1830043684102187</t>
  </si>
  <si>
    <t>690.1063829787234</t>
  </si>
  <si>
    <t>3.5531914893617023</t>
  </si>
  <si>
    <t>1.027334346889649</t>
  </si>
  <si>
    <t>0.43727566801081225</t>
  </si>
  <si>
    <t>754.5333333333333</t>
  </si>
  <si>
    <t>7.066666666666666</t>
  </si>
  <si>
    <t>1.0098144182726623</t>
  </si>
  <si>
    <t>0.5075925761477666</t>
  </si>
  <si>
    <t>776.7021276595744</t>
  </si>
  <si>
    <t>5.297872340425532</t>
  </si>
  <si>
    <t>1.0643477753804886</t>
  </si>
  <si>
    <t>0.4069606104987281</t>
  </si>
  <si>
    <t>SmartFees</t>
  </si>
  <si>
    <t>2114.785198555957</t>
  </si>
  <si>
    <t>1.5776173285198556</t>
  </si>
  <si>
    <t>1678.3610108303249</t>
  </si>
  <si>
    <t>1899.351590106007</t>
  </si>
  <si>
    <t>2179.788830715532</t>
  </si>
  <si>
    <t>1029324.3333333334</t>
  </si>
  <si>
    <t>1.1382136437073769</t>
  </si>
  <si>
    <t>2.150810299108752</t>
  </si>
  <si>
    <t>2234.6611418047883</t>
  </si>
  <si>
    <t>1.5138121546961325</t>
  </si>
  <si>
    <t>1777.6036036036037</t>
  </si>
  <si>
    <t>2248.7946902654867</t>
  </si>
  <si>
    <t>1104941.3333333333</t>
  </si>
  <si>
    <t>1.0981768564484873</t>
  </si>
  <si>
    <t>2.241000862720588</t>
  </si>
  <si>
    <t>1.4385321100917432</t>
  </si>
  <si>
    <t>1882.1201413427561</t>
  </si>
  <si>
    <t>76718.16666666667</t>
  </si>
  <si>
    <t>1233708.3333333333</t>
  </si>
  <si>
    <t>1.0667942855212942</t>
  </si>
  <si>
    <t>1.8591945845073636</t>
  </si>
  <si>
    <t>89.83333333333333</t>
  </si>
  <si>
    <t>2587.3591160220994</t>
  </si>
  <si>
    <t>1.5082872928176796</t>
  </si>
  <si>
    <t>74707.83333333333</t>
  </si>
  <si>
    <t>1.0712517823239216</t>
  </si>
  <si>
    <t>2.1342898000432795</t>
  </si>
  <si>
    <t>2553.3449541284403</t>
  </si>
  <si>
    <t>1.2623853211009175</t>
  </si>
  <si>
    <t>1.015099126542629</t>
  </si>
  <si>
    <t>1.8794581150315761</t>
  </si>
  <si>
    <t>2388.2649253731342</t>
  </si>
  <si>
    <t>1.1884328358208955</t>
  </si>
  <si>
    <t>0.9420379976642409</t>
  </si>
  <si>
    <t>1.8244470185890012</t>
  </si>
  <si>
    <t>2528.4514925373132</t>
  </si>
  <si>
    <t>1.164179104477612</t>
  </si>
  <si>
    <t>1.0096393458743913</t>
  </si>
  <si>
    <t>2871.077212806026</t>
  </si>
  <si>
    <t>1.2919020715630884</t>
  </si>
  <si>
    <t>1.0994552275510336</t>
  </si>
  <si>
    <t>0.19988918350754661</t>
  </si>
  <si>
    <t>3014.7384044526902</t>
  </si>
  <si>
    <t>1.269016697588126</t>
  </si>
  <si>
    <t>1501578.6666666667</t>
  </si>
  <si>
    <t>1.0821570897828419</t>
  </si>
  <si>
    <t>0.5253679783718834</t>
  </si>
  <si>
    <t>1.4256505576208178</t>
  </si>
  <si>
    <t>1572860.6666666667</t>
  </si>
  <si>
    <t>0.9976064843209251</t>
  </si>
  <si>
    <t>0.45957938035390544</t>
  </si>
  <si>
    <t>2334.748592870544</t>
  </si>
  <si>
    <t>1.150093808630394</t>
  </si>
  <si>
    <t>0.8411165491822503</t>
  </si>
  <si>
    <t>0.2613610792949309</t>
  </si>
  <si>
    <t>2208.851711026616</t>
  </si>
  <si>
    <t>1.1577946768060836</t>
  </si>
  <si>
    <t>1325124.3333333333</t>
  </si>
  <si>
    <t>0.24956012613302475</t>
  </si>
  <si>
    <t>2662.098880597015</t>
  </si>
  <si>
    <t>1.3507462686567164</t>
  </si>
  <si>
    <t>1277720.6666666667</t>
  </si>
  <si>
    <t>1.1167425222309935</t>
  </si>
  <si>
    <t>0.2179036882324975</t>
  </si>
  <si>
    <t>2625.1052631578946</t>
  </si>
  <si>
    <t>1.4661654135338347</t>
  </si>
  <si>
    <t>1328432.3333333333</t>
  </si>
  <si>
    <t>1.0512812470438213</t>
  </si>
  <si>
    <t>0.15092453484816895</t>
  </si>
  <si>
    <t>3005.943396226415</t>
  </si>
  <si>
    <t>1.4641509433962263</t>
  </si>
  <si>
    <t>1.0821581622568175</t>
  </si>
  <si>
    <t>0.21049636315422765</t>
  </si>
  <si>
    <t>3118.5121495327103</t>
  </si>
  <si>
    <t>1.519626168224299</t>
  </si>
  <si>
    <t>1552703.3333333333</t>
  </si>
  <si>
    <t>1.0745156297296543</t>
  </si>
  <si>
    <t>0.18753025048827848</t>
  </si>
  <si>
    <t>2806.893656716418</t>
  </si>
  <si>
    <t>1.2462686567164178</t>
  </si>
  <si>
    <t>0.9470076786873152</t>
  </si>
  <si>
    <t>2879.436911487759</t>
  </si>
  <si>
    <t>1.1563088512241055</t>
  </si>
  <si>
    <t>1567293.3333333333</t>
  </si>
  <si>
    <t>0.9755550971100921</t>
  </si>
  <si>
    <t>0.19441376131738677</t>
  </si>
  <si>
    <t>2847.188081936685</t>
  </si>
  <si>
    <t>1.309124767225326</t>
  </si>
  <si>
    <t>1520805.3333333333</t>
  </si>
  <si>
    <t>1.0053489203965618</t>
  </si>
  <si>
    <t>0.1281608559306401</t>
  </si>
  <si>
    <t>Row Labels</t>
  </si>
  <si>
    <t>Grand Total</t>
  </si>
  <si>
    <t>2024</t>
  </si>
  <si>
    <t>2025</t>
  </si>
  <si>
    <t>Sum of total_cases_opened</t>
  </si>
  <si>
    <t>Sum of TotalMonthlyOrders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</si>
  <si>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</si>
  <si>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</si>
  <si>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</si>
  <si>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</si>
  <si>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</si>
  <si>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</si>
  <si>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</si>
  <si>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</si>
  <si>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</si>
  <si>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</si>
  <si>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</si>
  <si>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</si>
  <si>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</si>
  <si>
    <t>var1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</si>
  <si>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</si>
  <si>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</si>
  <si>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</si>
  <si>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</si>
  <si>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</si>
  <si>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</si>
  <si>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</si>
  <si>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</si>
  <si>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</si>
  <si>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</si>
  <si>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</si>
  <si>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</si>
  <si>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</si>
  <si>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</si>
  <si>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</si>
  <si>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</si>
  <si>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</si>
  <si>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</si>
  <si>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</si>
  <si>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</si>
  <si>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</si>
  <si>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</si>
  <si>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</si>
  <si>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</si>
  <si>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 of OrdersTrend</t>
  </si>
  <si>
    <t>RESIDUAL OUTPUT</t>
  </si>
  <si>
    <t>Observation</t>
  </si>
  <si>
    <t>Predicted 874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</si>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</sst>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4" fontId="0" fillId="0" borderId="0" xfId="0" applyNumberFormat="1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[ticket_volumes_with_extended_lags.xlsx]Sheet1!PivotTable1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total_cases_opened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Sheet1!$A$4:$A$25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Sheet1!$B$4:$B$25</c:f>
              <c:numCache>
                <c:formatCode>General</c:formatCode>
                <c:ptCount val="19"/>
                <c:pt idx="0">
                  <c:v>874</c:v>
                </c:pt>
                <c:pt idx="1">
                  <c:v>822</c:v>
                </c:pt>
                <c:pt idx="2">
                  <c:v>784</c:v>
                </c:pt>
                <c:pt idx="3">
                  <c:v>819</c:v>
                </c:pt>
                <c:pt idx="4">
                  <c:v>688</c:v>
                </c:pt>
                <c:pt idx="5">
                  <c:v>637</c:v>
                </c:pt>
                <c:pt idx="6">
                  <c:v>624</c:v>
                </c:pt>
                <c:pt idx="7">
                  <c:v>686</c:v>
                </c:pt>
                <c:pt idx="8">
                  <c:v>684</c:v>
                </c:pt>
                <c:pt idx="9">
                  <c:v>767</c:v>
                </c:pt>
                <c:pt idx="10">
                  <c:v>613</c:v>
                </c:pt>
                <c:pt idx="11">
                  <c:v>609</c:v>
                </c:pt>
                <c:pt idx="12">
                  <c:v>724</c:v>
                </c:pt>
                <c:pt idx="13">
                  <c:v>780</c:v>
                </c:pt>
                <c:pt idx="14">
                  <c:v>776</c:v>
                </c:pt>
                <c:pt idx="15">
                  <c:v>813</c:v>
                </c:pt>
                <c:pt idx="16">
                  <c:v>668</c:v>
                </c:pt>
                <c:pt idx="17">
                  <c:v>614</c:v>
                </c:pt>
                <c:pt idx="18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7-48DC-B654-99274F5FCD8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TotalMonthlyOrders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Sheet1!$A$4:$A$25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Sheet1!$C$4:$C$25</c:f>
              <c:numCache>
                <c:formatCode>General</c:formatCode>
                <c:ptCount val="19"/>
                <c:pt idx="0">
                  <c:v>1171591</c:v>
                </c:pt>
                <c:pt idx="1">
                  <c:v>1213421</c:v>
                </c:pt>
                <c:pt idx="2">
                  <c:v>1316113</c:v>
                </c:pt>
                <c:pt idx="3">
                  <c:v>1404936</c:v>
                </c:pt>
                <c:pt idx="4">
                  <c:v>1391573</c:v>
                </c:pt>
                <c:pt idx="5">
                  <c:v>1280110</c:v>
                </c:pt>
                <c:pt idx="6">
                  <c:v>1355250</c:v>
                </c:pt>
                <c:pt idx="7">
                  <c:v>1524542</c:v>
                </c:pt>
                <c:pt idx="8">
                  <c:v>1624944</c:v>
                </c:pt>
                <c:pt idx="9">
                  <c:v>1569096</c:v>
                </c:pt>
                <c:pt idx="10">
                  <c:v>1244421</c:v>
                </c:pt>
                <c:pt idx="11">
                  <c:v>1161856</c:v>
                </c:pt>
                <c:pt idx="12">
                  <c:v>1426885</c:v>
                </c:pt>
                <c:pt idx="13">
                  <c:v>1396556</c:v>
                </c:pt>
                <c:pt idx="14">
                  <c:v>1593150</c:v>
                </c:pt>
                <c:pt idx="15">
                  <c:v>1668404</c:v>
                </c:pt>
                <c:pt idx="16">
                  <c:v>1504495</c:v>
                </c:pt>
                <c:pt idx="17">
                  <c:v>1528981</c:v>
                </c:pt>
                <c:pt idx="18">
                  <c:v>1528940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7-48DC-B654-99274F5FCD83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OrdersTrend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Sheet1!$A$4:$A$25</c:f>
              <c:multiLvlStrCache>
                <c:ptCount val="1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Sheet1!$D$4:$D$25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0.87679017792795799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0-4D48-97F6-D67B4FF5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681592"/>
        <c:axId val="925680152"/>
      </c:lineChart>
      <c:catAx>
        <c:axId val="92568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0152"/>
        <c:crosses val="autoZero"/>
        <c:auto val="1"/>
        <c:lblAlgn val="ctr"/>
        <c:lblOffset val="100"/>
        <c:noMultiLvlLbl val="0"/>
      </c:catAx>
      <c:valAx>
        <c:axId val="92568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1.55236678370423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Sheet2!$J$6:$J$23</c:f>
              <c:numCache>
                <c:formatCode>General</c:formatCode>
                <c:ptCount val="18"/>
                <c:pt idx="0">
                  <c:v>1.30485810714455</c:v>
                </c:pt>
                <c:pt idx="1">
                  <c:v>1.0964999168406799</c:v>
                </c:pt>
                <c:pt idx="2">
                  <c:v>1.08167155055877</c:v>
                </c:pt>
                <c:pt idx="3">
                  <c:v>1.05878643464783</c:v>
                </c:pt>
                <c:pt idx="4">
                  <c:v>0.95030059871120898</c:v>
                </c:pt>
                <c:pt idx="5">
                  <c:v>0.95918584250484595</c:v>
                </c:pt>
                <c:pt idx="6">
                  <c:v>0.98409459703605195</c:v>
                </c:pt>
                <c:pt idx="7">
                  <c:v>0.99872079624588705</c:v>
                </c:pt>
                <c:pt idx="8">
                  <c:v>1.0655552237061601</c:v>
                </c:pt>
                <c:pt idx="9">
                  <c:v>0.88722794738056399</c:v>
                </c:pt>
                <c:pt idx="10">
                  <c:v>0.88150841649568701</c:v>
                </c:pt>
                <c:pt idx="11">
                  <c:v>0.97087440495507404</c:v>
                </c:pt>
                <c:pt idx="12">
                  <c:v>1.0234980204869</c:v>
                </c:pt>
                <c:pt idx="13">
                  <c:v>1.1513957544987901</c:v>
                </c:pt>
                <c:pt idx="14">
                  <c:v>1.0834937096225701</c:v>
                </c:pt>
                <c:pt idx="15">
                  <c:v>0.99635329669629003</c:v>
                </c:pt>
                <c:pt idx="16">
                  <c:v>0.96710659800388399</c:v>
                </c:pt>
                <c:pt idx="17">
                  <c:v>0.44787931788369001</c:v>
                </c:pt>
              </c:numCache>
            </c:numRef>
          </c:xVal>
          <c:yVal>
            <c:numRef>
              <c:f>Sheet4!$C$25:$C$42</c:f>
              <c:numCache>
                <c:formatCode>General</c:formatCode>
                <c:ptCount val="18"/>
                <c:pt idx="0">
                  <c:v>39.767331234876337</c:v>
                </c:pt>
                <c:pt idx="1">
                  <c:v>49.172329943639056</c:v>
                </c:pt>
                <c:pt idx="2">
                  <c:v>87.546033100792783</c:v>
                </c:pt>
                <c:pt idx="3">
                  <c:v>-38.247217461492255</c:v>
                </c:pt>
                <c:pt idx="4">
                  <c:v>-64.564862018711892</c:v>
                </c:pt>
                <c:pt idx="5">
                  <c:v>-79.586404680174496</c:v>
                </c:pt>
                <c:pt idx="6">
                  <c:v>-23.253565998223166</c:v>
                </c:pt>
                <c:pt idx="7">
                  <c:v>-28.581272740373038</c:v>
                </c:pt>
                <c:pt idx="8">
                  <c:v>39.212768987314689</c:v>
                </c:pt>
                <c:pt idx="9">
                  <c:v>-74.214771194219225</c:v>
                </c:pt>
                <c:pt idx="10">
                  <c:v>-76.913481555367525</c:v>
                </c:pt>
                <c:pt idx="11">
                  <c:v>17.754250433731727</c:v>
                </c:pt>
                <c:pt idx="12">
                  <c:v>61.78149129861697</c:v>
                </c:pt>
                <c:pt idx="13">
                  <c:v>28.682601992441619</c:v>
                </c:pt>
                <c:pt idx="14">
                  <c:v>81.13146121407874</c:v>
                </c:pt>
                <c:pt idx="15">
                  <c:v>-44.04262670525452</c:v>
                </c:pt>
                <c:pt idx="16">
                  <c:v>-91.388510004936279</c:v>
                </c:pt>
                <c:pt idx="17">
                  <c:v>115.74444415326184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A4-4DBF-8B3F-8589A329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05808"/>
        <c:axId val="800504728"/>
      </c:scatterChart>
      <c:valAx>
        <c:axId val="80050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1.55236678370423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504728"/>
        <c:crosses val="autoZero"/>
        <c:crossBetween val="midCat"/>
      </c:valAx>
      <c:valAx>
        <c:axId val="800504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505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1.55236678370423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Sheet2!$J$6:$J$23</c:f>
              <c:numCache>
                <c:formatCode>General</c:formatCode>
                <c:ptCount val="18"/>
                <c:pt idx="0">
                  <c:v>1.30485810714455</c:v>
                </c:pt>
                <c:pt idx="1">
                  <c:v>1.0964999168406799</c:v>
                </c:pt>
                <c:pt idx="2">
                  <c:v>1.08167155055877</c:v>
                </c:pt>
                <c:pt idx="3">
                  <c:v>1.05878643464783</c:v>
                </c:pt>
                <c:pt idx="4">
                  <c:v>0.95030059871120898</c:v>
                </c:pt>
                <c:pt idx="5">
                  <c:v>0.95918584250484595</c:v>
                </c:pt>
                <c:pt idx="6">
                  <c:v>0.98409459703605195</c:v>
                </c:pt>
                <c:pt idx="7">
                  <c:v>0.99872079624588705</c:v>
                </c:pt>
                <c:pt idx="8">
                  <c:v>1.0655552237061601</c:v>
                </c:pt>
                <c:pt idx="9">
                  <c:v>0.88722794738056399</c:v>
                </c:pt>
                <c:pt idx="10">
                  <c:v>0.88150841649568701</c:v>
                </c:pt>
                <c:pt idx="11">
                  <c:v>0.97087440495507404</c:v>
                </c:pt>
                <c:pt idx="12">
                  <c:v>1.0234980204869</c:v>
                </c:pt>
                <c:pt idx="13">
                  <c:v>1.1513957544987901</c:v>
                </c:pt>
                <c:pt idx="14">
                  <c:v>1.0834937096225701</c:v>
                </c:pt>
                <c:pt idx="15">
                  <c:v>0.99635329669629003</c:v>
                </c:pt>
                <c:pt idx="16">
                  <c:v>0.96710659800388399</c:v>
                </c:pt>
                <c:pt idx="17">
                  <c:v>0.44787931788369001</c:v>
                </c:pt>
              </c:numCache>
            </c:numRef>
          </c:xVal>
          <c:yVal>
            <c:numRef>
              <c:f>Sheet2!$I$6:$I$23</c:f>
              <c:numCache>
                <c:formatCode>General</c:formatCode>
                <c:ptCount val="18"/>
                <c:pt idx="0">
                  <c:v>822</c:v>
                </c:pt>
                <c:pt idx="1">
                  <c:v>784</c:v>
                </c:pt>
                <c:pt idx="2">
                  <c:v>819</c:v>
                </c:pt>
                <c:pt idx="3">
                  <c:v>688</c:v>
                </c:pt>
                <c:pt idx="4">
                  <c:v>637</c:v>
                </c:pt>
                <c:pt idx="5">
                  <c:v>624</c:v>
                </c:pt>
                <c:pt idx="6">
                  <c:v>686</c:v>
                </c:pt>
                <c:pt idx="7">
                  <c:v>684</c:v>
                </c:pt>
                <c:pt idx="8">
                  <c:v>767</c:v>
                </c:pt>
                <c:pt idx="9">
                  <c:v>613</c:v>
                </c:pt>
                <c:pt idx="10">
                  <c:v>609</c:v>
                </c:pt>
                <c:pt idx="11">
                  <c:v>724</c:v>
                </c:pt>
                <c:pt idx="12">
                  <c:v>780</c:v>
                </c:pt>
                <c:pt idx="13">
                  <c:v>776</c:v>
                </c:pt>
                <c:pt idx="14">
                  <c:v>813</c:v>
                </c:pt>
                <c:pt idx="15">
                  <c:v>668</c:v>
                </c:pt>
                <c:pt idx="16">
                  <c:v>614</c:v>
                </c:pt>
                <c:pt idx="17">
                  <c:v>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0-4B04-B782-57D864842F8D}"/>
            </c:ext>
          </c:extLst>
        </c:ser>
        <c:ser>
          <c:idx val="1"/>
          <c:order val="1"/>
          <c:tx>
            <c:v>Predicted 874</c:v>
          </c:tx>
          <c:spPr>
            <a:ln w="38100">
              <a:noFill/>
            </a:ln>
          </c:spPr>
          <c:xVal>
            <c:numRef>
              <c:f>Sheet2!$J$6:$J$23</c:f>
              <c:numCache>
                <c:formatCode>General</c:formatCode>
                <c:ptCount val="18"/>
                <c:pt idx="0">
                  <c:v>1.30485810714455</c:v>
                </c:pt>
                <c:pt idx="1">
                  <c:v>1.0964999168406799</c:v>
                </c:pt>
                <c:pt idx="2">
                  <c:v>1.08167155055877</c:v>
                </c:pt>
                <c:pt idx="3">
                  <c:v>1.05878643464783</c:v>
                </c:pt>
                <c:pt idx="4">
                  <c:v>0.95030059871120898</c:v>
                </c:pt>
                <c:pt idx="5">
                  <c:v>0.95918584250484595</c:v>
                </c:pt>
                <c:pt idx="6">
                  <c:v>0.98409459703605195</c:v>
                </c:pt>
                <c:pt idx="7">
                  <c:v>0.99872079624588705</c:v>
                </c:pt>
                <c:pt idx="8">
                  <c:v>1.0655552237061601</c:v>
                </c:pt>
                <c:pt idx="9">
                  <c:v>0.88722794738056399</c:v>
                </c:pt>
                <c:pt idx="10">
                  <c:v>0.88150841649568701</c:v>
                </c:pt>
                <c:pt idx="11">
                  <c:v>0.97087440495507404</c:v>
                </c:pt>
                <c:pt idx="12">
                  <c:v>1.0234980204869</c:v>
                </c:pt>
                <c:pt idx="13">
                  <c:v>1.1513957544987901</c:v>
                </c:pt>
                <c:pt idx="14">
                  <c:v>1.0834937096225701</c:v>
                </c:pt>
                <c:pt idx="15">
                  <c:v>0.99635329669629003</c:v>
                </c:pt>
                <c:pt idx="16">
                  <c:v>0.96710659800388399</c:v>
                </c:pt>
                <c:pt idx="17">
                  <c:v>0.44787931788369001</c:v>
                </c:pt>
              </c:numCache>
            </c:numRef>
          </c:xVal>
          <c:yVal>
            <c:numRef>
              <c:f>Sheet4!$B$25:$B$42</c:f>
              <c:numCache>
                <c:formatCode>General</c:formatCode>
                <c:ptCount val="18"/>
                <c:pt idx="0">
                  <c:v>782.23266876512366</c:v>
                </c:pt>
                <c:pt idx="1">
                  <c:v>734.82767005636094</c:v>
                </c:pt>
                <c:pt idx="2">
                  <c:v>731.45396689920722</c:v>
                </c:pt>
                <c:pt idx="3">
                  <c:v>726.24721746149226</c:v>
                </c:pt>
                <c:pt idx="4">
                  <c:v>701.56486201871189</c:v>
                </c:pt>
                <c:pt idx="5">
                  <c:v>703.5864046801745</c:v>
                </c:pt>
                <c:pt idx="6">
                  <c:v>709.25356599822317</c:v>
                </c:pt>
                <c:pt idx="7">
                  <c:v>712.58127274037304</c:v>
                </c:pt>
                <c:pt idx="8">
                  <c:v>727.78723101268531</c:v>
                </c:pt>
                <c:pt idx="9">
                  <c:v>687.21477119421922</c:v>
                </c:pt>
                <c:pt idx="10">
                  <c:v>685.91348155536753</c:v>
                </c:pt>
                <c:pt idx="11">
                  <c:v>706.24574956626827</c:v>
                </c:pt>
                <c:pt idx="12">
                  <c:v>718.21850870138303</c:v>
                </c:pt>
                <c:pt idx="13">
                  <c:v>747.31739800755838</c:v>
                </c:pt>
                <c:pt idx="14">
                  <c:v>731.86853878592126</c:v>
                </c:pt>
                <c:pt idx="15">
                  <c:v>712.04262670525452</c:v>
                </c:pt>
                <c:pt idx="16">
                  <c:v>705.38851000493628</c:v>
                </c:pt>
                <c:pt idx="17">
                  <c:v>587.25555584673816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0-4B04-B782-57D86484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04880"/>
        <c:axId val="1115105240"/>
      </c:scatterChart>
      <c:valAx>
        <c:axId val="111510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1.55236678370423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05240"/>
        <c:crosses val="autoZero"/>
        <c:crossBetween val="midCat"/>
      </c:valAx>
      <c:valAx>
        <c:axId val="1115105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874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04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2</xdr:row>
      <xdr:rowOff>4761</xdr:rowOff>
    </xdr:from>
    <xdr:to>
      <xdr:col>24</xdr:col>
      <xdr:colOff>581024</xdr:colOff>
      <xdr:row>44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4DC1E-490C-2308-2C0A-2CAF1D911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0</xdr:row>
      <xdr:rowOff>152400</xdr:rowOff>
    </xdr:from>
    <xdr:to>
      <xdr:col>21</xdr:col>
      <xdr:colOff>609599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4E7EE-67EF-B956-8A9E-91C85DFD1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85724</xdr:rowOff>
    </xdr:from>
    <xdr:to>
      <xdr:col>21</xdr:col>
      <xdr:colOff>590549</xdr:colOff>
      <xdr:row>42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14FED-3251-0CAA-FE82-B4B50A26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ez, Jhonnatan" refreshedDate="45877.35863101852" createdVersion="8" refreshedVersion="8" minRefreshableVersion="3" recordCount="77" xr:uid="{8CE90A2F-B2EE-4853-AC0A-31CF9B452558}">
  <cacheSource type="worksheet">
    <worksheetSource ref="A1:AK1048576" sheet="ticket_volumes_with_extended_la"/>
  </cacheSource>
  <cacheFields count="40">
    <cacheField name="date" numFmtId="0">
      <sharedItems containsNonDate="0" containsDate="1" containsString="0" containsBlank="1" minDate="2024-01-01T00:00:00" maxDate="2025-07-02T00:00:00" count="20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m/>
      </sharedItems>
      <fieldGroup par="39"/>
    </cacheField>
    <cacheField name="client_id" numFmtId="0">
      <sharedItems containsBlank="1" count="5">
        <s v="Appraisal Scope"/>
        <s v="Mercury"/>
        <s v="Order Management"/>
        <s v="SmartFees"/>
        <m/>
      </sharedItems>
    </cacheField>
    <cacheField name="business_day_count" numFmtId="0">
      <sharedItems containsString="0" containsBlank="1" containsNumber="1" containsInteger="1" minValue="19" maxValue="23"/>
    </cacheField>
    <cacheField name="UNRATE" numFmtId="0">
      <sharedItems containsString="0" containsBlank="1" containsNumber="1" minValue="3.7" maxValue="4.2"/>
    </cacheField>
    <cacheField name="HSN1F" numFmtId="0">
      <sharedItems containsString="0" containsBlank="1" containsNumber="1" containsInteger="1" minValue="0" maxValue="719"/>
    </cacheField>
    <cacheField name="FEDFUNDS" numFmtId="0">
      <sharedItems containsString="0" containsBlank="1" containsNumber="1" minValue="4.33" maxValue="5.33"/>
    </cacheField>
    <cacheField name="MORTGAGE30US" numFmtId="0">
      <sharedItems containsString="0" containsBlank="1" containsNumber="1" minValue="6.18" maxValue="7.06"/>
    </cacheField>
    <cacheField name="total_cases_opened" numFmtId="0">
      <sharedItems containsString="0" containsBlank="1" containsNumber="1" containsInteger="1" minValue="88" maxValue="3645"/>
    </cacheField>
    <cacheField name="TotalMonthlyOrders" numFmtId="0">
      <sharedItems containsString="0" containsBlank="1" containsNumber="1" containsInteger="1" minValue="17709" maxValue="1668404"/>
    </cacheField>
    <cacheField name="UniqueCustomerCount" numFmtId="0">
      <sharedItems containsString="0" containsBlank="1" containsNumber="1" containsInteger="1" minValue="44" maxValue="1048"/>
    </cacheField>
    <cacheField name="OrdersPerClient" numFmtId="0">
      <sharedItems containsBlank="1" containsMixedTypes="1" containsNumber="1" minValue="175.60400000000001" maxValue="2916.5353159851302"/>
    </cacheField>
    <cacheField name="VolumePerClient" numFmtId="0">
      <sharedItems containsBlank="1" containsMixedTypes="1" containsNumber="1" minValue="0.27900000000000003" maxValue="3.14"/>
    </cacheField>
    <cacheField name="VolumePerOrder" numFmtId="0">
      <sharedItems containsBlank="1" containsMixedTypes="1" containsNumber="1" minValue="4.0157464350439899E-4" maxValue="3.5820631504466502E-2"/>
    </cacheField>
    <cacheField name="SupportToOrdersRatio" numFmtId="0">
      <sharedItems containsBlank="1" containsMixedTypes="1" containsNumber="1" minValue="4.0157464350439899E-4" maxValue="3.5820631504466502E-2"/>
    </cacheField>
    <cacheField name="TotalMonthlyOrders_lag1" numFmtId="0">
      <sharedItems containsString="0" containsBlank="1" containsNumber="1" containsInteger="1" minValue="15705" maxValue="1668404"/>
    </cacheField>
    <cacheField name="TotalMonthlyOrders_lag3" numFmtId="0">
      <sharedItems containsString="0" containsBlank="1" containsNumber="1" containsInteger="1" minValue="7350" maxValue="1668404"/>
    </cacheField>
    <cacheField name="TotalMonthlyOrders_lag6" numFmtId="0">
      <sharedItems containsString="0" containsBlank="1" containsNumber="1" containsInteger="1" minValue="3762" maxValue="1624944"/>
    </cacheField>
    <cacheField name="TotalMonthlyOrders_lag12" numFmtId="0">
      <sharedItems containsString="0" containsBlank="1" containsNumber="1" containsInteger="1" minValue="1519" maxValue="1404936"/>
    </cacheField>
    <cacheField name="UniqueCustomerCount_lag1" numFmtId="0">
      <sharedItems containsString="0" containsBlank="1" containsNumber="1" containsInteger="1" minValue="44" maxValue="1048"/>
    </cacheField>
    <cacheField name="UniqueCustomerCount_lag3" numFmtId="0">
      <sharedItems containsString="0" containsBlank="1" containsNumber="1" containsInteger="1" minValue="44" maxValue="1048"/>
    </cacheField>
    <cacheField name="UniqueCustomerCount_lag6" numFmtId="0">
      <sharedItems containsString="0" containsBlank="1" containsNumber="1" containsInteger="1" minValue="44" maxValue="1048"/>
    </cacheField>
    <cacheField name="UniqueCustomerCount_lag12" numFmtId="0">
      <sharedItems containsString="0" containsBlank="1" containsNumber="1" containsInteger="1" minValue="2" maxValue="1048"/>
    </cacheField>
    <cacheField name="OrdersPerClient_lag1" numFmtId="0">
      <sharedItems containsBlank="1" containsMixedTypes="1" containsNumber="1" minValue="175.60400000000001" maxValue="2916.5353159851302"/>
    </cacheField>
    <cacheField name="OrdersPerClient_lag3" numFmtId="0">
      <sharedItems containsBlank="1" containsMixedTypes="1" containsNumber="1" minValue="175.60400000000001" maxValue="2916.5353159851302"/>
    </cacheField>
    <cacheField name="OrdersPerClient_lag6" numFmtId="0">
      <sharedItems containsBlank="1" containsMixedTypes="1" containsNumber="1" minValue="7.92" maxValue="2916.5353159851302"/>
    </cacheField>
    <cacheField name="OrdersPerClient_lag12" numFmtId="0">
      <sharedItems containsBlank="1" containsMixedTypes="1" containsNumber="1" minValue="7.92" maxValue="185919"/>
    </cacheField>
    <cacheField name="SupportToOrdersRatio_lag1" numFmtId="0">
      <sharedItems containsBlank="1" containsMixedTypes="1" containsNumber="1" minValue="4.0157464350439899E-4" maxValue="3.5820631504466502E-2"/>
    </cacheField>
    <cacheField name="SupportToOrdersRatio_lag3" numFmtId="0">
      <sharedItems containsBlank="1" containsMixedTypes="1" containsNumber="1" minValue="4.2093758307978598E-4" maxValue="3.5820631504466502E-2"/>
    </cacheField>
    <cacheField name="SupportToOrdersRatio_lag6" numFmtId="0">
      <sharedItems containsBlank="1" containsMixedTypes="1" containsNumber="1" minValue="4.2093758307978598E-4" maxValue="3.5820631504466502E-2"/>
    </cacheField>
    <cacheField name="SupportToOrdersRatio_lag12" numFmtId="0">
      <sharedItems containsBlank="1" containsMixedTypes="1" containsNumber="1" minValue="4.6043165467625897E-4" maxValue="3.5820631504466502E-2"/>
    </cacheField>
    <cacheField name="TotalMonthlyOrders_roll3" numFmtId="0">
      <sharedItems containsBlank="1" containsMixedTypes="1" containsNumber="1" containsInteger="1" minValue="17050" maxValue="1588683"/>
    </cacheField>
    <cacheField name="OrdersTrend" numFmtId="0">
      <sharedItems containsBlank="1" containsMixedTypes="1" containsNumber="1" minValue="0.87679017792795799" maxValue="0.96710659800388399"/>
    </cacheField>
    <cacheField name="Orders_YoY" numFmtId="0">
      <sharedItems containsBlank="1" containsMixedTypes="1" containsNumber="1" minValue="-0.64426087172235802" maxValue="47.285455204932902"/>
    </cacheField>
    <cacheField name="Clients_YoY" numFmtId="0">
      <sharedItems containsBlank="1" containsMixedTypes="1" containsNumber="1" minValue="-0.92946859903381596" maxValue="276"/>
    </cacheField>
    <cacheField name="month" numFmtId="0">
      <sharedItems containsString="0" containsBlank="1" containsNumber="1" containsInteger="1" minValue="1" maxValue="12"/>
    </cacheField>
    <cacheField name="is_q1" numFmtId="0">
      <sharedItems containsString="0" containsBlank="1" containsNumber="1" containsInteger="1" minValue="0" maxValue="1"/>
    </cacheField>
    <cacheField name="is_q4" numFmtId="0">
      <sharedItems containsString="0" containsBlank="1" containsNumber="1" containsInteger="1" minValue="0" maxValue="1"/>
    </cacheField>
    <cacheField name="Months (date)" numFmtId="0" databaseField="0">
      <fieldGroup base="0">
        <rangePr groupBy="months" startDate="2024-01-01T00:00:00" endDate="2025-07-02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5"/>
        </groupItems>
      </fieldGroup>
    </cacheField>
    <cacheField name="Quarters (date)" numFmtId="0" databaseField="0">
      <fieldGroup base="0">
        <rangePr groupBy="quarters" startDate="2024-01-01T00:00:00" endDate="2025-07-02T00:00:00"/>
        <groupItems count="6">
          <s v="&lt;1/1/2024"/>
          <s v="Qtr1"/>
          <s v="Qtr2"/>
          <s v="Qtr3"/>
          <s v="Qtr4"/>
          <s v="&gt;7/2/2025"/>
        </groupItems>
      </fieldGroup>
    </cacheField>
    <cacheField name="Years (date)" numFmtId="0" databaseField="0">
      <fieldGroup base="0">
        <rangePr groupBy="years" startDate="2024-01-01T00:00:00" endDate="2025-07-02T00:00:00"/>
        <groupItems count="4">
          <s v="&lt;1/1/2024"/>
          <s v="2024"/>
          <s v="2025"/>
          <s v="&gt;7/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n v="21"/>
    <n v="3.7"/>
    <n v="681"/>
    <n v="5.33"/>
    <n v="6.64"/>
    <n v="458"/>
    <n v="160345"/>
    <n v="1028"/>
    <s v="155.97762645914398"/>
    <s v="0.4455252918287938"/>
    <n v="2.8563410146870802E-3"/>
    <n v="2.8563410146870802E-3"/>
    <n v="77393"/>
    <n v="76652"/>
    <n v="77698"/>
    <n v="53362"/>
    <n v="863"/>
    <n v="699"/>
    <n v="556"/>
    <n v="378"/>
    <s v="89.67902665121669"/>
    <s v="109.65951359084406"/>
    <s v="139.74460431654677"/>
    <s v="141.16931216931218"/>
    <n v="3.8246353029343701E-3"/>
    <n v="4.7878724625580503E-3"/>
    <n v="4.5174907977039297E-3"/>
    <n v="6.7088939694913896E-3"/>
    <s v="103290.66666666667"/>
    <s v="1.5523667837042392"/>
    <s v="2.0048536411678723"/>
    <s v="1.7195767195767195"/>
    <n v="1"/>
    <n v="1"/>
    <n v="0"/>
  </r>
  <r>
    <x v="1"/>
    <x v="0"/>
    <n v="20"/>
    <n v="3.9"/>
    <n v="658"/>
    <n v="5.33"/>
    <n v="6.78"/>
    <n v="427"/>
    <n v="183002"/>
    <n v="1045"/>
    <s v="175.12153110047848"/>
    <s v="0.40861244019138754"/>
    <n v="2.3333078327012801E-3"/>
    <n v="2.3333078327012801E-3"/>
    <n v="160345"/>
    <n v="72134"/>
    <n v="82769"/>
    <n v="61458"/>
    <n v="1028"/>
    <n v="777"/>
    <n v="622"/>
    <n v="391"/>
    <s v="155.97762645914398"/>
    <s v="92.83655083655084"/>
    <s v="133.06913183279744"/>
    <s v="157.18158567774935"/>
    <n v="2.8563410146870802E-3"/>
    <n v="4.26983114758643E-3"/>
    <n v="5.1710181348089204E-3"/>
    <n v="6.6224087995053497E-3"/>
    <s v="140246.66666666666"/>
    <s v="1.3048581071445549"/>
    <s v="1.9776758111230435"/>
    <s v="1.6726342710997442"/>
    <n v="2"/>
    <n v="1"/>
    <n v="0"/>
  </r>
  <r>
    <x v="2"/>
    <x v="0"/>
    <n v="20"/>
    <n v="3.9"/>
    <n v="692"/>
    <n v="5.33"/>
    <n v="6.82"/>
    <n v="384"/>
    <n v="197783"/>
    <n v="1045"/>
    <s v="189.26602870813397"/>
    <s v="0.3674641148325359"/>
    <n v="1.94152176880722E-3"/>
    <n v="1.94152176880722E-3"/>
    <n v="183002"/>
    <n v="77393"/>
    <n v="74243"/>
    <n v="77676"/>
    <n v="1045"/>
    <n v="863"/>
    <n v="616"/>
    <n v="457"/>
    <s v="175.12153110047848"/>
    <s v="89.67902665121669"/>
    <s v="120.52435064935065"/>
    <s v="169.96936542669584"/>
    <n v="2.3333078327012801E-3"/>
    <n v="3.8246353029343701E-3"/>
    <n v="4.5795563218081099E-3"/>
    <n v="4.6088882022761197E-3"/>
    <s v="180376.66666666666"/>
    <s v="1.0964999168406853"/>
    <s v="1.546256243884855"/>
    <s v="1.286652078774617"/>
    <n v="3"/>
    <n v="1"/>
    <n v="0"/>
  </r>
  <r>
    <x v="3"/>
    <x v="0"/>
    <n v="22"/>
    <n v="3.9"/>
    <n v="719"/>
    <n v="5.33"/>
    <n v="6.99"/>
    <n v="380"/>
    <n v="214710"/>
    <n v="1048"/>
    <s v="204.8759541984733"/>
    <s v="0.36259541984732824"/>
    <n v="1.7698290717712199E-3"/>
    <n v="1.7698290717712199E-3"/>
    <n v="197783"/>
    <n v="160345"/>
    <n v="76652"/>
    <n v="73021"/>
    <n v="1045"/>
    <n v="1028"/>
    <n v="699"/>
    <n v="494"/>
    <s v="189.26602870813397"/>
    <s v="155.97762645914398"/>
    <s v="109.65951359084406"/>
    <s v="147.81578947368422"/>
    <n v="1.94152176880722E-3"/>
    <n v="2.8563410146870802E-3"/>
    <n v="4.7878724625580503E-3"/>
    <n v="4.4096903630462397E-3"/>
    <s v="198498.33333333334"/>
    <s v="1.0816715505587788"/>
    <s v="1.940387011955465"/>
    <s v="1.1214574898785425"/>
    <n v="4"/>
    <n v="0"/>
    <n v="0"/>
  </r>
  <r>
    <x v="4"/>
    <x v="0"/>
    <n v="23"/>
    <n v="4"/>
    <n v="665"/>
    <n v="5.33"/>
    <n v="7.06"/>
    <n v="405"/>
    <n v="224984"/>
    <n v="1047"/>
    <s v="214.8844317096466"/>
    <s v="0.3868194842406877"/>
    <n v="1.80012800910286E-3"/>
    <n v="1.80012800910286E-3"/>
    <n v="214710"/>
    <n v="183002"/>
    <n v="72134"/>
    <n v="86324"/>
    <n v="1048"/>
    <n v="1045"/>
    <n v="777"/>
    <n v="521"/>
    <s v="204.8759541984733"/>
    <s v="175.12153110047848"/>
    <s v="92.83655083655084"/>
    <s v="165.6890595009597"/>
    <n v="1.7698290717712199E-3"/>
    <n v="2.3333078327012801E-3"/>
    <n v="4.26983114758643E-3"/>
    <n v="4.54103146286084E-3"/>
    <s v="212492.33333333334"/>
    <s v="1.0587864346478382"/>
    <s v="1.606274037347667"/>
    <s v="1.0095969289827256"/>
    <n v="5"/>
    <n v="0"/>
    <n v="0"/>
  </r>
  <r>
    <x v="5"/>
    <x v="0"/>
    <n v="19"/>
    <n v="4.0999999999999996"/>
    <n v="671"/>
    <n v="5.33"/>
    <n v="6.92"/>
    <n v="349"/>
    <n v="203855"/>
    <n v="1036"/>
    <s v="196.77123552123552"/>
    <s v="0.33687258687258687"/>
    <n v="1.71200117730739E-3"/>
    <n v="1.71200117730739E-3"/>
    <n v="224984"/>
    <n v="197783"/>
    <n v="77393"/>
    <n v="82896"/>
    <n v="1047"/>
    <n v="1045"/>
    <n v="863"/>
    <n v="520"/>
    <s v="214.8844317096466"/>
    <s v="189.26602870813397"/>
    <s v="89.67902665121669"/>
    <s v="159.41538461538462"/>
    <n v="1.80012800910286E-3"/>
    <n v="1.94152176880722E-3"/>
    <n v="3.8246353029343701E-3"/>
    <n v="4.7288168307276501E-3"/>
    <s v="214516.33333333334"/>
    <s v="0.9503005987112092"/>
    <s v="1.4591657016020074"/>
    <s v="0.9923076923076923"/>
    <n v="6"/>
    <n v="0"/>
    <n v="0"/>
  </r>
  <r>
    <x v="6"/>
    <x v="0"/>
    <n v="22"/>
    <n v="4.2"/>
    <n v="710"/>
    <n v="5.33"/>
    <n v="6.85"/>
    <n v="355"/>
    <n v="201555"/>
    <n v="1035"/>
    <s v="194.7391304347826"/>
    <s v="0.34299516908212563"/>
    <n v="1.76130584703926E-3"/>
    <n v="1.76130584703926E-3"/>
    <n v="203855"/>
    <n v="214710"/>
    <n v="160345"/>
    <n v="77698"/>
    <n v="1036"/>
    <n v="1048"/>
    <n v="1028"/>
    <n v="556"/>
    <s v="196.77123552123552"/>
    <s v="204.8759541984733"/>
    <s v="155.97762645914398"/>
    <s v="139.74460431654677"/>
    <n v="1.71200117730739E-3"/>
    <n v="1.7698290717712199E-3"/>
    <n v="2.8563410146870802E-3"/>
    <n v="4.5174907977039297E-3"/>
    <s v="210131.33333333334"/>
    <s v="0.9591858425048462"/>
    <s v="1.5940822157584493"/>
    <s v="0.8615107913669064"/>
    <n v="7"/>
    <n v="0"/>
    <n v="0"/>
  </r>
  <r>
    <x v="7"/>
    <x v="0"/>
    <n v="22"/>
    <n v="4.2"/>
    <n v="693"/>
    <n v="5.33"/>
    <n v="6.5"/>
    <n v="409"/>
    <n v="197907"/>
    <n v="1032"/>
    <s v="191.7703488372093"/>
    <s v="0.3963178294573643"/>
    <n v="2.0666272542153598E-3"/>
    <n v="2.0666272542153598E-3"/>
    <n v="201555"/>
    <n v="224984"/>
    <n v="183002"/>
    <n v="82769"/>
    <n v="1035"/>
    <n v="1047"/>
    <n v="1045"/>
    <n v="622"/>
    <s v="194.7391304347826"/>
    <s v="214.8844317096466"/>
    <s v="175.12153110047848"/>
    <s v="133.06913183279744"/>
    <n v="1.76130584703926E-3"/>
    <n v="1.80012800910286E-3"/>
    <n v="2.3333078327012801E-3"/>
    <n v="5.1710181348089204E-3"/>
    <s v="201105.66666666666"/>
    <s v="0.9840945970360524"/>
    <s v="1.391076369172033"/>
    <s v="0.6591639871382636"/>
    <n v="8"/>
    <n v="0"/>
    <n v="0"/>
  </r>
  <r>
    <x v="8"/>
    <x v="0"/>
    <n v="20"/>
    <n v="4.0999999999999996"/>
    <n v="717"/>
    <n v="5.13"/>
    <n v="6.18"/>
    <n v="339"/>
    <n v="199348"/>
    <n v="1030"/>
    <s v="193.54174757281552"/>
    <n v="0.32912621359223299"/>
    <n v="1.70054377269899E-3"/>
    <n v="1.70054377269899E-3"/>
    <n v="197907"/>
    <n v="203855"/>
    <n v="197783"/>
    <n v="74243"/>
    <n v="1032"/>
    <n v="1036"/>
    <n v="1045"/>
    <n v="616"/>
    <s v="191.7703488372093"/>
    <s v="196.77123552123552"/>
    <s v="189.26602870813397"/>
    <s v="120.52435064935065"/>
    <n v="2.0666272542153598E-3"/>
    <n v="1.71200117730739E-3"/>
    <n v="1.94152176880722E-3"/>
    <n v="4.5795563218081099E-3"/>
    <s v="199603.33333333334"/>
    <s v="0.9987207962458876"/>
    <s v="1.6850746871758955"/>
    <n v="0.67207792207792205"/>
    <n v="9"/>
    <n v="0"/>
    <n v="0"/>
  </r>
  <r>
    <x v="9"/>
    <x v="0"/>
    <n v="23"/>
    <n v="4.0999999999999996"/>
    <n v="621"/>
    <n v="4.83"/>
    <n v="6.43"/>
    <n v="421"/>
    <n v="218821"/>
    <n v="1032"/>
    <s v="212.0358527131783"/>
    <s v="0.40794573643410853"/>
    <n v="1.92394697035476E-3"/>
    <n v="1.92394697035476E-3"/>
    <n v="199348"/>
    <n v="201555"/>
    <n v="214710"/>
    <n v="76652"/>
    <n v="1030"/>
    <n v="1035"/>
    <n v="1048"/>
    <n v="699"/>
    <s v="193.54174757281552"/>
    <s v="194.7391304347826"/>
    <s v="204.8759541984733"/>
    <s v="109.65951359084406"/>
    <n v="1.70054377269899E-3"/>
    <n v="1.76130584703926E-3"/>
    <n v="1.7698290717712199E-3"/>
    <n v="4.7878724625580503E-3"/>
    <s v="205358.66666666666"/>
    <s v="1.065555223706166"/>
    <s v="1.8547330793717058"/>
    <s v="0.47639484978540775"/>
    <n v="10"/>
    <n v="0"/>
    <n v="1"/>
  </r>
  <r>
    <x v="10"/>
    <x v="0"/>
    <n v="19"/>
    <n v="4.2"/>
    <n v="675"/>
    <n v="4.6399999999999997"/>
    <n v="6.8"/>
    <n v="279"/>
    <n v="175604"/>
    <n v="1000"/>
    <n v="175.60400000000001"/>
    <n v="0.27900000000000003"/>
    <n v="1.58880207740142E-3"/>
    <n v="1.58880207740142E-3"/>
    <n v="218821"/>
    <n v="197907"/>
    <n v="224984"/>
    <n v="72134"/>
    <n v="1032"/>
    <n v="1032"/>
    <n v="1047"/>
    <n v="777"/>
    <s v="212.0358527131783"/>
    <s v="191.7703488372093"/>
    <s v="214.8844317096466"/>
    <s v="92.83655083655084"/>
    <n v="1.92394697035476E-3"/>
    <n v="2.0666272542153598E-3"/>
    <n v="1.80012800910286E-3"/>
    <n v="4.26983114758643E-3"/>
    <s v="197924.33333333334"/>
    <s v="0.8872279473805645"/>
    <s v="1.4344137300024953"/>
    <n v="0.28700128700128702"/>
    <n v="11"/>
    <n v="0"/>
    <n v="1"/>
  </r>
  <r>
    <x v="11"/>
    <x v="0"/>
    <n v="20"/>
    <n v="4.0999999999999996"/>
    <n v="718"/>
    <n v="4.4800000000000004"/>
    <n v="6.71"/>
    <n v="294"/>
    <n v="164121"/>
    <n v="1003"/>
    <s v="163.63010967098703"/>
    <s v="0.2931206380857428"/>
    <n v="1.7913612517593701E-3"/>
    <n v="1.7913612517593701E-3"/>
    <n v="175604"/>
    <n v="199348"/>
    <n v="203855"/>
    <n v="77393"/>
    <n v="1000"/>
    <n v="1030"/>
    <n v="1036"/>
    <n v="863"/>
    <n v="175.60400000000001"/>
    <s v="193.54174757281552"/>
    <s v="196.77123552123552"/>
    <s v="89.67902665121669"/>
    <n v="1.58880207740142E-3"/>
    <n v="1.70054377269899E-3"/>
    <n v="1.71200117730739E-3"/>
    <n v="3.8246353029343701E-3"/>
    <n v="186182"/>
    <n v="0.88150841649568701"/>
    <s v="1.1206181437597715"/>
    <s v="0.16222479721900349"/>
    <n v="12"/>
    <n v="0"/>
    <n v="1"/>
  </r>
  <r>
    <x v="12"/>
    <x v="0"/>
    <n v="21"/>
    <n v="4"/>
    <n v="662"/>
    <n v="4.33"/>
    <n v="6.96"/>
    <n v="368"/>
    <n v="162548"/>
    <n v="996"/>
    <s v="163.2008032128514"/>
    <s v="0.36947791164658633"/>
    <n v="2.2639466496050301E-3"/>
    <n v="2.2639466496050301E-3"/>
    <n v="164121"/>
    <n v="218821"/>
    <n v="201555"/>
    <n v="160345"/>
    <n v="1003"/>
    <n v="1032"/>
    <n v="1035"/>
    <n v="1028"/>
    <s v="163.63010967098703"/>
    <s v="212.0358527131783"/>
    <s v="194.7391304347826"/>
    <s v="155.97762645914398"/>
    <n v="1.7913612517593701E-3"/>
    <n v="1.92394697035476E-3"/>
    <n v="1.76130584703926E-3"/>
    <n v="2.8563410146870802E-3"/>
    <s v="167424.33333333334"/>
    <s v="0.9708744049550742"/>
    <s v="0.013739125011693536"/>
    <n v="-3.1128404669260701E-2"/>
    <n v="1"/>
    <n v="1"/>
    <n v="0"/>
  </r>
  <r>
    <x v="13"/>
    <x v="0"/>
    <n v="19"/>
    <n v="4.0999999999999996"/>
    <n v="642"/>
    <n v="4.33"/>
    <n v="6.84"/>
    <n v="342"/>
    <n v="169160"/>
    <n v="997"/>
    <s v="169.66900702106318"/>
    <s v="0.3430290872617854"/>
    <n v="2.02175455190352E-3"/>
    <n v="2.02175455190352E-3"/>
    <n v="162548"/>
    <n v="175604"/>
    <n v="197907"/>
    <n v="183002"/>
    <n v="996"/>
    <n v="1000"/>
    <n v="1032"/>
    <n v="1045"/>
    <s v="163.2008032128514"/>
    <n v="175.60400000000001"/>
    <s v="191.7703488372093"/>
    <s v="175.12153110047848"/>
    <n v="2.2639466496050301E-3"/>
    <n v="1.58880207740142E-3"/>
    <n v="2.0666272542153598E-3"/>
    <n v="2.3333078327012801E-3"/>
    <s v="165276.33333333334"/>
    <s v="1.0234980204869017"/>
    <n v="-7.5638517611829298E-2"/>
    <n v="-4.5933014354066902E-2"/>
    <n v="2"/>
    <n v="1"/>
    <n v="0"/>
  </r>
  <r>
    <x v="14"/>
    <x v="0"/>
    <n v="21"/>
    <n v="4.2"/>
    <n v="660"/>
    <n v="4.33"/>
    <n v="6.65"/>
    <n v="351"/>
    <n v="206603"/>
    <n v="1001"/>
    <s v="206.3966033966034"/>
    <s v="0.35064935064935066"/>
    <n v="1.69891047080632E-3"/>
    <n v="1.69891047080632E-3"/>
    <n v="169160"/>
    <n v="164121"/>
    <n v="199348"/>
    <n v="197783"/>
    <n v="997"/>
    <n v="1003"/>
    <n v="1030"/>
    <n v="1045"/>
    <s v="169.66900702106318"/>
    <s v="163.63010967098703"/>
    <s v="193.54174757281552"/>
    <s v="189.26602870813397"/>
    <n v="2.02175455190352E-3"/>
    <n v="1.7913612517593701E-3"/>
    <n v="1.70054377269899E-3"/>
    <n v="1.94152176880722E-3"/>
    <n v="179437"/>
    <s v="1.1513957544987934"/>
    <n v="4.4594328127291E-2"/>
    <n v="-4.2105263157894701E-2"/>
    <n v="3"/>
    <n v="1"/>
    <n v="0"/>
  </r>
  <r>
    <x v="15"/>
    <x v="0"/>
    <n v="22"/>
    <n v="4.2"/>
    <n v="705"/>
    <n v="4.33"/>
    <n v="6.72"/>
    <n v="448"/>
    <n v="212437"/>
    <n v="1011"/>
    <s v="210.12561819980218"/>
    <s v="0.4431256181998022"/>
    <n v="2.1088605092333202E-3"/>
    <n v="2.1088605092333202E-3"/>
    <n v="206603"/>
    <n v="162548"/>
    <n v="218821"/>
    <n v="214710"/>
    <n v="1001"/>
    <n v="996"/>
    <n v="1032"/>
    <n v="1048"/>
    <s v="206.3966033966034"/>
    <s v="163.2008032128514"/>
    <s v="212.0358527131783"/>
    <s v="204.8759541984733"/>
    <n v="1.69891047080632E-3"/>
    <n v="2.2639466496050301E-3"/>
    <n v="1.92394697035476E-3"/>
    <n v="1.7698290717712199E-3"/>
    <s v="196066.66666666666"/>
    <s v="1.0834937096225774"/>
    <n v="-1.0586372316147299E-2"/>
    <n v="-3.5305343511450302E-2"/>
    <n v="4"/>
    <n v="0"/>
    <n v="0"/>
  </r>
  <r>
    <x v="16"/>
    <x v="0"/>
    <n v="21"/>
    <n v="4.2"/>
    <n v="623"/>
    <n v="4.33"/>
    <n v="6.82"/>
    <n v="347"/>
    <n v="208376"/>
    <n v="1004"/>
    <s v="207.54581673306774"/>
    <s v="0.3456175298804781"/>
    <n v="1.6652589549660201E-3"/>
    <n v="1.6652589549660201E-3"/>
    <n v="212437"/>
    <n v="169160"/>
    <n v="175604"/>
    <n v="224984"/>
    <n v="1011"/>
    <n v="997"/>
    <n v="1000"/>
    <n v="1047"/>
    <s v="210.12561819980218"/>
    <s v="169.66900702106318"/>
    <n v="175.60400000000001"/>
    <s v="214.8844317096466"/>
    <n v="2.1088605092333202E-3"/>
    <n v="2.02175455190352E-3"/>
    <n v="1.58880207740142E-3"/>
    <n v="1.80012800910286E-3"/>
    <s v="209138.66666666666"/>
    <s v="0.9963532966962909"/>
    <n v="-7.3818582654766499E-2"/>
    <n v="-4.1069723018147E-2"/>
    <n v="5"/>
    <n v="0"/>
    <n v="0"/>
  </r>
  <r>
    <x v="17"/>
    <x v="0"/>
    <n v="20"/>
    <n v="4.0999999999999996"/>
    <n v="627"/>
    <n v="4.33"/>
    <n v="6.82"/>
    <n v="435"/>
    <n v="200193"/>
    <n v="1006"/>
    <s v="198.99900596421472"/>
    <s v="0.43240556660039764"/>
    <n v="2.1729031484617298E-3"/>
    <n v="2.1729031484617298E-3"/>
    <n v="208376"/>
    <n v="206603"/>
    <n v="164121"/>
    <n v="203855"/>
    <n v="1004"/>
    <n v="1001"/>
    <n v="1003"/>
    <n v="1036"/>
    <s v="207.54581673306774"/>
    <s v="206.3966033966034"/>
    <s v="163.63010967098703"/>
    <s v="196.77123552123552"/>
    <n v="1.6652589549660201E-3"/>
    <n v="1.69891047080632E-3"/>
    <n v="1.7913612517593701E-3"/>
    <n v="1.71200117730739E-3"/>
    <n v="207002"/>
    <n v="0.96710659800388399"/>
    <n v="-1.7963748742978999E-2"/>
    <n v="-2.89575289575289E-2"/>
    <n v="6"/>
    <n v="0"/>
    <n v="0"/>
  </r>
  <r>
    <x v="18"/>
    <x v="0"/>
    <n v="22"/>
    <n v="4.2"/>
    <n v="0"/>
    <n v="4.33"/>
    <n v="6.72"/>
    <n v="295"/>
    <n v="71701"/>
    <n v="73"/>
    <s v="982.2054794520548"/>
    <s v="4.041095890410959"/>
    <n v="4.1143080291767197E-3"/>
    <n v="4.1143080291767197E-3"/>
    <n v="200193"/>
    <n v="212437"/>
    <n v="162548"/>
    <n v="201555"/>
    <n v="1006"/>
    <n v="1011"/>
    <n v="996"/>
    <n v="1035"/>
    <s v="198.99900596421472"/>
    <s v="210.12561819980218"/>
    <s v="163.2008032128514"/>
    <s v="194.7391304347826"/>
    <n v="2.1729031484617298E-3"/>
    <n v="2.1088605092333202E-3"/>
    <n v="2.2639466496050301E-3"/>
    <n v="1.76130584703926E-3"/>
    <n v="160090"/>
    <s v="0.4478793178836904"/>
    <n v="-0.64426087172235802"/>
    <n v="-0.92946859903381596"/>
    <n v="7"/>
    <n v="0"/>
    <n v="0"/>
  </r>
  <r>
    <x v="0"/>
    <x v="1"/>
    <n v="21"/>
    <n v="3.7"/>
    <n v="681"/>
    <n v="5.33"/>
    <n v="6.64"/>
    <n v="3645"/>
    <n v="101757"/>
    <n v="950"/>
    <s v="107.11263157894737"/>
    <s v="3.836842105263158"/>
    <n v="3.5820631504466502E-2"/>
    <n v="3.5820631504466502E-2"/>
    <n v="20867"/>
    <n v="7350"/>
    <n v="3762"/>
    <n v="1519"/>
    <n v="786"/>
    <n v="620"/>
    <n v="475"/>
    <n v="295"/>
    <s v="26.548346055979643"/>
    <s v="11.85483870967742"/>
    <n v="7.92"/>
    <s v="5.149152542372882"/>
    <s v="0.13945464129965976"/>
    <s v="0.4342857142857143"/>
    <s v="0.9027113237639554"/>
    <s v="2.0078999341672152"/>
    <s v="44210.333333333336"/>
    <s v="2.301656475484615"/>
    <s v="65.98946675444371"/>
    <s v="2.2203389830508473"/>
    <n v="1"/>
    <n v="1"/>
    <n v="0"/>
  </r>
  <r>
    <x v="1"/>
    <x v="1"/>
    <n v="20"/>
    <n v="3.9"/>
    <n v="658"/>
    <n v="5.33"/>
    <n v="6.78"/>
    <n v="3398"/>
    <n v="118409"/>
    <n v="965"/>
    <s v="122.70362694300518"/>
    <s v="3.521243523316062"/>
    <s v="0.028697142953660618"/>
    <s v="0.028697142953660618"/>
    <n v="101757"/>
    <n v="10007"/>
    <n v="5097"/>
    <n v="1817"/>
    <n v="950"/>
    <n v="697"/>
    <n v="541"/>
    <n v="311"/>
    <s v="107.11263157894737"/>
    <s v="14.357245337159254"/>
    <s v="9.421441774491681"/>
    <s v="5.842443729903537"/>
    <n v="3.5820631504466502E-2"/>
    <s v="0.29269511342060556"/>
    <s v="0.8326466548950363"/>
    <s v="1.6191524490919098"/>
    <s v="80344.33333333333"/>
    <s v="1.4737691519418503"/>
    <s v="64.16730875068795"/>
    <s v="2.102893890675241"/>
    <n v="2"/>
    <n v="1"/>
    <n v="0"/>
  </r>
  <r>
    <x v="2"/>
    <x v="1"/>
    <n v="20"/>
    <n v="3.9"/>
    <n v="692"/>
    <n v="5.33"/>
    <n v="6.82"/>
    <n v="3445"/>
    <n v="122166"/>
    <n v="968"/>
    <s v="126.20454545454545"/>
    <s v="3.5588842975206614"/>
    <n v="2.81993353306157E-2"/>
    <n v="2.81993353306157E-2"/>
    <n v="118409"/>
    <n v="20867"/>
    <n v="5462"/>
    <n v="2606"/>
    <n v="965"/>
    <n v="786"/>
    <n v="536"/>
    <n v="373"/>
    <s v="122.70362694300518"/>
    <s v="26.548346055979643"/>
    <s v="10.190298507462687"/>
    <s v="6.986595174262734"/>
    <s v="0.028697142953660618"/>
    <s v="0.13945464129965976"/>
    <s v="0.6506774075430245"/>
    <s v="1.6673062164236379"/>
    <s v="114110.66666666667"/>
    <s v="1.0705922905249874"/>
    <s v="45.87874136607828"/>
    <s v="1.5951742627345844"/>
    <n v="3"/>
    <n v="1"/>
    <n v="0"/>
  </r>
  <r>
    <x v="3"/>
    <x v="1"/>
    <n v="22"/>
    <n v="3.9"/>
    <n v="719"/>
    <n v="5.33"/>
    <n v="6.99"/>
    <n v="2899"/>
    <n v="133123"/>
    <n v="974"/>
    <s v="136.67659137577002"/>
    <s v="2.9763860369609856"/>
    <n v="2.17768529855847E-2"/>
    <n v="2.17768529855847E-2"/>
    <n v="122166"/>
    <n v="101757"/>
    <n v="7350"/>
    <n v="2757"/>
    <n v="968"/>
    <n v="950"/>
    <n v="620"/>
    <n v="416"/>
    <s v="126.20454545454545"/>
    <s v="107.11263157894737"/>
    <s v="11.85483870967742"/>
    <s v="6.627403846153846"/>
    <n v="2.81993353306157E-2"/>
    <n v="3.5820631504466502E-2"/>
    <s v="0.4342857142857143"/>
    <s v="1.3242655059847661"/>
    <n v="124566"/>
    <s v="1.0686945073294478"/>
    <n v="47.285455204932902"/>
    <s v="1.3413461538461537"/>
    <n v="4"/>
    <n v="0"/>
    <n v="0"/>
  </r>
  <r>
    <x v="4"/>
    <x v="1"/>
    <n v="23"/>
    <n v="4"/>
    <n v="665"/>
    <n v="5.33"/>
    <n v="7.06"/>
    <n v="2065"/>
    <n v="140050"/>
    <n v="972"/>
    <s v="144.0843621399177"/>
    <s v="2.124485596707819"/>
    <s v="0.014744734023563013"/>
    <s v="0.014744734023563013"/>
    <n v="133123"/>
    <n v="118409"/>
    <n v="10007"/>
    <n v="3493"/>
    <n v="974"/>
    <n v="965"/>
    <n v="697"/>
    <n v="443"/>
    <s v="136.67659137577002"/>
    <s v="122.70362694300518"/>
    <s v="14.357245337159254"/>
    <s v="7.884875846501129"/>
    <n v="2.17768529855847E-2"/>
    <s v="0.028697142953660618"/>
    <s v="0.29269511342060556"/>
    <s v="1.242771256799313"/>
    <s v="131779.66666666666"/>
    <s v="1.0627587968806518"/>
    <s v="39.09447466361294"/>
    <s v="1.1941309255079007"/>
    <n v="5"/>
    <n v="0"/>
    <n v="0"/>
  </r>
  <r>
    <x v="5"/>
    <x v="1"/>
    <n v="19"/>
    <n v="4.0999999999999996"/>
    <n v="671"/>
    <n v="5.33"/>
    <n v="6.92"/>
    <n v="2241"/>
    <n v="125941"/>
    <n v="964"/>
    <s v="130.6441908713693"/>
    <s v="2.324688796680498"/>
    <s v="0.017794046418561072"/>
    <s v="0.017794046418561072"/>
    <n v="140050"/>
    <n v="122166"/>
    <n v="20867"/>
    <n v="3558"/>
    <n v="972"/>
    <n v="968"/>
    <n v="786"/>
    <n v="439"/>
    <s v="144.0843621399177"/>
    <s v="126.20454545454545"/>
    <s v="26.548346055979643"/>
    <s v="8.104783599088838"/>
    <s v="0.014744734023563013"/>
    <n v="2.81993353306157E-2"/>
    <s v="0.13945464129965976"/>
    <s v="1.0882518268690275"/>
    <n v="133038"/>
    <s v="0.9466543393616861"/>
    <s v="34.396571107363684"/>
    <s v="1.1958997722095672"/>
    <n v="6"/>
    <n v="0"/>
    <n v="0"/>
  </r>
  <r>
    <x v="6"/>
    <x v="1"/>
    <n v="22"/>
    <n v="4.2"/>
    <n v="710"/>
    <n v="5.33"/>
    <n v="6.85"/>
    <n v="2338"/>
    <n v="117802"/>
    <n v="963"/>
    <s v="122.32814122533749"/>
    <s v="2.427829698857736"/>
    <s v="0.019846861683163273"/>
    <s v="0.019846861683163273"/>
    <n v="125941"/>
    <n v="133123"/>
    <n v="101757"/>
    <n v="3762"/>
    <n v="964"/>
    <n v="974"/>
    <n v="950"/>
    <n v="475"/>
    <s v="130.6441908713693"/>
    <s v="136.67659137577002"/>
    <s v="107.11263157894737"/>
    <n v="7.92"/>
    <s v="0.017794046418561072"/>
    <n v="2.17768529855847E-2"/>
    <n v="3.5820631504466502E-2"/>
    <s v="0.9027113237639554"/>
    <n v="127931"/>
    <s v="0.9208245069607836"/>
    <s v="30.31366294524189"/>
    <s v="1.0273684210526315"/>
    <n v="7"/>
    <n v="0"/>
    <n v="0"/>
  </r>
  <r>
    <x v="7"/>
    <x v="1"/>
    <n v="22"/>
    <n v="4.2"/>
    <n v="693"/>
    <n v="5.33"/>
    <n v="6.5"/>
    <n v="2237"/>
    <n v="114682"/>
    <n v="963"/>
    <s v="119.08826583592939"/>
    <s v="2.322949117341641"/>
    <s v="0.019506112554716522"/>
    <s v="0.019506112554716522"/>
    <n v="117802"/>
    <n v="140050"/>
    <n v="118409"/>
    <n v="5097"/>
    <n v="963"/>
    <n v="972"/>
    <n v="965"/>
    <n v="541"/>
    <s v="122.32814122533749"/>
    <s v="144.0843621399177"/>
    <s v="122.70362694300518"/>
    <s v="9.421441774491681"/>
    <s v="0.019846861683163273"/>
    <s v="0.014744734023563013"/>
    <s v="0.028697142953660618"/>
    <s v="0.8326466548950363"/>
    <n v="119475"/>
    <s v="0.9598828206737812"/>
    <s v="21.499901903080243"/>
    <s v="0.7800369685767098"/>
    <n v="8"/>
    <n v="0"/>
    <n v="0"/>
  </r>
  <r>
    <x v="8"/>
    <x v="1"/>
    <n v="20"/>
    <n v="4.0999999999999996"/>
    <n v="717"/>
    <n v="5.13"/>
    <n v="6.18"/>
    <n v="2030"/>
    <n v="121383"/>
    <n v="959"/>
    <s v="126.57247132429615"/>
    <s v="2.116788321167883"/>
    <s v="0.016723923448917887"/>
    <s v="0.016723923448917887"/>
    <n v="114682"/>
    <n v="125941"/>
    <n v="122166"/>
    <n v="5462"/>
    <n v="963"/>
    <n v="964"/>
    <n v="968"/>
    <n v="536"/>
    <s v="119.08826583592939"/>
    <s v="130.6441908713693"/>
    <s v="126.20454545454545"/>
    <s v="10.190298507462687"/>
    <s v="0.019506112554716522"/>
    <s v="0.017794046418561072"/>
    <n v="2.81993353306157E-2"/>
    <s v="0.6506774075430245"/>
    <s v="117955.66666666667"/>
    <s v="1.0290561143028312"/>
    <s v="21.223178322958624"/>
    <n v="0.78917910447761197"/>
    <n v="9"/>
    <n v="0"/>
    <n v="0"/>
  </r>
  <r>
    <x v="9"/>
    <x v="1"/>
    <n v="23"/>
    <n v="4.0999999999999996"/>
    <n v="621"/>
    <n v="4.83"/>
    <n v="6.43"/>
    <n v="2625"/>
    <n v="133677"/>
    <n v="962"/>
    <s v="138.95738045738045"/>
    <s v="2.728690228690229"/>
    <s v="0.019636885926524385"/>
    <s v="0.019636885926524385"/>
    <n v="121383"/>
    <n v="117802"/>
    <n v="133123"/>
    <n v="7350"/>
    <n v="959"/>
    <n v="963"/>
    <n v="974"/>
    <n v="620"/>
    <s v="126.57247132429615"/>
    <s v="122.32814122533749"/>
    <s v="136.67659137577002"/>
    <s v="11.85483870967742"/>
    <s v="0.016723923448917887"/>
    <s v="0.019846861683163273"/>
    <n v="2.17768529855847E-2"/>
    <s v="0.4342857142857143"/>
    <s v="123247.33333333333"/>
    <s v="1.084623872862699"/>
    <s v="17.18734693877551"/>
    <s v="0.5516129032258065"/>
    <n v="10"/>
    <n v="0"/>
    <n v="1"/>
  </r>
  <r>
    <x v="10"/>
    <x v="1"/>
    <n v="19"/>
    <n v="4.2"/>
    <n v="675"/>
    <n v="4.6399999999999997"/>
    <n v="6.8"/>
    <n v="2077"/>
    <n v="105197"/>
    <n v="930"/>
    <s v="113.11505376344086"/>
    <s v="2.2333333333333334"/>
    <s v="0.019743909046835935"/>
    <s v="0.019743909046835935"/>
    <n v="133677"/>
    <n v="114682"/>
    <n v="140050"/>
    <n v="10007"/>
    <n v="962"/>
    <n v="963"/>
    <n v="972"/>
    <n v="697"/>
    <s v="138.95738045738045"/>
    <s v="119.08826583592939"/>
    <s v="144.0843621399177"/>
    <s v="14.357245337159254"/>
    <s v="0.019636885926524385"/>
    <s v="0.019506112554716522"/>
    <s v="0.014744734023563013"/>
    <s v="0.29269511342060556"/>
    <s v="120085.66666666667"/>
    <s v="0.8760162883719123"/>
    <s v="9.512341361047268"/>
    <s v="0.33428981348637016"/>
    <n v="11"/>
    <n v="0"/>
    <n v="1"/>
  </r>
  <r>
    <x v="11"/>
    <x v="1"/>
    <n v="20"/>
    <n v="4.0999999999999996"/>
    <n v="718"/>
    <n v="4.4800000000000004"/>
    <n v="6.71"/>
    <n v="1963"/>
    <n v="99067"/>
    <n v="933"/>
    <s v="106.18113612004288"/>
    <s v="2.1039657020364415"/>
    <s v="0.019814872762877647"/>
    <s v="0.019814872762877647"/>
    <n v="105197"/>
    <n v="121383"/>
    <n v="125941"/>
    <n v="20867"/>
    <n v="930"/>
    <n v="959"/>
    <n v="964"/>
    <n v="786"/>
    <s v="113.11505376344086"/>
    <s v="126.57247132429615"/>
    <s v="130.6441908713693"/>
    <s v="26.548346055979643"/>
    <s v="0.019743909046835935"/>
    <s v="0.016723923448917887"/>
    <s v="0.017794046418561072"/>
    <s v="0.13945464129965976"/>
    <n v="112647"/>
    <s v="0.8794464122435574"/>
    <s v="3.747543968946183"/>
    <s v="0.18702290076335878"/>
    <n v="12"/>
    <n v="0"/>
    <n v="1"/>
  </r>
  <r>
    <x v="12"/>
    <x v="1"/>
    <n v="21"/>
    <n v="4"/>
    <n v="662"/>
    <n v="4.33"/>
    <n v="6.96"/>
    <n v="2015"/>
    <n v="103703"/>
    <n v="928"/>
    <s v="111.74892241379311"/>
    <s v="2.1713362068965516"/>
    <s v="0.019430488992603877"/>
    <s v="0.019430488992603877"/>
    <n v="99067"/>
    <n v="133677"/>
    <n v="117802"/>
    <n v="101757"/>
    <n v="933"/>
    <n v="962"/>
    <n v="963"/>
    <n v="950"/>
    <s v="106.18113612004288"/>
    <s v="138.95738045738045"/>
    <s v="122.32814122533749"/>
    <s v="107.11263157894737"/>
    <s v="0.019814872762877647"/>
    <s v="0.019636885926524385"/>
    <s v="0.019846861683163273"/>
    <n v="3.5820631504466502E-2"/>
    <s v="102655.66666666667"/>
    <s v="1.0102023918147074"/>
    <n v="1.9123991469874299E-2"/>
    <n v="-2.31578947368421E-2"/>
    <n v="1"/>
    <n v="1"/>
    <n v="0"/>
  </r>
  <r>
    <x v="13"/>
    <x v="1"/>
    <n v="19"/>
    <n v="4.0999999999999996"/>
    <n v="642"/>
    <n v="4.33"/>
    <n v="6.84"/>
    <n v="2051"/>
    <n v="107269"/>
    <n v="929"/>
    <s v="115.46716899892357"/>
    <s v="2.2077502691065662"/>
    <s v="0.019120155869822596"/>
    <s v="0.019120155869822596"/>
    <n v="103703"/>
    <n v="105197"/>
    <n v="114682"/>
    <n v="118409"/>
    <n v="928"/>
    <n v="930"/>
    <n v="963"/>
    <n v="965"/>
    <s v="111.74892241379311"/>
    <s v="113.11505376344086"/>
    <s v="119.08826583592939"/>
    <s v="122.70362694300518"/>
    <s v="0.019430488992603877"/>
    <s v="0.019743909046835935"/>
    <s v="0.019506112554716522"/>
    <s v="0.028697142953660618"/>
    <s v="103346.33333333333"/>
    <s v="1.0379565151480943"/>
    <n v="-9.4080686434308197E-2"/>
    <n v="-3.7305699481865198E-2"/>
    <n v="2"/>
    <n v="1"/>
    <n v="0"/>
  </r>
  <r>
    <x v="14"/>
    <x v="1"/>
    <n v="21"/>
    <n v="4.2"/>
    <n v="660"/>
    <n v="4.33"/>
    <n v="6.65"/>
    <n v="2261"/>
    <n v="135635"/>
    <n v="934"/>
    <s v="145.21948608137046"/>
    <s v="2.4207708779443253"/>
    <n v="1.6669738636782502E-2"/>
    <n v="1.6669738636782502E-2"/>
    <n v="107269"/>
    <n v="99067"/>
    <n v="121383"/>
    <n v="122166"/>
    <n v="929"/>
    <n v="933"/>
    <n v="959"/>
    <n v="968"/>
    <s v="115.46716899892357"/>
    <s v="106.18113612004288"/>
    <s v="126.57247132429615"/>
    <s v="126.20454545454545"/>
    <s v="0.019120155869822596"/>
    <s v="0.019814872762877647"/>
    <s v="0.016723923448917887"/>
    <n v="2.81993353306157E-2"/>
    <s v="115535.66666666667"/>
    <s v="1.1739664807692862"/>
    <s v="0.11025162483833473"/>
    <n v="-3.5123966942148699E-2"/>
    <n v="3"/>
    <n v="1"/>
    <n v="0"/>
  </r>
  <r>
    <x v="15"/>
    <x v="1"/>
    <n v="22"/>
    <n v="4.2"/>
    <n v="705"/>
    <n v="4.33"/>
    <n v="6.72"/>
    <n v="2243"/>
    <n v="140273"/>
    <n v="942"/>
    <s v="148.90976645435245"/>
    <s v="2.381104033970276"/>
    <n v="1.5990247588630699E-2"/>
    <n v="1.5990247588630699E-2"/>
    <n v="135635"/>
    <n v="103703"/>
    <n v="133677"/>
    <n v="133123"/>
    <n v="934"/>
    <n v="928"/>
    <n v="962"/>
    <n v="974"/>
    <s v="145.21948608137046"/>
    <s v="111.74892241379311"/>
    <s v="138.95738045738045"/>
    <s v="136.67659137577002"/>
    <n v="1.6669738636782502E-2"/>
    <s v="0.019430488992603877"/>
    <s v="0.019636885926524385"/>
    <n v="2.17768529855847E-2"/>
    <s v="127725.66666666667"/>
    <s v="1.0982365851812608"/>
    <n v="5.3709727094491497E-2"/>
    <n v="-3.2854209445585203E-2"/>
    <n v="4"/>
    <n v="0"/>
    <n v="0"/>
  </r>
  <r>
    <x v="16"/>
    <x v="1"/>
    <n v="21"/>
    <n v="4.2"/>
    <n v="623"/>
    <n v="4.33"/>
    <n v="6.82"/>
    <n v="2381"/>
    <n v="134344"/>
    <n v="935"/>
    <s v="143.68342245989305"/>
    <s v="2.546524064171123"/>
    <n v="1.7723158458881599E-2"/>
    <n v="1.7723158458881599E-2"/>
    <n v="140273"/>
    <n v="107269"/>
    <n v="105197"/>
    <n v="140050"/>
    <n v="942"/>
    <n v="929"/>
    <n v="930"/>
    <n v="972"/>
    <s v="148.90976645435245"/>
    <s v="115.46716899892357"/>
    <s v="113.11505376344086"/>
    <s v="144.0843621399177"/>
    <n v="1.5990247588630699E-2"/>
    <s v="0.019120155869822596"/>
    <s v="0.019743909046835935"/>
    <s v="0.014744734023563013"/>
    <s v="136750.66666666666"/>
    <s v="0.9824010608114038"/>
    <n v="-4.0742591931453E-2"/>
    <n v="-3.8065843621399101E-2"/>
    <n v="5"/>
    <n v="0"/>
    <n v="0"/>
  </r>
  <r>
    <x v="17"/>
    <x v="1"/>
    <n v="20"/>
    <n v="4.0999999999999996"/>
    <n v="627"/>
    <n v="4.33"/>
    <n v="6.82"/>
    <n v="2574"/>
    <n v="130280"/>
    <n v="936"/>
    <s v="139.18803418803418"/>
    <n v="2.75"/>
    <n v="1.97574455019957E-2"/>
    <n v="1.97574455019957E-2"/>
    <n v="134344"/>
    <n v="135635"/>
    <n v="99067"/>
    <n v="125941"/>
    <n v="935"/>
    <n v="934"/>
    <n v="933"/>
    <n v="964"/>
    <s v="143.68342245989305"/>
    <s v="145.21948608137046"/>
    <s v="106.18113612004288"/>
    <s v="130.6441908713693"/>
    <n v="1.7723158458881599E-2"/>
    <n v="1.6669738636782502E-2"/>
    <s v="0.019814872762877647"/>
    <s v="0.017794046418561072"/>
    <s v="134965.66666666666"/>
    <s v="0.9652825286430871"/>
    <n v="3.4452640522149199E-2"/>
    <n v="-2.9045643153526899E-2"/>
    <n v="6"/>
    <n v="0"/>
    <n v="0"/>
  </r>
  <r>
    <x v="18"/>
    <x v="1"/>
    <n v="22"/>
    <n v="4.2"/>
    <n v="0"/>
    <n v="4.33"/>
    <n v="6.72"/>
    <n v="2110"/>
    <n v="133054"/>
    <n v="928"/>
    <s v="143.37715517241378"/>
    <s v="2.273706896551724"/>
    <s v="0.015858222977137102"/>
    <s v="0.015858222977137102"/>
    <n v="130280"/>
    <n v="140273"/>
    <n v="103703"/>
    <n v="117802"/>
    <n v="936"/>
    <n v="942"/>
    <n v="928"/>
    <n v="963"/>
    <s v="139.18803418803418"/>
    <s v="148.90976645435245"/>
    <s v="111.74892241379311"/>
    <s v="122.32814122533749"/>
    <n v="1.97574455019957E-2"/>
    <n v="1.5990247588630699E-2"/>
    <s v="0.019430488992603877"/>
    <s v="0.019846861683163273"/>
    <s v="132559.33333333334"/>
    <s v="1.0037316622996495"/>
    <s v="0.12947148605286837"/>
    <n v="-3.6344755970924097E-2"/>
    <n v="7"/>
    <n v="0"/>
    <n v="0"/>
  </r>
  <r>
    <x v="0"/>
    <x v="2"/>
    <n v="21"/>
    <n v="3.7"/>
    <n v="681"/>
    <n v="5.33"/>
    <n v="6.64"/>
    <n v="139"/>
    <n v="17709"/>
    <n v="56"/>
    <s v="316.23214285714283"/>
    <s v="2.482142857142857"/>
    <n v="7.8491162685640006E-3"/>
    <n v="7.8491162685640006E-3"/>
    <n v="15705"/>
    <n v="15671"/>
    <n v="16688"/>
    <n v="14648"/>
    <n v="50"/>
    <n v="53"/>
    <n v="58"/>
    <n v="58"/>
    <n v="314.10000000000002"/>
    <s v="295.6792452830189"/>
    <s v="287.7241379310345"/>
    <s v="252.55172413793105"/>
    <n v="5.9853549824896504E-3"/>
    <n v="6.4450258439155096E-3"/>
    <s v="0.010186960690316394"/>
    <n v="7.9191698525395895E-3"/>
    <s v="16094.333333333334"/>
    <s v="1.100325166207568"/>
    <s v="0.20897050791916985"/>
    <n v="-3.4482758620689599E-2"/>
    <n v="1"/>
    <n v="1"/>
    <n v="0"/>
  </r>
  <r>
    <x v="1"/>
    <x v="2"/>
    <n v="20"/>
    <n v="3.9"/>
    <n v="658"/>
    <n v="5.33"/>
    <n v="6.78"/>
    <n v="115"/>
    <n v="17736"/>
    <n v="52"/>
    <s v="341.0769230769231"/>
    <s v="2.2115384615384617"/>
    <n v="6.4839873703202502E-3"/>
    <n v="6.4839873703202502E-3"/>
    <n v="17709"/>
    <n v="14869"/>
    <n v="18225"/>
    <n v="14754"/>
    <n v="56"/>
    <n v="50"/>
    <n v="61"/>
    <n v="62"/>
    <s v="316.23214285714283"/>
    <n v="297.38"/>
    <s v="298.7704918032787"/>
    <s v="237.96774193548387"/>
    <n v="7.8491162685640006E-3"/>
    <n v="6.4563857690497E-3"/>
    <n v="9.1632373113854602E-3"/>
    <n v="5.1511454520807897E-3"/>
    <n v="17050"/>
    <s v="1.040234604105572"/>
    <s v="0.20211468076453842"/>
    <n v="-0.16129032258064499"/>
    <n v="2"/>
    <n v="1"/>
    <n v="0"/>
  </r>
  <r>
    <x v="2"/>
    <x v="2"/>
    <n v="20"/>
    <n v="3.9"/>
    <n v="692"/>
    <n v="5.33"/>
    <n v="6.82"/>
    <n v="147"/>
    <n v="19106"/>
    <n v="51"/>
    <s v="374.62745098039215"/>
    <s v="2.8823529411764706"/>
    <n v="7.6939181408981396E-3"/>
    <n v="7.6939181408981396E-3"/>
    <n v="17736"/>
    <n v="15705"/>
    <n v="15810"/>
    <n v="17802"/>
    <n v="52"/>
    <n v="50"/>
    <n v="55"/>
    <n v="64"/>
    <s v="341.0769230769231"/>
    <n v="314.10000000000002"/>
    <s v="287.45454545454544"/>
    <n v="278.15625"/>
    <n v="6.4839873703202502E-3"/>
    <n v="5.9853549824896504E-3"/>
    <n v="5.8823529411764696E-3"/>
    <n v="5.5611729019211303E-3"/>
    <s v="18183.666666666668"/>
    <s v="1.0507231764770582"/>
    <n v="7.32501966071228E-2"/>
    <n v="-0.203125"/>
    <n v="3"/>
    <n v="1"/>
    <n v="0"/>
  </r>
  <r>
    <x v="3"/>
    <x v="2"/>
    <n v="22"/>
    <n v="3.9"/>
    <n v="719"/>
    <n v="5.33"/>
    <n v="6.99"/>
    <n v="127"/>
    <n v="20737"/>
    <n v="46"/>
    <s v="450.80434782608694"/>
    <s v="2.760869565217391"/>
    <n v="6.1243188503640796E-3"/>
    <n v="6.1243188503640796E-3"/>
    <n v="19106"/>
    <n v="17709"/>
    <n v="15671"/>
    <n v="17443"/>
    <n v="51"/>
    <n v="56"/>
    <n v="53"/>
    <n v="59"/>
    <s v="374.62745098039215"/>
    <s v="316.23214285714283"/>
    <s v="295.6792452830189"/>
    <s v="295.64406779661016"/>
    <n v="7.6939181408981396E-3"/>
    <n v="7.8491162685640006E-3"/>
    <n v="6.4450258439155096E-3"/>
    <n v="8.6567677578398197E-3"/>
    <n v="19193"/>
    <s v="1.0804459959360184"/>
    <s v="0.18884366221406867"/>
    <n v="-0.22033898305084701"/>
    <n v="4"/>
    <n v="0"/>
    <n v="0"/>
  </r>
  <r>
    <x v="4"/>
    <x v="2"/>
    <n v="23"/>
    <n v="4"/>
    <n v="665"/>
    <n v="5.33"/>
    <n v="7.06"/>
    <n v="128"/>
    <n v="22567"/>
    <n v="47"/>
    <s v="480.1489361702128"/>
    <s v="2.723404255319149"/>
    <n v="5.6719989365001996E-3"/>
    <n v="5.6719989365001996E-3"/>
    <n v="20737"/>
    <n v="17736"/>
    <n v="14869"/>
    <n v="19245"/>
    <n v="46"/>
    <n v="52"/>
    <n v="50"/>
    <n v="66"/>
    <s v="450.80434782608694"/>
    <s v="341.0769230769231"/>
    <n v="297.38"/>
    <s v="291.59090909090907"/>
    <n v="6.1243188503640796E-3"/>
    <n v="6.4839873703202502E-3"/>
    <n v="6.4563857690497E-3"/>
    <n v="6.07950116913484E-3"/>
    <s v="20803.333333333332"/>
    <s v="1.0847780804358276"/>
    <s v="0.17261626396466614"/>
    <n v="-0.28787878787878701"/>
    <n v="5"/>
    <n v="0"/>
    <n v="0"/>
  </r>
  <r>
    <x v="5"/>
    <x v="2"/>
    <n v="19"/>
    <n v="4.0999999999999996"/>
    <n v="671"/>
    <n v="5.33"/>
    <n v="6.92"/>
    <n v="148"/>
    <n v="22522"/>
    <n v="49"/>
    <s v="459.6326530612245"/>
    <s v="3.020408163265306"/>
    <n v="6.57135245537696E-3"/>
    <n v="6.57135245537696E-3"/>
    <n v="22567"/>
    <n v="19106"/>
    <n v="15705"/>
    <n v="18377"/>
    <n v="47"/>
    <n v="51"/>
    <n v="50"/>
    <n v="58"/>
    <s v="480.1489361702128"/>
    <s v="374.62745098039215"/>
    <n v="314.10000000000002"/>
    <s v="316.8448275862069"/>
    <n v="5.6719989365001996E-3"/>
    <n v="7.6939181408981396E-3"/>
    <n v="5.9853549824896504E-3"/>
    <n v="7.4549708875224401E-3"/>
    <n v="21942"/>
    <s v="1.0264333242183938"/>
    <s v="0.22555368123197475"/>
    <n v="-0.15517241379310301"/>
    <n v="6"/>
    <n v="0"/>
    <n v="0"/>
  </r>
  <r>
    <x v="6"/>
    <x v="2"/>
    <n v="22"/>
    <n v="4.2"/>
    <n v="710"/>
    <n v="5.33"/>
    <n v="6.85"/>
    <n v="144"/>
    <n v="25946"/>
    <n v="50"/>
    <n v="518.91999999999996"/>
    <n v="2.88"/>
    <n v="5.54998843752408E-3"/>
    <n v="5.54998843752408E-3"/>
    <n v="22522"/>
    <n v="20737"/>
    <n v="17709"/>
    <n v="16688"/>
    <n v="49"/>
    <n v="46"/>
    <n v="56"/>
    <n v="58"/>
    <s v="459.6326530612245"/>
    <s v="450.80434782608694"/>
    <s v="316.23214285714283"/>
    <s v="287.7241379310345"/>
    <n v="6.57135245537696E-3"/>
    <n v="6.1243188503640796E-3"/>
    <n v="7.8491162685640006E-3"/>
    <s v="0.010186960690316394"/>
    <s v="23678.333333333332"/>
    <s v="1.0957696909973957"/>
    <s v="0.5547698945349953"/>
    <n v="-0.13793103448275801"/>
    <n v="7"/>
    <n v="0"/>
    <n v="0"/>
  </r>
  <r>
    <x v="7"/>
    <x v="2"/>
    <n v="22"/>
    <n v="4.2"/>
    <n v="693"/>
    <n v="5.33"/>
    <n v="6.5"/>
    <n v="171"/>
    <n v="30236"/>
    <n v="54"/>
    <n v="559.92592592592598"/>
    <s v="3.1666666666666665"/>
    <n v="5.6555099880936602E-3"/>
    <n v="5.6555099880936602E-3"/>
    <n v="25946"/>
    <n v="22567"/>
    <n v="17736"/>
    <n v="18225"/>
    <n v="50"/>
    <n v="47"/>
    <n v="52"/>
    <n v="61"/>
    <n v="518.91999999999996"/>
    <s v="480.1489361702128"/>
    <s v="341.0769230769231"/>
    <s v="298.7704918032787"/>
    <n v="5.54998843752408E-3"/>
    <n v="5.6719989365001996E-3"/>
    <n v="6.4839873703202502E-3"/>
    <n v="9.1632373113854602E-3"/>
    <s v="26234.666666666668"/>
    <s v="1.1525208375686113"/>
    <n v="0.659039780521262"/>
    <n v="-0.114754098360655"/>
    <n v="8"/>
    <n v="0"/>
    <n v="0"/>
  </r>
  <r>
    <x v="8"/>
    <x v="2"/>
    <n v="20"/>
    <n v="4.0999999999999996"/>
    <n v="717"/>
    <n v="5.13"/>
    <n v="6.18"/>
    <n v="157"/>
    <n v="31574"/>
    <n v="50"/>
    <n v="631.48"/>
    <n v="3.14"/>
    <n v="4.9724456831570204E-3"/>
    <n v="4.9724456831570204E-3"/>
    <n v="30236"/>
    <n v="22522"/>
    <n v="19106"/>
    <n v="15810"/>
    <n v="54"/>
    <n v="49"/>
    <n v="51"/>
    <n v="55"/>
    <n v="559.92592592592598"/>
    <s v="459.6326530612245"/>
    <s v="374.62745098039215"/>
    <s v="287.45454545454544"/>
    <n v="5.6555099880936602E-3"/>
    <n v="6.57135245537696E-3"/>
    <n v="7.6939181408981396E-3"/>
    <n v="5.8823529411764696E-3"/>
    <n v="29252"/>
    <s v="1.0793791877478462"/>
    <s v="0.9970904490828589"/>
    <n v="-9.0909090909090898E-2"/>
    <n v="9"/>
    <n v="0"/>
    <n v="0"/>
  </r>
  <r>
    <x v="9"/>
    <x v="2"/>
    <n v="23"/>
    <n v="4.0999999999999996"/>
    <n v="621"/>
    <n v="4.83"/>
    <n v="6.43"/>
    <n v="151"/>
    <n v="30631"/>
    <n v="52"/>
    <s v="589.0576923076923"/>
    <s v="2.9038461538461537"/>
    <n v="4.9296464366164897E-3"/>
    <n v="4.9296464366164897E-3"/>
    <n v="31574"/>
    <n v="25946"/>
    <n v="20737"/>
    <n v="15671"/>
    <n v="50"/>
    <n v="50"/>
    <n v="46"/>
    <n v="53"/>
    <n v="631.48"/>
    <n v="518.91999999999996"/>
    <s v="450.80434782608694"/>
    <s v="295.6792452830189"/>
    <n v="4.9724456831570204E-3"/>
    <n v="5.54998843752408E-3"/>
    <n v="6.1243188503640796E-3"/>
    <n v="6.4450258439155096E-3"/>
    <s v="30813.666666666668"/>
    <s v="0.9940718945056847"/>
    <s v="0.9546295705443175"/>
    <n v="-1.8867924528301799E-2"/>
    <n v="10"/>
    <n v="0"/>
    <n v="1"/>
  </r>
  <r>
    <x v="10"/>
    <x v="2"/>
    <n v="19"/>
    <n v="4.2"/>
    <n v="675"/>
    <n v="4.6399999999999997"/>
    <n v="6.8"/>
    <n v="110"/>
    <n v="21224"/>
    <n v="52"/>
    <s v="408.15384615384613"/>
    <s v="2.1153846153846154"/>
    <n v="5.1828119110441002E-3"/>
    <n v="5.1828119110441002E-3"/>
    <n v="30631"/>
    <n v="30236"/>
    <n v="22567"/>
    <n v="14869"/>
    <n v="52"/>
    <n v="54"/>
    <n v="47"/>
    <n v="50"/>
    <s v="589.0576923076923"/>
    <n v="559.92592592592598"/>
    <s v="480.1489361702128"/>
    <n v="297.38"/>
    <n v="4.9296464366164897E-3"/>
    <n v="5.6555099880936602E-3"/>
    <n v="5.6719989365001996E-3"/>
    <n v="6.4563857690497E-3"/>
    <s v="27809.666666666668"/>
    <s v="0.7631878603363339"/>
    <s v="0.42739928710740466"/>
    <n v="0.04"/>
    <n v="11"/>
    <n v="0"/>
    <n v="1"/>
  </r>
  <r>
    <x v="11"/>
    <x v="2"/>
    <n v="20"/>
    <n v="4.0999999999999996"/>
    <n v="718"/>
    <n v="4.4800000000000004"/>
    <n v="6.71"/>
    <n v="107"/>
    <n v="21755"/>
    <n v="45"/>
    <s v="483.44444444444446"/>
    <s v="2.3777777777777778"/>
    <n v="4.91840956102045E-3"/>
    <n v="4.91840956102045E-3"/>
    <n v="21224"/>
    <n v="31574"/>
    <n v="22522"/>
    <n v="15705"/>
    <n v="52"/>
    <n v="50"/>
    <n v="49"/>
    <n v="50"/>
    <s v="408.15384615384613"/>
    <n v="631.48"/>
    <s v="459.6326530612245"/>
    <n v="314.10000000000002"/>
    <n v="5.1828119110441002E-3"/>
    <n v="4.9724456831570204E-3"/>
    <n v="6.57135245537696E-3"/>
    <n v="5.9853549824896504E-3"/>
    <s v="24536.666666666668"/>
    <n v="0.88663225105284604"/>
    <s v="0.38522763451130215"/>
    <n v="-0.1"/>
    <n v="12"/>
    <n v="0"/>
    <n v="1"/>
  </r>
  <r>
    <x v="12"/>
    <x v="2"/>
    <n v="21"/>
    <n v="4"/>
    <n v="662"/>
    <n v="4.33"/>
    <n v="6.96"/>
    <n v="114"/>
    <n v="23692"/>
    <n v="44"/>
    <s v="538.4545454545455"/>
    <s v="2.590909090909091"/>
    <n v="4.8117508019584598E-3"/>
    <n v="4.8117508019584598E-3"/>
    <n v="21755"/>
    <n v="30631"/>
    <n v="25946"/>
    <n v="17709"/>
    <n v="45"/>
    <n v="52"/>
    <n v="50"/>
    <n v="56"/>
    <s v="483.44444444444446"/>
    <s v="589.0576923076923"/>
    <n v="518.91999999999996"/>
    <s v="316.23214285714283"/>
    <n v="4.91840956102045E-3"/>
    <n v="4.9296464366164897E-3"/>
    <n v="5.54998843752408E-3"/>
    <n v="7.8491162685640006E-3"/>
    <s v="22223.666666666668"/>
    <s v="1.0660707054041487"/>
    <s v="0.3378508103224349"/>
    <n v="-0.214285714285714"/>
    <n v="1"/>
    <n v="1"/>
    <n v="0"/>
  </r>
  <r>
    <x v="13"/>
    <x v="2"/>
    <n v="19"/>
    <n v="4.0999999999999996"/>
    <n v="642"/>
    <n v="4.33"/>
    <n v="6.84"/>
    <n v="88"/>
    <n v="25165"/>
    <n v="46"/>
    <s v="547.0652173913044"/>
    <s v="1.9130434782608696"/>
    <n v="3.4969203258493902E-3"/>
    <n v="3.4969203258493902E-3"/>
    <n v="23692"/>
    <n v="21224"/>
    <n v="30236"/>
    <n v="17736"/>
    <n v="44"/>
    <n v="52"/>
    <n v="54"/>
    <n v="52"/>
    <s v="538.4545454545455"/>
    <s v="408.15384615384613"/>
    <n v="559.92592592592598"/>
    <s v="341.0769230769231"/>
    <n v="4.8117508019584598E-3"/>
    <n v="5.1828119110441002E-3"/>
    <n v="5.6555099880936602E-3"/>
    <n v="6.4839873703202502E-3"/>
    <s v="23537.333333333332"/>
    <s v="1.0691525519741687"/>
    <s v="0.4188655841226883"/>
    <n v="-0.115384615384615"/>
    <n v="2"/>
    <n v="1"/>
    <n v="0"/>
  </r>
  <r>
    <x v="14"/>
    <x v="2"/>
    <n v="21"/>
    <n v="4.2"/>
    <n v="660"/>
    <n v="4.33"/>
    <n v="6.65"/>
    <n v="254"/>
    <n v="27798"/>
    <n v="47"/>
    <s v="591.4468085106383"/>
    <s v="5.404255319148936"/>
    <n v="9.1373480106482392E-3"/>
    <n v="9.1373480106482392E-3"/>
    <n v="25165"/>
    <n v="21755"/>
    <n v="31574"/>
    <n v="19106"/>
    <n v="46"/>
    <n v="45"/>
    <n v="50"/>
    <n v="51"/>
    <s v="547.0652173913044"/>
    <s v="483.44444444444446"/>
    <n v="631.48"/>
    <s v="374.62745098039215"/>
    <n v="3.4969203258493902E-3"/>
    <n v="4.91840956102045E-3"/>
    <n v="4.9724456831570204E-3"/>
    <n v="7.6939181408981396E-3"/>
    <s v="25551.666666666668"/>
    <s v="1.0879133781227577"/>
    <s v="0.45493562231759654"/>
    <n v="-7.8431372549019607E-2"/>
    <n v="3"/>
    <n v="1"/>
    <n v="0"/>
  </r>
  <r>
    <x v="15"/>
    <x v="2"/>
    <n v="22"/>
    <n v="4.2"/>
    <n v="705"/>
    <n v="4.33"/>
    <n v="6.72"/>
    <n v="176"/>
    <n v="34483"/>
    <n v="45"/>
    <s v="766.2888888888889"/>
    <s v="3.911111111111111"/>
    <n v="5.1039642722500904E-3"/>
    <n v="5.1039642722500904E-3"/>
    <n v="27798"/>
    <n v="23692"/>
    <n v="30631"/>
    <n v="20737"/>
    <n v="47"/>
    <n v="44"/>
    <n v="52"/>
    <n v="46"/>
    <s v="591.4468085106383"/>
    <s v="538.4545454545455"/>
    <s v="589.0576923076923"/>
    <s v="450.80434782608694"/>
    <n v="9.1373480106482392E-3"/>
    <n v="4.8117508019584598E-3"/>
    <n v="4.9296464366164897E-3"/>
    <n v="6.1243188503640796E-3"/>
    <s v="29148.666666666668"/>
    <s v="1.1830043684102187"/>
    <n v="0.66287312533153298"/>
    <n v="-2.1739130434782601E-2"/>
    <n v="4"/>
    <n v="0"/>
    <n v="0"/>
  </r>
  <r>
    <x v="16"/>
    <x v="2"/>
    <n v="21"/>
    <n v="4.2"/>
    <n v="623"/>
    <n v="4.33"/>
    <n v="6.82"/>
    <n v="167"/>
    <n v="32435"/>
    <n v="47"/>
    <s v="690.1063829787234"/>
    <s v="3.5531914893617023"/>
    <n v="5.14875905657468E-3"/>
    <n v="5.14875905657468E-3"/>
    <n v="34483"/>
    <n v="25165"/>
    <n v="21224"/>
    <n v="22567"/>
    <n v="45"/>
    <n v="46"/>
    <n v="52"/>
    <n v="47"/>
    <s v="766.2888888888889"/>
    <s v="547.0652173913044"/>
    <s v="408.15384615384613"/>
    <s v="480.1489361702128"/>
    <n v="5.1039642722500904E-3"/>
    <n v="3.4969203258493902E-3"/>
    <n v="5.1828119110441002E-3"/>
    <n v="5.6719989365001996E-3"/>
    <n v="31572"/>
    <s v="1.027334346889649"/>
    <s v="0.43727566801081225"/>
    <n v="0"/>
    <n v="5"/>
    <n v="0"/>
    <n v="0"/>
  </r>
  <r>
    <x v="17"/>
    <x v="2"/>
    <n v="20"/>
    <n v="4.0999999999999996"/>
    <n v="627"/>
    <n v="4.33"/>
    <n v="6.82"/>
    <n v="318"/>
    <n v="33954"/>
    <n v="45"/>
    <s v="754.5333333333333"/>
    <s v="7.066666666666666"/>
    <n v="9.3656122989927496E-3"/>
    <n v="9.3656122989927496E-3"/>
    <n v="32435"/>
    <n v="27798"/>
    <n v="21755"/>
    <n v="22522"/>
    <n v="47"/>
    <n v="47"/>
    <n v="45"/>
    <n v="49"/>
    <s v="690.1063829787234"/>
    <s v="591.4468085106383"/>
    <s v="483.44444444444446"/>
    <s v="459.6326530612245"/>
    <n v="5.14875905657468E-3"/>
    <n v="9.1373480106482392E-3"/>
    <n v="4.91840956102045E-3"/>
    <n v="6.57135245537696E-3"/>
    <n v="33624"/>
    <s v="1.0098144182726623"/>
    <s v="0.5075925761477666"/>
    <n v="-8.16326530612244E-2"/>
    <n v="6"/>
    <n v="0"/>
    <n v="0"/>
  </r>
  <r>
    <x v="18"/>
    <x v="2"/>
    <n v="22"/>
    <n v="4.2"/>
    <n v="0"/>
    <n v="4.33"/>
    <n v="6.72"/>
    <n v="249"/>
    <n v="36505"/>
    <n v="47"/>
    <s v="776.7021276595744"/>
    <s v="5.297872340425532"/>
    <n v="6.82098342692781E-3"/>
    <n v="6.82098342692781E-3"/>
    <n v="33954"/>
    <n v="34483"/>
    <n v="23692"/>
    <n v="25946"/>
    <n v="45"/>
    <n v="45"/>
    <n v="44"/>
    <n v="50"/>
    <s v="754.5333333333333"/>
    <s v="766.2888888888889"/>
    <s v="538.4545454545455"/>
    <n v="518.91999999999996"/>
    <n v="9.3656122989927496E-3"/>
    <n v="5.1039642722500904E-3"/>
    <n v="4.8117508019584598E-3"/>
    <n v="5.54998843752408E-3"/>
    <n v="34298"/>
    <s v="1.0643477753804886"/>
    <s v="0.4069606104987281"/>
    <n v="-0.06"/>
    <n v="7"/>
    <n v="0"/>
    <n v="0"/>
  </r>
  <r>
    <x v="0"/>
    <x v="3"/>
    <n v="21"/>
    <n v="3.7"/>
    <n v="681"/>
    <n v="5.33"/>
    <n v="6.64"/>
    <n v="874"/>
    <n v="1171591"/>
    <n v="554"/>
    <s v="2114.785198555957"/>
    <s v="1.5776173285198556"/>
    <n v="7.4599412252227904E-4"/>
    <n v="7.4599412252227904E-4"/>
    <n v="929812"/>
    <n v="1075033"/>
    <n v="1249019"/>
    <n v="371838"/>
    <n v="554"/>
    <n v="566"/>
    <n v="573"/>
    <n v="2"/>
    <s v="1678.3610108303249"/>
    <s v="1899.351590106007"/>
    <s v="2179.788830715532"/>
    <n v="185919"/>
    <n v="6.5282013998528695E-4"/>
    <n v="7.5904646648056304E-4"/>
    <n v="6.2128758649788302E-4"/>
    <n v="9.7623158472237895E-4"/>
    <s v="1029324.3333333334"/>
    <s v="1.1382136437073769"/>
    <s v="2.150810299108752"/>
    <n v="276"/>
    <n v="1"/>
    <n v="1"/>
    <n v="0"/>
  </r>
  <r>
    <x v="1"/>
    <x v="3"/>
    <n v="20"/>
    <n v="3.9"/>
    <n v="658"/>
    <n v="5.33"/>
    <n v="6.78"/>
    <n v="822"/>
    <n v="1213421"/>
    <n v="543"/>
    <s v="2234.6611418047883"/>
    <s v="1.5138121546961325"/>
    <n v="6.7742358175769098E-4"/>
    <n v="6.7742358175769098E-4"/>
    <n v="1171591"/>
    <n v="986570"/>
    <n v="1270569"/>
    <n v="374397"/>
    <n v="554"/>
    <n v="555"/>
    <n v="565"/>
    <n v="4"/>
    <s v="2114.785198555957"/>
    <s v="1777.6036036036037"/>
    <s v="2248.7946902654867"/>
    <n v="93599.25"/>
    <n v="7.4599412252227904E-4"/>
    <n v="6.67970848495291E-4"/>
    <n v="6.6899160927112104E-4"/>
    <n v="1.0336621287029501E-3"/>
    <s v="1104941.3333333333"/>
    <s v="1.0981768564484873"/>
    <s v="2.241000862720588"/>
    <n v="134.75"/>
    <n v="2"/>
    <n v="1"/>
    <n v="0"/>
  </r>
  <r>
    <x v="2"/>
    <x v="3"/>
    <n v="20"/>
    <n v="3.9"/>
    <n v="692"/>
    <n v="5.33"/>
    <n v="6.82"/>
    <n v="784"/>
    <n v="1316113"/>
    <n v="545"/>
    <n v="2414.8862385321099"/>
    <s v="1.4385321100917432"/>
    <n v="5.9569353087462801E-4"/>
    <n v="5.9569353087462801E-4"/>
    <n v="1213421"/>
    <n v="929812"/>
    <n v="1065280"/>
    <n v="460309"/>
    <n v="543"/>
    <n v="554"/>
    <n v="566"/>
    <n v="6"/>
    <s v="2234.6611418047883"/>
    <s v="1678.3610108303249"/>
    <s v="1882.1201413427561"/>
    <s v="76718.16666666667"/>
    <n v="6.7742358175769098E-4"/>
    <n v="6.5282013998528695E-4"/>
    <n v="7.0404025232802595E-4"/>
    <n v="9.3415510016097803E-4"/>
    <s v="1233708.3333333333"/>
    <s v="1.0667942855212942"/>
    <s v="1.8591945845073636"/>
    <s v="89.83333333333333"/>
    <n v="3"/>
    <n v="1"/>
    <n v="0"/>
  </r>
  <r>
    <x v="3"/>
    <x v="3"/>
    <n v="22"/>
    <n v="3.9"/>
    <n v="719"/>
    <n v="5.33"/>
    <n v="6.99"/>
    <n v="819"/>
    <n v="1404936"/>
    <n v="543"/>
    <s v="2587.3591160220994"/>
    <s v="1.5082872928176796"/>
    <n v="5.8294470353097898E-4"/>
    <n v="5.8294470353097898E-4"/>
    <n v="1316113"/>
    <n v="1171591"/>
    <n v="1075033"/>
    <n v="448247"/>
    <n v="545"/>
    <n v="554"/>
    <n v="566"/>
    <n v="6"/>
    <n v="2414.8862385321099"/>
    <s v="2114.785198555957"/>
    <s v="1899.351590106007"/>
    <s v="74707.83333333333"/>
    <n v="5.9569353087462801E-4"/>
    <n v="7.4599412252227904E-4"/>
    <n v="7.5904646648056304E-4"/>
    <n v="1.22700207697987E-3"/>
    <n v="1311490"/>
    <s v="1.0712517823239216"/>
    <s v="2.1342898000432795"/>
    <n v="89.5"/>
    <n v="4"/>
    <n v="0"/>
    <n v="0"/>
  </r>
  <r>
    <x v="4"/>
    <x v="3"/>
    <n v="23"/>
    <n v="4"/>
    <n v="665"/>
    <n v="5.33"/>
    <n v="7.06"/>
    <n v="688"/>
    <n v="1391573"/>
    <n v="545"/>
    <s v="2553.3449541284403"/>
    <s v="1.2623853211009175"/>
    <n v="4.9440453357459503E-4"/>
    <n v="4.9440453357459503E-4"/>
    <n v="1404936"/>
    <n v="1213421"/>
    <n v="986570"/>
    <n v="483276"/>
    <n v="543"/>
    <n v="543"/>
    <n v="555"/>
    <n v="4"/>
    <s v="2587.3591160220994"/>
    <s v="2234.6611418047883"/>
    <s v="1777.6036036036037"/>
    <n v="120819"/>
    <n v="5.8294470353097898E-4"/>
    <n v="6.7742358175769098E-4"/>
    <n v="6.67970848495291E-4"/>
    <n v="1.8022827535404201E-3"/>
    <n v="1370874"/>
    <s v="1.015099126542629"/>
    <s v="1.8794581150315761"/>
    <n v="135.25"/>
    <n v="5"/>
    <n v="0"/>
    <n v="0"/>
  </r>
  <r>
    <x v="5"/>
    <x v="3"/>
    <n v="19"/>
    <n v="4.0999999999999996"/>
    <n v="671"/>
    <n v="5.33"/>
    <n v="6.92"/>
    <n v="637"/>
    <n v="1280110"/>
    <n v="536"/>
    <s v="2388.2649253731342"/>
    <s v="1.1884328358208955"/>
    <n v="4.9761348634101699E-4"/>
    <n v="4.9761348634101699E-4"/>
    <n v="1391573"/>
    <n v="1316113"/>
    <n v="929812"/>
    <n v="453225"/>
    <n v="545"/>
    <n v="545"/>
    <n v="554"/>
    <n v="5"/>
    <s v="2553.3449541284403"/>
    <n v="2414.8862385321099"/>
    <s v="1678.3610108303249"/>
    <n v="90645"/>
    <n v="4.9440453357459503E-4"/>
    <n v="5.9569353087462801E-4"/>
    <n v="6.5282013998528695E-4"/>
    <n v="2.0541673561696701E-3"/>
    <n v="1358873"/>
    <s v="0.9420379976642409"/>
    <s v="1.8244470185890012"/>
    <n v="106.2"/>
    <n v="6"/>
    <n v="0"/>
    <n v="0"/>
  </r>
  <r>
    <x v="6"/>
    <x v="3"/>
    <n v="22"/>
    <n v="4.2"/>
    <n v="710"/>
    <n v="5.33"/>
    <n v="6.85"/>
    <n v="624"/>
    <n v="1355250"/>
    <n v="536"/>
    <s v="2528.4514925373132"/>
    <s v="1.164179104477612"/>
    <n v="4.6043165467625897E-4"/>
    <n v="4.6043165467625897E-4"/>
    <n v="1280110"/>
    <n v="1404936"/>
    <n v="1171591"/>
    <n v="1249019"/>
    <n v="536"/>
    <n v="543"/>
    <n v="554"/>
    <n v="573"/>
    <s v="2388.2649253731342"/>
    <s v="2587.3591160220994"/>
    <s v="2114.785198555957"/>
    <s v="2179.788830715532"/>
    <n v="4.9761348634101699E-4"/>
    <n v="5.8294470353097898E-4"/>
    <n v="7.4599412252227904E-4"/>
    <n v="6.2128758649788302E-4"/>
    <n v="1342311"/>
    <s v="1.0096393458743913"/>
    <n v="8.5051548455227596E-2"/>
    <n v="-6.4572425828970298E-2"/>
    <n v="7"/>
    <n v="0"/>
    <n v="0"/>
  </r>
  <r>
    <x v="7"/>
    <x v="3"/>
    <n v="22"/>
    <n v="4.2"/>
    <n v="693"/>
    <n v="5.33"/>
    <n v="6.5"/>
    <n v="686"/>
    <n v="1524542"/>
    <n v="531"/>
    <s v="2871.077212806026"/>
    <s v="1.2919020715630884"/>
    <n v="4.4997120446665202E-4"/>
    <n v="4.4997120446665202E-4"/>
    <n v="1355250"/>
    <n v="1391573"/>
    <n v="1213421"/>
    <n v="1270569"/>
    <n v="536"/>
    <n v="545"/>
    <n v="543"/>
    <n v="565"/>
    <s v="2528.4514925373132"/>
    <s v="2553.3449541284403"/>
    <s v="2234.6611418047883"/>
    <s v="2248.7946902654867"/>
    <n v="4.6043165467625897E-4"/>
    <n v="4.9440453357459503E-4"/>
    <n v="6.7742358175769098E-4"/>
    <n v="6.6899160927112104E-4"/>
    <n v="1386634"/>
    <s v="1.0994552275510336"/>
    <s v="0.19988918350754661"/>
    <n v="-6.0176991150442401E-2"/>
    <n v="8"/>
    <n v="0"/>
    <n v="0"/>
  </r>
  <r>
    <x v="8"/>
    <x v="3"/>
    <n v="20"/>
    <n v="4.0999999999999996"/>
    <n v="717"/>
    <n v="5.13"/>
    <n v="6.18"/>
    <n v="684"/>
    <n v="1624944"/>
    <n v="539"/>
    <s v="3014.7384044526902"/>
    <s v="1.269016697588126"/>
    <n v="4.2093758307978598E-4"/>
    <n v="4.2093758307978598E-4"/>
    <n v="1524542"/>
    <n v="1280110"/>
    <n v="1316113"/>
    <n v="1065280"/>
    <n v="531"/>
    <n v="536"/>
    <n v="545"/>
    <n v="566"/>
    <s v="2871.077212806026"/>
    <s v="2388.2649253731342"/>
    <n v="2414.8862385321099"/>
    <s v="1882.1201413427561"/>
    <n v="4.4997120446665202E-4"/>
    <n v="4.9761348634101699E-4"/>
    <n v="5.9569353087462801E-4"/>
    <n v="7.0404025232802595E-4"/>
    <s v="1501578.6666666667"/>
    <s v="1.0821570897828419"/>
    <s v="0.5253679783718834"/>
    <n v="-4.7703180212014099E-2"/>
    <n v="9"/>
    <n v="0"/>
    <n v="0"/>
  </r>
  <r>
    <x v="9"/>
    <x v="3"/>
    <n v="23"/>
    <n v="4.0999999999999996"/>
    <n v="621"/>
    <n v="4.83"/>
    <n v="6.43"/>
    <n v="767"/>
    <n v="1569096"/>
    <n v="538"/>
    <n v="2916.5353159851302"/>
    <s v="1.4256505576208178"/>
    <n v="4.8881649051428304E-4"/>
    <n v="4.8881649051428304E-4"/>
    <n v="1624944"/>
    <n v="1355250"/>
    <n v="1404936"/>
    <n v="1075033"/>
    <n v="539"/>
    <n v="536"/>
    <n v="543"/>
    <n v="566"/>
    <s v="3014.7384044526902"/>
    <s v="2528.4514925373132"/>
    <s v="2587.3591160220994"/>
    <s v="1899.351590106007"/>
    <n v="4.2093758307978598E-4"/>
    <n v="4.6043165467625897E-4"/>
    <n v="5.8294470353097898E-4"/>
    <n v="7.5904646648056304E-4"/>
    <s v="1572860.6666666667"/>
    <s v="0.9976064843209251"/>
    <s v="0.45957938035390544"/>
    <n v="-4.9469964664310903E-2"/>
    <n v="10"/>
    <n v="0"/>
    <n v="1"/>
  </r>
  <r>
    <x v="10"/>
    <x v="3"/>
    <n v="19"/>
    <n v="4.2"/>
    <n v="675"/>
    <n v="4.6399999999999997"/>
    <n v="6.8"/>
    <n v="613"/>
    <n v="1244421"/>
    <n v="533"/>
    <s v="2334.748592870544"/>
    <s v="1.150093808630394"/>
    <n v="4.9259856591941096E-4"/>
    <n v="4.9259856591941096E-4"/>
    <n v="1569096"/>
    <n v="1524542"/>
    <n v="1391573"/>
    <n v="986570"/>
    <n v="538"/>
    <n v="531"/>
    <n v="545"/>
    <n v="555"/>
    <n v="2916.5353159851302"/>
    <s v="2871.077212806026"/>
    <s v="2553.3449541284403"/>
    <s v="1777.6036036036037"/>
    <n v="4.8881649051428304E-4"/>
    <n v="4.4997120446665202E-4"/>
    <n v="4.9440453357459503E-4"/>
    <n v="6.67970848495291E-4"/>
    <n v="1479487"/>
    <s v="0.8411165491822503"/>
    <s v="0.2613610792949309"/>
    <n v="-3.9639639639639603E-2"/>
    <n v="11"/>
    <n v="0"/>
    <n v="1"/>
  </r>
  <r>
    <x v="11"/>
    <x v="3"/>
    <n v="20"/>
    <n v="4.0999999999999996"/>
    <n v="718"/>
    <n v="4.4800000000000004"/>
    <n v="6.71"/>
    <n v="609"/>
    <n v="1161856"/>
    <n v="526"/>
    <s v="2208.851711026616"/>
    <s v="1.1577946768060836"/>
    <n v="5.2416134185303501E-4"/>
    <n v="5.2416134185303501E-4"/>
    <n v="1244421"/>
    <n v="1624944"/>
    <n v="1280110"/>
    <n v="929812"/>
    <n v="533"/>
    <n v="539"/>
    <n v="536"/>
    <n v="554"/>
    <s v="2334.748592870544"/>
    <s v="3014.7384044526902"/>
    <s v="2388.2649253731342"/>
    <s v="1678.3610108303249"/>
    <n v="4.9259856591941096E-4"/>
    <n v="4.2093758307978598E-4"/>
    <n v="4.9761348634101699E-4"/>
    <n v="6.5282013998528695E-4"/>
    <s v="1325124.3333333333"/>
    <n v="0.87679017792795799"/>
    <s v="0.24956012613302475"/>
    <n v="-5.0541516245487299E-2"/>
    <n v="12"/>
    <n v="0"/>
    <n v="1"/>
  </r>
  <r>
    <x v="12"/>
    <x v="3"/>
    <n v="21"/>
    <n v="4"/>
    <n v="662"/>
    <n v="4.33"/>
    <n v="6.96"/>
    <n v="724"/>
    <n v="1426885"/>
    <n v="536"/>
    <s v="2662.098880597015"/>
    <s v="1.3507462686567164"/>
    <n v="5.0739898450120305E-4"/>
    <n v="5.0739898450120305E-4"/>
    <n v="1161856"/>
    <n v="1569096"/>
    <n v="1355250"/>
    <n v="1171591"/>
    <n v="526"/>
    <n v="538"/>
    <n v="536"/>
    <n v="554"/>
    <s v="2208.851711026616"/>
    <n v="2916.5353159851302"/>
    <s v="2528.4514925373132"/>
    <s v="2114.785198555957"/>
    <n v="5.2416134185303501E-4"/>
    <n v="4.8881649051428304E-4"/>
    <n v="4.6043165467625897E-4"/>
    <n v="7.4599412252227904E-4"/>
    <s v="1277720.6666666667"/>
    <s v="1.1167425222309935"/>
    <s v="0.2179036882324975"/>
    <n v="-3.2490974729241798E-2"/>
    <n v="1"/>
    <n v="1"/>
    <n v="0"/>
  </r>
  <r>
    <x v="13"/>
    <x v="3"/>
    <n v="19"/>
    <n v="4.0999999999999996"/>
    <n v="642"/>
    <n v="4.33"/>
    <n v="6.84"/>
    <n v="780"/>
    <n v="1396556"/>
    <n v="532"/>
    <s v="2625.1052631578946"/>
    <s v="1.4661654135338347"/>
    <n v="5.5851680849174599E-4"/>
    <n v="5.5851680849174599E-4"/>
    <n v="1426885"/>
    <n v="1244421"/>
    <n v="1524542"/>
    <n v="1213421"/>
    <n v="536"/>
    <n v="533"/>
    <n v="531"/>
    <n v="543"/>
    <s v="2662.098880597015"/>
    <s v="2334.748592870544"/>
    <s v="2871.077212806026"/>
    <s v="2234.6611418047883"/>
    <n v="5.0739898450120305E-4"/>
    <n v="4.9259856591941096E-4"/>
    <n v="4.4997120446665202E-4"/>
    <n v="6.7742358175769098E-4"/>
    <s v="1328432.3333333333"/>
    <s v="1.0512812470438213"/>
    <s v="0.15092453484816895"/>
    <n v="-2.02578268876611E-2"/>
    <n v="2"/>
    <n v="1"/>
    <n v="0"/>
  </r>
  <r>
    <x v="14"/>
    <x v="3"/>
    <n v="21"/>
    <n v="4.2"/>
    <n v="660"/>
    <n v="4.33"/>
    <n v="6.65"/>
    <n v="776"/>
    <n v="1593150"/>
    <n v="530"/>
    <s v="3005.943396226415"/>
    <s v="1.4641509433962263"/>
    <n v="4.8708533408655801E-4"/>
    <n v="4.8708533408655801E-4"/>
    <n v="1396556"/>
    <n v="1161856"/>
    <n v="1624944"/>
    <n v="1316113"/>
    <n v="532"/>
    <n v="526"/>
    <n v="539"/>
    <n v="545"/>
    <s v="2625.1052631578946"/>
    <s v="2208.851711026616"/>
    <s v="3014.7384044526902"/>
    <n v="2414.8862385321099"/>
    <n v="5.5851680849174599E-4"/>
    <n v="5.2416134185303501E-4"/>
    <n v="4.2093758307978598E-4"/>
    <n v="5.9569353087462801E-4"/>
    <n v="1472197"/>
    <s v="1.0821581622568175"/>
    <s v="0.21049636315422765"/>
    <n v="-2.7522935779816501E-2"/>
    <n v="3"/>
    <n v="1"/>
    <n v="0"/>
  </r>
  <r>
    <x v="15"/>
    <x v="3"/>
    <n v="22"/>
    <n v="4.2"/>
    <n v="705"/>
    <n v="4.33"/>
    <n v="6.72"/>
    <n v="813"/>
    <n v="1668404"/>
    <n v="535"/>
    <s v="3118.5121495327103"/>
    <s v="1.519626168224299"/>
    <n v="4.8729204677044598E-4"/>
    <n v="4.8729204677044598E-4"/>
    <n v="1593150"/>
    <n v="1426885"/>
    <n v="1569096"/>
    <n v="1404936"/>
    <n v="530"/>
    <n v="536"/>
    <n v="538"/>
    <n v="543"/>
    <s v="3005.943396226415"/>
    <s v="2662.098880597015"/>
    <n v="2916.5353159851302"/>
    <s v="2587.3591160220994"/>
    <n v="4.8708533408655801E-4"/>
    <n v="5.0739898450120305E-4"/>
    <n v="4.8881649051428304E-4"/>
    <n v="5.8294470353097898E-4"/>
    <s v="1552703.3333333333"/>
    <s v="1.0745156297296543"/>
    <s v="0.18753025048827848"/>
    <n v="-1.47329650092081E-2"/>
    <n v="4"/>
    <n v="0"/>
    <n v="0"/>
  </r>
  <r>
    <x v="16"/>
    <x v="3"/>
    <n v="21"/>
    <n v="4.2"/>
    <n v="623"/>
    <n v="4.33"/>
    <n v="6.82"/>
    <n v="668"/>
    <n v="1504495"/>
    <n v="536"/>
    <s v="2806.893656716418"/>
    <s v="1.2462686567164178"/>
    <n v="4.44002804927899E-4"/>
    <n v="4.44002804927899E-4"/>
    <n v="1668404"/>
    <n v="1396556"/>
    <n v="1244421"/>
    <n v="1391573"/>
    <n v="535"/>
    <n v="532"/>
    <n v="533"/>
    <n v="545"/>
    <s v="3118.5121495327103"/>
    <s v="2625.1052631578946"/>
    <s v="2334.748592870544"/>
    <s v="2553.3449541284403"/>
    <n v="4.8729204677044598E-4"/>
    <n v="5.5851680849174599E-4"/>
    <n v="4.9259856591941096E-4"/>
    <n v="4.9440453357459503E-4"/>
    <n v="1588683"/>
    <s v="0.9470076786873152"/>
    <n v="8.1147018517892994E-2"/>
    <n v="-1.6513761467889899E-2"/>
    <n v="5"/>
    <n v="0"/>
    <n v="0"/>
  </r>
  <r>
    <x v="17"/>
    <x v="3"/>
    <n v="20"/>
    <n v="4.0999999999999996"/>
    <n v="627"/>
    <n v="4.33"/>
    <n v="6.82"/>
    <n v="614"/>
    <n v="1528981"/>
    <n v="531"/>
    <s v="2879.436911487759"/>
    <s v="1.1563088512241055"/>
    <n v="4.0157464350439899E-4"/>
    <n v="4.0157464350439899E-4"/>
    <n v="1504495"/>
    <n v="1593150"/>
    <n v="1161856"/>
    <n v="1280110"/>
    <n v="536"/>
    <n v="530"/>
    <n v="526"/>
    <n v="536"/>
    <s v="2806.893656716418"/>
    <s v="3005.943396226415"/>
    <s v="2208.851711026616"/>
    <s v="2388.2649253731342"/>
    <n v="4.44002804927899E-4"/>
    <n v="4.8708533408655801E-4"/>
    <n v="5.2416134185303501E-4"/>
    <n v="4.9761348634101699E-4"/>
    <s v="1567293.3333333333"/>
    <s v="0.9755550971100921"/>
    <s v="0.19441376131738677"/>
    <n v="-9.3283582089552196E-3"/>
    <n v="6"/>
    <n v="0"/>
    <n v="0"/>
  </r>
  <r>
    <x v="18"/>
    <x v="3"/>
    <n v="22"/>
    <n v="4.2"/>
    <n v="0"/>
    <n v="4.33"/>
    <n v="6.72"/>
    <n v="703"/>
    <n v="1528940"/>
    <n v="537"/>
    <s v="2847.188081936685"/>
    <s v="1.309124767225326"/>
    <n v="4.5979567543526798E-4"/>
    <n v="4.5979567543526798E-4"/>
    <n v="1528981"/>
    <n v="1668404"/>
    <n v="1426885"/>
    <n v="1355250"/>
    <n v="531"/>
    <n v="535"/>
    <n v="536"/>
    <n v="536"/>
    <s v="2879.436911487759"/>
    <s v="3118.5121495327103"/>
    <s v="2662.098880597015"/>
    <s v="2528.4514925373132"/>
    <n v="4.0157464350439899E-4"/>
    <n v="4.8729204677044598E-4"/>
    <n v="5.0739898450120305E-4"/>
    <n v="4.6043165467625897E-4"/>
    <s v="1520805.3333333333"/>
    <s v="1.0053489203965618"/>
    <s v="0.1281608559306401"/>
    <n v="1.86567164179104E-3"/>
    <n v="7"/>
    <n v="0"/>
    <n v="0"/>
  </r>
  <r>
    <x v="19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816B7-5365-432D-B4A8-DD9999A3E5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25" firstHeaderRow="0" firstDataRow="1" firstDataCol="1" rowPageCount="1" colPageCount="1"/>
  <pivotFields count="40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39"/>
    <field x="37"/>
  </rowFields>
  <rowItems count="2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total_cases_opened" fld="7" baseField="0" baseItem="0"/>
    <dataField name="Sum of TotalMonthlyOrders" fld="8" baseField="0" baseItem="0"/>
    <dataField name="Sum of OrdersTrend" fld="31" baseField="37" baseItem="1" numFmtId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DAFC-0F14-43C5-93ED-8E2807226816}">
  <dimension ref="A1:D25"/>
  <sheetViews>
    <sheetView workbookViewId="0">
      <selection activeCell="A5" sqref="A5:C24"/>
    </sheetView>
  </sheetViews>
  <sheetFormatPr defaultRowHeight="15" x14ac:dyDescent="0.25"/>
  <cols>
    <col min="1" max="1" width="13.42578125" bestFit="1" customWidth="1"/>
    <col min="2" max="3" width="26.140625" bestFit="1" customWidth="1"/>
    <col min="4" max="4" width="19.28515625" bestFit="1" customWidth="1"/>
    <col min="5" max="5" width="24.7109375" bestFit="1" customWidth="1"/>
  </cols>
  <sheetData>
    <row r="1" spans="1:4" x14ac:dyDescent="0.25">
      <c r="A1" s="3" t="s">
        <v>1</v>
      </c>
      <c r="B1" t="s">
        <v>360</v>
      </c>
    </row>
    <row r="3" spans="1:4" x14ac:dyDescent="0.25">
      <c r="A3" s="3" t="s">
        <v>452</v>
      </c>
      <c r="B3" t="s">
        <v>456</v>
      </c>
      <c r="C3" t="s">
        <v>457</v>
      </c>
      <c r="D3" t="s">
        <v>496</v>
      </c>
    </row>
    <row r="4" spans="1:4" x14ac:dyDescent="0.25">
      <c r="A4" s="4" t="s">
        <v>454</v>
      </c>
      <c r="B4" s="5">
        <v>8607</v>
      </c>
      <c r="C4" s="5">
        <v>16257853</v>
      </c>
      <c r="D4" s="11">
        <v>0.87679017792795799</v>
      </c>
    </row>
    <row r="5" spans="1:4" x14ac:dyDescent="0.25">
      <c r="A5" s="6" t="s">
        <v>458</v>
      </c>
      <c r="B5" s="5">
        <v>874</v>
      </c>
      <c r="C5" s="5">
        <v>1171591</v>
      </c>
      <c r="D5" s="11">
        <v>0</v>
      </c>
    </row>
    <row r="6" spans="1:4" x14ac:dyDescent="0.25">
      <c r="A6" s="6" t="s">
        <v>459</v>
      </c>
      <c r="B6" s="5">
        <v>822</v>
      </c>
      <c r="C6" s="5">
        <v>1213421</v>
      </c>
      <c r="D6" s="11">
        <v>0</v>
      </c>
    </row>
    <row r="7" spans="1:4" x14ac:dyDescent="0.25">
      <c r="A7" s="6" t="s">
        <v>460</v>
      </c>
      <c r="B7" s="5">
        <v>784</v>
      </c>
      <c r="C7" s="5">
        <v>1316113</v>
      </c>
      <c r="D7" s="11">
        <v>0</v>
      </c>
    </row>
    <row r="8" spans="1:4" x14ac:dyDescent="0.25">
      <c r="A8" s="6" t="s">
        <v>461</v>
      </c>
      <c r="B8" s="5">
        <v>819</v>
      </c>
      <c r="C8" s="5">
        <v>1404936</v>
      </c>
      <c r="D8" s="11">
        <v>0</v>
      </c>
    </row>
    <row r="9" spans="1:4" x14ac:dyDescent="0.25">
      <c r="A9" s="6" t="s">
        <v>462</v>
      </c>
      <c r="B9" s="5">
        <v>688</v>
      </c>
      <c r="C9" s="5">
        <v>1391573</v>
      </c>
      <c r="D9" s="11">
        <v>0</v>
      </c>
    </row>
    <row r="10" spans="1:4" x14ac:dyDescent="0.25">
      <c r="A10" s="6" t="s">
        <v>463</v>
      </c>
      <c r="B10" s="5">
        <v>637</v>
      </c>
      <c r="C10" s="5">
        <v>1280110</v>
      </c>
      <c r="D10" s="11">
        <v>0</v>
      </c>
    </row>
    <row r="11" spans="1:4" x14ac:dyDescent="0.25">
      <c r="A11" s="6" t="s">
        <v>464</v>
      </c>
      <c r="B11" s="5">
        <v>624</v>
      </c>
      <c r="C11" s="5">
        <v>1355250</v>
      </c>
      <c r="D11" s="11">
        <v>0</v>
      </c>
    </row>
    <row r="12" spans="1:4" x14ac:dyDescent="0.25">
      <c r="A12" s="6" t="s">
        <v>465</v>
      </c>
      <c r="B12" s="5">
        <v>686</v>
      </c>
      <c r="C12" s="5">
        <v>1524542</v>
      </c>
      <c r="D12" s="11">
        <v>0</v>
      </c>
    </row>
    <row r="13" spans="1:4" x14ac:dyDescent="0.25">
      <c r="A13" s="6" t="s">
        <v>466</v>
      </c>
      <c r="B13" s="5">
        <v>684</v>
      </c>
      <c r="C13" s="5">
        <v>1624944</v>
      </c>
      <c r="D13" s="11">
        <v>0</v>
      </c>
    </row>
    <row r="14" spans="1:4" x14ac:dyDescent="0.25">
      <c r="A14" s="6" t="s">
        <v>467</v>
      </c>
      <c r="B14" s="5">
        <v>767</v>
      </c>
      <c r="C14" s="5">
        <v>1569096</v>
      </c>
      <c r="D14" s="11">
        <v>0</v>
      </c>
    </row>
    <row r="15" spans="1:4" x14ac:dyDescent="0.25">
      <c r="A15" s="6" t="s">
        <v>468</v>
      </c>
      <c r="B15" s="5">
        <v>613</v>
      </c>
      <c r="C15" s="5">
        <v>1244421</v>
      </c>
      <c r="D15" s="11">
        <v>0</v>
      </c>
    </row>
    <row r="16" spans="1:4" x14ac:dyDescent="0.25">
      <c r="A16" s="6" t="s">
        <v>469</v>
      </c>
      <c r="B16" s="5">
        <v>609</v>
      </c>
      <c r="C16" s="5">
        <v>1161856</v>
      </c>
      <c r="D16" s="11">
        <v>0.87679017792795799</v>
      </c>
    </row>
    <row r="17" spans="1:4" x14ac:dyDescent="0.25">
      <c r="A17" s="4" t="s">
        <v>455</v>
      </c>
      <c r="B17" s="5">
        <v>5078</v>
      </c>
      <c r="C17" s="5">
        <v>10647411</v>
      </c>
      <c r="D17" s="11">
        <v>0</v>
      </c>
    </row>
    <row r="18" spans="1:4" x14ac:dyDescent="0.25">
      <c r="A18" s="6" t="s">
        <v>458</v>
      </c>
      <c r="B18" s="5">
        <v>724</v>
      </c>
      <c r="C18" s="5">
        <v>1426885</v>
      </c>
      <c r="D18" s="11">
        <v>0</v>
      </c>
    </row>
    <row r="19" spans="1:4" x14ac:dyDescent="0.25">
      <c r="A19" s="6" t="s">
        <v>459</v>
      </c>
      <c r="B19" s="5">
        <v>780</v>
      </c>
      <c r="C19" s="5">
        <v>1396556</v>
      </c>
      <c r="D19" s="11">
        <v>0</v>
      </c>
    </row>
    <row r="20" spans="1:4" x14ac:dyDescent="0.25">
      <c r="A20" s="6" t="s">
        <v>460</v>
      </c>
      <c r="B20" s="5">
        <v>776</v>
      </c>
      <c r="C20" s="5">
        <v>1593150</v>
      </c>
      <c r="D20" s="11">
        <v>0</v>
      </c>
    </row>
    <row r="21" spans="1:4" x14ac:dyDescent="0.25">
      <c r="A21" s="6" t="s">
        <v>461</v>
      </c>
      <c r="B21" s="5">
        <v>813</v>
      </c>
      <c r="C21" s="5">
        <v>1668404</v>
      </c>
      <c r="D21" s="11">
        <v>0</v>
      </c>
    </row>
    <row r="22" spans="1:4" x14ac:dyDescent="0.25">
      <c r="A22" s="6" t="s">
        <v>462</v>
      </c>
      <c r="B22" s="5">
        <v>668</v>
      </c>
      <c r="C22" s="5">
        <v>1504495</v>
      </c>
      <c r="D22" s="11">
        <v>0</v>
      </c>
    </row>
    <row r="23" spans="1:4" x14ac:dyDescent="0.25">
      <c r="A23" s="6" t="s">
        <v>463</v>
      </c>
      <c r="B23" s="5">
        <v>614</v>
      </c>
      <c r="C23" s="5">
        <v>1528981</v>
      </c>
      <c r="D23" s="11">
        <v>0</v>
      </c>
    </row>
    <row r="24" spans="1:4" x14ac:dyDescent="0.25">
      <c r="A24" s="6" t="s">
        <v>464</v>
      </c>
      <c r="B24" s="5">
        <v>703</v>
      </c>
      <c r="C24" s="5">
        <v>1528940</v>
      </c>
      <c r="D24" s="11">
        <v>0</v>
      </c>
    </row>
    <row r="25" spans="1:4" x14ac:dyDescent="0.25">
      <c r="A25" s="4" t="s">
        <v>453</v>
      </c>
      <c r="B25" s="5">
        <v>13685</v>
      </c>
      <c r="C25" s="5">
        <v>26905264</v>
      </c>
      <c r="D25" s="11">
        <v>0.87679017792795799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C99A-3E02-4EC9-BFAB-53C076358DEA}">
  <dimension ref="A1:I42"/>
  <sheetViews>
    <sheetView tabSelected="1" workbookViewId="0">
      <selection activeCell="F15" sqref="F15"/>
    </sheetView>
  </sheetViews>
  <sheetFormatPr defaultRowHeight="15" x14ac:dyDescent="0.25"/>
  <cols>
    <col min="1" max="1" width="17.5703125" bestFit="1" customWidth="1"/>
    <col min="2" max="2" width="13.5703125" bestFit="1" customWidth="1"/>
    <col min="3" max="3" width="14.7109375" bestFit="1" customWidth="1"/>
    <col min="4" max="4" width="18.85546875" bestFit="1" customWidth="1"/>
    <col min="5" max="5" width="12" bestFit="1" customWidth="1"/>
    <col min="6" max="6" width="13.7109375" bestFit="1" customWidth="1"/>
    <col min="7" max="7" width="12" bestFit="1" customWidth="1"/>
    <col min="8" max="9" width="12.85546875" bestFit="1" customWidth="1"/>
  </cols>
  <sheetData>
    <row r="1" spans="1:9" x14ac:dyDescent="0.25">
      <c r="A1" t="s">
        <v>472</v>
      </c>
    </row>
    <row r="2" spans="1:9" ht="15.75" thickBot="1" x14ac:dyDescent="0.3"/>
    <row r="3" spans="1:9" x14ac:dyDescent="0.25">
      <c r="A3" s="10" t="s">
        <v>473</v>
      </c>
      <c r="B3" s="10"/>
    </row>
    <row r="4" spans="1:9" x14ac:dyDescent="0.25">
      <c r="A4" s="7" t="s">
        <v>474</v>
      </c>
      <c r="B4" s="7">
        <v>0.50526187179742033</v>
      </c>
    </row>
    <row r="5" spans="1:9" x14ac:dyDescent="0.25">
      <c r="A5" s="7" t="s">
        <v>475</v>
      </c>
      <c r="B5" s="7">
        <v>0.25528955909223278</v>
      </c>
    </row>
    <row r="6" spans="1:9" x14ac:dyDescent="0.25">
      <c r="A6" s="7" t="s">
        <v>476</v>
      </c>
      <c r="B6" s="7">
        <v>0.2087451565354973</v>
      </c>
    </row>
    <row r="7" spans="1:9" x14ac:dyDescent="0.25">
      <c r="A7" s="7" t="s">
        <v>477</v>
      </c>
      <c r="B7" s="7">
        <v>67.626487457347039</v>
      </c>
    </row>
    <row r="8" spans="1:9" ht="15.75" thickBot="1" x14ac:dyDescent="0.3">
      <c r="A8" s="8" t="s">
        <v>478</v>
      </c>
      <c r="B8" s="8">
        <v>18</v>
      </c>
    </row>
    <row r="10" spans="1:9" ht="15.75" thickBot="1" x14ac:dyDescent="0.3">
      <c r="A10" t="s">
        <v>479</v>
      </c>
    </row>
    <row r="11" spans="1:9" x14ac:dyDescent="0.25">
      <c r="A11" s="9"/>
      <c r="B11" s="9" t="s">
        <v>484</v>
      </c>
      <c r="C11" s="9" t="s">
        <v>485</v>
      </c>
      <c r="D11" s="9" t="s">
        <v>486</v>
      </c>
      <c r="E11" s="9" t="s">
        <v>487</v>
      </c>
      <c r="F11" s="9" t="s">
        <v>488</v>
      </c>
    </row>
    <row r="12" spans="1:9" x14ac:dyDescent="0.25">
      <c r="A12" s="7" t="s">
        <v>480</v>
      </c>
      <c r="B12" s="7">
        <v>1</v>
      </c>
      <c r="C12" s="7">
        <v>25084.142218011621</v>
      </c>
      <c r="D12" s="7">
        <v>25084.142218011621</v>
      </c>
      <c r="E12" s="7">
        <v>5.4848605862122035</v>
      </c>
      <c r="F12" s="7">
        <v>3.2446373408356495E-2</v>
      </c>
    </row>
    <row r="13" spans="1:9" x14ac:dyDescent="0.25">
      <c r="A13" s="7" t="s">
        <v>481</v>
      </c>
      <c r="B13" s="7">
        <v>16</v>
      </c>
      <c r="C13" s="7">
        <v>73173.46889309946</v>
      </c>
      <c r="D13" s="7">
        <v>4573.3418058187162</v>
      </c>
      <c r="E13" s="7"/>
      <c r="F13" s="7"/>
    </row>
    <row r="14" spans="1:9" ht="15.75" thickBot="1" x14ac:dyDescent="0.3">
      <c r="A14" s="8" t="s">
        <v>482</v>
      </c>
      <c r="B14" s="8">
        <v>17</v>
      </c>
      <c r="C14" s="8">
        <v>98257.61111111108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489</v>
      </c>
      <c r="C16" s="9" t="s">
        <v>477</v>
      </c>
      <c r="D16" s="9" t="s">
        <v>490</v>
      </c>
      <c r="E16" s="9" t="s">
        <v>491</v>
      </c>
      <c r="F16" s="9" t="s">
        <v>492</v>
      </c>
      <c r="G16" s="9" t="s">
        <v>493</v>
      </c>
      <c r="H16" s="9" t="s">
        <v>494</v>
      </c>
      <c r="I16" s="9" t="s">
        <v>495</v>
      </c>
    </row>
    <row r="17" spans="1:9" x14ac:dyDescent="0.25">
      <c r="A17" s="7" t="s">
        <v>483</v>
      </c>
      <c r="B17" s="7">
        <v>485.35546516638863</v>
      </c>
      <c r="C17" s="7">
        <v>97.96173423773935</v>
      </c>
      <c r="D17" s="7">
        <v>4.9545413721290315</v>
      </c>
      <c r="E17" s="7">
        <v>1.4345032333844395E-4</v>
      </c>
      <c r="F17" s="7">
        <v>277.68586563490072</v>
      </c>
      <c r="G17" s="7">
        <v>693.02506469787659</v>
      </c>
      <c r="H17" s="7">
        <v>277.68586563490072</v>
      </c>
      <c r="I17" s="7">
        <v>693.02506469787659</v>
      </c>
    </row>
    <row r="18" spans="1:9" ht="15.75" thickBot="1" x14ac:dyDescent="0.3">
      <c r="A18" s="8">
        <v>1.5523667837042301</v>
      </c>
      <c r="B18" s="8">
        <v>227.51684798004442</v>
      </c>
      <c r="C18" s="8">
        <v>97.147306924609211</v>
      </c>
      <c r="D18" s="8">
        <v>2.3419779218028967</v>
      </c>
      <c r="E18" s="8">
        <v>3.2446373408356384E-2</v>
      </c>
      <c r="F18" s="8">
        <v>21.573757225491619</v>
      </c>
      <c r="G18" s="8">
        <v>433.45993873459724</v>
      </c>
      <c r="H18" s="8">
        <v>21.573757225491619</v>
      </c>
      <c r="I18" s="8">
        <v>433.45993873459724</v>
      </c>
    </row>
    <row r="22" spans="1:9" x14ac:dyDescent="0.25">
      <c r="A22" t="s">
        <v>497</v>
      </c>
    </row>
    <row r="23" spans="1:9" ht="15.75" thickBot="1" x14ac:dyDescent="0.3"/>
    <row r="24" spans="1:9" x14ac:dyDescent="0.25">
      <c r="A24" s="9" t="s">
        <v>498</v>
      </c>
      <c r="B24" s="9" t="s">
        <v>499</v>
      </c>
      <c r="C24" s="9" t="s">
        <v>500</v>
      </c>
      <c r="D24" s="9" t="s">
        <v>501</v>
      </c>
    </row>
    <row r="25" spans="1:9" x14ac:dyDescent="0.25">
      <c r="A25" s="7">
        <v>1</v>
      </c>
      <c r="B25" s="7">
        <v>782.23266876512366</v>
      </c>
      <c r="C25" s="7">
        <v>39.767331234876337</v>
      </c>
      <c r="D25" s="7">
        <v>0.60614159220429153</v>
      </c>
    </row>
    <row r="26" spans="1:9" x14ac:dyDescent="0.25">
      <c r="A26" s="7">
        <v>2</v>
      </c>
      <c r="B26" s="7">
        <v>734.82767005636094</v>
      </c>
      <c r="C26" s="7">
        <v>49.172329943639056</v>
      </c>
      <c r="D26" s="7">
        <v>0.74949445786023772</v>
      </c>
    </row>
    <row r="27" spans="1:9" x14ac:dyDescent="0.25">
      <c r="A27" s="7">
        <v>3</v>
      </c>
      <c r="B27" s="7">
        <v>731.45396689920722</v>
      </c>
      <c r="C27" s="7">
        <v>87.546033100792783</v>
      </c>
      <c r="D27" s="7">
        <v>1.3343940930173701</v>
      </c>
    </row>
    <row r="28" spans="1:9" x14ac:dyDescent="0.25">
      <c r="A28" s="7">
        <v>4</v>
      </c>
      <c r="B28" s="7">
        <v>726.24721746149226</v>
      </c>
      <c r="C28" s="7">
        <v>-38.247217461492255</v>
      </c>
      <c r="D28" s="7">
        <v>-0.58297171496287836</v>
      </c>
    </row>
    <row r="29" spans="1:9" x14ac:dyDescent="0.25">
      <c r="A29" s="7">
        <v>5</v>
      </c>
      <c r="B29" s="7">
        <v>701.56486201871189</v>
      </c>
      <c r="C29" s="7">
        <v>-64.564862018711892</v>
      </c>
      <c r="D29" s="7">
        <v>-0.98411050098705755</v>
      </c>
    </row>
    <row r="30" spans="1:9" x14ac:dyDescent="0.25">
      <c r="A30" s="7">
        <v>6</v>
      </c>
      <c r="B30" s="7">
        <v>703.5864046801745</v>
      </c>
      <c r="C30" s="7">
        <v>-79.586404680174496</v>
      </c>
      <c r="D30" s="7">
        <v>-1.2130718494971204</v>
      </c>
    </row>
    <row r="31" spans="1:9" x14ac:dyDescent="0.25">
      <c r="A31" s="7">
        <v>7</v>
      </c>
      <c r="B31" s="7">
        <v>709.25356599822317</v>
      </c>
      <c r="C31" s="7">
        <v>-23.253565998223166</v>
      </c>
      <c r="D31" s="7">
        <v>-0.35443548965712723</v>
      </c>
    </row>
    <row r="32" spans="1:9" x14ac:dyDescent="0.25">
      <c r="A32" s="7">
        <v>8</v>
      </c>
      <c r="B32" s="7">
        <v>712.58127274037304</v>
      </c>
      <c r="C32" s="7">
        <v>-28.581272740373038</v>
      </c>
      <c r="D32" s="7">
        <v>-0.43564145815450772</v>
      </c>
    </row>
    <row r="33" spans="1:4" x14ac:dyDescent="0.25">
      <c r="A33" s="7">
        <v>9</v>
      </c>
      <c r="B33" s="7">
        <v>727.78723101268531</v>
      </c>
      <c r="C33" s="7">
        <v>39.212768987314689</v>
      </c>
      <c r="D33" s="7">
        <v>0.5976888438484097</v>
      </c>
    </row>
    <row r="34" spans="1:4" x14ac:dyDescent="0.25">
      <c r="A34" s="7">
        <v>10</v>
      </c>
      <c r="B34" s="7">
        <v>687.21477119421922</v>
      </c>
      <c r="C34" s="7">
        <v>-74.214771194219225</v>
      </c>
      <c r="D34" s="7">
        <v>-1.1311963408117576</v>
      </c>
    </row>
    <row r="35" spans="1:4" x14ac:dyDescent="0.25">
      <c r="A35" s="7">
        <v>11</v>
      </c>
      <c r="B35" s="7">
        <v>685.91348155536753</v>
      </c>
      <c r="C35" s="7">
        <v>-76.913481555367525</v>
      </c>
      <c r="D35" s="7">
        <v>-1.1723306222535568</v>
      </c>
    </row>
    <row r="36" spans="1:4" x14ac:dyDescent="0.25">
      <c r="A36" s="7">
        <v>12</v>
      </c>
      <c r="B36" s="7">
        <v>706.24574956626827</v>
      </c>
      <c r="C36" s="7">
        <v>17.754250433731727</v>
      </c>
      <c r="D36" s="7">
        <v>0.27061382527117794</v>
      </c>
    </row>
    <row r="37" spans="1:4" x14ac:dyDescent="0.25">
      <c r="A37" s="7">
        <v>13</v>
      </c>
      <c r="B37" s="7">
        <v>718.21850870138303</v>
      </c>
      <c r="C37" s="7">
        <v>61.78149129861697</v>
      </c>
      <c r="D37" s="7">
        <v>0.94168580947309632</v>
      </c>
    </row>
    <row r="38" spans="1:4" x14ac:dyDescent="0.25">
      <c r="A38" s="7">
        <v>14</v>
      </c>
      <c r="B38" s="7">
        <v>747.31739800755838</v>
      </c>
      <c r="C38" s="7">
        <v>28.682601992441619</v>
      </c>
      <c r="D38" s="7">
        <v>0.43718593881937701</v>
      </c>
    </row>
    <row r="39" spans="1:4" x14ac:dyDescent="0.25">
      <c r="A39" s="7">
        <v>15</v>
      </c>
      <c r="B39" s="7">
        <v>731.86853878592126</v>
      </c>
      <c r="C39" s="7">
        <v>81.13146121407874</v>
      </c>
      <c r="D39" s="7">
        <v>1.236621909267916</v>
      </c>
    </row>
    <row r="40" spans="1:4" x14ac:dyDescent="0.25">
      <c r="A40" s="7">
        <v>16</v>
      </c>
      <c r="B40" s="7">
        <v>712.04262670525452</v>
      </c>
      <c r="C40" s="7">
        <v>-44.04262670525452</v>
      </c>
      <c r="D40" s="7">
        <v>-0.67130649824873112</v>
      </c>
    </row>
    <row r="41" spans="1:4" x14ac:dyDescent="0.25">
      <c r="A41" s="7">
        <v>17</v>
      </c>
      <c r="B41" s="7">
        <v>705.38851000493628</v>
      </c>
      <c r="C41" s="7">
        <v>-91.388510004936279</v>
      </c>
      <c r="D41" s="7">
        <v>-1.3929618921721478</v>
      </c>
    </row>
    <row r="42" spans="1:4" ht="15.75" thickBot="1" x14ac:dyDescent="0.3">
      <c r="A42" s="8">
        <v>18</v>
      </c>
      <c r="B42" s="8">
        <v>587.25555584673816</v>
      </c>
      <c r="C42" s="8">
        <v>115.74444415326184</v>
      </c>
      <c r="D42" s="8">
        <v>1.764199896983029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661A-79E2-47C6-A2F4-4D3B811D42E4}">
  <dimension ref="H4:J23"/>
  <sheetViews>
    <sheetView workbookViewId="0">
      <selection activeCell="J6" sqref="J6:J23"/>
    </sheetView>
  </sheetViews>
  <sheetFormatPr defaultRowHeight="15" x14ac:dyDescent="0.25"/>
  <cols>
    <col min="10" max="10" width="18.85546875" bestFit="1" customWidth="1"/>
  </cols>
  <sheetData>
    <row r="4" spans="8:10" x14ac:dyDescent="0.25">
      <c r="I4" t="s">
        <v>470</v>
      </c>
      <c r="J4" t="s">
        <v>471</v>
      </c>
    </row>
    <row r="5" spans="8:10" x14ac:dyDescent="0.25">
      <c r="H5" s="6" t="s">
        <v>458</v>
      </c>
      <c r="I5" s="5">
        <v>874</v>
      </c>
      <c r="J5">
        <v>1.5523667837042301</v>
      </c>
    </row>
    <row r="6" spans="8:10" x14ac:dyDescent="0.25">
      <c r="H6" s="6" t="s">
        <v>459</v>
      </c>
      <c r="I6" s="5">
        <v>822</v>
      </c>
      <c r="J6">
        <v>1.30485810714455</v>
      </c>
    </row>
    <row r="7" spans="8:10" x14ac:dyDescent="0.25">
      <c r="H7" s="6" t="s">
        <v>460</v>
      </c>
      <c r="I7" s="5">
        <v>784</v>
      </c>
      <c r="J7">
        <v>1.0964999168406799</v>
      </c>
    </row>
    <row r="8" spans="8:10" x14ac:dyDescent="0.25">
      <c r="H8" s="6" t="s">
        <v>461</v>
      </c>
      <c r="I8" s="5">
        <v>819</v>
      </c>
      <c r="J8" s="12">
        <v>1.08167155055877</v>
      </c>
    </row>
    <row r="9" spans="8:10" x14ac:dyDescent="0.25">
      <c r="H9" s="6" t="s">
        <v>462</v>
      </c>
      <c r="I9" s="5">
        <v>688</v>
      </c>
      <c r="J9" s="12">
        <v>1.05878643464783</v>
      </c>
    </row>
    <row r="10" spans="8:10" x14ac:dyDescent="0.25">
      <c r="H10" s="6" t="s">
        <v>463</v>
      </c>
      <c r="I10" s="5">
        <v>637</v>
      </c>
      <c r="J10" s="12">
        <v>0.95030059871120898</v>
      </c>
    </row>
    <row r="11" spans="8:10" x14ac:dyDescent="0.25">
      <c r="H11" s="6" t="s">
        <v>464</v>
      </c>
      <c r="I11" s="5">
        <v>624</v>
      </c>
      <c r="J11" s="12">
        <v>0.95918584250484595</v>
      </c>
    </row>
    <row r="12" spans="8:10" x14ac:dyDescent="0.25">
      <c r="H12" s="6" t="s">
        <v>465</v>
      </c>
      <c r="I12" s="5">
        <v>686</v>
      </c>
      <c r="J12" s="12">
        <v>0.98409459703605195</v>
      </c>
    </row>
    <row r="13" spans="8:10" x14ac:dyDescent="0.25">
      <c r="H13" s="6" t="s">
        <v>466</v>
      </c>
      <c r="I13" s="5">
        <v>684</v>
      </c>
      <c r="J13" s="12">
        <v>0.99872079624588705</v>
      </c>
    </row>
    <row r="14" spans="8:10" x14ac:dyDescent="0.25">
      <c r="H14" s="6" t="s">
        <v>467</v>
      </c>
      <c r="I14" s="5">
        <v>767</v>
      </c>
      <c r="J14" s="12">
        <v>1.0655552237061601</v>
      </c>
    </row>
    <row r="15" spans="8:10" x14ac:dyDescent="0.25">
      <c r="H15" s="6" t="s">
        <v>468</v>
      </c>
      <c r="I15" s="5">
        <v>613</v>
      </c>
      <c r="J15" s="12">
        <v>0.88722794738056399</v>
      </c>
    </row>
    <row r="16" spans="8:10" x14ac:dyDescent="0.25">
      <c r="H16" s="6" t="s">
        <v>469</v>
      </c>
      <c r="I16" s="5">
        <v>609</v>
      </c>
      <c r="J16" s="12">
        <v>0.88150841649568701</v>
      </c>
    </row>
    <row r="17" spans="8:10" x14ac:dyDescent="0.25">
      <c r="H17" s="6" t="s">
        <v>458</v>
      </c>
      <c r="I17" s="5">
        <v>724</v>
      </c>
      <c r="J17" s="12">
        <v>0.97087440495507404</v>
      </c>
    </row>
    <row r="18" spans="8:10" x14ac:dyDescent="0.25">
      <c r="H18" s="6" t="s">
        <v>459</v>
      </c>
      <c r="I18" s="5">
        <v>780</v>
      </c>
      <c r="J18" s="12">
        <v>1.0234980204869</v>
      </c>
    </row>
    <row r="19" spans="8:10" x14ac:dyDescent="0.25">
      <c r="H19" s="6" t="s">
        <v>460</v>
      </c>
      <c r="I19" s="5">
        <v>776</v>
      </c>
      <c r="J19" s="5">
        <v>1.1513957544987901</v>
      </c>
    </row>
    <row r="20" spans="8:10" x14ac:dyDescent="0.25">
      <c r="H20" s="6" t="s">
        <v>461</v>
      </c>
      <c r="I20" s="5">
        <v>813</v>
      </c>
      <c r="J20" s="12">
        <v>1.0834937096225701</v>
      </c>
    </row>
    <row r="21" spans="8:10" x14ac:dyDescent="0.25">
      <c r="H21" s="6" t="s">
        <v>462</v>
      </c>
      <c r="I21" s="5">
        <v>668</v>
      </c>
      <c r="J21" s="12">
        <v>0.99635329669629003</v>
      </c>
    </row>
    <row r="22" spans="8:10" x14ac:dyDescent="0.25">
      <c r="H22" s="6" t="s">
        <v>463</v>
      </c>
      <c r="I22" s="5">
        <v>614</v>
      </c>
      <c r="J22" s="12">
        <v>0.96710659800388399</v>
      </c>
    </row>
    <row r="23" spans="8:10" x14ac:dyDescent="0.25">
      <c r="H23" s="6" t="s">
        <v>464</v>
      </c>
      <c r="I23" s="5">
        <v>703</v>
      </c>
      <c r="J23" s="12">
        <v>0.44787931788369001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9A72-65B4-4191-A06B-F8145A1C0658}">
  <sheetPr filterMode="1"/>
  <dimension ref="A1:AK77"/>
  <sheetViews>
    <sheetView topLeftCell="S1" workbookViewId="0">
      <selection activeCell="AF2" sqref="AF2:AF20"/>
    </sheetView>
  </sheetViews>
  <sheetFormatPr defaultRowHeight="15" x14ac:dyDescent="0.25"/>
  <cols>
    <col min="1" max="1" width="9.42578125" bestFit="1" customWidth="1"/>
    <col min="2" max="2" width="18.140625" bestFit="1" customWidth="1"/>
    <col min="3" max="3" width="19.140625" bestFit="1" customWidth="1"/>
    <col min="4" max="4" width="8" bestFit="1" customWidth="1"/>
    <col min="5" max="5" width="6.7109375" bestFit="1" customWidth="1"/>
    <col min="6" max="6" width="10.28515625" bestFit="1" customWidth="1"/>
    <col min="7" max="7" width="15.28515625" bestFit="1" customWidth="1"/>
    <col min="8" max="9" width="18.7109375" bestFit="1" customWidth="1"/>
    <col min="10" max="10" width="21.140625" bestFit="1" customWidth="1"/>
    <col min="11" max="11" width="18.85546875" bestFit="1" customWidth="1"/>
    <col min="12" max="12" width="19.85546875" bestFit="1" customWidth="1"/>
    <col min="13" max="14" width="20.85546875" bestFit="1" customWidth="1"/>
    <col min="15" max="17" width="23.42578125" bestFit="1" customWidth="1"/>
    <col min="18" max="18" width="24.42578125" bestFit="1" customWidth="1"/>
    <col min="19" max="21" width="26" bestFit="1" customWidth="1"/>
    <col min="22" max="22" width="27" bestFit="1" customWidth="1"/>
    <col min="23" max="25" width="19.7109375" bestFit="1" customWidth="1"/>
    <col min="26" max="26" width="20.7109375" bestFit="1" customWidth="1"/>
    <col min="27" max="29" width="25.7109375" bestFit="1" customWidth="1"/>
    <col min="30" max="30" width="26.7109375" bestFit="1" customWidth="1"/>
    <col min="31" max="31" width="23.7109375" bestFit="1" customWidth="1"/>
    <col min="32" max="32" width="18.85546875" bestFit="1" customWidth="1"/>
    <col min="33" max="33" width="20.85546875" bestFit="1" customWidth="1"/>
    <col min="34" max="34" width="19.85546875" bestFit="1" customWidth="1"/>
    <col min="35" max="35" width="6.7109375" bestFit="1" customWidth="1"/>
    <col min="36" max="37" width="5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45292</v>
      </c>
      <c r="B2" t="s">
        <v>37</v>
      </c>
      <c r="C2">
        <v>21</v>
      </c>
      <c r="D2">
        <v>3.7</v>
      </c>
      <c r="E2">
        <v>681</v>
      </c>
      <c r="F2">
        <v>5.33</v>
      </c>
      <c r="G2">
        <v>6.64</v>
      </c>
      <c r="H2">
        <v>458</v>
      </c>
      <c r="I2">
        <v>160345</v>
      </c>
      <c r="J2">
        <v>1028</v>
      </c>
      <c r="K2" s="2" t="s">
        <v>38</v>
      </c>
      <c r="L2" s="2" t="s">
        <v>39</v>
      </c>
      <c r="M2">
        <v>2.8563410146870802E-3</v>
      </c>
      <c r="N2">
        <v>2.8563410146870802E-3</v>
      </c>
      <c r="O2">
        <v>77393</v>
      </c>
      <c r="P2">
        <v>76652</v>
      </c>
      <c r="Q2">
        <v>77698</v>
      </c>
      <c r="R2">
        <v>53362</v>
      </c>
      <c r="S2">
        <v>863</v>
      </c>
      <c r="T2">
        <v>699</v>
      </c>
      <c r="U2">
        <v>556</v>
      </c>
      <c r="V2">
        <v>378</v>
      </c>
      <c r="W2" s="2" t="s">
        <v>40</v>
      </c>
      <c r="X2" s="2" t="s">
        <v>41</v>
      </c>
      <c r="Y2" s="2" t="s">
        <v>42</v>
      </c>
      <c r="Z2" s="2" t="s">
        <v>43</v>
      </c>
      <c r="AA2">
        <v>3.8246353029343701E-3</v>
      </c>
      <c r="AB2">
        <v>4.7878724625580503E-3</v>
      </c>
      <c r="AC2">
        <v>4.5174907977039297E-3</v>
      </c>
      <c r="AD2">
        <v>6.7088939694913896E-3</v>
      </c>
      <c r="AE2" s="2" t="s">
        <v>44</v>
      </c>
      <c r="AF2" s="2" t="s">
        <v>45</v>
      </c>
      <c r="AG2" s="2" t="s">
        <v>46</v>
      </c>
      <c r="AH2" s="2" t="s">
        <v>47</v>
      </c>
      <c r="AI2">
        <v>1</v>
      </c>
      <c r="AJ2">
        <v>1</v>
      </c>
      <c r="AK2">
        <v>0</v>
      </c>
    </row>
    <row r="3" spans="1:37" x14ac:dyDescent="0.25">
      <c r="A3" s="1">
        <v>45323</v>
      </c>
      <c r="B3" t="s">
        <v>37</v>
      </c>
      <c r="C3">
        <v>20</v>
      </c>
      <c r="D3">
        <v>3.9</v>
      </c>
      <c r="E3">
        <v>658</v>
      </c>
      <c r="F3">
        <v>5.33</v>
      </c>
      <c r="G3">
        <v>6.78</v>
      </c>
      <c r="H3">
        <v>427</v>
      </c>
      <c r="I3">
        <v>183002</v>
      </c>
      <c r="J3">
        <v>1045</v>
      </c>
      <c r="K3" s="2" t="s">
        <v>48</v>
      </c>
      <c r="L3" s="2" t="s">
        <v>49</v>
      </c>
      <c r="M3">
        <v>2.3333078327012801E-3</v>
      </c>
      <c r="N3">
        <v>2.3333078327012801E-3</v>
      </c>
      <c r="O3">
        <v>160345</v>
      </c>
      <c r="P3">
        <v>72134</v>
      </c>
      <c r="Q3">
        <v>82769</v>
      </c>
      <c r="R3">
        <v>61458</v>
      </c>
      <c r="S3">
        <v>1028</v>
      </c>
      <c r="T3">
        <v>777</v>
      </c>
      <c r="U3">
        <v>622</v>
      </c>
      <c r="V3">
        <v>391</v>
      </c>
      <c r="W3" s="2" t="s">
        <v>38</v>
      </c>
      <c r="X3" s="2" t="s">
        <v>50</v>
      </c>
      <c r="Y3" s="2" t="s">
        <v>51</v>
      </c>
      <c r="Z3" s="2" t="s">
        <v>52</v>
      </c>
      <c r="AA3">
        <v>2.8563410146870802E-3</v>
      </c>
      <c r="AB3">
        <v>4.26983114758643E-3</v>
      </c>
      <c r="AC3">
        <v>5.1710181348089204E-3</v>
      </c>
      <c r="AD3">
        <v>6.6224087995053497E-3</v>
      </c>
      <c r="AE3" s="2" t="s">
        <v>53</v>
      </c>
      <c r="AF3" s="2" t="s">
        <v>54</v>
      </c>
      <c r="AG3" s="2" t="s">
        <v>55</v>
      </c>
      <c r="AH3" s="2" t="s">
        <v>56</v>
      </c>
      <c r="AI3">
        <v>2</v>
      </c>
      <c r="AJ3">
        <v>1</v>
      </c>
      <c r="AK3">
        <v>0</v>
      </c>
    </row>
    <row r="4" spans="1:37" x14ac:dyDescent="0.25">
      <c r="A4" s="1">
        <v>45352</v>
      </c>
      <c r="B4" t="s">
        <v>37</v>
      </c>
      <c r="C4">
        <v>20</v>
      </c>
      <c r="D4">
        <v>3.9</v>
      </c>
      <c r="E4">
        <v>692</v>
      </c>
      <c r="F4">
        <v>5.33</v>
      </c>
      <c r="G4">
        <v>6.82</v>
      </c>
      <c r="H4">
        <v>384</v>
      </c>
      <c r="I4">
        <v>197783</v>
      </c>
      <c r="J4">
        <v>1045</v>
      </c>
      <c r="K4" s="2" t="s">
        <v>57</v>
      </c>
      <c r="L4" s="2" t="s">
        <v>58</v>
      </c>
      <c r="M4">
        <v>1.94152176880722E-3</v>
      </c>
      <c r="N4">
        <v>1.94152176880722E-3</v>
      </c>
      <c r="O4">
        <v>183002</v>
      </c>
      <c r="P4">
        <v>77393</v>
      </c>
      <c r="Q4">
        <v>74243</v>
      </c>
      <c r="R4">
        <v>77676</v>
      </c>
      <c r="S4">
        <v>1045</v>
      </c>
      <c r="T4">
        <v>863</v>
      </c>
      <c r="U4">
        <v>616</v>
      </c>
      <c r="V4">
        <v>457</v>
      </c>
      <c r="W4" s="2" t="s">
        <v>48</v>
      </c>
      <c r="X4" s="2" t="s">
        <v>40</v>
      </c>
      <c r="Y4" s="2" t="s">
        <v>59</v>
      </c>
      <c r="Z4" s="2" t="s">
        <v>60</v>
      </c>
      <c r="AA4">
        <v>2.3333078327012801E-3</v>
      </c>
      <c r="AB4">
        <v>3.8246353029343701E-3</v>
      </c>
      <c r="AC4">
        <v>4.5795563218081099E-3</v>
      </c>
      <c r="AD4">
        <v>4.6088882022761197E-3</v>
      </c>
      <c r="AE4" s="2" t="s">
        <v>61</v>
      </c>
      <c r="AF4" s="2" t="s">
        <v>62</v>
      </c>
      <c r="AG4" s="2" t="s">
        <v>63</v>
      </c>
      <c r="AH4" s="2" t="s">
        <v>64</v>
      </c>
      <c r="AI4">
        <v>3</v>
      </c>
      <c r="AJ4">
        <v>1</v>
      </c>
      <c r="AK4">
        <v>0</v>
      </c>
    </row>
    <row r="5" spans="1:37" x14ac:dyDescent="0.25">
      <c r="A5" s="1">
        <v>45383</v>
      </c>
      <c r="B5" t="s">
        <v>37</v>
      </c>
      <c r="C5">
        <v>22</v>
      </c>
      <c r="D5">
        <v>3.9</v>
      </c>
      <c r="E5">
        <v>719</v>
      </c>
      <c r="F5">
        <v>5.33</v>
      </c>
      <c r="G5">
        <v>6.99</v>
      </c>
      <c r="H5">
        <v>380</v>
      </c>
      <c r="I5">
        <v>214710</v>
      </c>
      <c r="J5">
        <v>1048</v>
      </c>
      <c r="K5" s="2" t="s">
        <v>65</v>
      </c>
      <c r="L5" s="2" t="s">
        <v>66</v>
      </c>
      <c r="M5">
        <v>1.7698290717712199E-3</v>
      </c>
      <c r="N5">
        <v>1.7698290717712199E-3</v>
      </c>
      <c r="O5">
        <v>197783</v>
      </c>
      <c r="P5">
        <v>160345</v>
      </c>
      <c r="Q5">
        <v>76652</v>
      </c>
      <c r="R5">
        <v>73021</v>
      </c>
      <c r="S5">
        <v>1045</v>
      </c>
      <c r="T5">
        <v>1028</v>
      </c>
      <c r="U5">
        <v>699</v>
      </c>
      <c r="V5">
        <v>494</v>
      </c>
      <c r="W5" s="2" t="s">
        <v>57</v>
      </c>
      <c r="X5" s="2" t="s">
        <v>38</v>
      </c>
      <c r="Y5" s="2" t="s">
        <v>41</v>
      </c>
      <c r="Z5" s="2" t="s">
        <v>67</v>
      </c>
      <c r="AA5">
        <v>1.94152176880722E-3</v>
      </c>
      <c r="AB5">
        <v>2.8563410146870802E-3</v>
      </c>
      <c r="AC5">
        <v>4.7878724625580503E-3</v>
      </c>
      <c r="AD5">
        <v>4.4096903630462397E-3</v>
      </c>
      <c r="AE5" s="2" t="s">
        <v>68</v>
      </c>
      <c r="AF5" s="2" t="s">
        <v>69</v>
      </c>
      <c r="AG5" s="2" t="s">
        <v>70</v>
      </c>
      <c r="AH5" s="2" t="s">
        <v>71</v>
      </c>
      <c r="AI5">
        <v>4</v>
      </c>
      <c r="AJ5">
        <v>0</v>
      </c>
      <c r="AK5">
        <v>0</v>
      </c>
    </row>
    <row r="6" spans="1:37" x14ac:dyDescent="0.25">
      <c r="A6" s="1">
        <v>45413</v>
      </c>
      <c r="B6" t="s">
        <v>37</v>
      </c>
      <c r="C6">
        <v>23</v>
      </c>
      <c r="D6">
        <v>4</v>
      </c>
      <c r="E6">
        <v>665</v>
      </c>
      <c r="F6">
        <v>5.33</v>
      </c>
      <c r="G6">
        <v>7.06</v>
      </c>
      <c r="H6">
        <v>405</v>
      </c>
      <c r="I6">
        <v>224984</v>
      </c>
      <c r="J6">
        <v>1047</v>
      </c>
      <c r="K6" s="2" t="s">
        <v>72</v>
      </c>
      <c r="L6" s="2" t="s">
        <v>73</v>
      </c>
      <c r="M6">
        <v>1.80012800910286E-3</v>
      </c>
      <c r="N6">
        <v>1.80012800910286E-3</v>
      </c>
      <c r="O6">
        <v>214710</v>
      </c>
      <c r="P6">
        <v>183002</v>
      </c>
      <c r="Q6">
        <v>72134</v>
      </c>
      <c r="R6">
        <v>86324</v>
      </c>
      <c r="S6">
        <v>1048</v>
      </c>
      <c r="T6">
        <v>1045</v>
      </c>
      <c r="U6">
        <v>777</v>
      </c>
      <c r="V6">
        <v>521</v>
      </c>
      <c r="W6" s="2" t="s">
        <v>65</v>
      </c>
      <c r="X6" s="2" t="s">
        <v>48</v>
      </c>
      <c r="Y6" s="2" t="s">
        <v>50</v>
      </c>
      <c r="Z6" s="2" t="s">
        <v>74</v>
      </c>
      <c r="AA6">
        <v>1.7698290717712199E-3</v>
      </c>
      <c r="AB6">
        <v>2.3333078327012801E-3</v>
      </c>
      <c r="AC6">
        <v>4.26983114758643E-3</v>
      </c>
      <c r="AD6">
        <v>4.54103146286084E-3</v>
      </c>
      <c r="AE6" s="2" t="s">
        <v>75</v>
      </c>
      <c r="AF6" s="2" t="s">
        <v>76</v>
      </c>
      <c r="AG6" s="2" t="s">
        <v>77</v>
      </c>
      <c r="AH6" s="2" t="s">
        <v>78</v>
      </c>
      <c r="AI6">
        <v>5</v>
      </c>
      <c r="AJ6">
        <v>0</v>
      </c>
      <c r="AK6">
        <v>0</v>
      </c>
    </row>
    <row r="7" spans="1:37" x14ac:dyDescent="0.25">
      <c r="A7" s="1">
        <v>45444</v>
      </c>
      <c r="B7" t="s">
        <v>37</v>
      </c>
      <c r="C7">
        <v>19</v>
      </c>
      <c r="D7">
        <v>4.0999999999999996</v>
      </c>
      <c r="E7">
        <v>671</v>
      </c>
      <c r="F7">
        <v>5.33</v>
      </c>
      <c r="G7">
        <v>6.92</v>
      </c>
      <c r="H7">
        <v>349</v>
      </c>
      <c r="I7">
        <v>203855</v>
      </c>
      <c r="J7">
        <v>1036</v>
      </c>
      <c r="K7" s="2" t="s">
        <v>79</v>
      </c>
      <c r="L7" s="2" t="s">
        <v>80</v>
      </c>
      <c r="M7">
        <v>1.71200117730739E-3</v>
      </c>
      <c r="N7">
        <v>1.71200117730739E-3</v>
      </c>
      <c r="O7">
        <v>224984</v>
      </c>
      <c r="P7">
        <v>197783</v>
      </c>
      <c r="Q7">
        <v>77393</v>
      </c>
      <c r="R7">
        <v>82896</v>
      </c>
      <c r="S7">
        <v>1047</v>
      </c>
      <c r="T7">
        <v>1045</v>
      </c>
      <c r="U7">
        <v>863</v>
      </c>
      <c r="V7">
        <v>520</v>
      </c>
      <c r="W7" s="2" t="s">
        <v>72</v>
      </c>
      <c r="X7" s="2" t="s">
        <v>57</v>
      </c>
      <c r="Y7" s="2" t="s">
        <v>40</v>
      </c>
      <c r="Z7" s="2" t="s">
        <v>81</v>
      </c>
      <c r="AA7">
        <v>1.80012800910286E-3</v>
      </c>
      <c r="AB7">
        <v>1.94152176880722E-3</v>
      </c>
      <c r="AC7">
        <v>3.8246353029343701E-3</v>
      </c>
      <c r="AD7">
        <v>4.7288168307276501E-3</v>
      </c>
      <c r="AE7" s="2" t="s">
        <v>82</v>
      </c>
      <c r="AF7" s="2" t="s">
        <v>83</v>
      </c>
      <c r="AG7" s="2" t="s">
        <v>84</v>
      </c>
      <c r="AH7" s="2" t="s">
        <v>85</v>
      </c>
      <c r="AI7">
        <v>6</v>
      </c>
      <c r="AJ7">
        <v>0</v>
      </c>
      <c r="AK7">
        <v>0</v>
      </c>
    </row>
    <row r="8" spans="1:37" x14ac:dyDescent="0.25">
      <c r="A8" s="1">
        <v>45474</v>
      </c>
      <c r="B8" t="s">
        <v>37</v>
      </c>
      <c r="C8">
        <v>22</v>
      </c>
      <c r="D8">
        <v>4.2</v>
      </c>
      <c r="E8">
        <v>710</v>
      </c>
      <c r="F8">
        <v>5.33</v>
      </c>
      <c r="G8">
        <v>6.85</v>
      </c>
      <c r="H8">
        <v>355</v>
      </c>
      <c r="I8">
        <v>201555</v>
      </c>
      <c r="J8">
        <v>1035</v>
      </c>
      <c r="K8" s="2" t="s">
        <v>86</v>
      </c>
      <c r="L8" s="2" t="s">
        <v>87</v>
      </c>
      <c r="M8">
        <v>1.76130584703926E-3</v>
      </c>
      <c r="N8">
        <v>1.76130584703926E-3</v>
      </c>
      <c r="O8">
        <v>203855</v>
      </c>
      <c r="P8">
        <v>214710</v>
      </c>
      <c r="Q8">
        <v>160345</v>
      </c>
      <c r="R8">
        <v>77698</v>
      </c>
      <c r="S8">
        <v>1036</v>
      </c>
      <c r="T8">
        <v>1048</v>
      </c>
      <c r="U8">
        <v>1028</v>
      </c>
      <c r="V8">
        <v>556</v>
      </c>
      <c r="W8" s="2" t="s">
        <v>79</v>
      </c>
      <c r="X8" s="2" t="s">
        <v>65</v>
      </c>
      <c r="Y8" s="2" t="s">
        <v>38</v>
      </c>
      <c r="Z8" s="2" t="s">
        <v>42</v>
      </c>
      <c r="AA8">
        <v>1.71200117730739E-3</v>
      </c>
      <c r="AB8">
        <v>1.7698290717712199E-3</v>
      </c>
      <c r="AC8">
        <v>2.8563410146870802E-3</v>
      </c>
      <c r="AD8">
        <v>4.5174907977039297E-3</v>
      </c>
      <c r="AE8" s="2" t="s">
        <v>88</v>
      </c>
      <c r="AF8" s="2" t="s">
        <v>89</v>
      </c>
      <c r="AG8" s="2" t="s">
        <v>90</v>
      </c>
      <c r="AH8" s="2" t="s">
        <v>91</v>
      </c>
      <c r="AI8">
        <v>7</v>
      </c>
      <c r="AJ8">
        <v>0</v>
      </c>
      <c r="AK8">
        <v>0</v>
      </c>
    </row>
    <row r="9" spans="1:37" x14ac:dyDescent="0.25">
      <c r="A9" s="1">
        <v>45505</v>
      </c>
      <c r="B9" t="s">
        <v>37</v>
      </c>
      <c r="C9">
        <v>22</v>
      </c>
      <c r="D9">
        <v>4.2</v>
      </c>
      <c r="E9">
        <v>693</v>
      </c>
      <c r="F9">
        <v>5.33</v>
      </c>
      <c r="G9">
        <v>6.5</v>
      </c>
      <c r="H9">
        <v>409</v>
      </c>
      <c r="I9">
        <v>197907</v>
      </c>
      <c r="J9">
        <v>1032</v>
      </c>
      <c r="K9" s="2" t="s">
        <v>92</v>
      </c>
      <c r="L9" s="2" t="s">
        <v>93</v>
      </c>
      <c r="M9">
        <v>2.0666272542153598E-3</v>
      </c>
      <c r="N9">
        <v>2.0666272542153598E-3</v>
      </c>
      <c r="O9">
        <v>201555</v>
      </c>
      <c r="P9">
        <v>224984</v>
      </c>
      <c r="Q9">
        <v>183002</v>
      </c>
      <c r="R9">
        <v>82769</v>
      </c>
      <c r="S9">
        <v>1035</v>
      </c>
      <c r="T9">
        <v>1047</v>
      </c>
      <c r="U9">
        <v>1045</v>
      </c>
      <c r="V9">
        <v>622</v>
      </c>
      <c r="W9" s="2" t="s">
        <v>86</v>
      </c>
      <c r="X9" s="2" t="s">
        <v>72</v>
      </c>
      <c r="Y9" s="2" t="s">
        <v>48</v>
      </c>
      <c r="Z9" s="2" t="s">
        <v>51</v>
      </c>
      <c r="AA9">
        <v>1.76130584703926E-3</v>
      </c>
      <c r="AB9">
        <v>1.80012800910286E-3</v>
      </c>
      <c r="AC9">
        <v>2.3333078327012801E-3</v>
      </c>
      <c r="AD9">
        <v>5.1710181348089204E-3</v>
      </c>
      <c r="AE9" s="2" t="s">
        <v>94</v>
      </c>
      <c r="AF9" s="2" t="s">
        <v>95</v>
      </c>
      <c r="AG9" s="2" t="s">
        <v>96</v>
      </c>
      <c r="AH9" s="2" t="s">
        <v>97</v>
      </c>
      <c r="AI9">
        <v>8</v>
      </c>
      <c r="AJ9">
        <v>0</v>
      </c>
      <c r="AK9">
        <v>0</v>
      </c>
    </row>
    <row r="10" spans="1:37" x14ac:dyDescent="0.25">
      <c r="A10" s="1">
        <v>45536</v>
      </c>
      <c r="B10" t="s">
        <v>37</v>
      </c>
      <c r="C10">
        <v>20</v>
      </c>
      <c r="D10">
        <v>4.0999999999999996</v>
      </c>
      <c r="E10">
        <v>717</v>
      </c>
      <c r="F10">
        <v>5.13</v>
      </c>
      <c r="G10">
        <v>6.18</v>
      </c>
      <c r="H10">
        <v>339</v>
      </c>
      <c r="I10">
        <v>199348</v>
      </c>
      <c r="J10">
        <v>1030</v>
      </c>
      <c r="K10" s="2" t="s">
        <v>98</v>
      </c>
      <c r="L10">
        <v>0.32912621359223299</v>
      </c>
      <c r="M10">
        <v>1.70054377269899E-3</v>
      </c>
      <c r="N10">
        <v>1.70054377269899E-3</v>
      </c>
      <c r="O10">
        <v>197907</v>
      </c>
      <c r="P10">
        <v>203855</v>
      </c>
      <c r="Q10">
        <v>197783</v>
      </c>
      <c r="R10">
        <v>74243</v>
      </c>
      <c r="S10">
        <v>1032</v>
      </c>
      <c r="T10">
        <v>1036</v>
      </c>
      <c r="U10">
        <v>1045</v>
      </c>
      <c r="V10">
        <v>616</v>
      </c>
      <c r="W10" s="2" t="s">
        <v>92</v>
      </c>
      <c r="X10" s="2" t="s">
        <v>79</v>
      </c>
      <c r="Y10" s="2" t="s">
        <v>57</v>
      </c>
      <c r="Z10" s="2" t="s">
        <v>59</v>
      </c>
      <c r="AA10">
        <v>2.0666272542153598E-3</v>
      </c>
      <c r="AB10">
        <v>1.71200117730739E-3</v>
      </c>
      <c r="AC10">
        <v>1.94152176880722E-3</v>
      </c>
      <c r="AD10">
        <v>4.5795563218081099E-3</v>
      </c>
      <c r="AE10" s="2" t="s">
        <v>99</v>
      </c>
      <c r="AF10" s="2" t="s">
        <v>100</v>
      </c>
      <c r="AG10" s="2" t="s">
        <v>101</v>
      </c>
      <c r="AH10">
        <v>0.67207792207792205</v>
      </c>
      <c r="AI10">
        <v>9</v>
      </c>
      <c r="AJ10">
        <v>0</v>
      </c>
      <c r="AK10">
        <v>0</v>
      </c>
    </row>
    <row r="11" spans="1:37" x14ac:dyDescent="0.25">
      <c r="A11" s="1">
        <v>45566</v>
      </c>
      <c r="B11" t="s">
        <v>37</v>
      </c>
      <c r="C11">
        <v>23</v>
      </c>
      <c r="D11">
        <v>4.0999999999999996</v>
      </c>
      <c r="E11">
        <v>621</v>
      </c>
      <c r="F11">
        <v>4.83</v>
      </c>
      <c r="G11">
        <v>6.43</v>
      </c>
      <c r="H11">
        <v>421</v>
      </c>
      <c r="I11">
        <v>218821</v>
      </c>
      <c r="J11">
        <v>1032</v>
      </c>
      <c r="K11" s="2" t="s">
        <v>102</v>
      </c>
      <c r="L11" s="2" t="s">
        <v>103</v>
      </c>
      <c r="M11">
        <v>1.92394697035476E-3</v>
      </c>
      <c r="N11">
        <v>1.92394697035476E-3</v>
      </c>
      <c r="O11">
        <v>199348</v>
      </c>
      <c r="P11">
        <v>201555</v>
      </c>
      <c r="Q11">
        <v>214710</v>
      </c>
      <c r="R11">
        <v>76652</v>
      </c>
      <c r="S11">
        <v>1030</v>
      </c>
      <c r="T11">
        <v>1035</v>
      </c>
      <c r="U11">
        <v>1048</v>
      </c>
      <c r="V11">
        <v>699</v>
      </c>
      <c r="W11" s="2" t="s">
        <v>98</v>
      </c>
      <c r="X11" s="2" t="s">
        <v>86</v>
      </c>
      <c r="Y11" s="2" t="s">
        <v>65</v>
      </c>
      <c r="Z11" s="2" t="s">
        <v>41</v>
      </c>
      <c r="AA11">
        <v>1.70054377269899E-3</v>
      </c>
      <c r="AB11">
        <v>1.76130584703926E-3</v>
      </c>
      <c r="AC11">
        <v>1.7698290717712199E-3</v>
      </c>
      <c r="AD11">
        <v>4.7878724625580503E-3</v>
      </c>
      <c r="AE11" s="2" t="s">
        <v>104</v>
      </c>
      <c r="AF11" s="2" t="s">
        <v>105</v>
      </c>
      <c r="AG11" s="2" t="s">
        <v>106</v>
      </c>
      <c r="AH11" s="2" t="s">
        <v>107</v>
      </c>
      <c r="AI11">
        <v>10</v>
      </c>
      <c r="AJ11">
        <v>0</v>
      </c>
      <c r="AK11">
        <v>1</v>
      </c>
    </row>
    <row r="12" spans="1:37" x14ac:dyDescent="0.25">
      <c r="A12" s="1">
        <v>45597</v>
      </c>
      <c r="B12" t="s">
        <v>37</v>
      </c>
      <c r="C12">
        <v>19</v>
      </c>
      <c r="D12">
        <v>4.2</v>
      </c>
      <c r="E12">
        <v>675</v>
      </c>
      <c r="F12">
        <v>4.6399999999999997</v>
      </c>
      <c r="G12">
        <v>6.8</v>
      </c>
      <c r="H12">
        <v>279</v>
      </c>
      <c r="I12">
        <v>175604</v>
      </c>
      <c r="J12">
        <v>1000</v>
      </c>
      <c r="K12">
        <v>175.60400000000001</v>
      </c>
      <c r="L12">
        <v>0.27900000000000003</v>
      </c>
      <c r="M12">
        <v>1.58880207740142E-3</v>
      </c>
      <c r="N12">
        <v>1.58880207740142E-3</v>
      </c>
      <c r="O12">
        <v>218821</v>
      </c>
      <c r="P12">
        <v>197907</v>
      </c>
      <c r="Q12">
        <v>224984</v>
      </c>
      <c r="R12">
        <v>72134</v>
      </c>
      <c r="S12">
        <v>1032</v>
      </c>
      <c r="T12">
        <v>1032</v>
      </c>
      <c r="U12">
        <v>1047</v>
      </c>
      <c r="V12">
        <v>777</v>
      </c>
      <c r="W12" s="2" t="s">
        <v>102</v>
      </c>
      <c r="X12" s="2" t="s">
        <v>92</v>
      </c>
      <c r="Y12" s="2" t="s">
        <v>72</v>
      </c>
      <c r="Z12" s="2" t="s">
        <v>50</v>
      </c>
      <c r="AA12">
        <v>1.92394697035476E-3</v>
      </c>
      <c r="AB12">
        <v>2.0666272542153598E-3</v>
      </c>
      <c r="AC12">
        <v>1.80012800910286E-3</v>
      </c>
      <c r="AD12">
        <v>4.26983114758643E-3</v>
      </c>
      <c r="AE12" s="2" t="s">
        <v>108</v>
      </c>
      <c r="AF12" s="2" t="s">
        <v>109</v>
      </c>
      <c r="AG12" s="2" t="s">
        <v>110</v>
      </c>
      <c r="AH12">
        <v>0.28700128700128702</v>
      </c>
      <c r="AI12">
        <v>11</v>
      </c>
      <c r="AJ12">
        <v>0</v>
      </c>
      <c r="AK12">
        <v>1</v>
      </c>
    </row>
    <row r="13" spans="1:37" x14ac:dyDescent="0.25">
      <c r="A13" s="1">
        <v>45627</v>
      </c>
      <c r="B13" t="s">
        <v>37</v>
      </c>
      <c r="C13">
        <v>20</v>
      </c>
      <c r="D13">
        <v>4.0999999999999996</v>
      </c>
      <c r="E13">
        <v>718</v>
      </c>
      <c r="F13">
        <v>4.4800000000000004</v>
      </c>
      <c r="G13">
        <v>6.71</v>
      </c>
      <c r="H13">
        <v>294</v>
      </c>
      <c r="I13">
        <v>164121</v>
      </c>
      <c r="J13">
        <v>1003</v>
      </c>
      <c r="K13" s="2" t="s">
        <v>111</v>
      </c>
      <c r="L13" s="2" t="s">
        <v>112</v>
      </c>
      <c r="M13">
        <v>1.7913612517593701E-3</v>
      </c>
      <c r="N13">
        <v>1.7913612517593701E-3</v>
      </c>
      <c r="O13">
        <v>175604</v>
      </c>
      <c r="P13">
        <v>199348</v>
      </c>
      <c r="Q13">
        <v>203855</v>
      </c>
      <c r="R13">
        <v>77393</v>
      </c>
      <c r="S13">
        <v>1000</v>
      </c>
      <c r="T13">
        <v>1030</v>
      </c>
      <c r="U13">
        <v>1036</v>
      </c>
      <c r="V13">
        <v>863</v>
      </c>
      <c r="W13">
        <v>175.60400000000001</v>
      </c>
      <c r="X13" s="2" t="s">
        <v>98</v>
      </c>
      <c r="Y13" s="2" t="s">
        <v>79</v>
      </c>
      <c r="Z13" s="2" t="s">
        <v>40</v>
      </c>
      <c r="AA13">
        <v>1.58880207740142E-3</v>
      </c>
      <c r="AB13">
        <v>1.70054377269899E-3</v>
      </c>
      <c r="AC13">
        <v>1.71200117730739E-3</v>
      </c>
      <c r="AD13">
        <v>3.8246353029343701E-3</v>
      </c>
      <c r="AE13">
        <v>186182</v>
      </c>
      <c r="AF13">
        <v>0.88150841649568701</v>
      </c>
      <c r="AG13" s="2" t="s">
        <v>113</v>
      </c>
      <c r="AH13" s="2" t="s">
        <v>114</v>
      </c>
      <c r="AI13">
        <v>12</v>
      </c>
      <c r="AJ13">
        <v>0</v>
      </c>
      <c r="AK13">
        <v>1</v>
      </c>
    </row>
    <row r="14" spans="1:37" x14ac:dyDescent="0.25">
      <c r="A14" s="1">
        <v>45658</v>
      </c>
      <c r="B14" t="s">
        <v>37</v>
      </c>
      <c r="C14">
        <v>21</v>
      </c>
      <c r="D14">
        <v>4</v>
      </c>
      <c r="E14">
        <v>662</v>
      </c>
      <c r="F14">
        <v>4.33</v>
      </c>
      <c r="G14">
        <v>6.96</v>
      </c>
      <c r="H14">
        <v>368</v>
      </c>
      <c r="I14">
        <v>162548</v>
      </c>
      <c r="J14">
        <v>996</v>
      </c>
      <c r="K14" s="2" t="s">
        <v>115</v>
      </c>
      <c r="L14" s="2" t="s">
        <v>116</v>
      </c>
      <c r="M14">
        <v>2.2639466496050301E-3</v>
      </c>
      <c r="N14">
        <v>2.2639466496050301E-3</v>
      </c>
      <c r="O14">
        <v>164121</v>
      </c>
      <c r="P14">
        <v>218821</v>
      </c>
      <c r="Q14">
        <v>201555</v>
      </c>
      <c r="R14">
        <v>160345</v>
      </c>
      <c r="S14">
        <v>1003</v>
      </c>
      <c r="T14">
        <v>1032</v>
      </c>
      <c r="U14">
        <v>1035</v>
      </c>
      <c r="V14">
        <v>1028</v>
      </c>
      <c r="W14" s="2" t="s">
        <v>111</v>
      </c>
      <c r="X14" s="2" t="s">
        <v>102</v>
      </c>
      <c r="Y14" s="2" t="s">
        <v>86</v>
      </c>
      <c r="Z14" s="2" t="s">
        <v>38</v>
      </c>
      <c r="AA14">
        <v>1.7913612517593701E-3</v>
      </c>
      <c r="AB14">
        <v>1.92394697035476E-3</v>
      </c>
      <c r="AC14">
        <v>1.76130584703926E-3</v>
      </c>
      <c r="AD14">
        <v>2.8563410146870802E-3</v>
      </c>
      <c r="AE14" s="2" t="s">
        <v>117</v>
      </c>
      <c r="AF14" s="2" t="s">
        <v>118</v>
      </c>
      <c r="AG14" s="2" t="s">
        <v>119</v>
      </c>
      <c r="AH14">
        <v>-3.1128404669260701E-2</v>
      </c>
      <c r="AI14">
        <v>1</v>
      </c>
      <c r="AJ14">
        <v>1</v>
      </c>
      <c r="AK14">
        <v>0</v>
      </c>
    </row>
    <row r="15" spans="1:37" x14ac:dyDescent="0.25">
      <c r="A15" s="1">
        <v>45689</v>
      </c>
      <c r="B15" t="s">
        <v>37</v>
      </c>
      <c r="C15">
        <v>19</v>
      </c>
      <c r="D15">
        <v>4.0999999999999996</v>
      </c>
      <c r="E15">
        <v>642</v>
      </c>
      <c r="F15">
        <v>4.33</v>
      </c>
      <c r="G15">
        <v>6.84</v>
      </c>
      <c r="H15">
        <v>342</v>
      </c>
      <c r="I15">
        <v>169160</v>
      </c>
      <c r="J15">
        <v>997</v>
      </c>
      <c r="K15" s="2" t="s">
        <v>120</v>
      </c>
      <c r="L15" s="2" t="s">
        <v>121</v>
      </c>
      <c r="M15">
        <v>2.02175455190352E-3</v>
      </c>
      <c r="N15">
        <v>2.02175455190352E-3</v>
      </c>
      <c r="O15">
        <v>162548</v>
      </c>
      <c r="P15">
        <v>175604</v>
      </c>
      <c r="Q15">
        <v>197907</v>
      </c>
      <c r="R15">
        <v>183002</v>
      </c>
      <c r="S15">
        <v>996</v>
      </c>
      <c r="T15">
        <v>1000</v>
      </c>
      <c r="U15">
        <v>1032</v>
      </c>
      <c r="V15">
        <v>1045</v>
      </c>
      <c r="W15" s="2" t="s">
        <v>115</v>
      </c>
      <c r="X15">
        <v>175.60400000000001</v>
      </c>
      <c r="Y15" s="2" t="s">
        <v>92</v>
      </c>
      <c r="Z15" s="2" t="s">
        <v>48</v>
      </c>
      <c r="AA15">
        <v>2.2639466496050301E-3</v>
      </c>
      <c r="AB15">
        <v>1.58880207740142E-3</v>
      </c>
      <c r="AC15">
        <v>2.0666272542153598E-3</v>
      </c>
      <c r="AD15">
        <v>2.3333078327012801E-3</v>
      </c>
      <c r="AE15" s="2" t="s">
        <v>122</v>
      </c>
      <c r="AF15" s="2" t="s">
        <v>123</v>
      </c>
      <c r="AG15">
        <v>-7.5638517611829298E-2</v>
      </c>
      <c r="AH15">
        <v>-4.5933014354066902E-2</v>
      </c>
      <c r="AI15">
        <v>2</v>
      </c>
      <c r="AJ15">
        <v>1</v>
      </c>
      <c r="AK15">
        <v>0</v>
      </c>
    </row>
    <row r="16" spans="1:37" x14ac:dyDescent="0.25">
      <c r="A16" s="1">
        <v>45717</v>
      </c>
      <c r="B16" t="s">
        <v>37</v>
      </c>
      <c r="C16">
        <v>21</v>
      </c>
      <c r="D16">
        <v>4.2</v>
      </c>
      <c r="E16">
        <v>660</v>
      </c>
      <c r="F16">
        <v>4.33</v>
      </c>
      <c r="G16">
        <v>6.65</v>
      </c>
      <c r="H16">
        <v>351</v>
      </c>
      <c r="I16">
        <v>206603</v>
      </c>
      <c r="J16">
        <v>1001</v>
      </c>
      <c r="K16" s="2" t="s">
        <v>124</v>
      </c>
      <c r="L16" s="2" t="s">
        <v>125</v>
      </c>
      <c r="M16">
        <v>1.69891047080632E-3</v>
      </c>
      <c r="N16">
        <v>1.69891047080632E-3</v>
      </c>
      <c r="O16">
        <v>169160</v>
      </c>
      <c r="P16">
        <v>164121</v>
      </c>
      <c r="Q16">
        <v>199348</v>
      </c>
      <c r="R16">
        <v>197783</v>
      </c>
      <c r="S16">
        <v>997</v>
      </c>
      <c r="T16">
        <v>1003</v>
      </c>
      <c r="U16">
        <v>1030</v>
      </c>
      <c r="V16">
        <v>1045</v>
      </c>
      <c r="W16" s="2" t="s">
        <v>120</v>
      </c>
      <c r="X16" s="2" t="s">
        <v>111</v>
      </c>
      <c r="Y16" s="2" t="s">
        <v>98</v>
      </c>
      <c r="Z16" s="2" t="s">
        <v>57</v>
      </c>
      <c r="AA16">
        <v>2.02175455190352E-3</v>
      </c>
      <c r="AB16">
        <v>1.7913612517593701E-3</v>
      </c>
      <c r="AC16">
        <v>1.70054377269899E-3</v>
      </c>
      <c r="AD16">
        <v>1.94152176880722E-3</v>
      </c>
      <c r="AE16">
        <v>179437</v>
      </c>
      <c r="AF16" s="2" t="s">
        <v>126</v>
      </c>
      <c r="AG16">
        <v>4.4594328127291E-2</v>
      </c>
      <c r="AH16">
        <v>-4.2105263157894701E-2</v>
      </c>
      <c r="AI16">
        <v>3</v>
      </c>
      <c r="AJ16">
        <v>1</v>
      </c>
      <c r="AK16">
        <v>0</v>
      </c>
    </row>
    <row r="17" spans="1:37" x14ac:dyDescent="0.25">
      <c r="A17" s="1">
        <v>45748</v>
      </c>
      <c r="B17" t="s">
        <v>37</v>
      </c>
      <c r="C17">
        <v>22</v>
      </c>
      <c r="D17">
        <v>4.2</v>
      </c>
      <c r="E17">
        <v>705</v>
      </c>
      <c r="F17">
        <v>4.33</v>
      </c>
      <c r="G17">
        <v>6.72</v>
      </c>
      <c r="H17">
        <v>448</v>
      </c>
      <c r="I17">
        <v>212437</v>
      </c>
      <c r="J17">
        <v>1011</v>
      </c>
      <c r="K17" s="2" t="s">
        <v>127</v>
      </c>
      <c r="L17" s="2" t="s">
        <v>128</v>
      </c>
      <c r="M17">
        <v>2.1088605092333202E-3</v>
      </c>
      <c r="N17">
        <v>2.1088605092333202E-3</v>
      </c>
      <c r="O17">
        <v>206603</v>
      </c>
      <c r="P17">
        <v>162548</v>
      </c>
      <c r="Q17">
        <v>218821</v>
      </c>
      <c r="R17">
        <v>214710</v>
      </c>
      <c r="S17">
        <v>1001</v>
      </c>
      <c r="T17">
        <v>996</v>
      </c>
      <c r="U17">
        <v>1032</v>
      </c>
      <c r="V17">
        <v>1048</v>
      </c>
      <c r="W17" s="2" t="s">
        <v>124</v>
      </c>
      <c r="X17" s="2" t="s">
        <v>115</v>
      </c>
      <c r="Y17" s="2" t="s">
        <v>102</v>
      </c>
      <c r="Z17" s="2" t="s">
        <v>65</v>
      </c>
      <c r="AA17">
        <v>1.69891047080632E-3</v>
      </c>
      <c r="AB17">
        <v>2.2639466496050301E-3</v>
      </c>
      <c r="AC17">
        <v>1.92394697035476E-3</v>
      </c>
      <c r="AD17">
        <v>1.7698290717712199E-3</v>
      </c>
      <c r="AE17" s="2" t="s">
        <v>129</v>
      </c>
      <c r="AF17" s="2" t="s">
        <v>130</v>
      </c>
      <c r="AG17">
        <v>-1.0586372316147299E-2</v>
      </c>
      <c r="AH17">
        <v>-3.5305343511450302E-2</v>
      </c>
      <c r="AI17">
        <v>4</v>
      </c>
      <c r="AJ17">
        <v>0</v>
      </c>
      <c r="AK17">
        <v>0</v>
      </c>
    </row>
    <row r="18" spans="1:37" x14ac:dyDescent="0.25">
      <c r="A18" s="1">
        <v>45778</v>
      </c>
      <c r="B18" t="s">
        <v>37</v>
      </c>
      <c r="C18">
        <v>21</v>
      </c>
      <c r="D18">
        <v>4.2</v>
      </c>
      <c r="E18">
        <v>623</v>
      </c>
      <c r="F18">
        <v>4.33</v>
      </c>
      <c r="G18">
        <v>6.82</v>
      </c>
      <c r="H18">
        <v>347</v>
      </c>
      <c r="I18">
        <v>208376</v>
      </c>
      <c r="J18">
        <v>1004</v>
      </c>
      <c r="K18" s="2" t="s">
        <v>131</v>
      </c>
      <c r="L18" s="2" t="s">
        <v>132</v>
      </c>
      <c r="M18">
        <v>1.6652589549660201E-3</v>
      </c>
      <c r="N18">
        <v>1.6652589549660201E-3</v>
      </c>
      <c r="O18">
        <v>212437</v>
      </c>
      <c r="P18">
        <v>169160</v>
      </c>
      <c r="Q18">
        <v>175604</v>
      </c>
      <c r="R18">
        <v>224984</v>
      </c>
      <c r="S18">
        <v>1011</v>
      </c>
      <c r="T18">
        <v>997</v>
      </c>
      <c r="U18">
        <v>1000</v>
      </c>
      <c r="V18">
        <v>1047</v>
      </c>
      <c r="W18" s="2" t="s">
        <v>127</v>
      </c>
      <c r="X18" s="2" t="s">
        <v>120</v>
      </c>
      <c r="Y18">
        <v>175.60400000000001</v>
      </c>
      <c r="Z18" s="2" t="s">
        <v>72</v>
      </c>
      <c r="AA18">
        <v>2.1088605092333202E-3</v>
      </c>
      <c r="AB18">
        <v>2.02175455190352E-3</v>
      </c>
      <c r="AC18">
        <v>1.58880207740142E-3</v>
      </c>
      <c r="AD18">
        <v>1.80012800910286E-3</v>
      </c>
      <c r="AE18" s="2" t="s">
        <v>133</v>
      </c>
      <c r="AF18" s="2" t="s">
        <v>134</v>
      </c>
      <c r="AG18">
        <v>-7.3818582654766499E-2</v>
      </c>
      <c r="AH18">
        <v>-4.1069723018147E-2</v>
      </c>
      <c r="AI18">
        <v>5</v>
      </c>
      <c r="AJ18">
        <v>0</v>
      </c>
      <c r="AK18">
        <v>0</v>
      </c>
    </row>
    <row r="19" spans="1:37" x14ac:dyDescent="0.25">
      <c r="A19" s="1">
        <v>45809</v>
      </c>
      <c r="B19" t="s">
        <v>37</v>
      </c>
      <c r="C19">
        <v>20</v>
      </c>
      <c r="D19">
        <v>4.0999999999999996</v>
      </c>
      <c r="E19">
        <v>627</v>
      </c>
      <c r="F19">
        <v>4.33</v>
      </c>
      <c r="G19">
        <v>6.82</v>
      </c>
      <c r="H19">
        <v>435</v>
      </c>
      <c r="I19">
        <v>200193</v>
      </c>
      <c r="J19">
        <v>1006</v>
      </c>
      <c r="K19" s="2" t="s">
        <v>135</v>
      </c>
      <c r="L19" s="2" t="s">
        <v>136</v>
      </c>
      <c r="M19">
        <v>2.1729031484617298E-3</v>
      </c>
      <c r="N19">
        <v>2.1729031484617298E-3</v>
      </c>
      <c r="O19">
        <v>208376</v>
      </c>
      <c r="P19">
        <v>206603</v>
      </c>
      <c r="Q19">
        <v>164121</v>
      </c>
      <c r="R19">
        <v>203855</v>
      </c>
      <c r="S19">
        <v>1004</v>
      </c>
      <c r="T19">
        <v>1001</v>
      </c>
      <c r="U19">
        <v>1003</v>
      </c>
      <c r="V19">
        <v>1036</v>
      </c>
      <c r="W19" s="2" t="s">
        <v>131</v>
      </c>
      <c r="X19" s="2" t="s">
        <v>124</v>
      </c>
      <c r="Y19" s="2" t="s">
        <v>111</v>
      </c>
      <c r="Z19" s="2" t="s">
        <v>79</v>
      </c>
      <c r="AA19">
        <v>1.6652589549660201E-3</v>
      </c>
      <c r="AB19">
        <v>1.69891047080632E-3</v>
      </c>
      <c r="AC19">
        <v>1.7913612517593701E-3</v>
      </c>
      <c r="AD19">
        <v>1.71200117730739E-3</v>
      </c>
      <c r="AE19">
        <v>207002</v>
      </c>
      <c r="AF19">
        <v>0.96710659800388399</v>
      </c>
      <c r="AG19">
        <v>-1.7963748742978999E-2</v>
      </c>
      <c r="AH19">
        <v>-2.89575289575289E-2</v>
      </c>
      <c r="AI19">
        <v>6</v>
      </c>
      <c r="AJ19">
        <v>0</v>
      </c>
      <c r="AK19">
        <v>0</v>
      </c>
    </row>
    <row r="20" spans="1:37" x14ac:dyDescent="0.25">
      <c r="A20" s="1">
        <v>45839</v>
      </c>
      <c r="B20" t="s">
        <v>37</v>
      </c>
      <c r="C20">
        <v>22</v>
      </c>
      <c r="D20">
        <v>4.2</v>
      </c>
      <c r="E20">
        <v>0</v>
      </c>
      <c r="F20">
        <v>4.33</v>
      </c>
      <c r="G20">
        <v>6.72</v>
      </c>
      <c r="H20">
        <v>295</v>
      </c>
      <c r="I20">
        <v>71701</v>
      </c>
      <c r="J20">
        <v>73</v>
      </c>
      <c r="K20" s="2" t="s">
        <v>137</v>
      </c>
      <c r="L20" s="2" t="s">
        <v>138</v>
      </c>
      <c r="M20">
        <v>4.1143080291767197E-3</v>
      </c>
      <c r="N20">
        <v>4.1143080291767197E-3</v>
      </c>
      <c r="O20">
        <v>200193</v>
      </c>
      <c r="P20">
        <v>212437</v>
      </c>
      <c r="Q20">
        <v>162548</v>
      </c>
      <c r="R20">
        <v>201555</v>
      </c>
      <c r="S20">
        <v>1006</v>
      </c>
      <c r="T20">
        <v>1011</v>
      </c>
      <c r="U20">
        <v>996</v>
      </c>
      <c r="V20">
        <v>1035</v>
      </c>
      <c r="W20" s="2" t="s">
        <v>135</v>
      </c>
      <c r="X20" s="2" t="s">
        <v>127</v>
      </c>
      <c r="Y20" s="2" t="s">
        <v>115</v>
      </c>
      <c r="Z20" s="2" t="s">
        <v>86</v>
      </c>
      <c r="AA20">
        <v>2.1729031484617298E-3</v>
      </c>
      <c r="AB20">
        <v>2.1088605092333202E-3</v>
      </c>
      <c r="AC20">
        <v>2.2639466496050301E-3</v>
      </c>
      <c r="AD20">
        <v>1.76130584703926E-3</v>
      </c>
      <c r="AE20">
        <v>160090</v>
      </c>
      <c r="AF20" s="2" t="s">
        <v>139</v>
      </c>
      <c r="AG20">
        <v>-0.64426087172235802</v>
      </c>
      <c r="AH20">
        <v>-0.92946859903381596</v>
      </c>
      <c r="AI20">
        <v>7</v>
      </c>
      <c r="AJ20">
        <v>0</v>
      </c>
      <c r="AK20">
        <v>0</v>
      </c>
    </row>
    <row r="21" spans="1:37" hidden="1" x14ac:dyDescent="0.25">
      <c r="A21" s="1">
        <v>45292</v>
      </c>
      <c r="B21" t="s">
        <v>140</v>
      </c>
      <c r="C21">
        <v>21</v>
      </c>
      <c r="D21">
        <v>3.7</v>
      </c>
      <c r="E21">
        <v>681</v>
      </c>
      <c r="F21">
        <v>5.33</v>
      </c>
      <c r="G21">
        <v>6.64</v>
      </c>
      <c r="H21">
        <v>3645</v>
      </c>
      <c r="I21">
        <v>101757</v>
      </c>
      <c r="J21">
        <v>950</v>
      </c>
      <c r="K21" s="2" t="s">
        <v>141</v>
      </c>
      <c r="L21" s="2" t="s">
        <v>142</v>
      </c>
      <c r="M21">
        <v>3.5820631504466502E-2</v>
      </c>
      <c r="N21">
        <v>3.5820631504466502E-2</v>
      </c>
      <c r="O21">
        <v>20867</v>
      </c>
      <c r="P21">
        <v>7350</v>
      </c>
      <c r="Q21">
        <v>3762</v>
      </c>
      <c r="R21">
        <v>1519</v>
      </c>
      <c r="S21">
        <v>786</v>
      </c>
      <c r="T21">
        <v>620</v>
      </c>
      <c r="U21">
        <v>475</v>
      </c>
      <c r="V21">
        <v>295</v>
      </c>
      <c r="W21" s="2" t="s">
        <v>143</v>
      </c>
      <c r="X21" s="2" t="s">
        <v>144</v>
      </c>
      <c r="Y21">
        <v>7.92</v>
      </c>
      <c r="Z21" s="2" t="s">
        <v>145</v>
      </c>
      <c r="AA21" s="2" t="s">
        <v>146</v>
      </c>
      <c r="AB21" s="2" t="s">
        <v>147</v>
      </c>
      <c r="AC21" s="2" t="s">
        <v>148</v>
      </c>
      <c r="AD21" s="2" t="s">
        <v>149</v>
      </c>
      <c r="AE21" s="2" t="s">
        <v>150</v>
      </c>
      <c r="AF21" s="2" t="s">
        <v>151</v>
      </c>
      <c r="AG21" s="2" t="s">
        <v>152</v>
      </c>
      <c r="AH21" s="2" t="s">
        <v>153</v>
      </c>
      <c r="AI21">
        <v>1</v>
      </c>
      <c r="AJ21">
        <v>1</v>
      </c>
      <c r="AK21">
        <v>0</v>
      </c>
    </row>
    <row r="22" spans="1:37" hidden="1" x14ac:dyDescent="0.25">
      <c r="A22" s="1">
        <v>45323</v>
      </c>
      <c r="B22" t="s">
        <v>140</v>
      </c>
      <c r="C22">
        <v>20</v>
      </c>
      <c r="D22">
        <v>3.9</v>
      </c>
      <c r="E22">
        <v>658</v>
      </c>
      <c r="F22">
        <v>5.33</v>
      </c>
      <c r="G22">
        <v>6.78</v>
      </c>
      <c r="H22">
        <v>3398</v>
      </c>
      <c r="I22">
        <v>118409</v>
      </c>
      <c r="J22">
        <v>965</v>
      </c>
      <c r="K22" s="2" t="s">
        <v>154</v>
      </c>
      <c r="L22" s="2" t="s">
        <v>155</v>
      </c>
      <c r="M22" s="2" t="s">
        <v>156</v>
      </c>
      <c r="N22" s="2" t="s">
        <v>156</v>
      </c>
      <c r="O22">
        <v>101757</v>
      </c>
      <c r="P22">
        <v>10007</v>
      </c>
      <c r="Q22">
        <v>5097</v>
      </c>
      <c r="R22">
        <v>1817</v>
      </c>
      <c r="S22">
        <v>950</v>
      </c>
      <c r="T22">
        <v>697</v>
      </c>
      <c r="U22">
        <v>541</v>
      </c>
      <c r="V22">
        <v>311</v>
      </c>
      <c r="W22" s="2" t="s">
        <v>141</v>
      </c>
      <c r="X22" s="2" t="s">
        <v>157</v>
      </c>
      <c r="Y22" s="2" t="s">
        <v>158</v>
      </c>
      <c r="Z22" s="2" t="s">
        <v>159</v>
      </c>
      <c r="AA22">
        <v>3.5820631504466502E-2</v>
      </c>
      <c r="AB22" s="2" t="s">
        <v>160</v>
      </c>
      <c r="AC22" s="2" t="s">
        <v>161</v>
      </c>
      <c r="AD22" s="2" t="s">
        <v>162</v>
      </c>
      <c r="AE22" s="2" t="s">
        <v>163</v>
      </c>
      <c r="AF22" s="2" t="s">
        <v>164</v>
      </c>
      <c r="AG22" s="2" t="s">
        <v>165</v>
      </c>
      <c r="AH22" s="2" t="s">
        <v>166</v>
      </c>
      <c r="AI22">
        <v>2</v>
      </c>
      <c r="AJ22">
        <v>1</v>
      </c>
      <c r="AK22">
        <v>0</v>
      </c>
    </row>
    <row r="23" spans="1:37" hidden="1" x14ac:dyDescent="0.25">
      <c r="A23" s="1">
        <v>45352</v>
      </c>
      <c r="B23" t="s">
        <v>140</v>
      </c>
      <c r="C23">
        <v>20</v>
      </c>
      <c r="D23">
        <v>3.9</v>
      </c>
      <c r="E23">
        <v>692</v>
      </c>
      <c r="F23">
        <v>5.33</v>
      </c>
      <c r="G23">
        <v>6.82</v>
      </c>
      <c r="H23">
        <v>3445</v>
      </c>
      <c r="I23">
        <v>122166</v>
      </c>
      <c r="J23">
        <v>968</v>
      </c>
      <c r="K23" s="2" t="s">
        <v>167</v>
      </c>
      <c r="L23" s="2" t="s">
        <v>168</v>
      </c>
      <c r="M23">
        <v>2.81993353306157E-2</v>
      </c>
      <c r="N23">
        <v>2.81993353306157E-2</v>
      </c>
      <c r="O23">
        <v>118409</v>
      </c>
      <c r="P23">
        <v>20867</v>
      </c>
      <c r="Q23">
        <v>5462</v>
      </c>
      <c r="R23">
        <v>2606</v>
      </c>
      <c r="S23">
        <v>965</v>
      </c>
      <c r="T23">
        <v>786</v>
      </c>
      <c r="U23">
        <v>536</v>
      </c>
      <c r="V23">
        <v>373</v>
      </c>
      <c r="W23" s="2" t="s">
        <v>154</v>
      </c>
      <c r="X23" s="2" t="s">
        <v>143</v>
      </c>
      <c r="Y23" s="2" t="s">
        <v>169</v>
      </c>
      <c r="Z23" s="2" t="s">
        <v>170</v>
      </c>
      <c r="AA23" s="2" t="s">
        <v>156</v>
      </c>
      <c r="AB23" s="2" t="s">
        <v>146</v>
      </c>
      <c r="AC23" s="2" t="s">
        <v>171</v>
      </c>
      <c r="AD23" s="2" t="s">
        <v>172</v>
      </c>
      <c r="AE23" s="2" t="s">
        <v>173</v>
      </c>
      <c r="AF23" s="2" t="s">
        <v>174</v>
      </c>
      <c r="AG23" s="2" t="s">
        <v>175</v>
      </c>
      <c r="AH23" s="2" t="s">
        <v>176</v>
      </c>
      <c r="AI23">
        <v>3</v>
      </c>
      <c r="AJ23">
        <v>1</v>
      </c>
      <c r="AK23">
        <v>0</v>
      </c>
    </row>
    <row r="24" spans="1:37" hidden="1" x14ac:dyDescent="0.25">
      <c r="A24" s="1">
        <v>45383</v>
      </c>
      <c r="B24" t="s">
        <v>140</v>
      </c>
      <c r="C24">
        <v>22</v>
      </c>
      <c r="D24">
        <v>3.9</v>
      </c>
      <c r="E24">
        <v>719</v>
      </c>
      <c r="F24">
        <v>5.33</v>
      </c>
      <c r="G24">
        <v>6.99</v>
      </c>
      <c r="H24">
        <v>2899</v>
      </c>
      <c r="I24">
        <v>133123</v>
      </c>
      <c r="J24">
        <v>974</v>
      </c>
      <c r="K24" s="2" t="s">
        <v>177</v>
      </c>
      <c r="L24" s="2" t="s">
        <v>178</v>
      </c>
      <c r="M24">
        <v>2.17768529855847E-2</v>
      </c>
      <c r="N24">
        <v>2.17768529855847E-2</v>
      </c>
      <c r="O24">
        <v>122166</v>
      </c>
      <c r="P24">
        <v>101757</v>
      </c>
      <c r="Q24">
        <v>7350</v>
      </c>
      <c r="R24">
        <v>2757</v>
      </c>
      <c r="S24">
        <v>968</v>
      </c>
      <c r="T24">
        <v>950</v>
      </c>
      <c r="U24">
        <v>620</v>
      </c>
      <c r="V24">
        <v>416</v>
      </c>
      <c r="W24" s="2" t="s">
        <v>167</v>
      </c>
      <c r="X24" s="2" t="s">
        <v>141</v>
      </c>
      <c r="Y24" s="2" t="s">
        <v>144</v>
      </c>
      <c r="Z24" s="2" t="s">
        <v>179</v>
      </c>
      <c r="AA24">
        <v>2.81993353306157E-2</v>
      </c>
      <c r="AB24">
        <v>3.5820631504466502E-2</v>
      </c>
      <c r="AC24" s="2" t="s">
        <v>147</v>
      </c>
      <c r="AD24" s="2" t="s">
        <v>180</v>
      </c>
      <c r="AE24">
        <v>124566</v>
      </c>
      <c r="AF24" s="2" t="s">
        <v>181</v>
      </c>
      <c r="AG24">
        <v>47.285455204932902</v>
      </c>
      <c r="AH24" s="2" t="s">
        <v>182</v>
      </c>
      <c r="AI24">
        <v>4</v>
      </c>
      <c r="AJ24">
        <v>0</v>
      </c>
      <c r="AK24">
        <v>0</v>
      </c>
    </row>
    <row r="25" spans="1:37" hidden="1" x14ac:dyDescent="0.25">
      <c r="A25" s="1">
        <v>45413</v>
      </c>
      <c r="B25" t="s">
        <v>140</v>
      </c>
      <c r="C25">
        <v>23</v>
      </c>
      <c r="D25">
        <v>4</v>
      </c>
      <c r="E25">
        <v>665</v>
      </c>
      <c r="F25">
        <v>5.33</v>
      </c>
      <c r="G25">
        <v>7.06</v>
      </c>
      <c r="H25">
        <v>2065</v>
      </c>
      <c r="I25">
        <v>140050</v>
      </c>
      <c r="J25">
        <v>972</v>
      </c>
      <c r="K25" s="2" t="s">
        <v>183</v>
      </c>
      <c r="L25" s="2" t="s">
        <v>184</v>
      </c>
      <c r="M25" s="2" t="s">
        <v>185</v>
      </c>
      <c r="N25" s="2" t="s">
        <v>185</v>
      </c>
      <c r="O25">
        <v>133123</v>
      </c>
      <c r="P25">
        <v>118409</v>
      </c>
      <c r="Q25">
        <v>10007</v>
      </c>
      <c r="R25">
        <v>3493</v>
      </c>
      <c r="S25">
        <v>974</v>
      </c>
      <c r="T25">
        <v>965</v>
      </c>
      <c r="U25">
        <v>697</v>
      </c>
      <c r="V25">
        <v>443</v>
      </c>
      <c r="W25" s="2" t="s">
        <v>177</v>
      </c>
      <c r="X25" s="2" t="s">
        <v>154</v>
      </c>
      <c r="Y25" s="2" t="s">
        <v>157</v>
      </c>
      <c r="Z25" s="2" t="s">
        <v>186</v>
      </c>
      <c r="AA25">
        <v>2.17768529855847E-2</v>
      </c>
      <c r="AB25" s="2" t="s">
        <v>156</v>
      </c>
      <c r="AC25" s="2" t="s">
        <v>160</v>
      </c>
      <c r="AD25" s="2" t="s">
        <v>187</v>
      </c>
      <c r="AE25" s="2" t="s">
        <v>188</v>
      </c>
      <c r="AF25" s="2" t="s">
        <v>189</v>
      </c>
      <c r="AG25" s="2" t="s">
        <v>190</v>
      </c>
      <c r="AH25" s="2" t="s">
        <v>191</v>
      </c>
      <c r="AI25">
        <v>5</v>
      </c>
      <c r="AJ25">
        <v>0</v>
      </c>
      <c r="AK25">
        <v>0</v>
      </c>
    </row>
    <row r="26" spans="1:37" hidden="1" x14ac:dyDescent="0.25">
      <c r="A26" s="1">
        <v>45444</v>
      </c>
      <c r="B26" t="s">
        <v>140</v>
      </c>
      <c r="C26">
        <v>19</v>
      </c>
      <c r="D26">
        <v>4.0999999999999996</v>
      </c>
      <c r="E26">
        <v>671</v>
      </c>
      <c r="F26">
        <v>5.33</v>
      </c>
      <c r="G26">
        <v>6.92</v>
      </c>
      <c r="H26">
        <v>2241</v>
      </c>
      <c r="I26">
        <v>125941</v>
      </c>
      <c r="J26">
        <v>964</v>
      </c>
      <c r="K26" s="2" t="s">
        <v>192</v>
      </c>
      <c r="L26" s="2" t="s">
        <v>193</v>
      </c>
      <c r="M26" s="2" t="s">
        <v>194</v>
      </c>
      <c r="N26" s="2" t="s">
        <v>194</v>
      </c>
      <c r="O26">
        <v>140050</v>
      </c>
      <c r="P26">
        <v>122166</v>
      </c>
      <c r="Q26">
        <v>20867</v>
      </c>
      <c r="R26">
        <v>3558</v>
      </c>
      <c r="S26">
        <v>972</v>
      </c>
      <c r="T26">
        <v>968</v>
      </c>
      <c r="U26">
        <v>786</v>
      </c>
      <c r="V26">
        <v>439</v>
      </c>
      <c r="W26" s="2" t="s">
        <v>183</v>
      </c>
      <c r="X26" s="2" t="s">
        <v>167</v>
      </c>
      <c r="Y26" s="2" t="s">
        <v>143</v>
      </c>
      <c r="Z26" s="2" t="s">
        <v>195</v>
      </c>
      <c r="AA26" s="2" t="s">
        <v>185</v>
      </c>
      <c r="AB26">
        <v>2.81993353306157E-2</v>
      </c>
      <c r="AC26" s="2" t="s">
        <v>146</v>
      </c>
      <c r="AD26" s="2" t="s">
        <v>196</v>
      </c>
      <c r="AE26">
        <v>133038</v>
      </c>
      <c r="AF26" s="2" t="s">
        <v>197</v>
      </c>
      <c r="AG26" s="2" t="s">
        <v>198</v>
      </c>
      <c r="AH26" s="2" t="s">
        <v>199</v>
      </c>
      <c r="AI26">
        <v>6</v>
      </c>
      <c r="AJ26">
        <v>0</v>
      </c>
      <c r="AK26">
        <v>0</v>
      </c>
    </row>
    <row r="27" spans="1:37" hidden="1" x14ac:dyDescent="0.25">
      <c r="A27" s="1">
        <v>45474</v>
      </c>
      <c r="B27" t="s">
        <v>140</v>
      </c>
      <c r="C27">
        <v>22</v>
      </c>
      <c r="D27">
        <v>4.2</v>
      </c>
      <c r="E27">
        <v>710</v>
      </c>
      <c r="F27">
        <v>5.33</v>
      </c>
      <c r="G27">
        <v>6.85</v>
      </c>
      <c r="H27">
        <v>2338</v>
      </c>
      <c r="I27">
        <v>117802</v>
      </c>
      <c r="J27">
        <v>963</v>
      </c>
      <c r="K27" s="2" t="s">
        <v>200</v>
      </c>
      <c r="L27" s="2" t="s">
        <v>201</v>
      </c>
      <c r="M27" s="2" t="s">
        <v>202</v>
      </c>
      <c r="N27" s="2" t="s">
        <v>202</v>
      </c>
      <c r="O27">
        <v>125941</v>
      </c>
      <c r="P27">
        <v>133123</v>
      </c>
      <c r="Q27">
        <v>101757</v>
      </c>
      <c r="R27">
        <v>3762</v>
      </c>
      <c r="S27">
        <v>964</v>
      </c>
      <c r="T27">
        <v>974</v>
      </c>
      <c r="U27">
        <v>950</v>
      </c>
      <c r="V27">
        <v>475</v>
      </c>
      <c r="W27" s="2" t="s">
        <v>192</v>
      </c>
      <c r="X27" s="2" t="s">
        <v>177</v>
      </c>
      <c r="Y27" s="2" t="s">
        <v>141</v>
      </c>
      <c r="Z27">
        <v>7.92</v>
      </c>
      <c r="AA27" s="2" t="s">
        <v>194</v>
      </c>
      <c r="AB27">
        <v>2.17768529855847E-2</v>
      </c>
      <c r="AC27">
        <v>3.5820631504466502E-2</v>
      </c>
      <c r="AD27" s="2" t="s">
        <v>148</v>
      </c>
      <c r="AE27">
        <v>127931</v>
      </c>
      <c r="AF27" s="2" t="s">
        <v>203</v>
      </c>
      <c r="AG27" s="2" t="s">
        <v>204</v>
      </c>
      <c r="AH27" s="2" t="s">
        <v>205</v>
      </c>
      <c r="AI27">
        <v>7</v>
      </c>
      <c r="AJ27">
        <v>0</v>
      </c>
      <c r="AK27">
        <v>0</v>
      </c>
    </row>
    <row r="28" spans="1:37" hidden="1" x14ac:dyDescent="0.25">
      <c r="A28" s="1">
        <v>45505</v>
      </c>
      <c r="B28" t="s">
        <v>140</v>
      </c>
      <c r="C28">
        <v>22</v>
      </c>
      <c r="D28">
        <v>4.2</v>
      </c>
      <c r="E28">
        <v>693</v>
      </c>
      <c r="F28">
        <v>5.33</v>
      </c>
      <c r="G28">
        <v>6.5</v>
      </c>
      <c r="H28">
        <v>2237</v>
      </c>
      <c r="I28">
        <v>114682</v>
      </c>
      <c r="J28">
        <v>963</v>
      </c>
      <c r="K28" s="2" t="s">
        <v>206</v>
      </c>
      <c r="L28" s="2" t="s">
        <v>207</v>
      </c>
      <c r="M28" s="2" t="s">
        <v>208</v>
      </c>
      <c r="N28" s="2" t="s">
        <v>208</v>
      </c>
      <c r="O28">
        <v>117802</v>
      </c>
      <c r="P28">
        <v>140050</v>
      </c>
      <c r="Q28">
        <v>118409</v>
      </c>
      <c r="R28">
        <v>5097</v>
      </c>
      <c r="S28">
        <v>963</v>
      </c>
      <c r="T28">
        <v>972</v>
      </c>
      <c r="U28">
        <v>965</v>
      </c>
      <c r="V28">
        <v>541</v>
      </c>
      <c r="W28" s="2" t="s">
        <v>200</v>
      </c>
      <c r="X28" s="2" t="s">
        <v>183</v>
      </c>
      <c r="Y28" s="2" t="s">
        <v>154</v>
      </c>
      <c r="Z28" s="2" t="s">
        <v>158</v>
      </c>
      <c r="AA28" s="2" t="s">
        <v>202</v>
      </c>
      <c r="AB28" s="2" t="s">
        <v>185</v>
      </c>
      <c r="AC28" s="2" t="s">
        <v>156</v>
      </c>
      <c r="AD28" s="2" t="s">
        <v>161</v>
      </c>
      <c r="AE28">
        <v>119475</v>
      </c>
      <c r="AF28" s="2" t="s">
        <v>209</v>
      </c>
      <c r="AG28" s="2" t="s">
        <v>210</v>
      </c>
      <c r="AH28" s="2" t="s">
        <v>211</v>
      </c>
      <c r="AI28">
        <v>8</v>
      </c>
      <c r="AJ28">
        <v>0</v>
      </c>
      <c r="AK28">
        <v>0</v>
      </c>
    </row>
    <row r="29" spans="1:37" hidden="1" x14ac:dyDescent="0.25">
      <c r="A29" s="1">
        <v>45536</v>
      </c>
      <c r="B29" t="s">
        <v>140</v>
      </c>
      <c r="C29">
        <v>20</v>
      </c>
      <c r="D29">
        <v>4.0999999999999996</v>
      </c>
      <c r="E29">
        <v>717</v>
      </c>
      <c r="F29">
        <v>5.13</v>
      </c>
      <c r="G29">
        <v>6.18</v>
      </c>
      <c r="H29">
        <v>2030</v>
      </c>
      <c r="I29">
        <v>121383</v>
      </c>
      <c r="J29">
        <v>959</v>
      </c>
      <c r="K29" s="2" t="s">
        <v>212</v>
      </c>
      <c r="L29" s="2" t="s">
        <v>213</v>
      </c>
      <c r="M29" s="2" t="s">
        <v>214</v>
      </c>
      <c r="N29" s="2" t="s">
        <v>214</v>
      </c>
      <c r="O29">
        <v>114682</v>
      </c>
      <c r="P29">
        <v>125941</v>
      </c>
      <c r="Q29">
        <v>122166</v>
      </c>
      <c r="R29">
        <v>5462</v>
      </c>
      <c r="S29">
        <v>963</v>
      </c>
      <c r="T29">
        <v>964</v>
      </c>
      <c r="U29">
        <v>968</v>
      </c>
      <c r="V29">
        <v>536</v>
      </c>
      <c r="W29" s="2" t="s">
        <v>206</v>
      </c>
      <c r="X29" s="2" t="s">
        <v>192</v>
      </c>
      <c r="Y29" s="2" t="s">
        <v>167</v>
      </c>
      <c r="Z29" s="2" t="s">
        <v>169</v>
      </c>
      <c r="AA29" s="2" t="s">
        <v>208</v>
      </c>
      <c r="AB29" s="2" t="s">
        <v>194</v>
      </c>
      <c r="AC29">
        <v>2.81993353306157E-2</v>
      </c>
      <c r="AD29" s="2" t="s">
        <v>171</v>
      </c>
      <c r="AE29" s="2" t="s">
        <v>215</v>
      </c>
      <c r="AF29" s="2" t="s">
        <v>216</v>
      </c>
      <c r="AG29" s="2" t="s">
        <v>217</v>
      </c>
      <c r="AH29">
        <v>0.78917910447761197</v>
      </c>
      <c r="AI29">
        <v>9</v>
      </c>
      <c r="AJ29">
        <v>0</v>
      </c>
      <c r="AK29">
        <v>0</v>
      </c>
    </row>
    <row r="30" spans="1:37" hidden="1" x14ac:dyDescent="0.25">
      <c r="A30" s="1">
        <v>45566</v>
      </c>
      <c r="B30" t="s">
        <v>140</v>
      </c>
      <c r="C30">
        <v>23</v>
      </c>
      <c r="D30">
        <v>4.0999999999999996</v>
      </c>
      <c r="E30">
        <v>621</v>
      </c>
      <c r="F30">
        <v>4.83</v>
      </c>
      <c r="G30">
        <v>6.43</v>
      </c>
      <c r="H30">
        <v>2625</v>
      </c>
      <c r="I30">
        <v>133677</v>
      </c>
      <c r="J30">
        <v>962</v>
      </c>
      <c r="K30" s="2" t="s">
        <v>218</v>
      </c>
      <c r="L30" s="2" t="s">
        <v>219</v>
      </c>
      <c r="M30" s="2" t="s">
        <v>220</v>
      </c>
      <c r="N30" s="2" t="s">
        <v>220</v>
      </c>
      <c r="O30">
        <v>121383</v>
      </c>
      <c r="P30">
        <v>117802</v>
      </c>
      <c r="Q30">
        <v>133123</v>
      </c>
      <c r="R30">
        <v>7350</v>
      </c>
      <c r="S30">
        <v>959</v>
      </c>
      <c r="T30">
        <v>963</v>
      </c>
      <c r="U30">
        <v>974</v>
      </c>
      <c r="V30">
        <v>620</v>
      </c>
      <c r="W30" s="2" t="s">
        <v>212</v>
      </c>
      <c r="X30" s="2" t="s">
        <v>200</v>
      </c>
      <c r="Y30" s="2" t="s">
        <v>177</v>
      </c>
      <c r="Z30" s="2" t="s">
        <v>144</v>
      </c>
      <c r="AA30" s="2" t="s">
        <v>214</v>
      </c>
      <c r="AB30" s="2" t="s">
        <v>202</v>
      </c>
      <c r="AC30">
        <v>2.17768529855847E-2</v>
      </c>
      <c r="AD30" s="2" t="s">
        <v>147</v>
      </c>
      <c r="AE30" s="2" t="s">
        <v>221</v>
      </c>
      <c r="AF30" s="2" t="s">
        <v>222</v>
      </c>
      <c r="AG30" s="2" t="s">
        <v>223</v>
      </c>
      <c r="AH30" s="2" t="s">
        <v>224</v>
      </c>
      <c r="AI30">
        <v>10</v>
      </c>
      <c r="AJ30">
        <v>0</v>
      </c>
      <c r="AK30">
        <v>1</v>
      </c>
    </row>
    <row r="31" spans="1:37" hidden="1" x14ac:dyDescent="0.25">
      <c r="A31" s="1">
        <v>45597</v>
      </c>
      <c r="B31" t="s">
        <v>140</v>
      </c>
      <c r="C31">
        <v>19</v>
      </c>
      <c r="D31">
        <v>4.2</v>
      </c>
      <c r="E31">
        <v>675</v>
      </c>
      <c r="F31">
        <v>4.6399999999999997</v>
      </c>
      <c r="G31">
        <v>6.8</v>
      </c>
      <c r="H31">
        <v>2077</v>
      </c>
      <c r="I31">
        <v>105197</v>
      </c>
      <c r="J31">
        <v>930</v>
      </c>
      <c r="K31" s="2" t="s">
        <v>225</v>
      </c>
      <c r="L31" s="2" t="s">
        <v>226</v>
      </c>
      <c r="M31" s="2" t="s">
        <v>227</v>
      </c>
      <c r="N31" s="2" t="s">
        <v>227</v>
      </c>
      <c r="O31">
        <v>133677</v>
      </c>
      <c r="P31">
        <v>114682</v>
      </c>
      <c r="Q31">
        <v>140050</v>
      </c>
      <c r="R31">
        <v>10007</v>
      </c>
      <c r="S31">
        <v>962</v>
      </c>
      <c r="T31">
        <v>963</v>
      </c>
      <c r="U31">
        <v>972</v>
      </c>
      <c r="V31">
        <v>697</v>
      </c>
      <c r="W31" s="2" t="s">
        <v>218</v>
      </c>
      <c r="X31" s="2" t="s">
        <v>206</v>
      </c>
      <c r="Y31" s="2" t="s">
        <v>183</v>
      </c>
      <c r="Z31" s="2" t="s">
        <v>157</v>
      </c>
      <c r="AA31" s="2" t="s">
        <v>220</v>
      </c>
      <c r="AB31" s="2" t="s">
        <v>208</v>
      </c>
      <c r="AC31" s="2" t="s">
        <v>185</v>
      </c>
      <c r="AD31" s="2" t="s">
        <v>160</v>
      </c>
      <c r="AE31" s="2" t="s">
        <v>228</v>
      </c>
      <c r="AF31" s="2" t="s">
        <v>229</v>
      </c>
      <c r="AG31" s="2" t="s">
        <v>230</v>
      </c>
      <c r="AH31" s="2" t="s">
        <v>231</v>
      </c>
      <c r="AI31">
        <v>11</v>
      </c>
      <c r="AJ31">
        <v>0</v>
      </c>
      <c r="AK31">
        <v>1</v>
      </c>
    </row>
    <row r="32" spans="1:37" hidden="1" x14ac:dyDescent="0.25">
      <c r="A32" s="1">
        <v>45627</v>
      </c>
      <c r="B32" t="s">
        <v>140</v>
      </c>
      <c r="C32">
        <v>20</v>
      </c>
      <c r="D32">
        <v>4.0999999999999996</v>
      </c>
      <c r="E32">
        <v>718</v>
      </c>
      <c r="F32">
        <v>4.4800000000000004</v>
      </c>
      <c r="G32">
        <v>6.71</v>
      </c>
      <c r="H32">
        <v>1963</v>
      </c>
      <c r="I32">
        <v>99067</v>
      </c>
      <c r="J32">
        <v>933</v>
      </c>
      <c r="K32" s="2" t="s">
        <v>232</v>
      </c>
      <c r="L32" s="2" t="s">
        <v>233</v>
      </c>
      <c r="M32" s="2" t="s">
        <v>234</v>
      </c>
      <c r="N32" s="2" t="s">
        <v>234</v>
      </c>
      <c r="O32">
        <v>105197</v>
      </c>
      <c r="P32">
        <v>121383</v>
      </c>
      <c r="Q32">
        <v>125941</v>
      </c>
      <c r="R32">
        <v>20867</v>
      </c>
      <c r="S32">
        <v>930</v>
      </c>
      <c r="T32">
        <v>959</v>
      </c>
      <c r="U32">
        <v>964</v>
      </c>
      <c r="V32">
        <v>786</v>
      </c>
      <c r="W32" s="2" t="s">
        <v>225</v>
      </c>
      <c r="X32" s="2" t="s">
        <v>212</v>
      </c>
      <c r="Y32" s="2" t="s">
        <v>192</v>
      </c>
      <c r="Z32" s="2" t="s">
        <v>143</v>
      </c>
      <c r="AA32" s="2" t="s">
        <v>227</v>
      </c>
      <c r="AB32" s="2" t="s">
        <v>214</v>
      </c>
      <c r="AC32" s="2" t="s">
        <v>194</v>
      </c>
      <c r="AD32" s="2" t="s">
        <v>146</v>
      </c>
      <c r="AE32">
        <v>112647</v>
      </c>
      <c r="AF32" s="2" t="s">
        <v>235</v>
      </c>
      <c r="AG32" s="2" t="s">
        <v>236</v>
      </c>
      <c r="AH32" s="2" t="s">
        <v>237</v>
      </c>
      <c r="AI32">
        <v>12</v>
      </c>
      <c r="AJ32">
        <v>0</v>
      </c>
      <c r="AK32">
        <v>1</v>
      </c>
    </row>
    <row r="33" spans="1:37" hidden="1" x14ac:dyDescent="0.25">
      <c r="A33" s="1">
        <v>45658</v>
      </c>
      <c r="B33" t="s">
        <v>140</v>
      </c>
      <c r="C33">
        <v>21</v>
      </c>
      <c r="D33">
        <v>4</v>
      </c>
      <c r="E33">
        <v>662</v>
      </c>
      <c r="F33">
        <v>4.33</v>
      </c>
      <c r="G33">
        <v>6.96</v>
      </c>
      <c r="H33">
        <v>2015</v>
      </c>
      <c r="I33">
        <v>103703</v>
      </c>
      <c r="J33">
        <v>928</v>
      </c>
      <c r="K33" s="2" t="s">
        <v>238</v>
      </c>
      <c r="L33" s="2" t="s">
        <v>239</v>
      </c>
      <c r="M33" s="2" t="s">
        <v>240</v>
      </c>
      <c r="N33" s="2" t="s">
        <v>240</v>
      </c>
      <c r="O33">
        <v>99067</v>
      </c>
      <c r="P33">
        <v>133677</v>
      </c>
      <c r="Q33">
        <v>117802</v>
      </c>
      <c r="R33">
        <v>101757</v>
      </c>
      <c r="S33">
        <v>933</v>
      </c>
      <c r="T33">
        <v>962</v>
      </c>
      <c r="U33">
        <v>963</v>
      </c>
      <c r="V33">
        <v>950</v>
      </c>
      <c r="W33" s="2" t="s">
        <v>232</v>
      </c>
      <c r="X33" s="2" t="s">
        <v>218</v>
      </c>
      <c r="Y33" s="2" t="s">
        <v>200</v>
      </c>
      <c r="Z33" s="2" t="s">
        <v>141</v>
      </c>
      <c r="AA33" s="2" t="s">
        <v>234</v>
      </c>
      <c r="AB33" s="2" t="s">
        <v>220</v>
      </c>
      <c r="AC33" s="2" t="s">
        <v>202</v>
      </c>
      <c r="AD33">
        <v>3.5820631504466502E-2</v>
      </c>
      <c r="AE33" s="2" t="s">
        <v>241</v>
      </c>
      <c r="AF33" s="2" t="s">
        <v>242</v>
      </c>
      <c r="AG33">
        <v>1.9123991469874299E-2</v>
      </c>
      <c r="AH33">
        <v>-2.31578947368421E-2</v>
      </c>
      <c r="AI33">
        <v>1</v>
      </c>
      <c r="AJ33">
        <v>1</v>
      </c>
      <c r="AK33">
        <v>0</v>
      </c>
    </row>
    <row r="34" spans="1:37" hidden="1" x14ac:dyDescent="0.25">
      <c r="A34" s="1">
        <v>45689</v>
      </c>
      <c r="B34" t="s">
        <v>140</v>
      </c>
      <c r="C34">
        <v>19</v>
      </c>
      <c r="D34">
        <v>4.0999999999999996</v>
      </c>
      <c r="E34">
        <v>642</v>
      </c>
      <c r="F34">
        <v>4.33</v>
      </c>
      <c r="G34">
        <v>6.84</v>
      </c>
      <c r="H34">
        <v>2051</v>
      </c>
      <c r="I34">
        <v>107269</v>
      </c>
      <c r="J34">
        <v>929</v>
      </c>
      <c r="K34" s="2" t="s">
        <v>243</v>
      </c>
      <c r="L34" s="2" t="s">
        <v>244</v>
      </c>
      <c r="M34" s="2" t="s">
        <v>245</v>
      </c>
      <c r="N34" s="2" t="s">
        <v>245</v>
      </c>
      <c r="O34">
        <v>103703</v>
      </c>
      <c r="P34">
        <v>105197</v>
      </c>
      <c r="Q34">
        <v>114682</v>
      </c>
      <c r="R34">
        <v>118409</v>
      </c>
      <c r="S34">
        <v>928</v>
      </c>
      <c r="T34">
        <v>930</v>
      </c>
      <c r="U34">
        <v>963</v>
      </c>
      <c r="V34">
        <v>965</v>
      </c>
      <c r="W34" s="2" t="s">
        <v>238</v>
      </c>
      <c r="X34" s="2" t="s">
        <v>225</v>
      </c>
      <c r="Y34" s="2" t="s">
        <v>206</v>
      </c>
      <c r="Z34" s="2" t="s">
        <v>154</v>
      </c>
      <c r="AA34" s="2" t="s">
        <v>240</v>
      </c>
      <c r="AB34" s="2" t="s">
        <v>227</v>
      </c>
      <c r="AC34" s="2" t="s">
        <v>208</v>
      </c>
      <c r="AD34" s="2" t="s">
        <v>156</v>
      </c>
      <c r="AE34" s="2" t="s">
        <v>246</v>
      </c>
      <c r="AF34" s="2" t="s">
        <v>247</v>
      </c>
      <c r="AG34">
        <v>-9.4080686434308197E-2</v>
      </c>
      <c r="AH34">
        <v>-3.7305699481865198E-2</v>
      </c>
      <c r="AI34">
        <v>2</v>
      </c>
      <c r="AJ34">
        <v>1</v>
      </c>
      <c r="AK34">
        <v>0</v>
      </c>
    </row>
    <row r="35" spans="1:37" hidden="1" x14ac:dyDescent="0.25">
      <c r="A35" s="1">
        <v>45717</v>
      </c>
      <c r="B35" t="s">
        <v>140</v>
      </c>
      <c r="C35">
        <v>21</v>
      </c>
      <c r="D35">
        <v>4.2</v>
      </c>
      <c r="E35">
        <v>660</v>
      </c>
      <c r="F35">
        <v>4.33</v>
      </c>
      <c r="G35">
        <v>6.65</v>
      </c>
      <c r="H35">
        <v>2261</v>
      </c>
      <c r="I35">
        <v>135635</v>
      </c>
      <c r="J35">
        <v>934</v>
      </c>
      <c r="K35" s="2" t="s">
        <v>248</v>
      </c>
      <c r="L35" s="2" t="s">
        <v>249</v>
      </c>
      <c r="M35">
        <v>1.6669738636782502E-2</v>
      </c>
      <c r="N35">
        <v>1.6669738636782502E-2</v>
      </c>
      <c r="O35">
        <v>107269</v>
      </c>
      <c r="P35">
        <v>99067</v>
      </c>
      <c r="Q35">
        <v>121383</v>
      </c>
      <c r="R35">
        <v>122166</v>
      </c>
      <c r="S35">
        <v>929</v>
      </c>
      <c r="T35">
        <v>933</v>
      </c>
      <c r="U35">
        <v>959</v>
      </c>
      <c r="V35">
        <v>968</v>
      </c>
      <c r="W35" s="2" t="s">
        <v>243</v>
      </c>
      <c r="X35" s="2" t="s">
        <v>232</v>
      </c>
      <c r="Y35" s="2" t="s">
        <v>212</v>
      </c>
      <c r="Z35" s="2" t="s">
        <v>167</v>
      </c>
      <c r="AA35" s="2" t="s">
        <v>245</v>
      </c>
      <c r="AB35" s="2" t="s">
        <v>234</v>
      </c>
      <c r="AC35" s="2" t="s">
        <v>214</v>
      </c>
      <c r="AD35">
        <v>2.81993353306157E-2</v>
      </c>
      <c r="AE35" s="2" t="s">
        <v>250</v>
      </c>
      <c r="AF35" s="2" t="s">
        <v>251</v>
      </c>
      <c r="AG35" s="2" t="s">
        <v>252</v>
      </c>
      <c r="AH35">
        <v>-3.5123966942148699E-2</v>
      </c>
      <c r="AI35">
        <v>3</v>
      </c>
      <c r="AJ35">
        <v>1</v>
      </c>
      <c r="AK35">
        <v>0</v>
      </c>
    </row>
    <row r="36" spans="1:37" hidden="1" x14ac:dyDescent="0.25">
      <c r="A36" s="1">
        <v>45748</v>
      </c>
      <c r="B36" t="s">
        <v>140</v>
      </c>
      <c r="C36">
        <v>22</v>
      </c>
      <c r="D36">
        <v>4.2</v>
      </c>
      <c r="E36">
        <v>705</v>
      </c>
      <c r="F36">
        <v>4.33</v>
      </c>
      <c r="G36">
        <v>6.72</v>
      </c>
      <c r="H36">
        <v>2243</v>
      </c>
      <c r="I36">
        <v>140273</v>
      </c>
      <c r="J36">
        <v>942</v>
      </c>
      <c r="K36" s="2" t="s">
        <v>253</v>
      </c>
      <c r="L36" s="2" t="s">
        <v>254</v>
      </c>
      <c r="M36">
        <v>1.5990247588630699E-2</v>
      </c>
      <c r="N36">
        <v>1.5990247588630699E-2</v>
      </c>
      <c r="O36">
        <v>135635</v>
      </c>
      <c r="P36">
        <v>103703</v>
      </c>
      <c r="Q36">
        <v>133677</v>
      </c>
      <c r="R36">
        <v>133123</v>
      </c>
      <c r="S36">
        <v>934</v>
      </c>
      <c r="T36">
        <v>928</v>
      </c>
      <c r="U36">
        <v>962</v>
      </c>
      <c r="V36">
        <v>974</v>
      </c>
      <c r="W36" s="2" t="s">
        <v>248</v>
      </c>
      <c r="X36" s="2" t="s">
        <v>238</v>
      </c>
      <c r="Y36" s="2" t="s">
        <v>218</v>
      </c>
      <c r="Z36" s="2" t="s">
        <v>177</v>
      </c>
      <c r="AA36">
        <v>1.6669738636782502E-2</v>
      </c>
      <c r="AB36" s="2" t="s">
        <v>240</v>
      </c>
      <c r="AC36" s="2" t="s">
        <v>220</v>
      </c>
      <c r="AD36">
        <v>2.17768529855847E-2</v>
      </c>
      <c r="AE36" s="2" t="s">
        <v>255</v>
      </c>
      <c r="AF36" s="2" t="s">
        <v>256</v>
      </c>
      <c r="AG36">
        <v>5.3709727094491497E-2</v>
      </c>
      <c r="AH36">
        <v>-3.2854209445585203E-2</v>
      </c>
      <c r="AI36">
        <v>4</v>
      </c>
      <c r="AJ36">
        <v>0</v>
      </c>
      <c r="AK36">
        <v>0</v>
      </c>
    </row>
    <row r="37" spans="1:37" hidden="1" x14ac:dyDescent="0.25">
      <c r="A37" s="1">
        <v>45778</v>
      </c>
      <c r="B37" t="s">
        <v>140</v>
      </c>
      <c r="C37">
        <v>21</v>
      </c>
      <c r="D37">
        <v>4.2</v>
      </c>
      <c r="E37">
        <v>623</v>
      </c>
      <c r="F37">
        <v>4.33</v>
      </c>
      <c r="G37">
        <v>6.82</v>
      </c>
      <c r="H37">
        <v>2381</v>
      </c>
      <c r="I37">
        <v>134344</v>
      </c>
      <c r="J37">
        <v>935</v>
      </c>
      <c r="K37" s="2" t="s">
        <v>257</v>
      </c>
      <c r="L37" s="2" t="s">
        <v>258</v>
      </c>
      <c r="M37">
        <v>1.7723158458881599E-2</v>
      </c>
      <c r="N37">
        <v>1.7723158458881599E-2</v>
      </c>
      <c r="O37">
        <v>140273</v>
      </c>
      <c r="P37">
        <v>107269</v>
      </c>
      <c r="Q37">
        <v>105197</v>
      </c>
      <c r="R37">
        <v>140050</v>
      </c>
      <c r="S37">
        <v>942</v>
      </c>
      <c r="T37">
        <v>929</v>
      </c>
      <c r="U37">
        <v>930</v>
      </c>
      <c r="V37">
        <v>972</v>
      </c>
      <c r="W37" s="2" t="s">
        <v>253</v>
      </c>
      <c r="X37" s="2" t="s">
        <v>243</v>
      </c>
      <c r="Y37" s="2" t="s">
        <v>225</v>
      </c>
      <c r="Z37" s="2" t="s">
        <v>183</v>
      </c>
      <c r="AA37">
        <v>1.5990247588630699E-2</v>
      </c>
      <c r="AB37" s="2" t="s">
        <v>245</v>
      </c>
      <c r="AC37" s="2" t="s">
        <v>227</v>
      </c>
      <c r="AD37" s="2" t="s">
        <v>185</v>
      </c>
      <c r="AE37" s="2" t="s">
        <v>259</v>
      </c>
      <c r="AF37" s="2" t="s">
        <v>260</v>
      </c>
      <c r="AG37">
        <v>-4.0742591931453E-2</v>
      </c>
      <c r="AH37">
        <v>-3.8065843621399101E-2</v>
      </c>
      <c r="AI37">
        <v>5</v>
      </c>
      <c r="AJ37">
        <v>0</v>
      </c>
      <c r="AK37">
        <v>0</v>
      </c>
    </row>
    <row r="38" spans="1:37" hidden="1" x14ac:dyDescent="0.25">
      <c r="A38" s="1">
        <v>45809</v>
      </c>
      <c r="B38" t="s">
        <v>140</v>
      </c>
      <c r="C38">
        <v>20</v>
      </c>
      <c r="D38">
        <v>4.0999999999999996</v>
      </c>
      <c r="E38">
        <v>627</v>
      </c>
      <c r="F38">
        <v>4.33</v>
      </c>
      <c r="G38">
        <v>6.82</v>
      </c>
      <c r="H38">
        <v>2574</v>
      </c>
      <c r="I38">
        <v>130280</v>
      </c>
      <c r="J38">
        <v>936</v>
      </c>
      <c r="K38" s="2" t="s">
        <v>261</v>
      </c>
      <c r="L38">
        <v>2.75</v>
      </c>
      <c r="M38">
        <v>1.97574455019957E-2</v>
      </c>
      <c r="N38">
        <v>1.97574455019957E-2</v>
      </c>
      <c r="O38">
        <v>134344</v>
      </c>
      <c r="P38">
        <v>135635</v>
      </c>
      <c r="Q38">
        <v>99067</v>
      </c>
      <c r="R38">
        <v>125941</v>
      </c>
      <c r="S38">
        <v>935</v>
      </c>
      <c r="T38">
        <v>934</v>
      </c>
      <c r="U38">
        <v>933</v>
      </c>
      <c r="V38">
        <v>964</v>
      </c>
      <c r="W38" s="2" t="s">
        <v>257</v>
      </c>
      <c r="X38" s="2" t="s">
        <v>248</v>
      </c>
      <c r="Y38" s="2" t="s">
        <v>232</v>
      </c>
      <c r="Z38" s="2" t="s">
        <v>192</v>
      </c>
      <c r="AA38">
        <v>1.7723158458881599E-2</v>
      </c>
      <c r="AB38">
        <v>1.6669738636782502E-2</v>
      </c>
      <c r="AC38" s="2" t="s">
        <v>234</v>
      </c>
      <c r="AD38" s="2" t="s">
        <v>194</v>
      </c>
      <c r="AE38" s="2" t="s">
        <v>262</v>
      </c>
      <c r="AF38" s="2" t="s">
        <v>263</v>
      </c>
      <c r="AG38">
        <v>3.4452640522149199E-2</v>
      </c>
      <c r="AH38">
        <v>-2.9045643153526899E-2</v>
      </c>
      <c r="AI38">
        <v>6</v>
      </c>
      <c r="AJ38">
        <v>0</v>
      </c>
      <c r="AK38">
        <v>0</v>
      </c>
    </row>
    <row r="39" spans="1:37" hidden="1" x14ac:dyDescent="0.25">
      <c r="A39" s="1">
        <v>45839</v>
      </c>
      <c r="B39" t="s">
        <v>140</v>
      </c>
      <c r="C39">
        <v>22</v>
      </c>
      <c r="D39">
        <v>4.2</v>
      </c>
      <c r="E39">
        <v>0</v>
      </c>
      <c r="F39">
        <v>4.33</v>
      </c>
      <c r="G39">
        <v>6.72</v>
      </c>
      <c r="H39">
        <v>2110</v>
      </c>
      <c r="I39">
        <v>133054</v>
      </c>
      <c r="J39">
        <v>928</v>
      </c>
      <c r="K39" s="2" t="s">
        <v>264</v>
      </c>
      <c r="L39" s="2" t="s">
        <v>265</v>
      </c>
      <c r="M39" s="2" t="s">
        <v>266</v>
      </c>
      <c r="N39" s="2" t="s">
        <v>266</v>
      </c>
      <c r="O39">
        <v>130280</v>
      </c>
      <c r="P39">
        <v>140273</v>
      </c>
      <c r="Q39">
        <v>103703</v>
      </c>
      <c r="R39">
        <v>117802</v>
      </c>
      <c r="S39">
        <v>936</v>
      </c>
      <c r="T39">
        <v>942</v>
      </c>
      <c r="U39">
        <v>928</v>
      </c>
      <c r="V39">
        <v>963</v>
      </c>
      <c r="W39" s="2" t="s">
        <v>261</v>
      </c>
      <c r="X39" s="2" t="s">
        <v>253</v>
      </c>
      <c r="Y39" s="2" t="s">
        <v>238</v>
      </c>
      <c r="Z39" s="2" t="s">
        <v>200</v>
      </c>
      <c r="AA39">
        <v>1.97574455019957E-2</v>
      </c>
      <c r="AB39">
        <v>1.5990247588630699E-2</v>
      </c>
      <c r="AC39" s="2" t="s">
        <v>240</v>
      </c>
      <c r="AD39" s="2" t="s">
        <v>202</v>
      </c>
      <c r="AE39" s="2" t="s">
        <v>267</v>
      </c>
      <c r="AF39" s="2" t="s">
        <v>268</v>
      </c>
      <c r="AG39" s="2" t="s">
        <v>269</v>
      </c>
      <c r="AH39">
        <v>-3.6344755970924097E-2</v>
      </c>
      <c r="AI39">
        <v>7</v>
      </c>
      <c r="AJ39">
        <v>0</v>
      </c>
      <c r="AK39">
        <v>0</v>
      </c>
    </row>
    <row r="40" spans="1:37" hidden="1" x14ac:dyDescent="0.25">
      <c r="A40" s="1">
        <v>45292</v>
      </c>
      <c r="B40" t="s">
        <v>270</v>
      </c>
      <c r="C40">
        <v>21</v>
      </c>
      <c r="D40">
        <v>3.7</v>
      </c>
      <c r="E40">
        <v>681</v>
      </c>
      <c r="F40">
        <v>5.33</v>
      </c>
      <c r="G40">
        <v>6.64</v>
      </c>
      <c r="H40">
        <v>139</v>
      </c>
      <c r="I40">
        <v>17709</v>
      </c>
      <c r="J40">
        <v>56</v>
      </c>
      <c r="K40" s="2" t="s">
        <v>271</v>
      </c>
      <c r="L40" s="2" t="s">
        <v>272</v>
      </c>
      <c r="M40">
        <v>7.8491162685640006E-3</v>
      </c>
      <c r="N40">
        <v>7.8491162685640006E-3</v>
      </c>
      <c r="O40">
        <v>15705</v>
      </c>
      <c r="P40">
        <v>15671</v>
      </c>
      <c r="Q40">
        <v>16688</v>
      </c>
      <c r="R40">
        <v>14648</v>
      </c>
      <c r="S40">
        <v>50</v>
      </c>
      <c r="T40">
        <v>53</v>
      </c>
      <c r="U40">
        <v>58</v>
      </c>
      <c r="V40">
        <v>58</v>
      </c>
      <c r="W40">
        <v>314.10000000000002</v>
      </c>
      <c r="X40" s="2" t="s">
        <v>273</v>
      </c>
      <c r="Y40" s="2" t="s">
        <v>274</v>
      </c>
      <c r="Z40" s="2" t="s">
        <v>275</v>
      </c>
      <c r="AA40">
        <v>5.9853549824896504E-3</v>
      </c>
      <c r="AB40">
        <v>6.4450258439155096E-3</v>
      </c>
      <c r="AC40" s="2" t="s">
        <v>276</v>
      </c>
      <c r="AD40">
        <v>7.9191698525395895E-3</v>
      </c>
      <c r="AE40" s="2" t="s">
        <v>277</v>
      </c>
      <c r="AF40" s="2" t="s">
        <v>278</v>
      </c>
      <c r="AG40" s="2" t="s">
        <v>279</v>
      </c>
      <c r="AH40">
        <v>-3.4482758620689599E-2</v>
      </c>
      <c r="AI40">
        <v>1</v>
      </c>
      <c r="AJ40">
        <v>1</v>
      </c>
      <c r="AK40">
        <v>0</v>
      </c>
    </row>
    <row r="41" spans="1:37" hidden="1" x14ac:dyDescent="0.25">
      <c r="A41" s="1">
        <v>45323</v>
      </c>
      <c r="B41" t="s">
        <v>270</v>
      </c>
      <c r="C41">
        <v>20</v>
      </c>
      <c r="D41">
        <v>3.9</v>
      </c>
      <c r="E41">
        <v>658</v>
      </c>
      <c r="F41">
        <v>5.33</v>
      </c>
      <c r="G41">
        <v>6.78</v>
      </c>
      <c r="H41">
        <v>115</v>
      </c>
      <c r="I41">
        <v>17736</v>
      </c>
      <c r="J41">
        <v>52</v>
      </c>
      <c r="K41" s="2" t="s">
        <v>280</v>
      </c>
      <c r="L41" s="2" t="s">
        <v>281</v>
      </c>
      <c r="M41">
        <v>6.4839873703202502E-3</v>
      </c>
      <c r="N41">
        <v>6.4839873703202502E-3</v>
      </c>
      <c r="O41">
        <v>17709</v>
      </c>
      <c r="P41">
        <v>14869</v>
      </c>
      <c r="Q41">
        <v>18225</v>
      </c>
      <c r="R41">
        <v>14754</v>
      </c>
      <c r="S41">
        <v>56</v>
      </c>
      <c r="T41">
        <v>50</v>
      </c>
      <c r="U41">
        <v>61</v>
      </c>
      <c r="V41">
        <v>62</v>
      </c>
      <c r="W41" s="2" t="s">
        <v>271</v>
      </c>
      <c r="X41">
        <v>297.38</v>
      </c>
      <c r="Y41" s="2" t="s">
        <v>282</v>
      </c>
      <c r="Z41" s="2" t="s">
        <v>283</v>
      </c>
      <c r="AA41">
        <v>7.8491162685640006E-3</v>
      </c>
      <c r="AB41">
        <v>6.4563857690497E-3</v>
      </c>
      <c r="AC41">
        <v>9.1632373113854602E-3</v>
      </c>
      <c r="AD41">
        <v>5.1511454520807897E-3</v>
      </c>
      <c r="AE41">
        <v>17050</v>
      </c>
      <c r="AF41" s="2" t="s">
        <v>284</v>
      </c>
      <c r="AG41" s="2" t="s">
        <v>285</v>
      </c>
      <c r="AH41">
        <v>-0.16129032258064499</v>
      </c>
      <c r="AI41">
        <v>2</v>
      </c>
      <c r="AJ41">
        <v>1</v>
      </c>
      <c r="AK41">
        <v>0</v>
      </c>
    </row>
    <row r="42" spans="1:37" hidden="1" x14ac:dyDescent="0.25">
      <c r="A42" s="1">
        <v>45352</v>
      </c>
      <c r="B42" t="s">
        <v>270</v>
      </c>
      <c r="C42">
        <v>20</v>
      </c>
      <c r="D42">
        <v>3.9</v>
      </c>
      <c r="E42">
        <v>692</v>
      </c>
      <c r="F42">
        <v>5.33</v>
      </c>
      <c r="G42">
        <v>6.82</v>
      </c>
      <c r="H42">
        <v>147</v>
      </c>
      <c r="I42">
        <v>19106</v>
      </c>
      <c r="J42">
        <v>51</v>
      </c>
      <c r="K42" s="2" t="s">
        <v>286</v>
      </c>
      <c r="L42" s="2" t="s">
        <v>287</v>
      </c>
      <c r="M42">
        <v>7.6939181408981396E-3</v>
      </c>
      <c r="N42">
        <v>7.6939181408981396E-3</v>
      </c>
      <c r="O42">
        <v>17736</v>
      </c>
      <c r="P42">
        <v>15705</v>
      </c>
      <c r="Q42">
        <v>15810</v>
      </c>
      <c r="R42">
        <v>17802</v>
      </c>
      <c r="S42">
        <v>52</v>
      </c>
      <c r="T42">
        <v>50</v>
      </c>
      <c r="U42">
        <v>55</v>
      </c>
      <c r="V42">
        <v>64</v>
      </c>
      <c r="W42" s="2" t="s">
        <v>280</v>
      </c>
      <c r="X42">
        <v>314.10000000000002</v>
      </c>
      <c r="Y42" s="2" t="s">
        <v>288</v>
      </c>
      <c r="Z42">
        <v>278.15625</v>
      </c>
      <c r="AA42">
        <v>6.4839873703202502E-3</v>
      </c>
      <c r="AB42">
        <v>5.9853549824896504E-3</v>
      </c>
      <c r="AC42">
        <v>5.8823529411764696E-3</v>
      </c>
      <c r="AD42">
        <v>5.5611729019211303E-3</v>
      </c>
      <c r="AE42" s="2" t="s">
        <v>289</v>
      </c>
      <c r="AF42" s="2" t="s">
        <v>290</v>
      </c>
      <c r="AG42">
        <v>7.32501966071228E-2</v>
      </c>
      <c r="AH42">
        <v>-0.203125</v>
      </c>
      <c r="AI42">
        <v>3</v>
      </c>
      <c r="AJ42">
        <v>1</v>
      </c>
      <c r="AK42">
        <v>0</v>
      </c>
    </row>
    <row r="43" spans="1:37" hidden="1" x14ac:dyDescent="0.25">
      <c r="A43" s="1">
        <v>45383</v>
      </c>
      <c r="B43" t="s">
        <v>270</v>
      </c>
      <c r="C43">
        <v>22</v>
      </c>
      <c r="D43">
        <v>3.9</v>
      </c>
      <c r="E43">
        <v>719</v>
      </c>
      <c r="F43">
        <v>5.33</v>
      </c>
      <c r="G43">
        <v>6.99</v>
      </c>
      <c r="H43">
        <v>127</v>
      </c>
      <c r="I43">
        <v>20737</v>
      </c>
      <c r="J43">
        <v>46</v>
      </c>
      <c r="K43" s="2" t="s">
        <v>291</v>
      </c>
      <c r="L43" s="2" t="s">
        <v>292</v>
      </c>
      <c r="M43">
        <v>6.1243188503640796E-3</v>
      </c>
      <c r="N43">
        <v>6.1243188503640796E-3</v>
      </c>
      <c r="O43">
        <v>19106</v>
      </c>
      <c r="P43">
        <v>17709</v>
      </c>
      <c r="Q43">
        <v>15671</v>
      </c>
      <c r="R43">
        <v>17443</v>
      </c>
      <c r="S43">
        <v>51</v>
      </c>
      <c r="T43">
        <v>56</v>
      </c>
      <c r="U43">
        <v>53</v>
      </c>
      <c r="V43">
        <v>59</v>
      </c>
      <c r="W43" s="2" t="s">
        <v>286</v>
      </c>
      <c r="X43" s="2" t="s">
        <v>271</v>
      </c>
      <c r="Y43" s="2" t="s">
        <v>273</v>
      </c>
      <c r="Z43" s="2" t="s">
        <v>293</v>
      </c>
      <c r="AA43">
        <v>7.6939181408981396E-3</v>
      </c>
      <c r="AB43">
        <v>7.8491162685640006E-3</v>
      </c>
      <c r="AC43">
        <v>6.4450258439155096E-3</v>
      </c>
      <c r="AD43">
        <v>8.6567677578398197E-3</v>
      </c>
      <c r="AE43">
        <v>19193</v>
      </c>
      <c r="AF43" s="2" t="s">
        <v>294</v>
      </c>
      <c r="AG43" s="2" t="s">
        <v>295</v>
      </c>
      <c r="AH43">
        <v>-0.22033898305084701</v>
      </c>
      <c r="AI43">
        <v>4</v>
      </c>
      <c r="AJ43">
        <v>0</v>
      </c>
      <c r="AK43">
        <v>0</v>
      </c>
    </row>
    <row r="44" spans="1:37" hidden="1" x14ac:dyDescent="0.25">
      <c r="A44" s="1">
        <v>45413</v>
      </c>
      <c r="B44" t="s">
        <v>270</v>
      </c>
      <c r="C44">
        <v>23</v>
      </c>
      <c r="D44">
        <v>4</v>
      </c>
      <c r="E44">
        <v>665</v>
      </c>
      <c r="F44">
        <v>5.33</v>
      </c>
      <c r="G44">
        <v>7.06</v>
      </c>
      <c r="H44">
        <v>128</v>
      </c>
      <c r="I44">
        <v>22567</v>
      </c>
      <c r="J44">
        <v>47</v>
      </c>
      <c r="K44" s="2" t="s">
        <v>296</v>
      </c>
      <c r="L44" s="2" t="s">
        <v>297</v>
      </c>
      <c r="M44">
        <v>5.6719989365001996E-3</v>
      </c>
      <c r="N44">
        <v>5.6719989365001996E-3</v>
      </c>
      <c r="O44">
        <v>20737</v>
      </c>
      <c r="P44">
        <v>17736</v>
      </c>
      <c r="Q44">
        <v>14869</v>
      </c>
      <c r="R44">
        <v>19245</v>
      </c>
      <c r="S44">
        <v>46</v>
      </c>
      <c r="T44">
        <v>52</v>
      </c>
      <c r="U44">
        <v>50</v>
      </c>
      <c r="V44">
        <v>66</v>
      </c>
      <c r="W44" s="2" t="s">
        <v>291</v>
      </c>
      <c r="X44" s="2" t="s">
        <v>280</v>
      </c>
      <c r="Y44">
        <v>297.38</v>
      </c>
      <c r="Z44" s="2" t="s">
        <v>298</v>
      </c>
      <c r="AA44">
        <v>6.1243188503640796E-3</v>
      </c>
      <c r="AB44">
        <v>6.4839873703202502E-3</v>
      </c>
      <c r="AC44">
        <v>6.4563857690497E-3</v>
      </c>
      <c r="AD44">
        <v>6.07950116913484E-3</v>
      </c>
      <c r="AE44" s="2" t="s">
        <v>299</v>
      </c>
      <c r="AF44" s="2" t="s">
        <v>300</v>
      </c>
      <c r="AG44" s="2" t="s">
        <v>301</v>
      </c>
      <c r="AH44">
        <v>-0.28787878787878701</v>
      </c>
      <c r="AI44">
        <v>5</v>
      </c>
      <c r="AJ44">
        <v>0</v>
      </c>
      <c r="AK44">
        <v>0</v>
      </c>
    </row>
    <row r="45" spans="1:37" hidden="1" x14ac:dyDescent="0.25">
      <c r="A45" s="1">
        <v>45444</v>
      </c>
      <c r="B45" t="s">
        <v>270</v>
      </c>
      <c r="C45">
        <v>19</v>
      </c>
      <c r="D45">
        <v>4.0999999999999996</v>
      </c>
      <c r="E45">
        <v>671</v>
      </c>
      <c r="F45">
        <v>5.33</v>
      </c>
      <c r="G45">
        <v>6.92</v>
      </c>
      <c r="H45">
        <v>148</v>
      </c>
      <c r="I45">
        <v>22522</v>
      </c>
      <c r="J45">
        <v>49</v>
      </c>
      <c r="K45" s="2" t="s">
        <v>302</v>
      </c>
      <c r="L45" s="2" t="s">
        <v>303</v>
      </c>
      <c r="M45">
        <v>6.57135245537696E-3</v>
      </c>
      <c r="N45">
        <v>6.57135245537696E-3</v>
      </c>
      <c r="O45">
        <v>22567</v>
      </c>
      <c r="P45">
        <v>19106</v>
      </c>
      <c r="Q45">
        <v>15705</v>
      </c>
      <c r="R45">
        <v>18377</v>
      </c>
      <c r="S45">
        <v>47</v>
      </c>
      <c r="T45">
        <v>51</v>
      </c>
      <c r="U45">
        <v>50</v>
      </c>
      <c r="V45">
        <v>58</v>
      </c>
      <c r="W45" s="2" t="s">
        <v>296</v>
      </c>
      <c r="X45" s="2" t="s">
        <v>286</v>
      </c>
      <c r="Y45">
        <v>314.10000000000002</v>
      </c>
      <c r="Z45" s="2" t="s">
        <v>304</v>
      </c>
      <c r="AA45">
        <v>5.6719989365001996E-3</v>
      </c>
      <c r="AB45">
        <v>7.6939181408981396E-3</v>
      </c>
      <c r="AC45">
        <v>5.9853549824896504E-3</v>
      </c>
      <c r="AD45">
        <v>7.4549708875224401E-3</v>
      </c>
      <c r="AE45">
        <v>21942</v>
      </c>
      <c r="AF45" s="2" t="s">
        <v>305</v>
      </c>
      <c r="AG45" s="2" t="s">
        <v>306</v>
      </c>
      <c r="AH45">
        <v>-0.15517241379310301</v>
      </c>
      <c r="AI45">
        <v>6</v>
      </c>
      <c r="AJ45">
        <v>0</v>
      </c>
      <c r="AK45">
        <v>0</v>
      </c>
    </row>
    <row r="46" spans="1:37" hidden="1" x14ac:dyDescent="0.25">
      <c r="A46" s="1">
        <v>45474</v>
      </c>
      <c r="B46" t="s">
        <v>270</v>
      </c>
      <c r="C46">
        <v>22</v>
      </c>
      <c r="D46">
        <v>4.2</v>
      </c>
      <c r="E46">
        <v>710</v>
      </c>
      <c r="F46">
        <v>5.33</v>
      </c>
      <c r="G46">
        <v>6.85</v>
      </c>
      <c r="H46">
        <v>144</v>
      </c>
      <c r="I46">
        <v>25946</v>
      </c>
      <c r="J46">
        <v>50</v>
      </c>
      <c r="K46">
        <v>518.91999999999996</v>
      </c>
      <c r="L46">
        <v>2.88</v>
      </c>
      <c r="M46">
        <v>5.54998843752408E-3</v>
      </c>
      <c r="N46">
        <v>5.54998843752408E-3</v>
      </c>
      <c r="O46">
        <v>22522</v>
      </c>
      <c r="P46">
        <v>20737</v>
      </c>
      <c r="Q46">
        <v>17709</v>
      </c>
      <c r="R46">
        <v>16688</v>
      </c>
      <c r="S46">
        <v>49</v>
      </c>
      <c r="T46">
        <v>46</v>
      </c>
      <c r="U46">
        <v>56</v>
      </c>
      <c r="V46">
        <v>58</v>
      </c>
      <c r="W46" s="2" t="s">
        <v>302</v>
      </c>
      <c r="X46" s="2" t="s">
        <v>291</v>
      </c>
      <c r="Y46" s="2" t="s">
        <v>271</v>
      </c>
      <c r="Z46" s="2" t="s">
        <v>274</v>
      </c>
      <c r="AA46">
        <v>6.57135245537696E-3</v>
      </c>
      <c r="AB46">
        <v>6.1243188503640796E-3</v>
      </c>
      <c r="AC46">
        <v>7.8491162685640006E-3</v>
      </c>
      <c r="AD46" s="2" t="s">
        <v>276</v>
      </c>
      <c r="AE46" s="2" t="s">
        <v>307</v>
      </c>
      <c r="AF46" s="2" t="s">
        <v>308</v>
      </c>
      <c r="AG46" s="2" t="s">
        <v>309</v>
      </c>
      <c r="AH46">
        <v>-0.13793103448275801</v>
      </c>
      <c r="AI46">
        <v>7</v>
      </c>
      <c r="AJ46">
        <v>0</v>
      </c>
      <c r="AK46">
        <v>0</v>
      </c>
    </row>
    <row r="47" spans="1:37" hidden="1" x14ac:dyDescent="0.25">
      <c r="A47" s="1">
        <v>45505</v>
      </c>
      <c r="B47" t="s">
        <v>270</v>
      </c>
      <c r="C47">
        <v>22</v>
      </c>
      <c r="D47">
        <v>4.2</v>
      </c>
      <c r="E47">
        <v>693</v>
      </c>
      <c r="F47">
        <v>5.33</v>
      </c>
      <c r="G47">
        <v>6.5</v>
      </c>
      <c r="H47">
        <v>171</v>
      </c>
      <c r="I47">
        <v>30236</v>
      </c>
      <c r="J47">
        <v>54</v>
      </c>
      <c r="K47">
        <v>559.92592592592598</v>
      </c>
      <c r="L47" s="2" t="s">
        <v>310</v>
      </c>
      <c r="M47">
        <v>5.6555099880936602E-3</v>
      </c>
      <c r="N47">
        <v>5.6555099880936602E-3</v>
      </c>
      <c r="O47">
        <v>25946</v>
      </c>
      <c r="P47">
        <v>22567</v>
      </c>
      <c r="Q47">
        <v>17736</v>
      </c>
      <c r="R47">
        <v>18225</v>
      </c>
      <c r="S47">
        <v>50</v>
      </c>
      <c r="T47">
        <v>47</v>
      </c>
      <c r="U47">
        <v>52</v>
      </c>
      <c r="V47">
        <v>61</v>
      </c>
      <c r="W47">
        <v>518.91999999999996</v>
      </c>
      <c r="X47" s="2" t="s">
        <v>296</v>
      </c>
      <c r="Y47" s="2" t="s">
        <v>280</v>
      </c>
      <c r="Z47" s="2" t="s">
        <v>282</v>
      </c>
      <c r="AA47">
        <v>5.54998843752408E-3</v>
      </c>
      <c r="AB47">
        <v>5.6719989365001996E-3</v>
      </c>
      <c r="AC47">
        <v>6.4839873703202502E-3</v>
      </c>
      <c r="AD47">
        <v>9.1632373113854602E-3</v>
      </c>
      <c r="AE47" s="2" t="s">
        <v>311</v>
      </c>
      <c r="AF47" s="2" t="s">
        <v>312</v>
      </c>
      <c r="AG47">
        <v>0.659039780521262</v>
      </c>
      <c r="AH47">
        <v>-0.114754098360655</v>
      </c>
      <c r="AI47">
        <v>8</v>
      </c>
      <c r="AJ47">
        <v>0</v>
      </c>
      <c r="AK47">
        <v>0</v>
      </c>
    </row>
    <row r="48" spans="1:37" hidden="1" x14ac:dyDescent="0.25">
      <c r="A48" s="1">
        <v>45536</v>
      </c>
      <c r="B48" t="s">
        <v>270</v>
      </c>
      <c r="C48">
        <v>20</v>
      </c>
      <c r="D48">
        <v>4.0999999999999996</v>
      </c>
      <c r="E48">
        <v>717</v>
      </c>
      <c r="F48">
        <v>5.13</v>
      </c>
      <c r="G48">
        <v>6.18</v>
      </c>
      <c r="H48">
        <v>157</v>
      </c>
      <c r="I48">
        <v>31574</v>
      </c>
      <c r="J48">
        <v>50</v>
      </c>
      <c r="K48">
        <v>631.48</v>
      </c>
      <c r="L48">
        <v>3.14</v>
      </c>
      <c r="M48">
        <v>4.9724456831570204E-3</v>
      </c>
      <c r="N48">
        <v>4.9724456831570204E-3</v>
      </c>
      <c r="O48">
        <v>30236</v>
      </c>
      <c r="P48">
        <v>22522</v>
      </c>
      <c r="Q48">
        <v>19106</v>
      </c>
      <c r="R48">
        <v>15810</v>
      </c>
      <c r="S48">
        <v>54</v>
      </c>
      <c r="T48">
        <v>49</v>
      </c>
      <c r="U48">
        <v>51</v>
      </c>
      <c r="V48">
        <v>55</v>
      </c>
      <c r="W48">
        <v>559.92592592592598</v>
      </c>
      <c r="X48" s="2" t="s">
        <v>302</v>
      </c>
      <c r="Y48" s="2" t="s">
        <v>286</v>
      </c>
      <c r="Z48" s="2" t="s">
        <v>288</v>
      </c>
      <c r="AA48">
        <v>5.6555099880936602E-3</v>
      </c>
      <c r="AB48">
        <v>6.57135245537696E-3</v>
      </c>
      <c r="AC48">
        <v>7.6939181408981396E-3</v>
      </c>
      <c r="AD48">
        <v>5.8823529411764696E-3</v>
      </c>
      <c r="AE48">
        <v>29252</v>
      </c>
      <c r="AF48" s="2" t="s">
        <v>313</v>
      </c>
      <c r="AG48" s="2" t="s">
        <v>314</v>
      </c>
      <c r="AH48">
        <v>-9.0909090909090898E-2</v>
      </c>
      <c r="AI48">
        <v>9</v>
      </c>
      <c r="AJ48">
        <v>0</v>
      </c>
      <c r="AK48">
        <v>0</v>
      </c>
    </row>
    <row r="49" spans="1:37" hidden="1" x14ac:dyDescent="0.25">
      <c r="A49" s="1">
        <v>45566</v>
      </c>
      <c r="B49" t="s">
        <v>270</v>
      </c>
      <c r="C49">
        <v>23</v>
      </c>
      <c r="D49">
        <v>4.0999999999999996</v>
      </c>
      <c r="E49">
        <v>621</v>
      </c>
      <c r="F49">
        <v>4.83</v>
      </c>
      <c r="G49">
        <v>6.43</v>
      </c>
      <c r="H49">
        <v>151</v>
      </c>
      <c r="I49">
        <v>30631</v>
      </c>
      <c r="J49">
        <v>52</v>
      </c>
      <c r="K49" s="2" t="s">
        <v>315</v>
      </c>
      <c r="L49" s="2" t="s">
        <v>316</v>
      </c>
      <c r="M49">
        <v>4.9296464366164897E-3</v>
      </c>
      <c r="N49">
        <v>4.9296464366164897E-3</v>
      </c>
      <c r="O49">
        <v>31574</v>
      </c>
      <c r="P49">
        <v>25946</v>
      </c>
      <c r="Q49">
        <v>20737</v>
      </c>
      <c r="R49">
        <v>15671</v>
      </c>
      <c r="S49">
        <v>50</v>
      </c>
      <c r="T49">
        <v>50</v>
      </c>
      <c r="U49">
        <v>46</v>
      </c>
      <c r="V49">
        <v>53</v>
      </c>
      <c r="W49">
        <v>631.48</v>
      </c>
      <c r="X49">
        <v>518.91999999999996</v>
      </c>
      <c r="Y49" s="2" t="s">
        <v>291</v>
      </c>
      <c r="Z49" s="2" t="s">
        <v>273</v>
      </c>
      <c r="AA49">
        <v>4.9724456831570204E-3</v>
      </c>
      <c r="AB49">
        <v>5.54998843752408E-3</v>
      </c>
      <c r="AC49">
        <v>6.1243188503640796E-3</v>
      </c>
      <c r="AD49">
        <v>6.4450258439155096E-3</v>
      </c>
      <c r="AE49" s="2" t="s">
        <v>317</v>
      </c>
      <c r="AF49" s="2" t="s">
        <v>318</v>
      </c>
      <c r="AG49" s="2" t="s">
        <v>319</v>
      </c>
      <c r="AH49">
        <v>-1.8867924528301799E-2</v>
      </c>
      <c r="AI49">
        <v>10</v>
      </c>
      <c r="AJ49">
        <v>0</v>
      </c>
      <c r="AK49">
        <v>1</v>
      </c>
    </row>
    <row r="50" spans="1:37" hidden="1" x14ac:dyDescent="0.25">
      <c r="A50" s="1">
        <v>45597</v>
      </c>
      <c r="B50" t="s">
        <v>270</v>
      </c>
      <c r="C50">
        <v>19</v>
      </c>
      <c r="D50">
        <v>4.2</v>
      </c>
      <c r="E50">
        <v>675</v>
      </c>
      <c r="F50">
        <v>4.6399999999999997</v>
      </c>
      <c r="G50">
        <v>6.8</v>
      </c>
      <c r="H50">
        <v>110</v>
      </c>
      <c r="I50">
        <v>21224</v>
      </c>
      <c r="J50">
        <v>52</v>
      </c>
      <c r="K50" s="2" t="s">
        <v>320</v>
      </c>
      <c r="L50" s="2" t="s">
        <v>321</v>
      </c>
      <c r="M50">
        <v>5.1828119110441002E-3</v>
      </c>
      <c r="N50">
        <v>5.1828119110441002E-3</v>
      </c>
      <c r="O50">
        <v>30631</v>
      </c>
      <c r="P50">
        <v>30236</v>
      </c>
      <c r="Q50">
        <v>22567</v>
      </c>
      <c r="R50">
        <v>14869</v>
      </c>
      <c r="S50">
        <v>52</v>
      </c>
      <c r="T50">
        <v>54</v>
      </c>
      <c r="U50">
        <v>47</v>
      </c>
      <c r="V50">
        <v>50</v>
      </c>
      <c r="W50" s="2" t="s">
        <v>315</v>
      </c>
      <c r="X50">
        <v>559.92592592592598</v>
      </c>
      <c r="Y50" s="2" t="s">
        <v>296</v>
      </c>
      <c r="Z50">
        <v>297.38</v>
      </c>
      <c r="AA50">
        <v>4.9296464366164897E-3</v>
      </c>
      <c r="AB50">
        <v>5.6555099880936602E-3</v>
      </c>
      <c r="AC50">
        <v>5.6719989365001996E-3</v>
      </c>
      <c r="AD50">
        <v>6.4563857690497E-3</v>
      </c>
      <c r="AE50" s="2" t="s">
        <v>322</v>
      </c>
      <c r="AF50" s="2" t="s">
        <v>323</v>
      </c>
      <c r="AG50" s="2" t="s">
        <v>324</v>
      </c>
      <c r="AH50">
        <v>0.04</v>
      </c>
      <c r="AI50">
        <v>11</v>
      </c>
      <c r="AJ50">
        <v>0</v>
      </c>
      <c r="AK50">
        <v>1</v>
      </c>
    </row>
    <row r="51" spans="1:37" hidden="1" x14ac:dyDescent="0.25">
      <c r="A51" s="1">
        <v>45627</v>
      </c>
      <c r="B51" t="s">
        <v>270</v>
      </c>
      <c r="C51">
        <v>20</v>
      </c>
      <c r="D51">
        <v>4.0999999999999996</v>
      </c>
      <c r="E51">
        <v>718</v>
      </c>
      <c r="F51">
        <v>4.4800000000000004</v>
      </c>
      <c r="G51">
        <v>6.71</v>
      </c>
      <c r="H51">
        <v>107</v>
      </c>
      <c r="I51">
        <v>21755</v>
      </c>
      <c r="J51">
        <v>45</v>
      </c>
      <c r="K51" s="2" t="s">
        <v>325</v>
      </c>
      <c r="L51" s="2" t="s">
        <v>326</v>
      </c>
      <c r="M51">
        <v>4.91840956102045E-3</v>
      </c>
      <c r="N51">
        <v>4.91840956102045E-3</v>
      </c>
      <c r="O51">
        <v>21224</v>
      </c>
      <c r="P51">
        <v>31574</v>
      </c>
      <c r="Q51">
        <v>22522</v>
      </c>
      <c r="R51">
        <v>15705</v>
      </c>
      <c r="S51">
        <v>52</v>
      </c>
      <c r="T51">
        <v>50</v>
      </c>
      <c r="U51">
        <v>49</v>
      </c>
      <c r="V51">
        <v>50</v>
      </c>
      <c r="W51" s="2" t="s">
        <v>320</v>
      </c>
      <c r="X51">
        <v>631.48</v>
      </c>
      <c r="Y51" s="2" t="s">
        <v>302</v>
      </c>
      <c r="Z51">
        <v>314.10000000000002</v>
      </c>
      <c r="AA51">
        <v>5.1828119110441002E-3</v>
      </c>
      <c r="AB51">
        <v>4.9724456831570204E-3</v>
      </c>
      <c r="AC51">
        <v>6.57135245537696E-3</v>
      </c>
      <c r="AD51">
        <v>5.9853549824896504E-3</v>
      </c>
      <c r="AE51" s="2" t="s">
        <v>327</v>
      </c>
      <c r="AF51">
        <v>0.88663225105284604</v>
      </c>
      <c r="AG51" s="2" t="s">
        <v>328</v>
      </c>
      <c r="AH51">
        <v>-0.1</v>
      </c>
      <c r="AI51">
        <v>12</v>
      </c>
      <c r="AJ51">
        <v>0</v>
      </c>
      <c r="AK51">
        <v>1</v>
      </c>
    </row>
    <row r="52" spans="1:37" hidden="1" x14ac:dyDescent="0.25">
      <c r="A52" s="1">
        <v>45658</v>
      </c>
      <c r="B52" t="s">
        <v>270</v>
      </c>
      <c r="C52">
        <v>21</v>
      </c>
      <c r="D52">
        <v>4</v>
      </c>
      <c r="E52">
        <v>662</v>
      </c>
      <c r="F52">
        <v>4.33</v>
      </c>
      <c r="G52">
        <v>6.96</v>
      </c>
      <c r="H52">
        <v>114</v>
      </c>
      <c r="I52">
        <v>23692</v>
      </c>
      <c r="J52">
        <v>44</v>
      </c>
      <c r="K52" s="2" t="s">
        <v>329</v>
      </c>
      <c r="L52" s="2" t="s">
        <v>330</v>
      </c>
      <c r="M52">
        <v>4.8117508019584598E-3</v>
      </c>
      <c r="N52">
        <v>4.8117508019584598E-3</v>
      </c>
      <c r="O52">
        <v>21755</v>
      </c>
      <c r="P52">
        <v>30631</v>
      </c>
      <c r="Q52">
        <v>25946</v>
      </c>
      <c r="R52">
        <v>17709</v>
      </c>
      <c r="S52">
        <v>45</v>
      </c>
      <c r="T52">
        <v>52</v>
      </c>
      <c r="U52">
        <v>50</v>
      </c>
      <c r="V52">
        <v>56</v>
      </c>
      <c r="W52" s="2" t="s">
        <v>325</v>
      </c>
      <c r="X52" s="2" t="s">
        <v>315</v>
      </c>
      <c r="Y52">
        <v>518.91999999999996</v>
      </c>
      <c r="Z52" s="2" t="s">
        <v>271</v>
      </c>
      <c r="AA52">
        <v>4.91840956102045E-3</v>
      </c>
      <c r="AB52">
        <v>4.9296464366164897E-3</v>
      </c>
      <c r="AC52">
        <v>5.54998843752408E-3</v>
      </c>
      <c r="AD52">
        <v>7.8491162685640006E-3</v>
      </c>
      <c r="AE52" s="2" t="s">
        <v>331</v>
      </c>
      <c r="AF52" s="2" t="s">
        <v>332</v>
      </c>
      <c r="AG52" s="2" t="s">
        <v>333</v>
      </c>
      <c r="AH52">
        <v>-0.214285714285714</v>
      </c>
      <c r="AI52">
        <v>1</v>
      </c>
      <c r="AJ52">
        <v>1</v>
      </c>
      <c r="AK52">
        <v>0</v>
      </c>
    </row>
    <row r="53" spans="1:37" hidden="1" x14ac:dyDescent="0.25">
      <c r="A53" s="1">
        <v>45689</v>
      </c>
      <c r="B53" t="s">
        <v>270</v>
      </c>
      <c r="C53">
        <v>19</v>
      </c>
      <c r="D53">
        <v>4.0999999999999996</v>
      </c>
      <c r="E53">
        <v>642</v>
      </c>
      <c r="F53">
        <v>4.33</v>
      </c>
      <c r="G53">
        <v>6.84</v>
      </c>
      <c r="H53">
        <v>88</v>
      </c>
      <c r="I53">
        <v>25165</v>
      </c>
      <c r="J53">
        <v>46</v>
      </c>
      <c r="K53" s="2" t="s">
        <v>334</v>
      </c>
      <c r="L53" s="2" t="s">
        <v>335</v>
      </c>
      <c r="M53">
        <v>3.4969203258493902E-3</v>
      </c>
      <c r="N53">
        <v>3.4969203258493902E-3</v>
      </c>
      <c r="O53">
        <v>23692</v>
      </c>
      <c r="P53">
        <v>21224</v>
      </c>
      <c r="Q53">
        <v>30236</v>
      </c>
      <c r="R53">
        <v>17736</v>
      </c>
      <c r="S53">
        <v>44</v>
      </c>
      <c r="T53">
        <v>52</v>
      </c>
      <c r="U53">
        <v>54</v>
      </c>
      <c r="V53">
        <v>52</v>
      </c>
      <c r="W53" s="2" t="s">
        <v>329</v>
      </c>
      <c r="X53" s="2" t="s">
        <v>320</v>
      </c>
      <c r="Y53">
        <v>559.92592592592598</v>
      </c>
      <c r="Z53" s="2" t="s">
        <v>280</v>
      </c>
      <c r="AA53">
        <v>4.8117508019584598E-3</v>
      </c>
      <c r="AB53">
        <v>5.1828119110441002E-3</v>
      </c>
      <c r="AC53">
        <v>5.6555099880936602E-3</v>
      </c>
      <c r="AD53">
        <v>6.4839873703202502E-3</v>
      </c>
      <c r="AE53" s="2" t="s">
        <v>336</v>
      </c>
      <c r="AF53" s="2" t="s">
        <v>337</v>
      </c>
      <c r="AG53" s="2" t="s">
        <v>338</v>
      </c>
      <c r="AH53">
        <v>-0.115384615384615</v>
      </c>
      <c r="AI53">
        <v>2</v>
      </c>
      <c r="AJ53">
        <v>1</v>
      </c>
      <c r="AK53">
        <v>0</v>
      </c>
    </row>
    <row r="54" spans="1:37" hidden="1" x14ac:dyDescent="0.25">
      <c r="A54" s="1">
        <v>45717</v>
      </c>
      <c r="B54" t="s">
        <v>270</v>
      </c>
      <c r="C54">
        <v>21</v>
      </c>
      <c r="D54">
        <v>4.2</v>
      </c>
      <c r="E54">
        <v>660</v>
      </c>
      <c r="F54">
        <v>4.33</v>
      </c>
      <c r="G54">
        <v>6.65</v>
      </c>
      <c r="H54">
        <v>254</v>
      </c>
      <c r="I54">
        <v>27798</v>
      </c>
      <c r="J54">
        <v>47</v>
      </c>
      <c r="K54" s="2" t="s">
        <v>339</v>
      </c>
      <c r="L54" s="2" t="s">
        <v>340</v>
      </c>
      <c r="M54">
        <v>9.1373480106482392E-3</v>
      </c>
      <c r="N54">
        <v>9.1373480106482392E-3</v>
      </c>
      <c r="O54">
        <v>25165</v>
      </c>
      <c r="P54">
        <v>21755</v>
      </c>
      <c r="Q54">
        <v>31574</v>
      </c>
      <c r="R54">
        <v>19106</v>
      </c>
      <c r="S54">
        <v>46</v>
      </c>
      <c r="T54">
        <v>45</v>
      </c>
      <c r="U54">
        <v>50</v>
      </c>
      <c r="V54">
        <v>51</v>
      </c>
      <c r="W54" s="2" t="s">
        <v>334</v>
      </c>
      <c r="X54" s="2" t="s">
        <v>325</v>
      </c>
      <c r="Y54">
        <v>631.48</v>
      </c>
      <c r="Z54" s="2" t="s">
        <v>286</v>
      </c>
      <c r="AA54">
        <v>3.4969203258493902E-3</v>
      </c>
      <c r="AB54">
        <v>4.91840956102045E-3</v>
      </c>
      <c r="AC54">
        <v>4.9724456831570204E-3</v>
      </c>
      <c r="AD54">
        <v>7.6939181408981396E-3</v>
      </c>
      <c r="AE54" s="2" t="s">
        <v>341</v>
      </c>
      <c r="AF54" s="2" t="s">
        <v>342</v>
      </c>
      <c r="AG54" s="2" t="s">
        <v>343</v>
      </c>
      <c r="AH54">
        <v>-7.8431372549019607E-2</v>
      </c>
      <c r="AI54">
        <v>3</v>
      </c>
      <c r="AJ54">
        <v>1</v>
      </c>
      <c r="AK54">
        <v>0</v>
      </c>
    </row>
    <row r="55" spans="1:37" hidden="1" x14ac:dyDescent="0.25">
      <c r="A55" s="1">
        <v>45748</v>
      </c>
      <c r="B55" t="s">
        <v>270</v>
      </c>
      <c r="C55">
        <v>22</v>
      </c>
      <c r="D55">
        <v>4.2</v>
      </c>
      <c r="E55">
        <v>705</v>
      </c>
      <c r="F55">
        <v>4.33</v>
      </c>
      <c r="G55">
        <v>6.72</v>
      </c>
      <c r="H55">
        <v>176</v>
      </c>
      <c r="I55">
        <v>34483</v>
      </c>
      <c r="J55">
        <v>45</v>
      </c>
      <c r="K55" s="2" t="s">
        <v>344</v>
      </c>
      <c r="L55" s="2" t="s">
        <v>345</v>
      </c>
      <c r="M55">
        <v>5.1039642722500904E-3</v>
      </c>
      <c r="N55">
        <v>5.1039642722500904E-3</v>
      </c>
      <c r="O55">
        <v>27798</v>
      </c>
      <c r="P55">
        <v>23692</v>
      </c>
      <c r="Q55">
        <v>30631</v>
      </c>
      <c r="R55">
        <v>20737</v>
      </c>
      <c r="S55">
        <v>47</v>
      </c>
      <c r="T55">
        <v>44</v>
      </c>
      <c r="U55">
        <v>52</v>
      </c>
      <c r="V55">
        <v>46</v>
      </c>
      <c r="W55" s="2" t="s">
        <v>339</v>
      </c>
      <c r="X55" s="2" t="s">
        <v>329</v>
      </c>
      <c r="Y55" s="2" t="s">
        <v>315</v>
      </c>
      <c r="Z55" s="2" t="s">
        <v>291</v>
      </c>
      <c r="AA55">
        <v>9.1373480106482392E-3</v>
      </c>
      <c r="AB55">
        <v>4.8117508019584598E-3</v>
      </c>
      <c r="AC55">
        <v>4.9296464366164897E-3</v>
      </c>
      <c r="AD55">
        <v>6.1243188503640796E-3</v>
      </c>
      <c r="AE55" s="2" t="s">
        <v>346</v>
      </c>
      <c r="AF55" s="2" t="s">
        <v>347</v>
      </c>
      <c r="AG55">
        <v>0.66287312533153298</v>
      </c>
      <c r="AH55">
        <v>-2.1739130434782601E-2</v>
      </c>
      <c r="AI55">
        <v>4</v>
      </c>
      <c r="AJ55">
        <v>0</v>
      </c>
      <c r="AK55">
        <v>0</v>
      </c>
    </row>
    <row r="56" spans="1:37" hidden="1" x14ac:dyDescent="0.25">
      <c r="A56" s="1">
        <v>45778</v>
      </c>
      <c r="B56" t="s">
        <v>270</v>
      </c>
      <c r="C56">
        <v>21</v>
      </c>
      <c r="D56">
        <v>4.2</v>
      </c>
      <c r="E56">
        <v>623</v>
      </c>
      <c r="F56">
        <v>4.33</v>
      </c>
      <c r="G56">
        <v>6.82</v>
      </c>
      <c r="H56">
        <v>167</v>
      </c>
      <c r="I56">
        <v>32435</v>
      </c>
      <c r="J56">
        <v>47</v>
      </c>
      <c r="K56" s="2" t="s">
        <v>348</v>
      </c>
      <c r="L56" s="2" t="s">
        <v>349</v>
      </c>
      <c r="M56">
        <v>5.14875905657468E-3</v>
      </c>
      <c r="N56">
        <v>5.14875905657468E-3</v>
      </c>
      <c r="O56">
        <v>34483</v>
      </c>
      <c r="P56">
        <v>25165</v>
      </c>
      <c r="Q56">
        <v>21224</v>
      </c>
      <c r="R56">
        <v>22567</v>
      </c>
      <c r="S56">
        <v>45</v>
      </c>
      <c r="T56">
        <v>46</v>
      </c>
      <c r="U56">
        <v>52</v>
      </c>
      <c r="V56">
        <v>47</v>
      </c>
      <c r="W56" s="2" t="s">
        <v>344</v>
      </c>
      <c r="X56" s="2" t="s">
        <v>334</v>
      </c>
      <c r="Y56" s="2" t="s">
        <v>320</v>
      </c>
      <c r="Z56" s="2" t="s">
        <v>296</v>
      </c>
      <c r="AA56">
        <v>5.1039642722500904E-3</v>
      </c>
      <c r="AB56">
        <v>3.4969203258493902E-3</v>
      </c>
      <c r="AC56">
        <v>5.1828119110441002E-3</v>
      </c>
      <c r="AD56">
        <v>5.6719989365001996E-3</v>
      </c>
      <c r="AE56">
        <v>31572</v>
      </c>
      <c r="AF56" s="2" t="s">
        <v>350</v>
      </c>
      <c r="AG56" s="2" t="s">
        <v>351</v>
      </c>
      <c r="AH56">
        <v>0</v>
      </c>
      <c r="AI56">
        <v>5</v>
      </c>
      <c r="AJ56">
        <v>0</v>
      </c>
      <c r="AK56">
        <v>0</v>
      </c>
    </row>
    <row r="57" spans="1:37" hidden="1" x14ac:dyDescent="0.25">
      <c r="A57" s="1">
        <v>45809</v>
      </c>
      <c r="B57" t="s">
        <v>270</v>
      </c>
      <c r="C57">
        <v>20</v>
      </c>
      <c r="D57">
        <v>4.0999999999999996</v>
      </c>
      <c r="E57">
        <v>627</v>
      </c>
      <c r="F57">
        <v>4.33</v>
      </c>
      <c r="G57">
        <v>6.82</v>
      </c>
      <c r="H57">
        <v>318</v>
      </c>
      <c r="I57">
        <v>33954</v>
      </c>
      <c r="J57">
        <v>45</v>
      </c>
      <c r="K57" s="2" t="s">
        <v>352</v>
      </c>
      <c r="L57" s="2" t="s">
        <v>353</v>
      </c>
      <c r="M57">
        <v>9.3656122989927496E-3</v>
      </c>
      <c r="N57">
        <v>9.3656122989927496E-3</v>
      </c>
      <c r="O57">
        <v>32435</v>
      </c>
      <c r="P57">
        <v>27798</v>
      </c>
      <c r="Q57">
        <v>21755</v>
      </c>
      <c r="R57">
        <v>22522</v>
      </c>
      <c r="S57">
        <v>47</v>
      </c>
      <c r="T57">
        <v>47</v>
      </c>
      <c r="U57">
        <v>45</v>
      </c>
      <c r="V57">
        <v>49</v>
      </c>
      <c r="W57" s="2" t="s">
        <v>348</v>
      </c>
      <c r="X57" s="2" t="s">
        <v>339</v>
      </c>
      <c r="Y57" s="2" t="s">
        <v>325</v>
      </c>
      <c r="Z57" s="2" t="s">
        <v>302</v>
      </c>
      <c r="AA57">
        <v>5.14875905657468E-3</v>
      </c>
      <c r="AB57">
        <v>9.1373480106482392E-3</v>
      </c>
      <c r="AC57">
        <v>4.91840956102045E-3</v>
      </c>
      <c r="AD57">
        <v>6.57135245537696E-3</v>
      </c>
      <c r="AE57">
        <v>33624</v>
      </c>
      <c r="AF57" s="2" t="s">
        <v>354</v>
      </c>
      <c r="AG57" s="2" t="s">
        <v>355</v>
      </c>
      <c r="AH57">
        <v>-8.16326530612244E-2</v>
      </c>
      <c r="AI57">
        <v>6</v>
      </c>
      <c r="AJ57">
        <v>0</v>
      </c>
      <c r="AK57">
        <v>0</v>
      </c>
    </row>
    <row r="58" spans="1:37" hidden="1" x14ac:dyDescent="0.25">
      <c r="A58" s="1">
        <v>45839</v>
      </c>
      <c r="B58" t="s">
        <v>270</v>
      </c>
      <c r="C58">
        <v>22</v>
      </c>
      <c r="D58">
        <v>4.2</v>
      </c>
      <c r="E58">
        <v>0</v>
      </c>
      <c r="F58">
        <v>4.33</v>
      </c>
      <c r="G58">
        <v>6.72</v>
      </c>
      <c r="H58">
        <v>249</v>
      </c>
      <c r="I58">
        <v>36505</v>
      </c>
      <c r="J58">
        <v>47</v>
      </c>
      <c r="K58" s="2" t="s">
        <v>356</v>
      </c>
      <c r="L58" s="2" t="s">
        <v>357</v>
      </c>
      <c r="M58">
        <v>6.82098342692781E-3</v>
      </c>
      <c r="N58">
        <v>6.82098342692781E-3</v>
      </c>
      <c r="O58">
        <v>33954</v>
      </c>
      <c r="P58">
        <v>34483</v>
      </c>
      <c r="Q58">
        <v>23692</v>
      </c>
      <c r="R58">
        <v>25946</v>
      </c>
      <c r="S58">
        <v>45</v>
      </c>
      <c r="T58">
        <v>45</v>
      </c>
      <c r="U58">
        <v>44</v>
      </c>
      <c r="V58">
        <v>50</v>
      </c>
      <c r="W58" s="2" t="s">
        <v>352</v>
      </c>
      <c r="X58" s="2" t="s">
        <v>344</v>
      </c>
      <c r="Y58" s="2" t="s">
        <v>329</v>
      </c>
      <c r="Z58">
        <v>518.91999999999996</v>
      </c>
      <c r="AA58">
        <v>9.3656122989927496E-3</v>
      </c>
      <c r="AB58">
        <v>5.1039642722500904E-3</v>
      </c>
      <c r="AC58">
        <v>4.8117508019584598E-3</v>
      </c>
      <c r="AD58">
        <v>5.54998843752408E-3</v>
      </c>
      <c r="AE58">
        <v>34298</v>
      </c>
      <c r="AF58" s="2" t="s">
        <v>358</v>
      </c>
      <c r="AG58" s="2" t="s">
        <v>359</v>
      </c>
      <c r="AH58">
        <v>-0.06</v>
      </c>
      <c r="AI58">
        <v>7</v>
      </c>
      <c r="AJ58">
        <v>0</v>
      </c>
      <c r="AK58">
        <v>0</v>
      </c>
    </row>
    <row r="59" spans="1:37" hidden="1" x14ac:dyDescent="0.25">
      <c r="A59" s="1">
        <v>45292</v>
      </c>
      <c r="B59" t="s">
        <v>360</v>
      </c>
      <c r="C59">
        <v>21</v>
      </c>
      <c r="D59">
        <v>3.7</v>
      </c>
      <c r="E59">
        <v>681</v>
      </c>
      <c r="F59">
        <v>5.33</v>
      </c>
      <c r="G59">
        <v>6.64</v>
      </c>
      <c r="H59">
        <v>874</v>
      </c>
      <c r="I59">
        <v>1171591</v>
      </c>
      <c r="J59">
        <v>554</v>
      </c>
      <c r="K59" s="2" t="s">
        <v>361</v>
      </c>
      <c r="L59" s="2" t="s">
        <v>362</v>
      </c>
      <c r="M59">
        <v>7.4599412252227904E-4</v>
      </c>
      <c r="N59">
        <v>7.4599412252227904E-4</v>
      </c>
      <c r="O59">
        <v>929812</v>
      </c>
      <c r="P59">
        <v>1075033</v>
      </c>
      <c r="Q59">
        <v>1249019</v>
      </c>
      <c r="R59">
        <v>371838</v>
      </c>
      <c r="S59">
        <v>554</v>
      </c>
      <c r="T59">
        <v>566</v>
      </c>
      <c r="U59">
        <v>573</v>
      </c>
      <c r="V59">
        <v>2</v>
      </c>
      <c r="W59" s="2" t="s">
        <v>363</v>
      </c>
      <c r="X59" s="2" t="s">
        <v>364</v>
      </c>
      <c r="Y59" s="2" t="s">
        <v>365</v>
      </c>
      <c r="Z59">
        <v>185919</v>
      </c>
      <c r="AA59">
        <v>6.5282013998528695E-4</v>
      </c>
      <c r="AB59">
        <v>7.5904646648056304E-4</v>
      </c>
      <c r="AC59">
        <v>6.2128758649788302E-4</v>
      </c>
      <c r="AD59">
        <v>9.7623158472237895E-4</v>
      </c>
      <c r="AE59" s="2" t="s">
        <v>366</v>
      </c>
      <c r="AF59" s="2" t="s">
        <v>367</v>
      </c>
      <c r="AG59" s="2" t="s">
        <v>368</v>
      </c>
      <c r="AH59">
        <v>276</v>
      </c>
      <c r="AI59">
        <v>1</v>
      </c>
      <c r="AJ59">
        <v>1</v>
      </c>
      <c r="AK59">
        <v>0</v>
      </c>
    </row>
    <row r="60" spans="1:37" hidden="1" x14ac:dyDescent="0.25">
      <c r="A60" s="1">
        <v>45323</v>
      </c>
      <c r="B60" t="s">
        <v>360</v>
      </c>
      <c r="C60">
        <v>20</v>
      </c>
      <c r="D60">
        <v>3.9</v>
      </c>
      <c r="E60">
        <v>658</v>
      </c>
      <c r="F60">
        <v>5.33</v>
      </c>
      <c r="G60">
        <v>6.78</v>
      </c>
      <c r="H60">
        <v>822</v>
      </c>
      <c r="I60">
        <v>1213421</v>
      </c>
      <c r="J60">
        <v>543</v>
      </c>
      <c r="K60" s="2" t="s">
        <v>369</v>
      </c>
      <c r="L60" s="2" t="s">
        <v>370</v>
      </c>
      <c r="M60">
        <v>6.7742358175769098E-4</v>
      </c>
      <c r="N60">
        <v>6.7742358175769098E-4</v>
      </c>
      <c r="O60">
        <v>1171591</v>
      </c>
      <c r="P60">
        <v>986570</v>
      </c>
      <c r="Q60">
        <v>1270569</v>
      </c>
      <c r="R60">
        <v>374397</v>
      </c>
      <c r="S60">
        <v>554</v>
      </c>
      <c r="T60">
        <v>555</v>
      </c>
      <c r="U60">
        <v>565</v>
      </c>
      <c r="V60">
        <v>4</v>
      </c>
      <c r="W60" s="2" t="s">
        <v>361</v>
      </c>
      <c r="X60" s="2" t="s">
        <v>371</v>
      </c>
      <c r="Y60" s="2" t="s">
        <v>372</v>
      </c>
      <c r="Z60">
        <v>93599.25</v>
      </c>
      <c r="AA60">
        <v>7.4599412252227904E-4</v>
      </c>
      <c r="AB60">
        <v>6.67970848495291E-4</v>
      </c>
      <c r="AC60">
        <v>6.6899160927112104E-4</v>
      </c>
      <c r="AD60">
        <v>1.0336621287029501E-3</v>
      </c>
      <c r="AE60" s="2" t="s">
        <v>373</v>
      </c>
      <c r="AF60" s="2" t="s">
        <v>374</v>
      </c>
      <c r="AG60" s="2" t="s">
        <v>375</v>
      </c>
      <c r="AH60">
        <v>134.75</v>
      </c>
      <c r="AI60">
        <v>2</v>
      </c>
      <c r="AJ60">
        <v>1</v>
      </c>
      <c r="AK60">
        <v>0</v>
      </c>
    </row>
    <row r="61" spans="1:37" hidden="1" x14ac:dyDescent="0.25">
      <c r="A61" s="1">
        <v>45352</v>
      </c>
      <c r="B61" t="s">
        <v>360</v>
      </c>
      <c r="C61">
        <v>20</v>
      </c>
      <c r="D61">
        <v>3.9</v>
      </c>
      <c r="E61">
        <v>692</v>
      </c>
      <c r="F61">
        <v>5.33</v>
      </c>
      <c r="G61">
        <v>6.82</v>
      </c>
      <c r="H61">
        <v>784</v>
      </c>
      <c r="I61">
        <v>1316113</v>
      </c>
      <c r="J61">
        <v>545</v>
      </c>
      <c r="K61">
        <v>2414.8862385321099</v>
      </c>
      <c r="L61" s="2" t="s">
        <v>376</v>
      </c>
      <c r="M61">
        <v>5.9569353087462801E-4</v>
      </c>
      <c r="N61">
        <v>5.9569353087462801E-4</v>
      </c>
      <c r="O61">
        <v>1213421</v>
      </c>
      <c r="P61">
        <v>929812</v>
      </c>
      <c r="Q61">
        <v>1065280</v>
      </c>
      <c r="R61">
        <v>460309</v>
      </c>
      <c r="S61">
        <v>543</v>
      </c>
      <c r="T61">
        <v>554</v>
      </c>
      <c r="U61">
        <v>566</v>
      </c>
      <c r="V61">
        <v>6</v>
      </c>
      <c r="W61" s="2" t="s">
        <v>369</v>
      </c>
      <c r="X61" s="2" t="s">
        <v>363</v>
      </c>
      <c r="Y61" s="2" t="s">
        <v>377</v>
      </c>
      <c r="Z61" s="2" t="s">
        <v>378</v>
      </c>
      <c r="AA61">
        <v>6.7742358175769098E-4</v>
      </c>
      <c r="AB61">
        <v>6.5282013998528695E-4</v>
      </c>
      <c r="AC61">
        <v>7.0404025232802595E-4</v>
      </c>
      <c r="AD61">
        <v>9.3415510016097803E-4</v>
      </c>
      <c r="AE61" s="2" t="s">
        <v>379</v>
      </c>
      <c r="AF61" s="2" t="s">
        <v>380</v>
      </c>
      <c r="AG61" s="2" t="s">
        <v>381</v>
      </c>
      <c r="AH61" s="2" t="s">
        <v>382</v>
      </c>
      <c r="AI61">
        <v>3</v>
      </c>
      <c r="AJ61">
        <v>1</v>
      </c>
      <c r="AK61">
        <v>0</v>
      </c>
    </row>
    <row r="62" spans="1:37" hidden="1" x14ac:dyDescent="0.25">
      <c r="A62" s="1">
        <v>45383</v>
      </c>
      <c r="B62" t="s">
        <v>360</v>
      </c>
      <c r="C62">
        <v>22</v>
      </c>
      <c r="D62">
        <v>3.9</v>
      </c>
      <c r="E62">
        <v>719</v>
      </c>
      <c r="F62">
        <v>5.33</v>
      </c>
      <c r="G62">
        <v>6.99</v>
      </c>
      <c r="H62">
        <v>819</v>
      </c>
      <c r="I62">
        <v>1404936</v>
      </c>
      <c r="J62">
        <v>543</v>
      </c>
      <c r="K62" s="2" t="s">
        <v>383</v>
      </c>
      <c r="L62" s="2" t="s">
        <v>384</v>
      </c>
      <c r="M62">
        <v>5.8294470353097898E-4</v>
      </c>
      <c r="N62">
        <v>5.8294470353097898E-4</v>
      </c>
      <c r="O62">
        <v>1316113</v>
      </c>
      <c r="P62">
        <v>1171591</v>
      </c>
      <c r="Q62">
        <v>1075033</v>
      </c>
      <c r="R62">
        <v>448247</v>
      </c>
      <c r="S62">
        <v>545</v>
      </c>
      <c r="T62">
        <v>554</v>
      </c>
      <c r="U62">
        <v>566</v>
      </c>
      <c r="V62">
        <v>6</v>
      </c>
      <c r="W62">
        <v>2414.8862385321099</v>
      </c>
      <c r="X62" s="2" t="s">
        <v>361</v>
      </c>
      <c r="Y62" s="2" t="s">
        <v>364</v>
      </c>
      <c r="Z62" s="2" t="s">
        <v>385</v>
      </c>
      <c r="AA62">
        <v>5.9569353087462801E-4</v>
      </c>
      <c r="AB62">
        <v>7.4599412252227904E-4</v>
      </c>
      <c r="AC62">
        <v>7.5904646648056304E-4</v>
      </c>
      <c r="AD62">
        <v>1.22700207697987E-3</v>
      </c>
      <c r="AE62">
        <v>1311490</v>
      </c>
      <c r="AF62" s="2" t="s">
        <v>386</v>
      </c>
      <c r="AG62" s="2" t="s">
        <v>387</v>
      </c>
      <c r="AH62">
        <v>89.5</v>
      </c>
      <c r="AI62">
        <v>4</v>
      </c>
      <c r="AJ62">
        <v>0</v>
      </c>
      <c r="AK62">
        <v>0</v>
      </c>
    </row>
    <row r="63" spans="1:37" hidden="1" x14ac:dyDescent="0.25">
      <c r="A63" s="1">
        <v>45413</v>
      </c>
      <c r="B63" t="s">
        <v>360</v>
      </c>
      <c r="C63">
        <v>23</v>
      </c>
      <c r="D63">
        <v>4</v>
      </c>
      <c r="E63">
        <v>665</v>
      </c>
      <c r="F63">
        <v>5.33</v>
      </c>
      <c r="G63">
        <v>7.06</v>
      </c>
      <c r="H63">
        <v>688</v>
      </c>
      <c r="I63">
        <v>1391573</v>
      </c>
      <c r="J63">
        <v>545</v>
      </c>
      <c r="K63" s="2" t="s">
        <v>388</v>
      </c>
      <c r="L63" s="2" t="s">
        <v>389</v>
      </c>
      <c r="M63">
        <v>4.9440453357459503E-4</v>
      </c>
      <c r="N63">
        <v>4.9440453357459503E-4</v>
      </c>
      <c r="O63">
        <v>1404936</v>
      </c>
      <c r="P63">
        <v>1213421</v>
      </c>
      <c r="Q63">
        <v>986570</v>
      </c>
      <c r="R63">
        <v>483276</v>
      </c>
      <c r="S63">
        <v>543</v>
      </c>
      <c r="T63">
        <v>543</v>
      </c>
      <c r="U63">
        <v>555</v>
      </c>
      <c r="V63">
        <v>4</v>
      </c>
      <c r="W63" s="2" t="s">
        <v>383</v>
      </c>
      <c r="X63" s="2" t="s">
        <v>369</v>
      </c>
      <c r="Y63" s="2" t="s">
        <v>371</v>
      </c>
      <c r="Z63">
        <v>120819</v>
      </c>
      <c r="AA63">
        <v>5.8294470353097898E-4</v>
      </c>
      <c r="AB63">
        <v>6.7742358175769098E-4</v>
      </c>
      <c r="AC63">
        <v>6.67970848495291E-4</v>
      </c>
      <c r="AD63">
        <v>1.8022827535404201E-3</v>
      </c>
      <c r="AE63">
        <v>1370874</v>
      </c>
      <c r="AF63" s="2" t="s">
        <v>390</v>
      </c>
      <c r="AG63" s="2" t="s">
        <v>391</v>
      </c>
      <c r="AH63">
        <v>135.25</v>
      </c>
      <c r="AI63">
        <v>5</v>
      </c>
      <c r="AJ63">
        <v>0</v>
      </c>
      <c r="AK63">
        <v>0</v>
      </c>
    </row>
    <row r="64" spans="1:37" hidden="1" x14ac:dyDescent="0.25">
      <c r="A64" s="1">
        <v>45444</v>
      </c>
      <c r="B64" t="s">
        <v>360</v>
      </c>
      <c r="C64">
        <v>19</v>
      </c>
      <c r="D64">
        <v>4.0999999999999996</v>
      </c>
      <c r="E64">
        <v>671</v>
      </c>
      <c r="F64">
        <v>5.33</v>
      </c>
      <c r="G64">
        <v>6.92</v>
      </c>
      <c r="H64">
        <v>637</v>
      </c>
      <c r="I64">
        <v>1280110</v>
      </c>
      <c r="J64">
        <v>536</v>
      </c>
      <c r="K64" s="2" t="s">
        <v>392</v>
      </c>
      <c r="L64" s="2" t="s">
        <v>393</v>
      </c>
      <c r="M64">
        <v>4.9761348634101699E-4</v>
      </c>
      <c r="N64">
        <v>4.9761348634101699E-4</v>
      </c>
      <c r="O64">
        <v>1391573</v>
      </c>
      <c r="P64">
        <v>1316113</v>
      </c>
      <c r="Q64">
        <v>929812</v>
      </c>
      <c r="R64">
        <v>453225</v>
      </c>
      <c r="S64">
        <v>545</v>
      </c>
      <c r="T64">
        <v>545</v>
      </c>
      <c r="U64">
        <v>554</v>
      </c>
      <c r="V64">
        <v>5</v>
      </c>
      <c r="W64" s="2" t="s">
        <v>388</v>
      </c>
      <c r="X64">
        <v>2414.8862385321099</v>
      </c>
      <c r="Y64" s="2" t="s">
        <v>363</v>
      </c>
      <c r="Z64">
        <v>90645</v>
      </c>
      <c r="AA64">
        <v>4.9440453357459503E-4</v>
      </c>
      <c r="AB64">
        <v>5.9569353087462801E-4</v>
      </c>
      <c r="AC64">
        <v>6.5282013998528695E-4</v>
      </c>
      <c r="AD64">
        <v>2.0541673561696701E-3</v>
      </c>
      <c r="AE64">
        <v>1358873</v>
      </c>
      <c r="AF64" s="2" t="s">
        <v>394</v>
      </c>
      <c r="AG64" s="2" t="s">
        <v>395</v>
      </c>
      <c r="AH64">
        <v>106.2</v>
      </c>
      <c r="AI64">
        <v>6</v>
      </c>
      <c r="AJ64">
        <v>0</v>
      </c>
      <c r="AK64">
        <v>0</v>
      </c>
    </row>
    <row r="65" spans="1:37" hidden="1" x14ac:dyDescent="0.25">
      <c r="A65" s="1">
        <v>45474</v>
      </c>
      <c r="B65" t="s">
        <v>360</v>
      </c>
      <c r="C65">
        <v>22</v>
      </c>
      <c r="D65">
        <v>4.2</v>
      </c>
      <c r="E65">
        <v>710</v>
      </c>
      <c r="F65">
        <v>5.33</v>
      </c>
      <c r="G65">
        <v>6.85</v>
      </c>
      <c r="H65">
        <v>624</v>
      </c>
      <c r="I65">
        <v>1355250</v>
      </c>
      <c r="J65">
        <v>536</v>
      </c>
      <c r="K65" s="2" t="s">
        <v>396</v>
      </c>
      <c r="L65" s="2" t="s">
        <v>397</v>
      </c>
      <c r="M65">
        <v>4.6043165467625897E-4</v>
      </c>
      <c r="N65">
        <v>4.6043165467625897E-4</v>
      </c>
      <c r="O65">
        <v>1280110</v>
      </c>
      <c r="P65">
        <v>1404936</v>
      </c>
      <c r="Q65">
        <v>1171591</v>
      </c>
      <c r="R65">
        <v>1249019</v>
      </c>
      <c r="S65">
        <v>536</v>
      </c>
      <c r="T65">
        <v>543</v>
      </c>
      <c r="U65">
        <v>554</v>
      </c>
      <c r="V65">
        <v>573</v>
      </c>
      <c r="W65" s="2" t="s">
        <v>392</v>
      </c>
      <c r="X65" s="2" t="s">
        <v>383</v>
      </c>
      <c r="Y65" s="2" t="s">
        <v>361</v>
      </c>
      <c r="Z65" s="2" t="s">
        <v>365</v>
      </c>
      <c r="AA65">
        <v>4.9761348634101699E-4</v>
      </c>
      <c r="AB65">
        <v>5.8294470353097898E-4</v>
      </c>
      <c r="AC65">
        <v>7.4599412252227904E-4</v>
      </c>
      <c r="AD65">
        <v>6.2128758649788302E-4</v>
      </c>
      <c r="AE65">
        <v>1342311</v>
      </c>
      <c r="AF65" s="2" t="s">
        <v>398</v>
      </c>
      <c r="AG65">
        <v>8.5051548455227596E-2</v>
      </c>
      <c r="AH65">
        <v>-6.4572425828970298E-2</v>
      </c>
      <c r="AI65">
        <v>7</v>
      </c>
      <c r="AJ65">
        <v>0</v>
      </c>
      <c r="AK65">
        <v>0</v>
      </c>
    </row>
    <row r="66" spans="1:37" hidden="1" x14ac:dyDescent="0.25">
      <c r="A66" s="1">
        <v>45505</v>
      </c>
      <c r="B66" t="s">
        <v>360</v>
      </c>
      <c r="C66">
        <v>22</v>
      </c>
      <c r="D66">
        <v>4.2</v>
      </c>
      <c r="E66">
        <v>693</v>
      </c>
      <c r="F66">
        <v>5.33</v>
      </c>
      <c r="G66">
        <v>6.5</v>
      </c>
      <c r="H66">
        <v>686</v>
      </c>
      <c r="I66">
        <v>1524542</v>
      </c>
      <c r="J66">
        <v>531</v>
      </c>
      <c r="K66" s="2" t="s">
        <v>399</v>
      </c>
      <c r="L66" s="2" t="s">
        <v>400</v>
      </c>
      <c r="M66">
        <v>4.4997120446665202E-4</v>
      </c>
      <c r="N66">
        <v>4.4997120446665202E-4</v>
      </c>
      <c r="O66">
        <v>1355250</v>
      </c>
      <c r="P66">
        <v>1391573</v>
      </c>
      <c r="Q66">
        <v>1213421</v>
      </c>
      <c r="R66">
        <v>1270569</v>
      </c>
      <c r="S66">
        <v>536</v>
      </c>
      <c r="T66">
        <v>545</v>
      </c>
      <c r="U66">
        <v>543</v>
      </c>
      <c r="V66">
        <v>565</v>
      </c>
      <c r="W66" s="2" t="s">
        <v>396</v>
      </c>
      <c r="X66" s="2" t="s">
        <v>388</v>
      </c>
      <c r="Y66" s="2" t="s">
        <v>369</v>
      </c>
      <c r="Z66" s="2" t="s">
        <v>372</v>
      </c>
      <c r="AA66">
        <v>4.6043165467625897E-4</v>
      </c>
      <c r="AB66">
        <v>4.9440453357459503E-4</v>
      </c>
      <c r="AC66">
        <v>6.7742358175769098E-4</v>
      </c>
      <c r="AD66">
        <v>6.6899160927112104E-4</v>
      </c>
      <c r="AE66">
        <v>1386634</v>
      </c>
      <c r="AF66" s="2" t="s">
        <v>401</v>
      </c>
      <c r="AG66" s="2" t="s">
        <v>402</v>
      </c>
      <c r="AH66">
        <v>-6.0176991150442401E-2</v>
      </c>
      <c r="AI66">
        <v>8</v>
      </c>
      <c r="AJ66">
        <v>0</v>
      </c>
      <c r="AK66">
        <v>0</v>
      </c>
    </row>
    <row r="67" spans="1:37" hidden="1" x14ac:dyDescent="0.25">
      <c r="A67" s="1">
        <v>45536</v>
      </c>
      <c r="B67" t="s">
        <v>360</v>
      </c>
      <c r="C67">
        <v>20</v>
      </c>
      <c r="D67">
        <v>4.0999999999999996</v>
      </c>
      <c r="E67">
        <v>717</v>
      </c>
      <c r="F67">
        <v>5.13</v>
      </c>
      <c r="G67">
        <v>6.18</v>
      </c>
      <c r="H67">
        <v>684</v>
      </c>
      <c r="I67">
        <v>1624944</v>
      </c>
      <c r="J67">
        <v>539</v>
      </c>
      <c r="K67" s="2" t="s">
        <v>403</v>
      </c>
      <c r="L67" s="2" t="s">
        <v>404</v>
      </c>
      <c r="M67">
        <v>4.2093758307978598E-4</v>
      </c>
      <c r="N67">
        <v>4.2093758307978598E-4</v>
      </c>
      <c r="O67">
        <v>1524542</v>
      </c>
      <c r="P67">
        <v>1280110</v>
      </c>
      <c r="Q67">
        <v>1316113</v>
      </c>
      <c r="R67">
        <v>1065280</v>
      </c>
      <c r="S67">
        <v>531</v>
      </c>
      <c r="T67">
        <v>536</v>
      </c>
      <c r="U67">
        <v>545</v>
      </c>
      <c r="V67">
        <v>566</v>
      </c>
      <c r="W67" s="2" t="s">
        <v>399</v>
      </c>
      <c r="X67" s="2" t="s">
        <v>392</v>
      </c>
      <c r="Y67">
        <v>2414.8862385321099</v>
      </c>
      <c r="Z67" s="2" t="s">
        <v>377</v>
      </c>
      <c r="AA67">
        <v>4.4997120446665202E-4</v>
      </c>
      <c r="AB67">
        <v>4.9761348634101699E-4</v>
      </c>
      <c r="AC67">
        <v>5.9569353087462801E-4</v>
      </c>
      <c r="AD67">
        <v>7.0404025232802595E-4</v>
      </c>
      <c r="AE67" s="2" t="s">
        <v>405</v>
      </c>
      <c r="AF67" s="2" t="s">
        <v>406</v>
      </c>
      <c r="AG67" s="2" t="s">
        <v>407</v>
      </c>
      <c r="AH67">
        <v>-4.7703180212014099E-2</v>
      </c>
      <c r="AI67">
        <v>9</v>
      </c>
      <c r="AJ67">
        <v>0</v>
      </c>
      <c r="AK67">
        <v>0</v>
      </c>
    </row>
    <row r="68" spans="1:37" hidden="1" x14ac:dyDescent="0.25">
      <c r="A68" s="1">
        <v>45566</v>
      </c>
      <c r="B68" t="s">
        <v>360</v>
      </c>
      <c r="C68">
        <v>23</v>
      </c>
      <c r="D68">
        <v>4.0999999999999996</v>
      </c>
      <c r="E68">
        <v>621</v>
      </c>
      <c r="F68">
        <v>4.83</v>
      </c>
      <c r="G68">
        <v>6.43</v>
      </c>
      <c r="H68">
        <v>767</v>
      </c>
      <c r="I68">
        <v>1569096</v>
      </c>
      <c r="J68">
        <v>538</v>
      </c>
      <c r="K68">
        <v>2916.5353159851302</v>
      </c>
      <c r="L68" s="2" t="s">
        <v>408</v>
      </c>
      <c r="M68">
        <v>4.8881649051428304E-4</v>
      </c>
      <c r="N68">
        <v>4.8881649051428304E-4</v>
      </c>
      <c r="O68">
        <v>1624944</v>
      </c>
      <c r="P68">
        <v>1355250</v>
      </c>
      <c r="Q68">
        <v>1404936</v>
      </c>
      <c r="R68">
        <v>1075033</v>
      </c>
      <c r="S68">
        <v>539</v>
      </c>
      <c r="T68">
        <v>536</v>
      </c>
      <c r="U68">
        <v>543</v>
      </c>
      <c r="V68">
        <v>566</v>
      </c>
      <c r="W68" s="2" t="s">
        <v>403</v>
      </c>
      <c r="X68" s="2" t="s">
        <v>396</v>
      </c>
      <c r="Y68" s="2" t="s">
        <v>383</v>
      </c>
      <c r="Z68" s="2" t="s">
        <v>364</v>
      </c>
      <c r="AA68">
        <v>4.2093758307978598E-4</v>
      </c>
      <c r="AB68">
        <v>4.6043165467625897E-4</v>
      </c>
      <c r="AC68">
        <v>5.8294470353097898E-4</v>
      </c>
      <c r="AD68">
        <v>7.5904646648056304E-4</v>
      </c>
      <c r="AE68" s="2" t="s">
        <v>409</v>
      </c>
      <c r="AF68" s="2" t="s">
        <v>410</v>
      </c>
      <c r="AG68" s="2" t="s">
        <v>411</v>
      </c>
      <c r="AH68">
        <v>-4.9469964664310903E-2</v>
      </c>
      <c r="AI68">
        <v>10</v>
      </c>
      <c r="AJ68">
        <v>0</v>
      </c>
      <c r="AK68">
        <v>1</v>
      </c>
    </row>
    <row r="69" spans="1:37" hidden="1" x14ac:dyDescent="0.25">
      <c r="A69" s="1">
        <v>45597</v>
      </c>
      <c r="B69" t="s">
        <v>360</v>
      </c>
      <c r="C69">
        <v>19</v>
      </c>
      <c r="D69">
        <v>4.2</v>
      </c>
      <c r="E69">
        <v>675</v>
      </c>
      <c r="F69">
        <v>4.6399999999999997</v>
      </c>
      <c r="G69">
        <v>6.8</v>
      </c>
      <c r="H69">
        <v>613</v>
      </c>
      <c r="I69">
        <v>1244421</v>
      </c>
      <c r="J69">
        <v>533</v>
      </c>
      <c r="K69" s="2" t="s">
        <v>412</v>
      </c>
      <c r="L69" s="2" t="s">
        <v>413</v>
      </c>
      <c r="M69">
        <v>4.9259856591941096E-4</v>
      </c>
      <c r="N69">
        <v>4.9259856591941096E-4</v>
      </c>
      <c r="O69">
        <v>1569096</v>
      </c>
      <c r="P69">
        <v>1524542</v>
      </c>
      <c r="Q69">
        <v>1391573</v>
      </c>
      <c r="R69">
        <v>986570</v>
      </c>
      <c r="S69">
        <v>538</v>
      </c>
      <c r="T69">
        <v>531</v>
      </c>
      <c r="U69">
        <v>545</v>
      </c>
      <c r="V69">
        <v>555</v>
      </c>
      <c r="W69">
        <v>2916.5353159851302</v>
      </c>
      <c r="X69" s="2" t="s">
        <v>399</v>
      </c>
      <c r="Y69" s="2" t="s">
        <v>388</v>
      </c>
      <c r="Z69" s="2" t="s">
        <v>371</v>
      </c>
      <c r="AA69">
        <v>4.8881649051428304E-4</v>
      </c>
      <c r="AB69">
        <v>4.4997120446665202E-4</v>
      </c>
      <c r="AC69">
        <v>4.9440453357459503E-4</v>
      </c>
      <c r="AD69">
        <v>6.67970848495291E-4</v>
      </c>
      <c r="AE69">
        <v>1479487</v>
      </c>
      <c r="AF69" s="2" t="s">
        <v>414</v>
      </c>
      <c r="AG69" s="2" t="s">
        <v>415</v>
      </c>
      <c r="AH69">
        <v>-3.9639639639639603E-2</v>
      </c>
      <c r="AI69">
        <v>11</v>
      </c>
      <c r="AJ69">
        <v>0</v>
      </c>
      <c r="AK69">
        <v>1</v>
      </c>
    </row>
    <row r="70" spans="1:37" hidden="1" x14ac:dyDescent="0.25">
      <c r="A70" s="1">
        <v>45627</v>
      </c>
      <c r="B70" t="s">
        <v>360</v>
      </c>
      <c r="C70">
        <v>20</v>
      </c>
      <c r="D70">
        <v>4.0999999999999996</v>
      </c>
      <c r="E70">
        <v>718</v>
      </c>
      <c r="F70">
        <v>4.4800000000000004</v>
      </c>
      <c r="G70">
        <v>6.71</v>
      </c>
      <c r="H70">
        <v>609</v>
      </c>
      <c r="I70">
        <v>1161856</v>
      </c>
      <c r="J70">
        <v>526</v>
      </c>
      <c r="K70" s="2" t="s">
        <v>416</v>
      </c>
      <c r="L70" s="2" t="s">
        <v>417</v>
      </c>
      <c r="M70">
        <v>5.2416134185303501E-4</v>
      </c>
      <c r="N70">
        <v>5.2416134185303501E-4</v>
      </c>
      <c r="O70">
        <v>1244421</v>
      </c>
      <c r="P70">
        <v>1624944</v>
      </c>
      <c r="Q70">
        <v>1280110</v>
      </c>
      <c r="R70">
        <v>929812</v>
      </c>
      <c r="S70">
        <v>533</v>
      </c>
      <c r="T70">
        <v>539</v>
      </c>
      <c r="U70">
        <v>536</v>
      </c>
      <c r="V70">
        <v>554</v>
      </c>
      <c r="W70" s="2" t="s">
        <v>412</v>
      </c>
      <c r="X70" s="2" t="s">
        <v>403</v>
      </c>
      <c r="Y70" s="2" t="s">
        <v>392</v>
      </c>
      <c r="Z70" s="2" t="s">
        <v>363</v>
      </c>
      <c r="AA70">
        <v>4.9259856591941096E-4</v>
      </c>
      <c r="AB70">
        <v>4.2093758307978598E-4</v>
      </c>
      <c r="AC70">
        <v>4.9761348634101699E-4</v>
      </c>
      <c r="AD70">
        <v>6.5282013998528695E-4</v>
      </c>
      <c r="AE70" s="2" t="s">
        <v>418</v>
      </c>
      <c r="AF70">
        <v>0.87679017792795799</v>
      </c>
      <c r="AG70" s="2" t="s">
        <v>419</v>
      </c>
      <c r="AH70">
        <v>-5.0541516245487299E-2</v>
      </c>
      <c r="AI70">
        <v>12</v>
      </c>
      <c r="AJ70">
        <v>0</v>
      </c>
      <c r="AK70">
        <v>1</v>
      </c>
    </row>
    <row r="71" spans="1:37" hidden="1" x14ac:dyDescent="0.25">
      <c r="A71" s="1">
        <v>45658</v>
      </c>
      <c r="B71" t="s">
        <v>360</v>
      </c>
      <c r="C71">
        <v>21</v>
      </c>
      <c r="D71">
        <v>4</v>
      </c>
      <c r="E71">
        <v>662</v>
      </c>
      <c r="F71">
        <v>4.33</v>
      </c>
      <c r="G71">
        <v>6.96</v>
      </c>
      <c r="H71">
        <v>724</v>
      </c>
      <c r="I71">
        <v>1426885</v>
      </c>
      <c r="J71">
        <v>536</v>
      </c>
      <c r="K71" s="2" t="s">
        <v>420</v>
      </c>
      <c r="L71" s="2" t="s">
        <v>421</v>
      </c>
      <c r="M71">
        <v>5.0739898450120305E-4</v>
      </c>
      <c r="N71">
        <v>5.0739898450120305E-4</v>
      </c>
      <c r="O71">
        <v>1161856</v>
      </c>
      <c r="P71">
        <v>1569096</v>
      </c>
      <c r="Q71">
        <v>1355250</v>
      </c>
      <c r="R71">
        <v>1171591</v>
      </c>
      <c r="S71">
        <v>526</v>
      </c>
      <c r="T71">
        <v>538</v>
      </c>
      <c r="U71">
        <v>536</v>
      </c>
      <c r="V71">
        <v>554</v>
      </c>
      <c r="W71" s="2" t="s">
        <v>416</v>
      </c>
      <c r="X71">
        <v>2916.5353159851302</v>
      </c>
      <c r="Y71" s="2" t="s">
        <v>396</v>
      </c>
      <c r="Z71" s="2" t="s">
        <v>361</v>
      </c>
      <c r="AA71">
        <v>5.2416134185303501E-4</v>
      </c>
      <c r="AB71">
        <v>4.8881649051428304E-4</v>
      </c>
      <c r="AC71">
        <v>4.6043165467625897E-4</v>
      </c>
      <c r="AD71">
        <v>7.4599412252227904E-4</v>
      </c>
      <c r="AE71" s="2" t="s">
        <v>422</v>
      </c>
      <c r="AF71" s="2" t="s">
        <v>423</v>
      </c>
      <c r="AG71" s="2" t="s">
        <v>424</v>
      </c>
      <c r="AH71">
        <v>-3.2490974729241798E-2</v>
      </c>
      <c r="AI71">
        <v>1</v>
      </c>
      <c r="AJ71">
        <v>1</v>
      </c>
      <c r="AK71">
        <v>0</v>
      </c>
    </row>
    <row r="72" spans="1:37" hidden="1" x14ac:dyDescent="0.25">
      <c r="A72" s="1">
        <v>45689</v>
      </c>
      <c r="B72" t="s">
        <v>360</v>
      </c>
      <c r="C72">
        <v>19</v>
      </c>
      <c r="D72">
        <v>4.0999999999999996</v>
      </c>
      <c r="E72">
        <v>642</v>
      </c>
      <c r="F72">
        <v>4.33</v>
      </c>
      <c r="G72">
        <v>6.84</v>
      </c>
      <c r="H72">
        <v>780</v>
      </c>
      <c r="I72">
        <v>1396556</v>
      </c>
      <c r="J72">
        <v>532</v>
      </c>
      <c r="K72" s="2" t="s">
        <v>425</v>
      </c>
      <c r="L72" s="2" t="s">
        <v>426</v>
      </c>
      <c r="M72">
        <v>5.5851680849174599E-4</v>
      </c>
      <c r="N72">
        <v>5.5851680849174599E-4</v>
      </c>
      <c r="O72">
        <v>1426885</v>
      </c>
      <c r="P72">
        <v>1244421</v>
      </c>
      <c r="Q72">
        <v>1524542</v>
      </c>
      <c r="R72">
        <v>1213421</v>
      </c>
      <c r="S72">
        <v>536</v>
      </c>
      <c r="T72">
        <v>533</v>
      </c>
      <c r="U72">
        <v>531</v>
      </c>
      <c r="V72">
        <v>543</v>
      </c>
      <c r="W72" s="2" t="s">
        <v>420</v>
      </c>
      <c r="X72" s="2" t="s">
        <v>412</v>
      </c>
      <c r="Y72" s="2" t="s">
        <v>399</v>
      </c>
      <c r="Z72" s="2" t="s">
        <v>369</v>
      </c>
      <c r="AA72">
        <v>5.0739898450120305E-4</v>
      </c>
      <c r="AB72">
        <v>4.9259856591941096E-4</v>
      </c>
      <c r="AC72">
        <v>4.4997120446665202E-4</v>
      </c>
      <c r="AD72">
        <v>6.7742358175769098E-4</v>
      </c>
      <c r="AE72" s="2" t="s">
        <v>427</v>
      </c>
      <c r="AF72" s="2" t="s">
        <v>428</v>
      </c>
      <c r="AG72" s="2" t="s">
        <v>429</v>
      </c>
      <c r="AH72">
        <v>-2.02578268876611E-2</v>
      </c>
      <c r="AI72">
        <v>2</v>
      </c>
      <c r="AJ72">
        <v>1</v>
      </c>
      <c r="AK72">
        <v>0</v>
      </c>
    </row>
    <row r="73" spans="1:37" hidden="1" x14ac:dyDescent="0.25">
      <c r="A73" s="1">
        <v>45717</v>
      </c>
      <c r="B73" t="s">
        <v>360</v>
      </c>
      <c r="C73">
        <v>21</v>
      </c>
      <c r="D73">
        <v>4.2</v>
      </c>
      <c r="E73">
        <v>660</v>
      </c>
      <c r="F73">
        <v>4.33</v>
      </c>
      <c r="G73">
        <v>6.65</v>
      </c>
      <c r="H73">
        <v>776</v>
      </c>
      <c r="I73">
        <v>1593150</v>
      </c>
      <c r="J73">
        <v>530</v>
      </c>
      <c r="K73" s="2" t="s">
        <v>430</v>
      </c>
      <c r="L73" s="2" t="s">
        <v>431</v>
      </c>
      <c r="M73">
        <v>4.8708533408655801E-4</v>
      </c>
      <c r="N73">
        <v>4.8708533408655801E-4</v>
      </c>
      <c r="O73">
        <v>1396556</v>
      </c>
      <c r="P73">
        <v>1161856</v>
      </c>
      <c r="Q73">
        <v>1624944</v>
      </c>
      <c r="R73">
        <v>1316113</v>
      </c>
      <c r="S73">
        <v>532</v>
      </c>
      <c r="T73">
        <v>526</v>
      </c>
      <c r="U73">
        <v>539</v>
      </c>
      <c r="V73">
        <v>545</v>
      </c>
      <c r="W73" s="2" t="s">
        <v>425</v>
      </c>
      <c r="X73" s="2" t="s">
        <v>416</v>
      </c>
      <c r="Y73" s="2" t="s">
        <v>403</v>
      </c>
      <c r="Z73">
        <v>2414.8862385321099</v>
      </c>
      <c r="AA73">
        <v>5.5851680849174599E-4</v>
      </c>
      <c r="AB73">
        <v>5.2416134185303501E-4</v>
      </c>
      <c r="AC73">
        <v>4.2093758307978598E-4</v>
      </c>
      <c r="AD73">
        <v>5.9569353087462801E-4</v>
      </c>
      <c r="AE73">
        <v>1472197</v>
      </c>
      <c r="AF73" s="2" t="s">
        <v>432</v>
      </c>
      <c r="AG73" s="2" t="s">
        <v>433</v>
      </c>
      <c r="AH73">
        <v>-2.7522935779816501E-2</v>
      </c>
      <c r="AI73">
        <v>3</v>
      </c>
      <c r="AJ73">
        <v>1</v>
      </c>
      <c r="AK73">
        <v>0</v>
      </c>
    </row>
    <row r="74" spans="1:37" hidden="1" x14ac:dyDescent="0.25">
      <c r="A74" s="1">
        <v>45748</v>
      </c>
      <c r="B74" t="s">
        <v>360</v>
      </c>
      <c r="C74">
        <v>22</v>
      </c>
      <c r="D74">
        <v>4.2</v>
      </c>
      <c r="E74">
        <v>705</v>
      </c>
      <c r="F74">
        <v>4.33</v>
      </c>
      <c r="G74">
        <v>6.72</v>
      </c>
      <c r="H74">
        <v>813</v>
      </c>
      <c r="I74">
        <v>1668404</v>
      </c>
      <c r="J74">
        <v>535</v>
      </c>
      <c r="K74" s="2" t="s">
        <v>434</v>
      </c>
      <c r="L74" s="2" t="s">
        <v>435</v>
      </c>
      <c r="M74">
        <v>4.8729204677044598E-4</v>
      </c>
      <c r="N74">
        <v>4.8729204677044598E-4</v>
      </c>
      <c r="O74">
        <v>1593150</v>
      </c>
      <c r="P74">
        <v>1426885</v>
      </c>
      <c r="Q74">
        <v>1569096</v>
      </c>
      <c r="R74">
        <v>1404936</v>
      </c>
      <c r="S74">
        <v>530</v>
      </c>
      <c r="T74">
        <v>536</v>
      </c>
      <c r="U74">
        <v>538</v>
      </c>
      <c r="V74">
        <v>543</v>
      </c>
      <c r="W74" s="2" t="s">
        <v>430</v>
      </c>
      <c r="X74" s="2" t="s">
        <v>420</v>
      </c>
      <c r="Y74">
        <v>2916.5353159851302</v>
      </c>
      <c r="Z74" s="2" t="s">
        <v>383</v>
      </c>
      <c r="AA74">
        <v>4.8708533408655801E-4</v>
      </c>
      <c r="AB74">
        <v>5.0739898450120305E-4</v>
      </c>
      <c r="AC74">
        <v>4.8881649051428304E-4</v>
      </c>
      <c r="AD74">
        <v>5.8294470353097898E-4</v>
      </c>
      <c r="AE74" s="2" t="s">
        <v>436</v>
      </c>
      <c r="AF74" s="2" t="s">
        <v>437</v>
      </c>
      <c r="AG74" s="2" t="s">
        <v>438</v>
      </c>
      <c r="AH74">
        <v>-1.47329650092081E-2</v>
      </c>
      <c r="AI74">
        <v>4</v>
      </c>
      <c r="AJ74">
        <v>0</v>
      </c>
      <c r="AK74">
        <v>0</v>
      </c>
    </row>
    <row r="75" spans="1:37" hidden="1" x14ac:dyDescent="0.25">
      <c r="A75" s="1">
        <v>45778</v>
      </c>
      <c r="B75" t="s">
        <v>360</v>
      </c>
      <c r="C75">
        <v>21</v>
      </c>
      <c r="D75">
        <v>4.2</v>
      </c>
      <c r="E75">
        <v>623</v>
      </c>
      <c r="F75">
        <v>4.33</v>
      </c>
      <c r="G75">
        <v>6.82</v>
      </c>
      <c r="H75">
        <v>668</v>
      </c>
      <c r="I75">
        <v>1504495</v>
      </c>
      <c r="J75">
        <v>536</v>
      </c>
      <c r="K75" s="2" t="s">
        <v>439</v>
      </c>
      <c r="L75" s="2" t="s">
        <v>440</v>
      </c>
      <c r="M75">
        <v>4.44002804927899E-4</v>
      </c>
      <c r="N75">
        <v>4.44002804927899E-4</v>
      </c>
      <c r="O75">
        <v>1668404</v>
      </c>
      <c r="P75">
        <v>1396556</v>
      </c>
      <c r="Q75">
        <v>1244421</v>
      </c>
      <c r="R75">
        <v>1391573</v>
      </c>
      <c r="S75">
        <v>535</v>
      </c>
      <c r="T75">
        <v>532</v>
      </c>
      <c r="U75">
        <v>533</v>
      </c>
      <c r="V75">
        <v>545</v>
      </c>
      <c r="W75" s="2" t="s">
        <v>434</v>
      </c>
      <c r="X75" s="2" t="s">
        <v>425</v>
      </c>
      <c r="Y75" s="2" t="s">
        <v>412</v>
      </c>
      <c r="Z75" s="2" t="s">
        <v>388</v>
      </c>
      <c r="AA75">
        <v>4.8729204677044598E-4</v>
      </c>
      <c r="AB75">
        <v>5.5851680849174599E-4</v>
      </c>
      <c r="AC75">
        <v>4.9259856591941096E-4</v>
      </c>
      <c r="AD75">
        <v>4.9440453357459503E-4</v>
      </c>
      <c r="AE75">
        <v>1588683</v>
      </c>
      <c r="AF75" s="2" t="s">
        <v>441</v>
      </c>
      <c r="AG75">
        <v>8.1147018517892994E-2</v>
      </c>
      <c r="AH75">
        <v>-1.6513761467889899E-2</v>
      </c>
      <c r="AI75">
        <v>5</v>
      </c>
      <c r="AJ75">
        <v>0</v>
      </c>
      <c r="AK75">
        <v>0</v>
      </c>
    </row>
    <row r="76" spans="1:37" hidden="1" x14ac:dyDescent="0.25">
      <c r="A76" s="1">
        <v>45809</v>
      </c>
      <c r="B76" t="s">
        <v>360</v>
      </c>
      <c r="C76">
        <v>20</v>
      </c>
      <c r="D76">
        <v>4.0999999999999996</v>
      </c>
      <c r="E76">
        <v>627</v>
      </c>
      <c r="F76">
        <v>4.33</v>
      </c>
      <c r="G76">
        <v>6.82</v>
      </c>
      <c r="H76">
        <v>614</v>
      </c>
      <c r="I76">
        <v>1528981</v>
      </c>
      <c r="J76">
        <v>531</v>
      </c>
      <c r="K76" s="2" t="s">
        <v>442</v>
      </c>
      <c r="L76" s="2" t="s">
        <v>443</v>
      </c>
      <c r="M76">
        <v>4.0157464350439899E-4</v>
      </c>
      <c r="N76">
        <v>4.0157464350439899E-4</v>
      </c>
      <c r="O76">
        <v>1504495</v>
      </c>
      <c r="P76">
        <v>1593150</v>
      </c>
      <c r="Q76">
        <v>1161856</v>
      </c>
      <c r="R76">
        <v>1280110</v>
      </c>
      <c r="S76">
        <v>536</v>
      </c>
      <c r="T76">
        <v>530</v>
      </c>
      <c r="U76">
        <v>526</v>
      </c>
      <c r="V76">
        <v>536</v>
      </c>
      <c r="W76" s="2" t="s">
        <v>439</v>
      </c>
      <c r="X76" s="2" t="s">
        <v>430</v>
      </c>
      <c r="Y76" s="2" t="s">
        <v>416</v>
      </c>
      <c r="Z76" s="2" t="s">
        <v>392</v>
      </c>
      <c r="AA76">
        <v>4.44002804927899E-4</v>
      </c>
      <c r="AB76">
        <v>4.8708533408655801E-4</v>
      </c>
      <c r="AC76">
        <v>5.2416134185303501E-4</v>
      </c>
      <c r="AD76">
        <v>4.9761348634101699E-4</v>
      </c>
      <c r="AE76" s="2" t="s">
        <v>444</v>
      </c>
      <c r="AF76" s="2" t="s">
        <v>445</v>
      </c>
      <c r="AG76" s="2" t="s">
        <v>446</v>
      </c>
      <c r="AH76">
        <v>-9.3283582089552196E-3</v>
      </c>
      <c r="AI76">
        <v>6</v>
      </c>
      <c r="AJ76">
        <v>0</v>
      </c>
      <c r="AK76">
        <v>0</v>
      </c>
    </row>
    <row r="77" spans="1:37" hidden="1" x14ac:dyDescent="0.25">
      <c r="A77" s="1">
        <v>45839</v>
      </c>
      <c r="B77" t="s">
        <v>360</v>
      </c>
      <c r="C77">
        <v>22</v>
      </c>
      <c r="D77">
        <v>4.2</v>
      </c>
      <c r="E77">
        <v>0</v>
      </c>
      <c r="F77">
        <v>4.33</v>
      </c>
      <c r="G77">
        <v>6.72</v>
      </c>
      <c r="H77">
        <v>703</v>
      </c>
      <c r="I77">
        <v>1528940</v>
      </c>
      <c r="J77">
        <v>537</v>
      </c>
      <c r="K77" s="2" t="s">
        <v>447</v>
      </c>
      <c r="L77" s="2" t="s">
        <v>448</v>
      </c>
      <c r="M77">
        <v>4.5979567543526798E-4</v>
      </c>
      <c r="N77">
        <v>4.5979567543526798E-4</v>
      </c>
      <c r="O77">
        <v>1528981</v>
      </c>
      <c r="P77">
        <v>1668404</v>
      </c>
      <c r="Q77">
        <v>1426885</v>
      </c>
      <c r="R77">
        <v>1355250</v>
      </c>
      <c r="S77">
        <v>531</v>
      </c>
      <c r="T77">
        <v>535</v>
      </c>
      <c r="U77">
        <v>536</v>
      </c>
      <c r="V77">
        <v>536</v>
      </c>
      <c r="W77" s="2" t="s">
        <v>442</v>
      </c>
      <c r="X77" s="2" t="s">
        <v>434</v>
      </c>
      <c r="Y77" s="2" t="s">
        <v>420</v>
      </c>
      <c r="Z77" s="2" t="s">
        <v>396</v>
      </c>
      <c r="AA77">
        <v>4.0157464350439899E-4</v>
      </c>
      <c r="AB77">
        <v>4.8729204677044598E-4</v>
      </c>
      <c r="AC77">
        <v>5.0739898450120305E-4</v>
      </c>
      <c r="AD77">
        <v>4.6043165467625897E-4</v>
      </c>
      <c r="AE77" s="2" t="s">
        <v>449</v>
      </c>
      <c r="AF77" s="2" t="s">
        <v>450</v>
      </c>
      <c r="AG77" s="2" t="s">
        <v>451</v>
      </c>
      <c r="AH77">
        <v>1.86567164179104E-3</v>
      </c>
      <c r="AI77">
        <v>7</v>
      </c>
      <c r="AJ77">
        <v>0</v>
      </c>
      <c r="AK77">
        <v>0</v>
      </c>
    </row>
  </sheetData>
  <autoFilter ref="A1:AK77" xr:uid="{61299A72-65B4-4191-A06B-F8145A1C0658}">
    <filterColumn colId="1">
      <filters>
        <filter val="Appraisal Scop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ticket_volumes_with_extended_la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Gonzalez, Jhonnatan</cp:lastModifiedBy>
  <dcterms:created xsi:type="dcterms:W3CDTF">2025-08-08T13:51:52Z</dcterms:created>
  <dcterms:modified xsi:type="dcterms:W3CDTF">2025-08-08T15:01:27Z</dcterms:modified>
</cp:coreProperties>
</file>