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UofL\CIS 150-77 Spring 2016\Cases\Case 1\"/>
    </mc:Choice>
  </mc:AlternateContent>
  <bookViews>
    <workbookView xWindow="0" yWindow="0" windowWidth="24000" windowHeight="10320"/>
  </bookViews>
  <sheets>
    <sheet name="Sheet1" sheetId="1" r:id="rId1"/>
  </sheets>
  <definedNames>
    <definedName name="_xlnm.Print_Area" localSheetId="0">Sheet1!$A$1:$E$13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 l="1"/>
  <c r="D13" i="1" l="1"/>
  <c r="E10" i="1" l="1"/>
  <c r="E5" i="1"/>
  <c r="E6" i="1"/>
  <c r="E7" i="1"/>
  <c r="E8" i="1"/>
  <c r="E9" i="1"/>
  <c r="E4" i="1"/>
</calcChain>
</file>

<file path=xl/sharedStrings.xml><?xml version="1.0" encoding="utf-8"?>
<sst xmlns="http://schemas.openxmlformats.org/spreadsheetml/2006/main" count="28" uniqueCount="28">
  <si>
    <t>Case 1 Presentation Feedback</t>
  </si>
  <si>
    <t>Assessment Criteria</t>
  </si>
  <si>
    <t>Comments / Feedback</t>
  </si>
  <si>
    <t>Points</t>
  </si>
  <si>
    <t>Earned</t>
  </si>
  <si>
    <t>3) List four critical stakeholders (including the primary roles/responsibilities of individuals or corporate mission) in the selected Case and then identify an important “right” for each of them.</t>
  </si>
  <si>
    <t>Percent</t>
  </si>
  <si>
    <t xml:space="preserve">2) Identify in a couple of sentences the specific information technology (I.T) components (hardware, operating systems, applications, networks, databases) that create the special circumstances for the Case you have selected.
</t>
  </si>
  <si>
    <t xml:space="preserve">1) Identify in a couple of sentences the “ethical dilemma” (or ethical question) inherent in the Case selected.  Pose an open-ended question that generates many possible answers, not just a question that can be simply answered with a “yes” or “no” response. </t>
  </si>
  <si>
    <t>4) List and describe four alternative courses of action that may be taken and determine the likely consequences (goods, bads, uglies) of each of the proposed actions.  This should be a key focus of your analysis.  It might be appropriate to consider a “do nothing” alternative (not necessarily the “right” choice) in your initial course of action.</t>
  </si>
  <si>
    <t>5) From a deontological perspective, which action from item 4) above is morally right?  Explain in a half page how you would prioritize the competing or possibly conflicting rights of each of the stakeholders.</t>
  </si>
  <si>
    <t xml:space="preserve">6) From a teleological perspective, which action from item 4) above is morally right?  Explain in a half page a “moral calculus” (cost/benefit) comparing your four options.  Detail why the action maximizes social welfare.  </t>
  </si>
  <si>
    <t>7) Using at least a full page, describe your normative recommendation for the selected Case.  That is, explain what actions you would recommend to fully resolve the ethical dilemma or issue.  Explain the basis of your normative recommendation, which should be one of the four alternatives above or some combination thereof.  Be creative!   Note that this response of the Case Report is also a key focus.  Please do not cut this discussion short!</t>
  </si>
  <si>
    <t>8) Overall quality of presentation - professionalism, design, delivery</t>
  </si>
  <si>
    <t>9) Peer evaluation</t>
  </si>
  <si>
    <t>Score</t>
  </si>
  <si>
    <r>
      <t xml:space="preserve">Individually  assessed - check   </t>
    </r>
    <r>
      <rPr>
        <b/>
        <i/>
        <sz val="11"/>
        <color theme="1"/>
        <rFont val="Calibri"/>
        <family val="2"/>
        <scheme val="minor"/>
      </rPr>
      <t>My Grades</t>
    </r>
  </si>
  <si>
    <t>Good introductory comments, although Islamic Law should have been mentioned along with the current Web content filtering provider - Secure Computing. Moreover, the key question for this Case Study should be more targeted along the lines of "Should Websense provide the filtering tools that make censorship possible on such a broad scale in Saudi Arabia?"</t>
  </si>
  <si>
    <t xml:space="preserve">Decent coverage of the technology components, although it was short on details. You should have also identified the use of white lists and/or black lists for Web site filtering employed by the Saudi government to block access to specific Web sites by citizens, foreigners living in that country, and visitors. </t>
  </si>
  <si>
    <t>5/5 team members posted an evaluation form on-time.</t>
  </si>
  <si>
    <t>Hoffman,Holloway,Skeeters,Stanley,Timberlake</t>
  </si>
  <si>
    <t>2.7 - T6</t>
  </si>
  <si>
    <t xml:space="preserve">A relly good job identifying four specific stakeholders in this Case Study along with their respective rights.  </t>
  </si>
  <si>
    <t>You outlined four key actions and then discussing the impact on various stakeholders. Your first and second choices will have very similar impact on the Saudi citizens. Your third choice is very unlikely to occur and the fourth alternative will only result in another company coming forward to do what the Monarchy desires.</t>
  </si>
  <si>
    <t>It was not clear which of the two choices was recommended. The Saudi Monarchy has the right to govern its citizens and other residents of the country in whatever manner it deems fit - keep in mind that the Saudi government and its cultural values are not strongly opposed by the majority of its citizens and that unrestricted Internet access (not to mention the notion of "Free Speech") is a paradigm of Western civilization and not shared by many governments in the Middle East and other more oppressive regimes, including China and North Korea. The "Do Nothing" option, to provide the filtering required by the Monarchy is the best alternative listed.</t>
  </si>
  <si>
    <t xml:space="preserve">It appears the action you have selected is a Do Nothing choice, following a Business Perspective. The "Do Nothing" alternative rarely works for both Deontological and Teleological perspectives. Formalize the 'moral calculus' for other case studies. </t>
  </si>
  <si>
    <t>Your recommended approach with minimal censoring and custom tools is creative, it most likely will not be accepted by the Monarchy. Some would argue that it is preferable to include further negotiations between Websense and the Saudi government in order to more fully address the ethical dilemma at hand. U.S. rights are not important or in play in this case. As an aside, it may interest you to know that Websense would later go on to negotiate contracts with other countries in that region of the world, including Yemen, because of its lucrative business deal with the Saudi Monarchy. The only concern here is that you could have spent some additional time recapping the impact of your choice on each of the key stakeholders.</t>
  </si>
  <si>
    <t>Final presentation posted into Blackboard by due date/time. Team members introduced and professional attire. Presentation considered very good by several peers. Sources cited!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</si>
</sst>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s>
  <fills count="2">
    <fill>
      <patternFill patternType="none"/>
    </fill>
    <fill>
      <patternFill patternType="gray125"/>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49" fontId="3"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164" fontId="0" fillId="0" borderId="7" xfId="1" applyNumberFormat="1" applyFont="1" applyBorder="1" applyAlignment="1">
      <alignment horizontal="center" vertical="center"/>
    </xf>
    <xf numFmtId="164" fontId="0" fillId="0" borderId="9" xfId="1" applyNumberFormat="1" applyFont="1" applyBorder="1" applyAlignment="1">
      <alignment horizontal="center" vertical="center"/>
    </xf>
    <xf numFmtId="164" fontId="0" fillId="0" borderId="11" xfId="1" applyNumberFormat="1" applyFont="1" applyBorder="1" applyAlignment="1">
      <alignment horizontal="center" vertical="center"/>
    </xf>
    <xf numFmtId="0" fontId="2" fillId="0" borderId="16" xfId="0" applyFont="1" applyBorder="1" applyAlignment="1">
      <alignment horizontal="center" vertical="center"/>
    </xf>
    <xf numFmtId="164" fontId="2" fillId="0" borderId="5" xfId="1" applyNumberFormat="1" applyFont="1" applyBorder="1" applyAlignment="1">
      <alignment horizontal="center" vertical="center"/>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65" fontId="2" fillId="0" borderId="1" xfId="0" applyNumberFormat="1" applyFont="1" applyBorder="1" applyAlignment="1">
      <alignment horizontal="center" vertical="center"/>
    </xf>
    <xf numFmtId="0" fontId="0" fillId="0" borderId="17" xfId="0" applyBorder="1" applyAlignment="1">
      <alignment wrapText="1"/>
    </xf>
    <xf numFmtId="0" fontId="0" fillId="0" borderId="0" xfId="0" applyBorder="1" applyAlignment="1">
      <alignment horizontal="center" vertical="center" wrapText="1"/>
    </xf>
    <xf numFmtId="0" fontId="0" fillId="0" borderId="15"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topLeftCell="A11" workbookViewId="0">
      <selection activeCell="D6" sqref="D6"/>
    </sheetView>
  </sheetViews>
  <sheetFormatPr defaultRowHeight="15" x14ac:dyDescent="0.25"/>
  <cols>
    <col min="1" max="2" width="42.7109375" customWidth="1"/>
    <col min="3" max="5" width="9.7109375" customWidth="1"/>
  </cols>
  <sheetData>
    <row r="1" spans="1:5" ht="15.75" thickBot="1" x14ac:dyDescent="0.3">
      <c r="A1" s="2" t="s">
        <v>0</v>
      </c>
      <c r="B1" s="2" t="s">
        <v>20</v>
      </c>
      <c r="C1" s="1" t="s">
        <v>21</v>
      </c>
    </row>
    <row r="2" spans="1:5" ht="15.75" thickBot="1" x14ac:dyDescent="0.3"/>
    <row r="3" spans="1:5" ht="15.75" thickBot="1" x14ac:dyDescent="0.3">
      <c r="A3" s="3" t="s">
        <v>1</v>
      </c>
      <c r="B3" s="3" t="s">
        <v>2</v>
      </c>
      <c r="C3" s="3" t="s">
        <v>3</v>
      </c>
      <c r="D3" s="3" t="s">
        <v>4</v>
      </c>
      <c r="E3" s="3" t="s">
        <v>6</v>
      </c>
    </row>
    <row r="4" spans="1:5" ht="135" x14ac:dyDescent="0.25">
      <c r="A4" s="12" t="s">
        <v>8</v>
      </c>
      <c r="B4" s="16" t="s">
        <v>17</v>
      </c>
      <c r="C4" s="18">
        <v>5</v>
      </c>
      <c r="D4" s="4">
        <v>4</v>
      </c>
      <c r="E4" s="7">
        <f>D4/C4</f>
        <v>0.8</v>
      </c>
    </row>
    <row r="5" spans="1:5" ht="120" x14ac:dyDescent="0.25">
      <c r="A5" s="13" t="s">
        <v>7</v>
      </c>
      <c r="B5" s="17" t="s">
        <v>18</v>
      </c>
      <c r="C5" s="19">
        <v>5</v>
      </c>
      <c r="D5" s="5">
        <v>4</v>
      </c>
      <c r="E5" s="8">
        <f t="shared" ref="E5:E9" si="0">D5/C5</f>
        <v>0.8</v>
      </c>
    </row>
    <row r="6" spans="1:5" ht="135" customHeight="1" x14ac:dyDescent="0.25">
      <c r="A6" s="13" t="s">
        <v>5</v>
      </c>
      <c r="B6" s="17" t="s">
        <v>22</v>
      </c>
      <c r="C6" s="19">
        <v>10</v>
      </c>
      <c r="D6" s="5">
        <v>10</v>
      </c>
      <c r="E6" s="8">
        <f t="shared" si="0"/>
        <v>1</v>
      </c>
    </row>
    <row r="7" spans="1:5" ht="120" x14ac:dyDescent="0.25">
      <c r="A7" s="13" t="s">
        <v>9</v>
      </c>
      <c r="B7" s="17" t="s">
        <v>23</v>
      </c>
      <c r="C7" s="19">
        <v>20</v>
      </c>
      <c r="D7" s="5">
        <v>18</v>
      </c>
      <c r="E7" s="8">
        <f t="shared" si="0"/>
        <v>0.9</v>
      </c>
    </row>
    <row r="8" spans="1:5" ht="240" x14ac:dyDescent="0.25">
      <c r="A8" s="14" t="s">
        <v>10</v>
      </c>
      <c r="B8" s="17" t="s">
        <v>24</v>
      </c>
      <c r="C8" s="19">
        <v>10</v>
      </c>
      <c r="D8" s="5">
        <v>8</v>
      </c>
      <c r="E8" s="8">
        <f t="shared" si="0"/>
        <v>0.8</v>
      </c>
    </row>
    <row r="9" spans="1:5" ht="105" customHeight="1" x14ac:dyDescent="0.25">
      <c r="A9" s="14" t="s">
        <v>11</v>
      </c>
      <c r="B9" s="17" t="s">
        <v>25</v>
      </c>
      <c r="C9" s="19">
        <v>10</v>
      </c>
      <c r="D9" s="5">
        <v>8.5</v>
      </c>
      <c r="E9" s="8">
        <f t="shared" si="0"/>
        <v>0.85</v>
      </c>
    </row>
    <row r="10" spans="1:5" ht="255.75" thickBot="1" x14ac:dyDescent="0.3">
      <c r="A10" s="14" t="s">
        <v>12</v>
      </c>
      <c r="B10" s="17" t="s">
        <v>26</v>
      </c>
      <c r="C10" s="19">
        <v>20</v>
      </c>
      <c r="D10" s="6">
        <v>18</v>
      </c>
      <c r="E10" s="9">
        <f>D10/C10</f>
        <v>0.9</v>
      </c>
    </row>
    <row r="11" spans="1:5" ht="61.5" customHeight="1" x14ac:dyDescent="0.25">
      <c r="A11" s="14" t="s">
        <v>13</v>
      </c>
      <c r="B11" s="17" t="s">
        <v>27</v>
      </c>
      <c r="C11" s="19">
        <v>10</v>
      </c>
      <c r="D11" s="23" t="s">
        <v>16</v>
      </c>
      <c r="E11" s="24"/>
    </row>
    <row r="12" spans="1:5" ht="30.75" thickBot="1" x14ac:dyDescent="0.3">
      <c r="A12" s="15" t="s">
        <v>14</v>
      </c>
      <c r="B12" s="22" t="s">
        <v>19</v>
      </c>
      <c r="C12" s="20">
        <v>10</v>
      </c>
      <c r="D12" s="25"/>
      <c r="E12" s="26"/>
    </row>
    <row r="13" spans="1:5" ht="15.75" thickBot="1" x14ac:dyDescent="0.3">
      <c r="C13" s="10" t="s">
        <v>15</v>
      </c>
      <c r="D13" s="21">
        <f>SUM(D4:D10)</f>
        <v>70.5</v>
      </c>
      <c r="E13" s="11">
        <f>SUM(D4:D10)/80</f>
        <v>0.88124999999999998</v>
      </c>
    </row>
  </sheetData>
  <mergeCells count="1">
    <mergeCell ref="D11:E12"/>
  </mergeCells>
  <pageMargins left="1" right="1" top="0.5" bottom="0.5" header="0.5" footer="0.5"/>
  <pageSetup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Steve Kendra</dc:creator>
  <cp:lastModifiedBy>AJM</cp:lastModifiedBy>
  <cp:lastPrinted>2015-10-26T15:06:01Z</cp:lastPrinted>
  <dcterms:created xsi:type="dcterms:W3CDTF">2015-02-22T18:56:50Z</dcterms:created>
  <dcterms:modified xsi:type="dcterms:W3CDTF">2016-02-18T19:42:51Z</dcterms:modified>
</cp:coreProperties>
</file>